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L:\2022 Data Input Workbook\Revision 9_6_2022 Final Data Input Workbooks\"/>
    </mc:Choice>
  </mc:AlternateContent>
  <xr:revisionPtr revIDLastSave="0" documentId="13_ncr:1_{E430FBEC-6F34-4EF2-BD58-DB9C32EA6084}" xr6:coauthVersionLast="47" xr6:coauthVersionMax="47" xr10:uidLastSave="{00000000-0000-0000-0000-000000000000}"/>
  <bookViews>
    <workbookView xWindow="28680" yWindow="-120" windowWidth="29040" windowHeight="15840" tabRatio="708" xr2:uid="{00000000-000D-0000-FFFF-FFFF00000000}"/>
  </bookViews>
  <sheets>
    <sheet name="Instructions" sheetId="49" r:id="rId1"/>
    <sheet name="Unit Data from Audit Worksheet" sheetId="1" r:id="rId2"/>
    <sheet name="IMPORT" sheetId="28" state="hidden" r:id="rId3"/>
    <sheet name="sequel interface rules (H)" sheetId="45" state="hidden" r:id="rId4"/>
    <sheet name="Performance  Indicators Print" sheetId="50" r:id="rId5"/>
    <sheet name="Unit Names(H)" sheetId="29" state="hidden" r:id="rId6"/>
  </sheets>
  <externalReferences>
    <externalReference r:id="rId7"/>
  </externalReferences>
  <definedNames>
    <definedName name="_xlnm._FilterDatabase" localSheetId="2" hidden="1">IMPORT!$V$1:$V$467</definedName>
    <definedName name="Audit_Dtl">[1]Database!$AC$3:$AP$413</definedName>
    <definedName name="errorCount">#REF!</definedName>
    <definedName name="ppp">#REF!</definedName>
    <definedName name="_xlnm.Print_Area" localSheetId="0">Instructions!$B$1:$B$18</definedName>
    <definedName name="_xlnm.Print_Area" localSheetId="4">'Performance  Indicators Print'!$A$1:$I$14</definedName>
    <definedName name="_xlnm.Print_Area" localSheetId="1">'Unit Data from Audit Worksheet'!#REF!</definedName>
    <definedName name="Print_Selection_Auditor">#REF!</definedName>
    <definedName name="Print_Selection_Internal" localSheetId="4">#REF!</definedName>
    <definedName name="Print_Selection_Internal">#REF!</definedName>
    <definedName name="_xlnm.Print_Titles" localSheetId="1">'Unit Data from Audit Worksheet'!$5:$5</definedName>
    <definedName name="showError">#REF!</definedName>
    <definedName name="TD_IMPORT_RANGE" localSheetId="4">#REF!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2" i="1" l="1"/>
  <c r="D3" i="1"/>
  <c r="I36" i="29"/>
  <c r="I37" i="29"/>
  <c r="I38" i="29"/>
  <c r="I39" i="29"/>
  <c r="I40" i="29"/>
  <c r="I41" i="29"/>
  <c r="I42" i="29"/>
  <c r="I43" i="29"/>
  <c r="I44" i="29"/>
  <c r="I45" i="29"/>
  <c r="I46" i="29"/>
  <c r="I47" i="29"/>
  <c r="I48" i="29"/>
  <c r="I49" i="29"/>
  <c r="I50" i="29"/>
  <c r="I51" i="29"/>
  <c r="I52" i="29"/>
  <c r="I53" i="29"/>
  <c r="I54" i="29"/>
  <c r="I55" i="29"/>
  <c r="I56" i="29"/>
  <c r="I57" i="29"/>
  <c r="I58" i="29"/>
  <c r="I59" i="29"/>
  <c r="I60" i="29"/>
  <c r="I61" i="29"/>
  <c r="I62" i="29"/>
  <c r="I63" i="29"/>
  <c r="I64" i="29"/>
  <c r="I65" i="29"/>
  <c r="I66" i="29"/>
  <c r="I67" i="29"/>
  <c r="I68" i="29"/>
  <c r="I69" i="29"/>
  <c r="I70" i="29"/>
  <c r="I71" i="29"/>
  <c r="I72" i="29"/>
  <c r="I73" i="29"/>
  <c r="I74" i="29"/>
  <c r="I75" i="29"/>
  <c r="I76" i="29"/>
  <c r="I77" i="29"/>
  <c r="I78" i="29"/>
  <c r="I79" i="29"/>
  <c r="I80" i="29"/>
  <c r="I81" i="29"/>
  <c r="I82" i="29"/>
  <c r="I83" i="29"/>
  <c r="I84" i="29"/>
  <c r="I85" i="29"/>
  <c r="I86" i="29"/>
  <c r="I87" i="29"/>
  <c r="I88" i="29"/>
  <c r="I89" i="29"/>
  <c r="I90" i="29"/>
  <c r="I91" i="29"/>
  <c r="I92" i="29"/>
  <c r="I93" i="29"/>
  <c r="I94" i="29"/>
  <c r="I95" i="29"/>
  <c r="I96" i="29"/>
  <c r="M34" i="29"/>
  <c r="I35" i="29"/>
  <c r="M24" i="29"/>
  <c r="I25" i="29"/>
  <c r="I26" i="29"/>
  <c r="I27" i="29"/>
  <c r="I28" i="29"/>
  <c r="I29" i="29"/>
  <c r="I30" i="29"/>
  <c r="I31" i="29"/>
  <c r="I32" i="29"/>
  <c r="I33" i="29"/>
  <c r="I34" i="29"/>
  <c r="M11" i="29"/>
  <c r="I20" i="29"/>
  <c r="I21" i="29"/>
  <c r="I22" i="29"/>
  <c r="I23" i="29"/>
  <c r="I24" i="29"/>
  <c r="I10" i="29"/>
  <c r="I11" i="29"/>
  <c r="I12" i="29"/>
  <c r="I13" i="29"/>
  <c r="I14" i="29"/>
  <c r="M10" i="29"/>
  <c r="I15" i="29"/>
  <c r="I16" i="29"/>
  <c r="I17" i="29"/>
  <c r="I18" i="29"/>
  <c r="I19" i="29"/>
  <c r="I3" i="29"/>
  <c r="I4" i="29"/>
  <c r="I5" i="29"/>
  <c r="I6" i="29"/>
  <c r="I7" i="29"/>
  <c r="I8" i="29"/>
  <c r="I9" i="29"/>
  <c r="I2" i="29"/>
  <c r="E18" i="28"/>
  <c r="E17" i="28" l="1"/>
  <c r="E11" i="28" l="1"/>
  <c r="E28" i="1" l="1"/>
  <c r="E26" i="1"/>
  <c r="E25" i="1"/>
  <c r="E24" i="1"/>
  <c r="E23" i="1"/>
  <c r="F28" i="1"/>
  <c r="F26" i="1"/>
  <c r="F25" i="1"/>
  <c r="F24" i="1"/>
  <c r="F23" i="1"/>
  <c r="G9" i="1"/>
  <c r="F8" i="28" s="1"/>
  <c r="G10" i="1"/>
  <c r="F9" i="28" s="1"/>
  <c r="G11" i="1"/>
  <c r="F10" i="28" s="1"/>
  <c r="F11" i="28"/>
  <c r="G13" i="1"/>
  <c r="F12" i="28" s="1"/>
  <c r="G14" i="1"/>
  <c r="F13" i="28" s="1"/>
  <c r="G15" i="1"/>
  <c r="F14" i="28" s="1"/>
  <c r="G8" i="1"/>
  <c r="F7" i="28" s="1"/>
  <c r="A15" i="28" l="1"/>
  <c r="C16" i="28" l="1"/>
  <c r="C17" i="28"/>
  <c r="C18" i="28"/>
  <c r="C19" i="28"/>
  <c r="C15" i="28"/>
  <c r="A16" i="28"/>
  <c r="A17" i="28"/>
  <c r="A18" i="28"/>
  <c r="A19" i="28"/>
  <c r="E16" i="28" l="1"/>
  <c r="L16" i="28" s="1"/>
  <c r="L17" i="28"/>
  <c r="L18" i="28"/>
  <c r="E19" i="28"/>
  <c r="L19" i="28" s="1"/>
  <c r="E15" i="28"/>
  <c r="L15" i="28" s="1"/>
  <c r="F18" i="28" l="1"/>
  <c r="F19" i="28"/>
  <c r="F17" i="28"/>
  <c r="F16" i="28"/>
  <c r="F15" i="28"/>
  <c r="V5" i="28" l="1"/>
  <c r="V14" i="28"/>
  <c r="V4" i="28"/>
  <c r="E14" i="28" l="1"/>
  <c r="C14" i="28"/>
  <c r="A14" i="28"/>
  <c r="V13" i="28" s="1"/>
  <c r="E13" i="28"/>
  <c r="C13" i="28"/>
  <c r="A13" i="28"/>
  <c r="V12" i="28" s="1"/>
  <c r="E12" i="28"/>
  <c r="C12" i="28"/>
  <c r="A12" i="28"/>
  <c r="V11" i="28" s="1"/>
  <c r="C11" i="28"/>
  <c r="A11" i="28"/>
  <c r="V10" i="28" s="1"/>
  <c r="E10" i="28"/>
  <c r="C10" i="28"/>
  <c r="A10" i="28"/>
  <c r="V9" i="28" s="1"/>
  <c r="E9" i="28"/>
  <c r="C9" i="28"/>
  <c r="A9" i="28"/>
  <c r="V8" i="28" s="1"/>
  <c r="E8" i="28"/>
  <c r="C8" i="28"/>
  <c r="A8" i="28"/>
  <c r="V7" i="28" s="1"/>
  <c r="E7" i="28"/>
  <c r="C7" i="28"/>
  <c r="A7" i="28"/>
  <c r="V6" i="28" s="1"/>
  <c r="E2" i="28"/>
  <c r="C2" i="28"/>
  <c r="L20" i="28"/>
  <c r="W14" i="28" s="1"/>
  <c r="L7" i="28" l="1"/>
  <c r="W6" i="28" s="1"/>
  <c r="L9" i="28"/>
  <c r="W8" i="28" s="1"/>
  <c r="L12" i="28"/>
  <c r="W11" i="28" s="1"/>
  <c r="L10" i="28"/>
  <c r="W9" i="28" s="1"/>
  <c r="L13" i="28"/>
  <c r="W12" i="28" s="1"/>
  <c r="L8" i="28"/>
  <c r="W7" i="28" s="1"/>
  <c r="L11" i="28"/>
  <c r="W10" i="28" s="1"/>
  <c r="L14" i="28"/>
  <c r="W13" i="28" s="1"/>
  <c r="W4" i="28" l="1"/>
  <c r="V15" i="28"/>
  <c r="W5" i="28"/>
  <c r="X5" i="28"/>
</calcChain>
</file>

<file path=xl/sharedStrings.xml><?xml version="1.0" encoding="utf-8"?>
<sst xmlns="http://schemas.openxmlformats.org/spreadsheetml/2006/main" count="426" uniqueCount="332">
  <si>
    <t xml:space="preserve">Unit Number:      </t>
  </si>
  <si>
    <t>Description of Requested Amount from Audited Financial Statements</t>
  </si>
  <si>
    <t>Notes</t>
  </si>
  <si>
    <t>Upload Amounts</t>
  </si>
  <si>
    <t xml:space="preserve">Fiscal Year </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</si>
  <si>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</si>
  <si>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</si>
  <si>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</si>
  <si>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</si>
  <si>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</si>
  <si>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</si>
  <si>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</si>
  <si>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</si>
  <si>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Errors</t>
  </si>
  <si>
    <t>Yes</t>
  </si>
  <si>
    <t>No</t>
  </si>
  <si>
    <t>How Data is used</t>
  </si>
  <si>
    <t>New Questions  -  Please read and answer if applicable</t>
  </si>
  <si>
    <t>Statement</t>
  </si>
  <si>
    <t>CCH Unit Type</t>
  </si>
  <si>
    <t>CCH Unit Code</t>
  </si>
  <si>
    <t>Prior Year Amts.</t>
  </si>
  <si>
    <t>Select Your Unit's Name from the drop down box in cell D2</t>
  </si>
  <si>
    <t>If your unit is not on the Drop Down list in cell D2 please select the blank space at the top of the drop down list in cell D2 and enter your units name here and complete the worksheet</t>
  </si>
  <si>
    <t>Formula Results</t>
  </si>
  <si>
    <t>Error Amounts</t>
  </si>
  <si>
    <t>Notes or formulas</t>
  </si>
  <si>
    <t>Acct #</t>
  </si>
  <si>
    <t>Unit Data From Audit Worksheet</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</si>
  <si>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</si>
  <si>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</si>
  <si>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</si>
  <si>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</si>
  <si>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</si>
  <si>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</si>
  <si>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</si>
  <si>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</si>
  <si>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</si>
  <si>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</si>
  <si>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</si>
  <si>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REQUIRED</t>
  </si>
  <si>
    <t>Business Rules:</t>
  </si>
  <si>
    <t>   AuditYear (D2)</t>
  </si>
  <si>
    <t>      Is Number.</t>
  </si>
  <si>
    <t>      = 4 Digits.</t>
  </si>
  <si>
    <t>   UnitCode (L Column Value when J Column Value = 999)</t>
  </si>
  <si>
    <t>      999 Found in Column.</t>
  </si>
  <si>
    <t>      &lt;= 8 Characters.</t>
  </si>
  <si>
    <t>      Exists in Unit table.</t>
  </si>
  <si>
    <t>   Data Evaluated from Row 5 to Row ? (Where Column J = 999)</t>
  </si>
  <si>
    <t>      Blank Rows</t>
  </si>
  <si>
    <t>         Allows 1 Blank Row only.</t>
  </si>
  <si>
    <t>      Account Number (J Column)</t>
  </si>
  <si>
    <t>         &lt;= 25 Characters.</t>
  </si>
  <si>
    <t>         No Duplicates.</t>
  </si>
  <si>
    <t>         Exists in Account Table (IntergovernmentalData).</t>
  </si>
  <si>
    <t>      Account Amount (L Column)</t>
  </si>
  <si>
    <t>         &lt;=500 Characters.</t>
  </si>
  <si>
    <t>         Not Blank/Minus/Comma when Required.</t>
  </si>
  <si>
    <t>         Data Type validated.</t>
  </si>
  <si>
    <t> File Drop</t>
  </si>
  <si>
    <t>=========</t>
  </si>
  <si>
    <t>Test Location: \\dst-flsp4A\Share\lgc\publish\AFIRTest\CCH_UploadTest</t>
  </si>
  <si>
    <t>Production Location: \\dst-flsp4A\Share\LGC\publish\AFIRProduction\CCH_Upload</t>
  </si>
  <si>
    <t>File Pickup Time: 8PM</t>
  </si>
  <si>
    <t>File Uploaded to Database Time: 9PM</t>
  </si>
  <si>
    <t>Formula Data Recalculated Time: 12AM</t>
  </si>
  <si>
    <t>English Version</t>
  </si>
  <si>
    <t>The Import tab is the only tab that the sequel interface will access – the entire file is dropped in the folder</t>
  </si>
  <si>
    <t>The Fiscal year is coded in 4 digits to cell D2</t>
  </si>
  <si>
    <t>Unit Code is found in Column L when J=999 – must always be the last field</t>
  </si>
  <si>
    <t>Data starts in Row 5 Column J</t>
  </si>
  <si>
    <t>A blank row is not counted as a row – shading counts as not blank</t>
  </si>
  <si>
    <t>column J has a limit of 25 characters</t>
  </si>
  <si>
    <t>Column L has a limit of 500 characters</t>
  </si>
  <si>
    <t>If second, third, etc. file for the same unit is placed in folder the original data is written over.</t>
  </si>
  <si>
    <t>The program does not read column K</t>
  </si>
  <si>
    <t>If the chart of accounts is changed then it must be uploaded again</t>
  </si>
  <si>
    <t>unit code-unit description-data type(text, numeric, date)-required or blank</t>
  </si>
  <si>
    <t>The account upload file can now be placed in IT file location along with regular file uploads</t>
  </si>
  <si>
    <t>You can now drop the Chart of Accounts data in the same folder and it will be loaded.  :)</t>
  </si>
  <si>
    <t>I load at 1:15PM and 8:30PM before the CCH loads at 1:30PM and 9:00PM in Test.</t>
  </si>
  <si>
    <t>Requirements</t>
  </si>
  <si>
    <t>==========</t>
  </si>
  <si>
    <t>FileName: YYYYChartOfAccounts.xlsx</t>
  </si>
  <si>
    <t xml:space="preserve">   Where YYYY is the 4 Digit Audit Year.  Ex: 2020ChartofAccounts.xlsx.</t>
  </si>
  <si>
    <t>SheetName: Sheet1</t>
  </si>
  <si>
    <t>Column A: Account Number</t>
  </si>
  <si>
    <t>Column B: Account Description</t>
  </si>
  <si>
    <t>Column C: Account Value Data Type: Numeric, Text, Date Column D: Account Value Required (Not Blank): Required, Empty Cell Value</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</si>
  <si>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</si>
  <si>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</si>
  <si>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</si>
  <si>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The Official should be the Finance Officer or interim Finance Officer as designated by the Board.</t>
  </si>
  <si>
    <t>Name of Finance Officer</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</si>
  <si>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</si>
  <si>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</si>
  <si>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</si>
  <si>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</si>
  <si>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</si>
  <si>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</si>
  <si>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The below information must be completed 
in order to process your audit report.</t>
  </si>
  <si>
    <t>Important Notes to the Preparer</t>
  </si>
  <si>
    <t>If you have any questions, please call 919-814-4299.</t>
  </si>
  <si>
    <t>Financial Data is not being collected on the Housing Authority unit of government.</t>
  </si>
  <si>
    <t xml:space="preserve">Date                     </t>
  </si>
  <si>
    <t>Do not load the below data to CCH trial balance.</t>
  </si>
  <si>
    <t>Unit Data from Audit Worksheet is now collecting information relating to General Statue 159-25 and verification of this data by the finance officer.  Financial Data is not being collected on the Housing Authority unit of government.  Requested data must be provided in order to process your audit report.</t>
  </si>
  <si>
    <t>Ahoskie Housing Authority</t>
  </si>
  <si>
    <t>Andrews Housing Authority</t>
  </si>
  <si>
    <t>Asheboro Housing Authority</t>
  </si>
  <si>
    <t>Asheville Housing Authority</t>
  </si>
  <si>
    <t>Ayden Housing Authority</t>
  </si>
  <si>
    <t>Beaufort Housing Authority</t>
  </si>
  <si>
    <t>Belmont Housing Authority</t>
  </si>
  <si>
    <t>Benson Housing Authority</t>
  </si>
  <si>
    <t>Bladenboro Housing Authority</t>
  </si>
  <si>
    <t>Brevard Housing Authority</t>
  </si>
  <si>
    <t>Burlington Housing Authority</t>
  </si>
  <si>
    <t>Charlotte Housing Authority</t>
  </si>
  <si>
    <t>Chatham Co Housing Authority</t>
  </si>
  <si>
    <t>Clarkton Housing Authority</t>
  </si>
  <si>
    <t>Dunn Housing Authority</t>
  </si>
  <si>
    <t>Durham Housing Authority</t>
  </si>
  <si>
    <t>East Spencer Housing Authority</t>
  </si>
  <si>
    <t>Eastern Carolina Regional Housing Authority</t>
  </si>
  <si>
    <t>Elizabeth City Housing Authority</t>
  </si>
  <si>
    <t>Elizabethtown Housing Authority</t>
  </si>
  <si>
    <t>Fairmont Housing Authority</t>
  </si>
  <si>
    <t>Farmville Housing Authority</t>
  </si>
  <si>
    <t>Fayetteville Metropolitan Housing Auth.</t>
  </si>
  <si>
    <t>Forest City Housing Authority</t>
  </si>
  <si>
    <t>Gastonia Housing Authority</t>
  </si>
  <si>
    <t>Gibsonville Housing Authority</t>
  </si>
  <si>
    <t>Goldsboro Housing Authority</t>
  </si>
  <si>
    <t>Graham Housing Authority</t>
  </si>
  <si>
    <t>Greenevers Housing Authority</t>
  </si>
  <si>
    <t>Greensboro Housing Authority</t>
  </si>
  <si>
    <t>Greenville Housing Authority</t>
  </si>
  <si>
    <t>Hamlet Housing Authority</t>
  </si>
  <si>
    <t>Hendersonville Housing Authority</t>
  </si>
  <si>
    <t>Hertford Housing Authority</t>
  </si>
  <si>
    <t>Hickory Housing Authority</t>
  </si>
  <si>
    <t>High Point Housing Authority</t>
  </si>
  <si>
    <t>Holly Ridge Housing Authority</t>
  </si>
  <si>
    <t>Hot Springs Housing Authority</t>
  </si>
  <si>
    <t>Kings Mountain Housing Authority</t>
  </si>
  <si>
    <t>Kinston Housing Authority</t>
  </si>
  <si>
    <t>Laurinburg Housing Authority</t>
  </si>
  <si>
    <t>Lenoir Housing Authority</t>
  </si>
  <si>
    <t>Lexington Housing Authority</t>
  </si>
  <si>
    <t>Lincolnton Housing Authority</t>
  </si>
  <si>
    <t>Lumberton Housing Authority</t>
  </si>
  <si>
    <t>Madison County Housing Authority</t>
  </si>
  <si>
    <t>Madison Housing Authority</t>
  </si>
  <si>
    <t>Mars Hill Housing Authority</t>
  </si>
  <si>
    <t>Marshall Housing Authority</t>
  </si>
  <si>
    <t>Maxton Housing Authority</t>
  </si>
  <si>
    <t>Mid East Reg. Housing Authority</t>
  </si>
  <si>
    <t>Monroe Housing Authority</t>
  </si>
  <si>
    <t>Mooresville Housing Authority</t>
  </si>
  <si>
    <t>Morganton Housing Authority</t>
  </si>
  <si>
    <t>Mount Airy Housing Authority</t>
  </si>
  <si>
    <t>Mount Gilead Housing Authority</t>
  </si>
  <si>
    <t>Mount Olive Housing Authority</t>
  </si>
  <si>
    <t>New Bern Housing Authority</t>
  </si>
  <si>
    <t>New Edenton Housing Authority</t>
  </si>
  <si>
    <t>New Randleman Housing Authority</t>
  </si>
  <si>
    <t>North Wilkesboro Housing Authority</t>
  </si>
  <si>
    <t>Northwestern Reg. Housing Authority</t>
  </si>
  <si>
    <t>Oxford Housing Authority</t>
  </si>
  <si>
    <t>Pembroke Housing Authority</t>
  </si>
  <si>
    <t>Plymouth Housing Authority</t>
  </si>
  <si>
    <t>Princeville Housing Authority</t>
  </si>
  <si>
    <t>Raleigh Housing Authority</t>
  </si>
  <si>
    <t>Roanoke Rapids Housing Authority</t>
  </si>
  <si>
    <t>Roanoke-Chowan Regional Housing Authority</t>
  </si>
  <si>
    <t>Robersonville Housing Authority</t>
  </si>
  <si>
    <t>Robeson Co Housing Authority</t>
  </si>
  <si>
    <t>Rockingham Housing Authority</t>
  </si>
  <si>
    <t>Rocky Mount Housing Authority</t>
  </si>
  <si>
    <t>Rowan Co Housing Authority</t>
  </si>
  <si>
    <t>Roxboro Housing Authority</t>
  </si>
  <si>
    <t>Salisbury Housing Authority</t>
  </si>
  <si>
    <t>Sanford Housing Authority</t>
  </si>
  <si>
    <t>Selma Housing Authority</t>
  </si>
  <si>
    <t>Smithfield Housing Authority</t>
  </si>
  <si>
    <t>Southern Pines Housing Authority</t>
  </si>
  <si>
    <t>Spruce Pine Housing Authority</t>
  </si>
  <si>
    <t>Star Housing Authority</t>
  </si>
  <si>
    <t>Statesville Housing Authority</t>
  </si>
  <si>
    <t>Tarboro Redevelopment</t>
  </si>
  <si>
    <t>The New Reidsville Housing Authority</t>
  </si>
  <si>
    <t>Thomasville Housing Authority</t>
  </si>
  <si>
    <t>Troy Housing Authority</t>
  </si>
  <si>
    <t>Valdese Housing Authority</t>
  </si>
  <si>
    <t>Vance Co Housing Authority</t>
  </si>
  <si>
    <t>Wadesboro Housing Authority</t>
  </si>
  <si>
    <t>Wake County Housing Authority</t>
  </si>
  <si>
    <t>Washington Housing Authority</t>
  </si>
  <si>
    <t>Waynesville Housing Authority</t>
  </si>
  <si>
    <t>Whiteville Housing Authority</t>
  </si>
  <si>
    <t>Williamston Housing Authority</t>
  </si>
  <si>
    <t>Wilmington Housing Authority</t>
  </si>
  <si>
    <t>Wilson Housing Authority</t>
  </si>
  <si>
    <t>Winston Salem Housing Authority</t>
  </si>
  <si>
    <t>Data documenting the unit's compliance with General Statue 159-25 is captured in account numbers 947, 948, 949, 950, 952, 954, 956, and 958.</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</si>
  <si>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</si>
  <si>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</si>
  <si>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</si>
  <si>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</si>
  <si>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</si>
  <si>
    <t xml:space="preserve">Data reported in the “Unit Data from Audit” worksheet must be verified by the finance officer and confirmed to be prepared in accordance with the instructions and in agreement the information reported. By providing the information below, the submitter is verifying that the finance officer has ensured that the data meets these requirements. </t>
  </si>
  <si>
    <t>Permanent</t>
  </si>
  <si>
    <t>Interim</t>
  </si>
  <si>
    <t>Vacant</t>
  </si>
  <si>
    <t xml:space="preserve"> Messages</t>
  </si>
  <si>
    <t xml:space="preserve"> TD Info Completed by Auditor Tab Not Included or Required for Housing Authority </t>
  </si>
  <si>
    <t>No Transmittal Document to Submit for Fiscal Year 2022</t>
  </si>
  <si>
    <t xml:space="preserve"> Instructions for Fiscal 2022</t>
  </si>
  <si>
    <t>Select Unit from drop down list</t>
  </si>
  <si>
    <r>
      <t xml:space="preserve">Telephone number - </t>
    </r>
    <r>
      <rPr>
        <b/>
        <sz val="11"/>
        <color rgb="FFFF0000"/>
        <rFont val="Calibri"/>
        <family val="2"/>
        <scheme val="minor"/>
      </rPr>
      <t>enter only telephone number</t>
    </r>
  </si>
  <si>
    <r>
      <t xml:space="preserve">Telephone - </t>
    </r>
    <r>
      <rPr>
        <sz val="11"/>
        <color rgb="FFFF0000"/>
        <rFont val="Calibri"/>
        <family val="2"/>
        <scheme val="minor"/>
      </rPr>
      <t>enter extension, etc.</t>
    </r>
  </si>
  <si>
    <t>Bladen Housing Authority</t>
  </si>
  <si>
    <t>Chatham County Housing Authority</t>
  </si>
  <si>
    <t>Fayetteville Metropolitan Housing Authority</t>
  </si>
  <si>
    <t>Inlivian Housing Redefined</t>
  </si>
  <si>
    <t>Mid-East Regional Housing Authority</t>
  </si>
  <si>
    <t>Northwestern Regional Housing Authority</t>
  </si>
  <si>
    <t>Robeson County Housing Authority</t>
  </si>
  <si>
    <t>Rowan County Housing Authority</t>
  </si>
  <si>
    <t>Vance County Housing Authority</t>
  </si>
  <si>
    <t>611809</t>
  </si>
  <si>
    <t>611811</t>
  </si>
  <si>
    <t>611812</t>
  </si>
  <si>
    <t>611813</t>
  </si>
  <si>
    <t>611801</t>
  </si>
  <si>
    <t>611814</t>
  </si>
  <si>
    <t>611815</t>
  </si>
  <si>
    <t>611816</t>
  </si>
  <si>
    <t>614201</t>
  </si>
  <si>
    <t>611817</t>
  </si>
  <si>
    <t>611819</t>
  </si>
  <si>
    <t>611820</t>
  </si>
  <si>
    <t>611804</t>
  </si>
  <si>
    <t>611824</t>
  </si>
  <si>
    <t>611825</t>
  </si>
  <si>
    <t>611907</t>
  </si>
  <si>
    <t>611826</t>
  </si>
  <si>
    <t>611828</t>
  </si>
  <si>
    <t>611830</t>
  </si>
  <si>
    <t>611831</t>
  </si>
  <si>
    <t>611832</t>
  </si>
  <si>
    <t>611805</t>
  </si>
  <si>
    <t>611834</t>
  </si>
  <si>
    <t>611835</t>
  </si>
  <si>
    <t>611836</t>
  </si>
  <si>
    <t>611906</t>
  </si>
  <si>
    <t>611837</t>
  </si>
  <si>
    <t>611838</t>
  </si>
  <si>
    <t>611839</t>
  </si>
  <si>
    <t>611840</t>
  </si>
  <si>
    <t>611841</t>
  </si>
  <si>
    <t>611842</t>
  </si>
  <si>
    <t>611843</t>
  </si>
  <si>
    <t>611844</t>
  </si>
  <si>
    <t>611821</t>
  </si>
  <si>
    <t>611846</t>
  </si>
  <si>
    <t>611807</t>
  </si>
  <si>
    <t>611848</t>
  </si>
  <si>
    <t>611849</t>
  </si>
  <si>
    <t>611850</t>
  </si>
  <si>
    <t>611851</t>
  </si>
  <si>
    <t>611852</t>
  </si>
  <si>
    <t>611910</t>
  </si>
  <si>
    <t>611853</t>
  </si>
  <si>
    <t>611854</t>
  </si>
  <si>
    <t>611855</t>
  </si>
  <si>
    <t>611856</t>
  </si>
  <si>
    <t>611857</t>
  </si>
  <si>
    <t>611858</t>
  </si>
  <si>
    <t>611859</t>
  </si>
  <si>
    <t>611860</t>
  </si>
  <si>
    <t>611861</t>
  </si>
  <si>
    <t>611862</t>
  </si>
  <si>
    <t>611864</t>
  </si>
  <si>
    <t>611866</t>
  </si>
  <si>
    <t>611827</t>
  </si>
  <si>
    <t>611874</t>
  </si>
  <si>
    <t>612348</t>
  </si>
  <si>
    <t>611867</t>
  </si>
  <si>
    <t>611868</t>
  </si>
  <si>
    <t>611869</t>
  </si>
  <si>
    <t>611871</t>
  </si>
  <si>
    <t>612339</t>
  </si>
  <si>
    <t>611873</t>
  </si>
  <si>
    <t>611876</t>
  </si>
  <si>
    <t>611909</t>
  </si>
  <si>
    <t>611877</t>
  </si>
  <si>
    <t>611878</t>
  </si>
  <si>
    <t>611879</t>
  </si>
  <si>
    <t>611880</t>
  </si>
  <si>
    <t>611881</t>
  </si>
  <si>
    <t>611882</t>
  </si>
  <si>
    <t>611883</t>
  </si>
  <si>
    <t>611884</t>
  </si>
  <si>
    <t>611885</t>
  </si>
  <si>
    <t>611887</t>
  </si>
  <si>
    <t>611888</t>
  </si>
  <si>
    <t>611889</t>
  </si>
  <si>
    <t>611890</t>
  </si>
  <si>
    <t>611891</t>
  </si>
  <si>
    <t>611905</t>
  </si>
  <si>
    <t>611908</t>
  </si>
  <si>
    <t>611892</t>
  </si>
  <si>
    <t>611893</t>
  </si>
  <si>
    <t>611894</t>
  </si>
  <si>
    <t>611895</t>
  </si>
  <si>
    <t>611896</t>
  </si>
  <si>
    <t>611897</t>
  </si>
  <si>
    <t>611898</t>
  </si>
  <si>
    <t>611808</t>
  </si>
  <si>
    <t>611900</t>
  </si>
  <si>
    <t>611901</t>
  </si>
  <si>
    <t>611902</t>
  </si>
  <si>
    <t>611903</t>
  </si>
  <si>
    <t>611927</t>
  </si>
  <si>
    <t>merged to Bladen HA</t>
  </si>
  <si>
    <t>The State and Local Government Finance Division did not create any Performance Indicators for Housing Authorities for Fiscal Year 2022</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</si>
  <si>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Formatt MM/DD/YYYY</t>
    </r>
  </si>
  <si>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</si>
  <si>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t>Version Date 9/6/2022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</si>
</sst>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1" formatCode="_(* #,##0_);_(* \(#,##0\);_(* &quot;-&quot;_);_(@_)"/>
    <numFmt numFmtId="44" formatCode="_(&quot;$&quot;* #,##0.00_);_(&quot;$&quot;* \(#,##0.00\);_(&quot;$&quot;* &quot;-&quot;??_);_(@_)"/>
    <numFmt numFmtId="43" formatCode="_(* #,##0.00_);_(* \(#,##0.00\);_(* &quot;-&quot;??_);_(@_)"/>
    <numFmt numFmtId="164" formatCode="_(* #,##0_);_(* \(#,##0\);_(* &quot;-&quot;??_);_(@_)"/>
    <numFmt numFmtId="165" formatCode="0_);[Red]\(0\)"/>
    <numFmt numFmtId="166" formatCode="_(&quot;$&quot;* #,##0_);_(&quot;$&quot;* \(#,##0\);_(&quot;$&quot;* &quot;-&quot;??_);_(@_)"/>
    <numFmt numFmtId="167" formatCode="0_);\(0\)"/>
    <numFmt numFmtId="168" formatCode="_(* #,##0.0000_);_(* \(#,##0.0000\);_(* &quot;-&quot;??_);_(@_)"/>
    <numFmt numFmtId="169" formatCode="_(* #,##0.00_);_(* \(#,##0.00\);_(* &quot;-&quot;_);_(@_)"/>
    <numFmt numFmtId="170" formatCode="_(* #,##0.00%_);[Red]_(* \(#,##0.00%\);_(0.00%_);@"/>
    <numFmt numFmtId="171" formatCode="m/d/yy;@"/>
    <numFmt numFmtId="172" formatCode="mm/dd/yyyy"/>
    <numFmt numFmtId="173" formatCode="[&lt;=9999999]###\-####;\(###\)\ ###\-####"/>
  </numFmts>
  <fonts count="127"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b/>
      <sz val="11"/>
      <name val="Century Schoolbook"/>
      <family val="1"/>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b/>
      <sz val="11"/>
      <color theme="1"/>
      <name val="Century Schoolbook"/>
      <family val="1"/>
    </font>
    <font>
      <b/>
      <sz val="20"/>
      <color theme="1"/>
      <name val="Calibri"/>
      <family val="2"/>
      <scheme val="minor"/>
    </font>
    <font>
      <sz val="12"/>
      <color theme="1"/>
      <name val="Century Schoolbook"/>
      <family val="1"/>
    </font>
    <font>
      <sz val="14"/>
      <name val="Calibri"/>
      <family val="2"/>
      <scheme val="minor"/>
    </font>
    <font>
      <b/>
      <sz val="24"/>
      <color theme="2"/>
      <name val="Century Schoolbook"/>
      <family val="1"/>
    </font>
    <font>
      <b/>
      <sz val="9"/>
      <color theme="1"/>
      <name val="Calibri"/>
      <family val="2"/>
      <scheme val="minor"/>
    </font>
    <font>
      <b/>
      <sz val="16"/>
      <color theme="1"/>
      <name val="Calibri"/>
      <family val="2"/>
      <scheme val="minor"/>
    </font>
    <font>
      <sz val="24"/>
      <color theme="0"/>
      <name val="Century Schoolbook"/>
      <family val="1"/>
    </font>
    <font>
      <b/>
      <sz val="48"/>
      <color theme="0"/>
      <name val="Century Schoolbook"/>
      <family val="1"/>
    </font>
    <font>
      <b/>
      <sz val="10"/>
      <color theme="1"/>
      <name val="Calibri"/>
      <family val="2"/>
      <scheme val="minor"/>
    </font>
    <font>
      <sz val="24"/>
      <color theme="2"/>
      <name val="Century Schoolbook"/>
      <family val="1"/>
    </font>
    <font>
      <b/>
      <sz val="12"/>
      <color theme="0"/>
      <name val="Calibri"/>
      <family val="2"/>
      <scheme val="minor"/>
    </font>
    <font>
      <b/>
      <sz val="12"/>
      <color theme="1"/>
      <name val="Calibri"/>
      <family val="2"/>
      <scheme val="minor"/>
    </font>
    <font>
      <sz val="10"/>
      <color theme="1"/>
      <name val="Century Schoolbook"/>
      <family val="1"/>
    </font>
    <font>
      <sz val="8"/>
      <name val="Calibri"/>
      <family val="2"/>
      <scheme val="minor"/>
    </font>
    <font>
      <sz val="9"/>
      <color theme="1"/>
      <name val="Century Schoolbook"/>
      <family val="1"/>
    </font>
    <font>
      <sz val="8"/>
      <color theme="1"/>
      <name val="Century Schoolbook"/>
      <family val="1"/>
    </font>
    <font>
      <sz val="8"/>
      <color theme="1"/>
      <name val="Calibri"/>
      <family val="2"/>
      <scheme val="minor"/>
    </font>
    <font>
      <sz val="28"/>
      <color theme="1"/>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4"/>
      <color rgb="FFFF0000"/>
      <name val="Calibri"/>
      <family val="2"/>
      <scheme val="minor"/>
    </font>
    <font>
      <b/>
      <sz val="16"/>
      <color theme="1"/>
      <name val="Century Schoolbook"/>
      <family val="1"/>
    </font>
    <font>
      <b/>
      <sz val="11"/>
      <color theme="5" tint="-0.249977111117893"/>
      <name val="Calibri"/>
      <family val="2"/>
      <scheme val="minor"/>
    </font>
    <font>
      <i/>
      <sz val="12"/>
      <color theme="1"/>
      <name val="Century Schoolbook"/>
      <family val="1"/>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sz val="12"/>
      <color rgb="FF000000"/>
      <name val="Courier New"/>
      <family val="3"/>
    </font>
    <font>
      <b/>
      <i/>
      <sz val="14"/>
      <color theme="0"/>
      <name val="Cambria"/>
      <family val="1"/>
    </font>
    <font>
      <b/>
      <i/>
      <sz val="12"/>
      <name val="Cambria"/>
      <family val="1"/>
    </font>
    <font>
      <sz val="12"/>
      <color theme="0"/>
      <name val="Century Schoolbook"/>
      <family val="1"/>
    </font>
    <font>
      <b/>
      <i/>
      <sz val="12"/>
      <color theme="1"/>
      <name val="Century Schoolbook"/>
      <family val="1"/>
    </font>
    <font>
      <sz val="36"/>
      <color theme="1"/>
      <name val="Calibri"/>
      <family val="2"/>
      <scheme val="minor"/>
    </font>
  </fonts>
  <fills count="73">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6" tint="-0.249977111117893"/>
        <bgColor indexed="64"/>
      </patternFill>
    </fill>
    <fill>
      <patternFill patternType="solid">
        <fgColor rgb="FFFFFF00"/>
        <bgColor indexed="64"/>
      </patternFill>
    </fill>
  </fills>
  <borders count="5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style="medium">
        <color indexed="64"/>
      </left>
      <right/>
      <top style="medium">
        <color indexed="64"/>
      </top>
      <bottom/>
      <diagonal/>
    </border>
    <border>
      <left/>
      <right style="medium">
        <color indexed="64"/>
      </right>
      <top style="medium">
        <color indexed="64"/>
      </top>
      <bottom/>
      <diagonal/>
    </border>
    <border>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indexed="64"/>
      </left>
      <right style="thin">
        <color indexed="64"/>
      </right>
      <top style="thin">
        <color indexed="64"/>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bottom style="thin">
        <color theme="0"/>
      </bottom>
      <diagonal/>
    </border>
    <border>
      <left style="thin">
        <color theme="0"/>
      </left>
      <right style="thin">
        <color theme="0"/>
      </right>
      <top/>
      <bottom style="thin">
        <color theme="0"/>
      </bottom>
      <diagonal/>
    </border>
  </borders>
  <cellStyleXfs count="29652">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8" fillId="3"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8" fillId="15" borderId="1" applyNumberFormat="0" applyAlignment="0" applyProtection="0"/>
    <xf numFmtId="0" fontId="18" fillId="15" borderId="1" applyNumberFormat="0" applyAlignment="0" applyProtection="0"/>
    <xf numFmtId="0" fontId="9" fillId="7" borderId="2" applyNumberFormat="0" applyAlignment="0" applyProtection="0"/>
    <xf numFmtId="0" fontId="9" fillId="7" borderId="2" applyNumberFormat="0" applyAlignment="0" applyProtection="0"/>
    <xf numFmtId="43" fontId="35"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21" fillId="0" borderId="0" applyFont="0" applyFill="0" applyBorder="0" applyAlignment="0" applyProtection="0"/>
    <xf numFmtId="43" fontId="2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6" fillId="0" borderId="0" applyFont="0" applyFill="0" applyBorder="0" applyAlignment="0" applyProtection="0"/>
    <xf numFmtId="43" fontId="33" fillId="0" borderId="0" applyFont="0" applyFill="0" applyBorder="0" applyAlignment="0" applyProtection="0"/>
    <xf numFmtId="43"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6" fillId="0" borderId="0" applyFont="0" applyFill="0" applyBorder="0" applyAlignment="0" applyProtection="0"/>
    <xf numFmtId="44" fontId="36" fillId="0" borderId="0" applyFont="0" applyFill="0" applyBorder="0" applyAlignment="0" applyProtection="0"/>
    <xf numFmtId="44" fontId="33"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4" fillId="0" borderId="3" applyNumberFormat="0" applyFill="0" applyAlignment="0" applyProtection="0"/>
    <xf numFmtId="0" fontId="14" fillId="0" borderId="3"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9" fillId="0" borderId="6" applyNumberFormat="0" applyFill="0" applyAlignment="0" applyProtection="0"/>
    <xf numFmtId="0" fontId="19"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20" fillId="0" borderId="0"/>
    <xf numFmtId="0" fontId="21" fillId="0" borderId="0"/>
    <xf numFmtId="0" fontId="20" fillId="0" borderId="0"/>
    <xf numFmtId="0" fontId="30" fillId="0" borderId="0"/>
    <xf numFmtId="0" fontId="20" fillId="0" borderId="0"/>
    <xf numFmtId="0" fontId="20" fillId="0" borderId="0"/>
    <xf numFmtId="0" fontId="20" fillId="0" borderId="0"/>
    <xf numFmtId="0" fontId="27" fillId="0" borderId="0"/>
    <xf numFmtId="0" fontId="20" fillId="0" borderId="0"/>
    <xf numFmtId="0" fontId="20" fillId="0" borderId="0"/>
    <xf numFmtId="0" fontId="30" fillId="0" borderId="0"/>
    <xf numFmtId="0" fontId="20" fillId="0" borderId="0"/>
    <xf numFmtId="0" fontId="30" fillId="0" borderId="0"/>
    <xf numFmtId="0" fontId="20" fillId="0" borderId="0"/>
    <xf numFmtId="0" fontId="20" fillId="0" borderId="0"/>
    <xf numFmtId="0" fontId="20" fillId="0" borderId="0"/>
    <xf numFmtId="0" fontId="20" fillId="0" borderId="0"/>
    <xf numFmtId="0" fontId="30" fillId="0" borderId="0"/>
    <xf numFmtId="0" fontId="20" fillId="0" borderId="0"/>
    <xf numFmtId="0" fontId="30" fillId="0" borderId="0"/>
    <xf numFmtId="0" fontId="20" fillId="0" borderId="0"/>
    <xf numFmtId="0" fontId="20" fillId="0" borderId="0"/>
    <xf numFmtId="0" fontId="20" fillId="0" borderId="0"/>
    <xf numFmtId="0" fontId="30" fillId="0" borderId="0"/>
    <xf numFmtId="0" fontId="20" fillId="0" borderId="0"/>
    <xf numFmtId="0" fontId="20" fillId="0" borderId="0"/>
    <xf numFmtId="0" fontId="20" fillId="0" borderId="0"/>
    <xf numFmtId="0" fontId="20" fillId="0" borderId="0"/>
    <xf numFmtId="0" fontId="20" fillId="0" borderId="0"/>
    <xf numFmtId="0" fontId="30" fillId="0" borderId="0"/>
    <xf numFmtId="0" fontId="20" fillId="0" borderId="0"/>
    <xf numFmtId="0" fontId="30" fillId="0" borderId="0"/>
    <xf numFmtId="0" fontId="20" fillId="0" borderId="0"/>
    <xf numFmtId="0" fontId="20" fillId="0" borderId="0"/>
    <xf numFmtId="0" fontId="20" fillId="0" borderId="0"/>
    <xf numFmtId="0" fontId="20" fillId="0" borderId="0"/>
    <xf numFmtId="0" fontId="20" fillId="0" borderId="0"/>
    <xf numFmtId="0" fontId="30" fillId="0" borderId="0"/>
    <xf numFmtId="0" fontId="20" fillId="0" borderId="0"/>
    <xf numFmtId="0" fontId="30" fillId="0" borderId="0"/>
    <xf numFmtId="0" fontId="20" fillId="0" borderId="0"/>
    <xf numFmtId="0" fontId="20" fillId="0" borderId="0"/>
    <xf numFmtId="0" fontId="20" fillId="0" borderId="0"/>
    <xf numFmtId="0" fontId="20" fillId="0" borderId="0"/>
    <xf numFmtId="0" fontId="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1"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21" fillId="0" borderId="0"/>
    <xf numFmtId="0" fontId="25" fillId="0" borderId="0"/>
    <xf numFmtId="0" fontId="12" fillId="0" borderId="0"/>
    <xf numFmtId="0" fontId="28"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21" fillId="0" borderId="0"/>
    <xf numFmtId="0" fontId="20" fillId="0" borderId="0"/>
    <xf numFmtId="0" fontId="20" fillId="0" borderId="0"/>
    <xf numFmtId="0" fontId="12" fillId="0" borderId="0"/>
    <xf numFmtId="0" fontId="28"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12" fillId="0" borderId="0"/>
    <xf numFmtId="0" fontId="12" fillId="0" borderId="0"/>
    <xf numFmtId="0" fontId="20"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30" fillId="0" borderId="0"/>
    <xf numFmtId="0" fontId="20" fillId="0" borderId="0"/>
    <xf numFmtId="0" fontId="20" fillId="0" borderId="0"/>
    <xf numFmtId="0" fontId="27" fillId="0" borderId="0"/>
    <xf numFmtId="0" fontId="20" fillId="0" borderId="0"/>
    <xf numFmtId="0" fontId="20" fillId="0" borderId="0"/>
    <xf numFmtId="0" fontId="30" fillId="0" borderId="0"/>
    <xf numFmtId="0" fontId="20" fillId="0" borderId="0"/>
    <xf numFmtId="0" fontId="30" fillId="0" borderId="0"/>
    <xf numFmtId="0" fontId="20" fillId="0" borderId="0"/>
    <xf numFmtId="0" fontId="20" fillId="0" borderId="0"/>
    <xf numFmtId="0" fontId="20" fillId="0" borderId="0"/>
    <xf numFmtId="0" fontId="20" fillId="0" borderId="0"/>
    <xf numFmtId="0" fontId="30" fillId="0" borderId="0"/>
    <xf numFmtId="0" fontId="20" fillId="0" borderId="0"/>
    <xf numFmtId="0" fontId="20" fillId="0" borderId="0"/>
    <xf numFmtId="0" fontId="20" fillId="0" borderId="0"/>
    <xf numFmtId="0" fontId="20" fillId="0" borderId="0"/>
    <xf numFmtId="0" fontId="30" fillId="0" borderId="0"/>
    <xf numFmtId="0" fontId="20" fillId="0" borderId="0"/>
    <xf numFmtId="0" fontId="20" fillId="0" borderId="0"/>
    <xf numFmtId="0" fontId="20" fillId="0" borderId="0"/>
    <xf numFmtId="0" fontId="3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0" fillId="0" borderId="0"/>
    <xf numFmtId="0" fontId="20" fillId="0" borderId="0"/>
    <xf numFmtId="0" fontId="3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0" fillId="0" borderId="0"/>
    <xf numFmtId="0" fontId="30" fillId="0" borderId="0"/>
    <xf numFmtId="0" fontId="20" fillId="0" borderId="0"/>
    <xf numFmtId="0" fontId="20" fillId="0" borderId="0"/>
    <xf numFmtId="0" fontId="20" fillId="0" borderId="0"/>
    <xf numFmtId="0" fontId="20" fillId="0" borderId="0"/>
    <xf numFmtId="0" fontId="35" fillId="0" borderId="0"/>
    <xf numFmtId="0" fontId="30" fillId="0" borderId="0"/>
    <xf numFmtId="0" fontId="20" fillId="0" borderId="0"/>
    <xf numFmtId="0" fontId="20" fillId="0" borderId="0"/>
    <xf numFmtId="0" fontId="35" fillId="0" borderId="0"/>
    <xf numFmtId="0" fontId="12" fillId="0" borderId="0"/>
    <xf numFmtId="0" fontId="12" fillId="0" borderId="0"/>
    <xf numFmtId="0" fontId="35" fillId="0" borderId="0"/>
    <xf numFmtId="0" fontId="20" fillId="0" borderId="0"/>
    <xf numFmtId="0" fontId="20" fillId="0" borderId="0"/>
    <xf numFmtId="0" fontId="20" fillId="0" borderId="0"/>
    <xf numFmtId="0" fontId="35" fillId="0" borderId="0"/>
    <xf numFmtId="0" fontId="35" fillId="0" borderId="0"/>
    <xf numFmtId="0" fontId="35" fillId="0" borderId="0"/>
    <xf numFmtId="0" fontId="20" fillId="0" borderId="0"/>
    <xf numFmtId="0" fontId="35" fillId="0" borderId="0"/>
    <xf numFmtId="0" fontId="20" fillId="0" borderId="0"/>
    <xf numFmtId="0" fontId="35" fillId="0" borderId="0"/>
    <xf numFmtId="0" fontId="35" fillId="0" borderId="0"/>
    <xf numFmtId="0" fontId="20" fillId="0" borderId="0"/>
    <xf numFmtId="0" fontId="35" fillId="0" borderId="0"/>
    <xf numFmtId="0" fontId="35" fillId="0" borderId="0"/>
    <xf numFmtId="0" fontId="35" fillId="0" borderId="0"/>
    <xf numFmtId="0" fontId="30" fillId="0" borderId="0"/>
    <xf numFmtId="0" fontId="20" fillId="0" borderId="0"/>
    <xf numFmtId="0" fontId="20"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20" fillId="0" borderId="0"/>
    <xf numFmtId="0" fontId="12" fillId="0" borderId="0"/>
    <xf numFmtId="0" fontId="12" fillId="0" borderId="0"/>
    <xf numFmtId="0" fontId="23" fillId="0" borderId="0"/>
    <xf numFmtId="0" fontId="22" fillId="0" borderId="0"/>
    <xf numFmtId="0" fontId="22" fillId="0" borderId="0"/>
    <xf numFmtId="0" fontId="31" fillId="0" borderId="0"/>
    <xf numFmtId="0" fontId="12" fillId="0" borderId="0"/>
    <xf numFmtId="0" fontId="12" fillId="0" borderId="0"/>
    <xf numFmtId="0" fontId="12" fillId="0" borderId="0"/>
    <xf numFmtId="0" fontId="12" fillId="0" borderId="0"/>
    <xf numFmtId="0" fontId="25" fillId="0" borderId="0"/>
    <xf numFmtId="0" fontId="12" fillId="0" borderId="0"/>
    <xf numFmtId="0" fontId="28"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28"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31" fillId="0" borderId="0"/>
    <xf numFmtId="0" fontId="12" fillId="0" borderId="0"/>
    <xf numFmtId="0" fontId="12"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31" fillId="0" borderId="0"/>
    <xf numFmtId="0" fontId="12" fillId="0" borderId="0"/>
    <xf numFmtId="0" fontId="12" fillId="0" borderId="0"/>
    <xf numFmtId="0" fontId="12" fillId="0" borderId="0"/>
    <xf numFmtId="0" fontId="12" fillId="0" borderId="0"/>
    <xf numFmtId="0" fontId="20" fillId="0" borderId="0"/>
    <xf numFmtId="0" fontId="31" fillId="0" borderId="0"/>
    <xf numFmtId="0" fontId="12" fillId="0" borderId="0"/>
    <xf numFmtId="0" fontId="12" fillId="0" borderId="0"/>
    <xf numFmtId="0" fontId="12" fillId="0" borderId="0"/>
    <xf numFmtId="0" fontId="12"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3" fillId="0" borderId="0"/>
    <xf numFmtId="0" fontId="22" fillId="0" borderId="0"/>
    <xf numFmtId="0" fontId="29" fillId="0" borderId="0"/>
    <xf numFmtId="0" fontId="22" fillId="0" borderId="0"/>
    <xf numFmtId="0" fontId="22" fillId="0" borderId="0"/>
    <xf numFmtId="0" fontId="32" fillId="0" borderId="0"/>
    <xf numFmtId="0" fontId="22" fillId="0" borderId="0"/>
    <xf numFmtId="0" fontId="32" fillId="0" borderId="0"/>
    <xf numFmtId="0" fontId="22" fillId="0" borderId="0"/>
    <xf numFmtId="0" fontId="22" fillId="0" borderId="0"/>
    <xf numFmtId="0" fontId="22" fillId="0" borderId="0"/>
    <xf numFmtId="0" fontId="22" fillId="0" borderId="0"/>
    <xf numFmtId="0" fontId="32" fillId="0" borderId="0"/>
    <xf numFmtId="0" fontId="22" fillId="0" borderId="0"/>
    <xf numFmtId="0" fontId="32" fillId="0" borderId="0"/>
    <xf numFmtId="0" fontId="22" fillId="0" borderId="0"/>
    <xf numFmtId="0" fontId="22" fillId="0" borderId="0"/>
    <xf numFmtId="0" fontId="22" fillId="0" borderId="0"/>
    <xf numFmtId="0" fontId="32" fillId="0" borderId="0"/>
    <xf numFmtId="0" fontId="22" fillId="0" borderId="0"/>
    <xf numFmtId="0" fontId="22" fillId="0" borderId="0"/>
    <xf numFmtId="0" fontId="22" fillId="0" borderId="0"/>
    <xf numFmtId="0" fontId="22" fillId="0" borderId="0"/>
    <xf numFmtId="0" fontId="22" fillId="0" borderId="0"/>
    <xf numFmtId="0" fontId="32" fillId="0" borderId="0"/>
    <xf numFmtId="0" fontId="22" fillId="0" borderId="0"/>
    <xf numFmtId="0" fontId="32" fillId="0" borderId="0"/>
    <xf numFmtId="0" fontId="22" fillId="0" borderId="0"/>
    <xf numFmtId="0" fontId="22" fillId="0" borderId="0"/>
    <xf numFmtId="0" fontId="22" fillId="0" borderId="0"/>
    <xf numFmtId="0" fontId="22"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2" fillId="0" borderId="0"/>
    <xf numFmtId="0" fontId="32" fillId="0" borderId="0"/>
    <xf numFmtId="0" fontId="22" fillId="0" borderId="0"/>
    <xf numFmtId="0" fontId="22" fillId="0" borderId="0"/>
    <xf numFmtId="0" fontId="22" fillId="0" borderId="0"/>
    <xf numFmtId="0" fontId="22" fillId="0" borderId="0"/>
    <xf numFmtId="0" fontId="35" fillId="0" borderId="0"/>
    <xf numFmtId="0" fontId="32" fillId="0" borderId="0"/>
    <xf numFmtId="0" fontId="22" fillId="0" borderId="0"/>
    <xf numFmtId="0" fontId="35" fillId="0" borderId="0"/>
    <xf numFmtId="0" fontId="22" fillId="0" borderId="0"/>
    <xf numFmtId="0" fontId="35" fillId="0" borderId="0"/>
    <xf numFmtId="0" fontId="22" fillId="0" borderId="0"/>
    <xf numFmtId="0" fontId="22" fillId="0" borderId="0"/>
    <xf numFmtId="0" fontId="22" fillId="0" borderId="0"/>
    <xf numFmtId="0" fontId="22" fillId="0" borderId="0"/>
    <xf numFmtId="0" fontId="22" fillId="0" borderId="0"/>
    <xf numFmtId="0" fontId="35" fillId="0" borderId="0"/>
    <xf numFmtId="0" fontId="35" fillId="0" borderId="0"/>
    <xf numFmtId="0" fontId="35" fillId="0" borderId="0"/>
    <xf numFmtId="0" fontId="22" fillId="0" borderId="0"/>
    <xf numFmtId="0" fontId="35" fillId="0" borderId="0"/>
    <xf numFmtId="0" fontId="35" fillId="0" borderId="0"/>
    <xf numFmtId="0" fontId="22" fillId="0" borderId="0"/>
    <xf numFmtId="0" fontId="35" fillId="0" borderId="0"/>
    <xf numFmtId="0" fontId="35" fillId="0" borderId="0"/>
    <xf numFmtId="0" fontId="35" fillId="0" borderId="0"/>
    <xf numFmtId="0" fontId="32" fillId="0" borderId="0"/>
    <xf numFmtId="0" fontId="22" fillId="0" borderId="0"/>
    <xf numFmtId="0" fontId="22"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6" fillId="0" borderId="0"/>
    <xf numFmtId="0" fontId="36" fillId="0" borderId="0"/>
    <xf numFmtId="0" fontId="35" fillId="0" borderId="0"/>
    <xf numFmtId="0" fontId="35" fillId="0" borderId="0"/>
    <xf numFmtId="0" fontId="35" fillId="0" borderId="0"/>
    <xf numFmtId="0" fontId="35" fillId="0" borderId="0"/>
    <xf numFmtId="0" fontId="35" fillId="0" borderId="0"/>
    <xf numFmtId="0" fontId="36" fillId="0" borderId="0"/>
    <xf numFmtId="0" fontId="12" fillId="5" borderId="7" applyNumberFormat="0" applyFont="0" applyAlignment="0" applyProtection="0"/>
    <xf numFmtId="0" fontId="12" fillId="5" borderId="7" applyNumberFormat="0" applyFont="0" applyAlignment="0" applyProtection="0"/>
    <xf numFmtId="0" fontId="31" fillId="5" borderId="7" applyNumberFormat="0" applyFont="0" applyAlignment="0" applyProtection="0"/>
    <xf numFmtId="0" fontId="12" fillId="5" borderId="7" applyNumberFormat="0" applyFont="0" applyAlignment="0" applyProtection="0"/>
    <xf numFmtId="0" fontId="12" fillId="5" borderId="7" applyNumberFormat="0" applyFont="0" applyAlignment="0" applyProtection="0"/>
    <xf numFmtId="0" fontId="11" fillId="15" borderId="8" applyNumberFormat="0" applyAlignment="0" applyProtection="0"/>
    <xf numFmtId="0" fontId="11" fillId="15" borderId="8" applyNumberFormat="0" applyAlignment="0" applyProtection="0"/>
    <xf numFmtId="9" fontId="23" fillId="0" borderId="0" applyFont="0" applyFill="0" applyBorder="0" applyAlignment="0" applyProtection="0"/>
    <xf numFmtId="9" fontId="22" fillId="0" borderId="0" applyFont="0" applyFill="0" applyBorder="0" applyAlignment="0" applyProtection="0"/>
    <xf numFmtId="9" fontId="36" fillId="0" borderId="0" applyFont="0" applyFill="0" applyBorder="0" applyAlignment="0" applyProtection="0"/>
    <xf numFmtId="9" fontId="35" fillId="0" borderId="0" applyFont="0" applyFill="0" applyBorder="0" applyAlignment="0" applyProtection="0"/>
    <xf numFmtId="0" fontId="13" fillId="0" borderId="0" applyNumberFormat="0" applyFill="0" applyBorder="0" applyAlignment="0" applyProtection="0"/>
    <xf numFmtId="0" fontId="40" fillId="20" borderId="0" applyFont="0" applyBorder="0" applyAlignment="0">
      <alignment horizontal="center" wrapText="1"/>
    </xf>
    <xf numFmtId="0" fontId="40" fillId="20" borderId="0" applyFont="0" applyBorder="0" applyAlignment="0">
      <alignment horizontal="center" wrapText="1"/>
    </xf>
    <xf numFmtId="0" fontId="34"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2"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4" fillId="20" borderId="0" applyFont="0" applyBorder="0" applyAlignment="0">
      <alignment horizontal="center" wrapText="1"/>
    </xf>
    <xf numFmtId="0" fontId="34" fillId="20" borderId="0" applyFont="0" applyBorder="0" applyAlignment="0">
      <alignment horizontal="center" wrapText="1"/>
    </xf>
    <xf numFmtId="0" fontId="34" fillId="20" borderId="0" applyFont="0" applyBorder="0" applyAlignment="0">
      <alignment horizontal="center" wrapText="1"/>
    </xf>
    <xf numFmtId="0" fontId="34"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0" fillId="0" borderId="0"/>
    <xf numFmtId="43" fontId="1" fillId="0" borderId="0" applyFont="0" applyFill="0" applyBorder="0" applyAlignment="0" applyProtection="0"/>
    <xf numFmtId="0" fontId="22"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9" fillId="0" borderId="0"/>
    <xf numFmtId="0" fontId="69" fillId="0" borderId="0"/>
    <xf numFmtId="0" fontId="68" fillId="0" borderId="0"/>
    <xf numFmtId="0" fontId="69" fillId="0" borderId="0"/>
    <xf numFmtId="0" fontId="69" fillId="0" borderId="0"/>
    <xf numFmtId="0" fontId="70" fillId="0" borderId="0"/>
    <xf numFmtId="0" fontId="69"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0" borderId="0"/>
    <xf numFmtId="0" fontId="70"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43" fontId="36"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20" fillId="0" borderId="0"/>
    <xf numFmtId="0" fontId="20"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5" fillId="0" borderId="0"/>
    <xf numFmtId="0" fontId="22" fillId="0" borderId="0"/>
    <xf numFmtId="0" fontId="22" fillId="0" borderId="0"/>
    <xf numFmtId="0" fontId="22"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5" borderId="7" applyNumberFormat="0" applyFont="0" applyAlignment="0" applyProtection="0"/>
    <xf numFmtId="0" fontId="12"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0"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2" fillId="0" borderId="0"/>
    <xf numFmtId="43" fontId="1" fillId="0" borderId="0" applyFont="0" applyFill="0" applyBorder="0" applyAlignment="0" applyProtection="0"/>
    <xf numFmtId="43" fontId="1" fillId="0" borderId="0" applyFont="0" applyFill="0" applyBorder="0" applyAlignment="0" applyProtection="0"/>
    <xf numFmtId="0" fontId="36"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9"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69" fillId="5" borderId="7"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0" fontId="12" fillId="0" borderId="0"/>
    <xf numFmtId="0" fontId="68" fillId="0" borderId="0"/>
    <xf numFmtId="43" fontId="35" fillId="0" borderId="0" applyFont="0" applyFill="0" applyBorder="0" applyAlignment="0" applyProtection="0"/>
    <xf numFmtId="44" fontId="35" fillId="0" borderId="0" applyFont="0" applyFill="0" applyBorder="0" applyAlignment="0" applyProtection="0"/>
    <xf numFmtId="0" fontId="12" fillId="0" borderId="0"/>
    <xf numFmtId="43" fontId="35" fillId="0" borderId="0" applyFont="0" applyFill="0" applyBorder="0" applyAlignment="0" applyProtection="0"/>
    <xf numFmtId="0" fontId="20"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20" fillId="0" borderId="0"/>
    <xf numFmtId="0" fontId="20" fillId="0" borderId="0"/>
    <xf numFmtId="0" fontId="12"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20" fillId="0" borderId="0"/>
    <xf numFmtId="0" fontId="35" fillId="0" borderId="0"/>
    <xf numFmtId="0" fontId="35" fillId="0" borderId="0"/>
    <xf numFmtId="43" fontId="36"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20"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8" fillId="0" borderId="0"/>
    <xf numFmtId="0" fontId="68" fillId="0" borderId="0"/>
    <xf numFmtId="0" fontId="68" fillId="0" borderId="0"/>
    <xf numFmtId="0" fontId="68" fillId="0" borderId="0"/>
    <xf numFmtId="0" fontId="68" fillId="0" borderId="0"/>
    <xf numFmtId="0" fontId="12" fillId="0" borderId="0"/>
    <xf numFmtId="0" fontId="68" fillId="0" borderId="0"/>
    <xf numFmtId="0" fontId="6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35" fillId="0" borderId="0"/>
    <xf numFmtId="0" fontId="35" fillId="0" borderId="0"/>
    <xf numFmtId="0" fontId="22" fillId="0" borderId="0"/>
    <xf numFmtId="0" fontId="35" fillId="0" borderId="0"/>
    <xf numFmtId="0" fontId="35" fillId="0" borderId="0"/>
    <xf numFmtId="0" fontId="35" fillId="0" borderId="0"/>
    <xf numFmtId="0" fontId="68" fillId="0" borderId="0"/>
    <xf numFmtId="0" fontId="35" fillId="0" borderId="0"/>
    <xf numFmtId="0" fontId="35" fillId="0" borderId="0"/>
    <xf numFmtId="0" fontId="35" fillId="0" borderId="0"/>
    <xf numFmtId="0" fontId="35" fillId="0" borderId="0"/>
    <xf numFmtId="0" fontId="35"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35" fillId="0" borderId="0"/>
    <xf numFmtId="0" fontId="35" fillId="0" borderId="0"/>
    <xf numFmtId="0" fontId="35" fillId="0" borderId="0"/>
    <xf numFmtId="0" fontId="35" fillId="0" borderId="0"/>
    <xf numFmtId="0" fontId="35" fillId="0" borderId="0"/>
    <xf numFmtId="0" fontId="12" fillId="0" borderId="0"/>
    <xf numFmtId="0" fontId="70" fillId="0" borderId="0"/>
    <xf numFmtId="0" fontId="70" fillId="0" borderId="0"/>
    <xf numFmtId="0" fontId="70" fillId="0" borderId="0"/>
    <xf numFmtId="0" fontId="70" fillId="0" borderId="0"/>
    <xf numFmtId="0" fontId="7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0" fillId="0" borderId="0"/>
    <xf numFmtId="0" fontId="70" fillId="0" borderId="0"/>
    <xf numFmtId="0" fontId="35" fillId="0" borderId="0"/>
    <xf numFmtId="0" fontId="35" fillId="0" borderId="0"/>
    <xf numFmtId="0" fontId="35" fillId="0" borderId="0"/>
    <xf numFmtId="0" fontId="35" fillId="0" borderId="0"/>
    <xf numFmtId="0" fontId="7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5" fillId="0" borderId="0"/>
    <xf numFmtId="0" fontId="22" fillId="0" borderId="0"/>
    <xf numFmtId="0" fontId="69"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0"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12" fillId="0" borderId="0"/>
    <xf numFmtId="0" fontId="69" fillId="0" borderId="0"/>
    <xf numFmtId="0" fontId="12" fillId="0" borderId="0"/>
    <xf numFmtId="0" fontId="12" fillId="0" borderId="0"/>
    <xf numFmtId="0" fontId="12"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12" fillId="0" borderId="0"/>
    <xf numFmtId="0" fontId="22" fillId="0" borderId="0"/>
    <xf numFmtId="0" fontId="12" fillId="0" borderId="0"/>
    <xf numFmtId="0" fontId="12" fillId="0" borderId="0"/>
    <xf numFmtId="44" fontId="35" fillId="0" borderId="0" applyFont="0" applyFill="0" applyBorder="0" applyAlignment="0" applyProtection="0"/>
    <xf numFmtId="0" fontId="22" fillId="0" borderId="0"/>
    <xf numFmtId="0" fontId="12" fillId="0" borderId="0"/>
    <xf numFmtId="0" fontId="12" fillId="0" borderId="0"/>
    <xf numFmtId="0" fontId="20" fillId="0" borderId="0"/>
    <xf numFmtId="0" fontId="12" fillId="0" borderId="0"/>
    <xf numFmtId="43" fontId="35" fillId="0" borderId="0" applyFont="0" applyFill="0" applyBorder="0" applyAlignment="0" applyProtection="0"/>
    <xf numFmtId="0" fontId="20" fillId="0" borderId="0"/>
    <xf numFmtId="0" fontId="12" fillId="0" borderId="0"/>
    <xf numFmtId="43" fontId="35" fillId="0" borderId="0" applyFont="0" applyFill="0" applyBorder="0" applyAlignment="0" applyProtection="0"/>
    <xf numFmtId="0" fontId="12" fillId="0" borderId="0"/>
    <xf numFmtId="0" fontId="20" fillId="0" borderId="0"/>
    <xf numFmtId="0" fontId="20" fillId="0" borderId="0"/>
    <xf numFmtId="43" fontId="35" fillId="0" borderId="0" applyFont="0" applyFill="0" applyBorder="0" applyAlignment="0" applyProtection="0"/>
    <xf numFmtId="0" fontId="20"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70" fillId="0" borderId="0"/>
    <xf numFmtId="0" fontId="12" fillId="0" borderId="0"/>
    <xf numFmtId="0" fontId="12" fillId="0" borderId="0"/>
    <xf numFmtId="43" fontId="35" fillId="0" borderId="0" applyFont="0" applyFill="0" applyBorder="0" applyAlignment="0" applyProtection="0"/>
    <xf numFmtId="43" fontId="35" fillId="0" borderId="0" applyFont="0" applyFill="0" applyBorder="0" applyAlignment="0" applyProtection="0"/>
    <xf numFmtId="0" fontId="22" fillId="0" borderId="0"/>
    <xf numFmtId="43" fontId="35" fillId="0" borderId="0" applyFont="0" applyFill="0" applyBorder="0" applyAlignment="0" applyProtection="0"/>
    <xf numFmtId="0" fontId="12" fillId="0" borderId="0"/>
    <xf numFmtId="0" fontId="20" fillId="0" borderId="0"/>
    <xf numFmtId="0" fontId="20" fillId="0" borderId="0"/>
    <xf numFmtId="0" fontId="12" fillId="0" borderId="0"/>
    <xf numFmtId="0" fontId="22" fillId="0" borderId="0"/>
    <xf numFmtId="0" fontId="20" fillId="0" borderId="0"/>
    <xf numFmtId="0" fontId="20" fillId="0" borderId="0"/>
    <xf numFmtId="0" fontId="12" fillId="0" borderId="0"/>
    <xf numFmtId="44" fontId="35" fillId="0" borderId="0" applyFont="0" applyFill="0" applyBorder="0" applyAlignment="0" applyProtection="0"/>
    <xf numFmtId="44" fontId="35" fillId="0" borderId="0" applyFont="0" applyFill="0" applyBorder="0" applyAlignment="0" applyProtection="0"/>
    <xf numFmtId="43" fontId="36" fillId="0" borderId="0" applyFont="0" applyFill="0" applyBorder="0" applyAlignment="0" applyProtection="0"/>
    <xf numFmtId="0" fontId="22" fillId="0" borderId="0"/>
    <xf numFmtId="43" fontId="35" fillId="0" borderId="0" applyFont="0" applyFill="0" applyBorder="0" applyAlignment="0" applyProtection="0"/>
    <xf numFmtId="43" fontId="35" fillId="0" borderId="0" applyFont="0" applyFill="0" applyBorder="0" applyAlignment="0" applyProtection="0"/>
    <xf numFmtId="0" fontId="12" fillId="0" borderId="0"/>
    <xf numFmtId="0" fontId="12" fillId="0" borderId="0"/>
    <xf numFmtId="0" fontId="22" fillId="0" borderId="0"/>
    <xf numFmtId="43" fontId="35" fillId="0" borderId="0" applyFont="0" applyFill="0" applyBorder="0" applyAlignment="0" applyProtection="0"/>
    <xf numFmtId="44" fontId="35" fillId="0" borderId="0" applyFont="0" applyFill="0" applyBorder="0" applyAlignment="0" applyProtection="0"/>
    <xf numFmtId="0" fontId="12" fillId="0" borderId="0"/>
    <xf numFmtId="0" fontId="69" fillId="0" borderId="0"/>
    <xf numFmtId="0" fontId="20" fillId="0" borderId="0"/>
    <xf numFmtId="44" fontId="35" fillId="0" borderId="0" applyFont="0" applyFill="0" applyBorder="0" applyAlignment="0" applyProtection="0"/>
    <xf numFmtId="0" fontId="20" fillId="0" borderId="0"/>
    <xf numFmtId="0" fontId="22" fillId="0" borderId="0"/>
    <xf numFmtId="0" fontId="12" fillId="0" borderId="0"/>
    <xf numFmtId="0" fontId="12" fillId="0" borderId="0"/>
    <xf numFmtId="0" fontId="22" fillId="0" borderId="0"/>
    <xf numFmtId="0" fontId="12" fillId="0" borderId="0"/>
    <xf numFmtId="0" fontId="12" fillId="0" borderId="0"/>
    <xf numFmtId="0" fontId="12" fillId="0" borderId="0"/>
    <xf numFmtId="0" fontId="12" fillId="0" borderId="0"/>
    <xf numFmtId="0" fontId="20" fillId="0" borderId="0"/>
    <xf numFmtId="0" fontId="20" fillId="0" borderId="0"/>
    <xf numFmtId="0" fontId="12" fillId="0" borderId="0"/>
    <xf numFmtId="0" fontId="20" fillId="0" borderId="0"/>
    <xf numFmtId="0" fontId="12" fillId="0" borderId="0"/>
    <xf numFmtId="0" fontId="20" fillId="0" borderId="0"/>
    <xf numFmtId="0" fontId="12" fillId="0" borderId="0"/>
    <xf numFmtId="0" fontId="12" fillId="0" borderId="0"/>
    <xf numFmtId="0" fontId="22" fillId="0" borderId="0"/>
    <xf numFmtId="0" fontId="12" fillId="0" borderId="0"/>
    <xf numFmtId="0" fontId="12" fillId="0" borderId="0"/>
    <xf numFmtId="0" fontId="12" fillId="0" borderId="0"/>
    <xf numFmtId="0" fontId="12" fillId="0" borderId="0"/>
    <xf numFmtId="0" fontId="20" fillId="0" borderId="0"/>
    <xf numFmtId="0" fontId="12" fillId="0" borderId="0"/>
    <xf numFmtId="0" fontId="12" fillId="0" borderId="0"/>
    <xf numFmtId="0" fontId="12" fillId="0" borderId="0"/>
    <xf numFmtId="0" fontId="12" fillId="0" borderId="0"/>
    <xf numFmtId="0" fontId="20"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20" fillId="0" borderId="0"/>
    <xf numFmtId="0" fontId="12" fillId="0" borderId="0"/>
    <xf numFmtId="0" fontId="12" fillId="0" borderId="0"/>
    <xf numFmtId="0" fontId="20" fillId="0" borderId="0"/>
    <xf numFmtId="0" fontId="12" fillId="0" borderId="0"/>
    <xf numFmtId="0" fontId="12" fillId="0" borderId="0"/>
    <xf numFmtId="0" fontId="12" fillId="0" borderId="0"/>
    <xf numFmtId="0" fontId="20" fillId="0" borderId="0"/>
    <xf numFmtId="0" fontId="12" fillId="0" borderId="0"/>
    <xf numFmtId="0" fontId="20" fillId="0" borderId="0"/>
    <xf numFmtId="0" fontId="12" fillId="0" borderId="0"/>
    <xf numFmtId="0" fontId="20" fillId="0" borderId="0"/>
    <xf numFmtId="0" fontId="22" fillId="0" borderId="0"/>
    <xf numFmtId="0" fontId="12" fillId="0" borderId="0"/>
    <xf numFmtId="0" fontId="20" fillId="0" borderId="0"/>
    <xf numFmtId="0" fontId="2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0" fillId="0" borderId="0"/>
    <xf numFmtId="0" fontId="12" fillId="0" borderId="0"/>
    <xf numFmtId="0" fontId="22" fillId="0" borderId="0"/>
    <xf numFmtId="0" fontId="20" fillId="0" borderId="0"/>
    <xf numFmtId="0" fontId="12" fillId="0" borderId="0"/>
    <xf numFmtId="0" fontId="12" fillId="0" borderId="0"/>
    <xf numFmtId="0" fontId="22" fillId="0" borderId="0"/>
    <xf numFmtId="0" fontId="20" fillId="0" borderId="0"/>
    <xf numFmtId="0" fontId="12" fillId="0" borderId="0"/>
    <xf numFmtId="0" fontId="12" fillId="0" borderId="0"/>
    <xf numFmtId="0" fontId="20" fillId="0" borderId="0"/>
    <xf numFmtId="0" fontId="22" fillId="0" borderId="0"/>
    <xf numFmtId="0" fontId="12" fillId="0" borderId="0"/>
    <xf numFmtId="0" fontId="20" fillId="0" borderId="0"/>
    <xf numFmtId="0" fontId="22" fillId="0" borderId="0"/>
    <xf numFmtId="0" fontId="12" fillId="0" borderId="0"/>
    <xf numFmtId="0" fontId="12" fillId="0" borderId="0"/>
    <xf numFmtId="0" fontId="12" fillId="0" borderId="0"/>
    <xf numFmtId="0" fontId="20" fillId="0" borderId="0"/>
    <xf numFmtId="0" fontId="22" fillId="0" borderId="0"/>
    <xf numFmtId="0" fontId="22" fillId="0" borderId="0"/>
    <xf numFmtId="0" fontId="12" fillId="0" borderId="0"/>
    <xf numFmtId="0" fontId="12" fillId="0" borderId="0"/>
    <xf numFmtId="0" fontId="20" fillId="0" borderId="0"/>
    <xf numFmtId="0" fontId="12" fillId="0" borderId="0"/>
    <xf numFmtId="0" fontId="20" fillId="0" borderId="0"/>
    <xf numFmtId="0" fontId="12" fillId="0" borderId="0"/>
    <xf numFmtId="0" fontId="20" fillId="0" borderId="0"/>
    <xf numFmtId="0" fontId="12" fillId="0" borderId="0"/>
    <xf numFmtId="0" fontId="20" fillId="0" borderId="0"/>
    <xf numFmtId="0" fontId="20" fillId="0" borderId="0"/>
    <xf numFmtId="0" fontId="12" fillId="0" borderId="0"/>
    <xf numFmtId="0" fontId="12" fillId="0" borderId="0"/>
    <xf numFmtId="0" fontId="12" fillId="0" borderId="0"/>
    <xf numFmtId="0" fontId="22" fillId="0" borderId="0"/>
    <xf numFmtId="0" fontId="22" fillId="0" borderId="0"/>
    <xf numFmtId="0" fontId="12" fillId="0" borderId="0"/>
    <xf numFmtId="0" fontId="20" fillId="0" borderId="0"/>
    <xf numFmtId="0" fontId="20" fillId="0" borderId="0"/>
    <xf numFmtId="0" fontId="12" fillId="0" borderId="0"/>
    <xf numFmtId="0" fontId="12" fillId="0" borderId="0"/>
    <xf numFmtId="0" fontId="12" fillId="0" borderId="0"/>
    <xf numFmtId="0" fontId="20" fillId="0" borderId="0"/>
    <xf numFmtId="0" fontId="20" fillId="0" borderId="0"/>
    <xf numFmtId="0" fontId="22" fillId="0" borderId="0"/>
    <xf numFmtId="0" fontId="12" fillId="5" borderId="7" applyNumberFormat="0" applyFont="0" applyAlignment="0" applyProtection="0"/>
    <xf numFmtId="0" fontId="12" fillId="0" borderId="0"/>
    <xf numFmtId="0" fontId="12" fillId="0" borderId="0"/>
    <xf numFmtId="0" fontId="12" fillId="0" borderId="0"/>
    <xf numFmtId="0" fontId="12" fillId="0" borderId="0"/>
    <xf numFmtId="0" fontId="22" fillId="0" borderId="0"/>
    <xf numFmtId="0" fontId="22" fillId="0" borderId="0"/>
    <xf numFmtId="0" fontId="12" fillId="0" borderId="0"/>
    <xf numFmtId="0" fontId="12" fillId="0" borderId="0"/>
    <xf numFmtId="0" fontId="22" fillId="0" borderId="0"/>
    <xf numFmtId="0" fontId="20" fillId="0" borderId="0"/>
    <xf numFmtId="0" fontId="12" fillId="5" borderId="7" applyNumberFormat="0" applyFont="0" applyAlignment="0" applyProtection="0"/>
    <xf numFmtId="0" fontId="12" fillId="0" borderId="0"/>
    <xf numFmtId="0" fontId="20" fillId="0" borderId="0"/>
    <xf numFmtId="0" fontId="12" fillId="0" borderId="0"/>
    <xf numFmtId="0" fontId="20" fillId="0" borderId="0"/>
    <xf numFmtId="0" fontId="20" fillId="0" borderId="0"/>
    <xf numFmtId="0" fontId="20" fillId="0" borderId="0"/>
    <xf numFmtId="0" fontId="12" fillId="0" borderId="0"/>
    <xf numFmtId="0" fontId="12" fillId="0" borderId="0"/>
    <xf numFmtId="0" fontId="20" fillId="0" borderId="0"/>
    <xf numFmtId="0" fontId="12" fillId="0" borderId="0"/>
    <xf numFmtId="0" fontId="22" fillId="0" borderId="0"/>
    <xf numFmtId="0" fontId="20" fillId="0" borderId="0"/>
    <xf numFmtId="0" fontId="12" fillId="0" borderId="0"/>
    <xf numFmtId="0" fontId="12" fillId="0" borderId="0"/>
    <xf numFmtId="0" fontId="20" fillId="0" borderId="0"/>
    <xf numFmtId="0" fontId="20" fillId="0" borderId="0"/>
    <xf numFmtId="0" fontId="22" fillId="0" borderId="0"/>
    <xf numFmtId="0" fontId="20" fillId="0" borderId="0"/>
    <xf numFmtId="0" fontId="22" fillId="0" borderId="0"/>
    <xf numFmtId="0" fontId="12" fillId="0" borderId="0"/>
    <xf numFmtId="0" fontId="12" fillId="0" borderId="0"/>
    <xf numFmtId="0" fontId="22" fillId="0" borderId="0"/>
    <xf numFmtId="0" fontId="20" fillId="0" borderId="0"/>
    <xf numFmtId="0" fontId="12" fillId="0" borderId="0"/>
    <xf numFmtId="0" fontId="73" fillId="0" borderId="35" applyNumberFormat="0" applyFill="0" applyAlignment="0" applyProtection="0"/>
    <xf numFmtId="0" fontId="74" fillId="0" borderId="36" applyNumberFormat="0" applyFill="0" applyAlignment="0" applyProtection="0"/>
    <xf numFmtId="0" fontId="75" fillId="0" borderId="37" applyNumberFormat="0" applyFill="0" applyAlignment="0" applyProtection="0"/>
    <xf numFmtId="0" fontId="75" fillId="0" borderId="0" applyNumberFormat="0" applyFill="0" applyBorder="0" applyAlignment="0" applyProtection="0"/>
    <xf numFmtId="0" fontId="76" fillId="33" borderId="0" applyNumberFormat="0" applyBorder="0" applyAlignment="0" applyProtection="0"/>
    <xf numFmtId="0" fontId="77" fillId="34" borderId="0" applyNumberFormat="0" applyBorder="0" applyAlignment="0" applyProtection="0"/>
    <xf numFmtId="0" fontId="78" fillId="36" borderId="38" applyNumberFormat="0" applyAlignment="0" applyProtection="0"/>
    <xf numFmtId="0" fontId="79" fillId="37" borderId="39" applyNumberFormat="0" applyAlignment="0" applyProtection="0"/>
    <xf numFmtId="0" fontId="80" fillId="37" borderId="38" applyNumberFormat="0" applyAlignment="0" applyProtection="0"/>
    <xf numFmtId="0" fontId="81" fillId="0" borderId="40" applyNumberFormat="0" applyFill="0" applyAlignment="0" applyProtection="0"/>
    <xf numFmtId="0" fontId="82" fillId="38" borderId="41" applyNumberFormat="0" applyAlignment="0" applyProtection="0"/>
    <xf numFmtId="0" fontId="71" fillId="0" borderId="0" applyNumberFormat="0" applyFill="0" applyBorder="0" applyAlignment="0" applyProtection="0"/>
    <xf numFmtId="0" fontId="41" fillId="0" borderId="43" applyNumberFormat="0" applyFill="0" applyAlignment="0" applyProtection="0"/>
    <xf numFmtId="0" fontId="83" fillId="40" borderId="0" applyNumberFormat="0" applyBorder="0" applyAlignment="0" applyProtection="0"/>
    <xf numFmtId="0" fontId="83" fillId="41" borderId="0" applyNumberFormat="0" applyBorder="0" applyAlignment="0" applyProtection="0"/>
    <xf numFmtId="0" fontId="83" fillId="42" borderId="0" applyNumberFormat="0" applyBorder="0" applyAlignment="0" applyProtection="0"/>
    <xf numFmtId="0" fontId="83" fillId="43" borderId="0" applyNumberFormat="0" applyBorder="0" applyAlignment="0" applyProtection="0"/>
    <xf numFmtId="0" fontId="83" fillId="44" borderId="0" applyNumberFormat="0" applyBorder="0" applyAlignment="0" applyProtection="0"/>
    <xf numFmtId="0" fontId="83" fillId="45" borderId="0" applyNumberFormat="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20"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0" fontId="35" fillId="0" borderId="0"/>
    <xf numFmtId="0" fontId="22"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92" fillId="35" borderId="0" applyNumberFormat="0" applyBorder="0" applyAlignment="0" applyProtection="0"/>
    <xf numFmtId="0" fontId="35" fillId="39" borderId="42" applyNumberFormat="0" applyFont="0" applyAlignment="0" applyProtection="0"/>
    <xf numFmtId="40" fontId="85" fillId="0" borderId="17">
      <alignment horizontal="right"/>
    </xf>
    <xf numFmtId="0" fontId="86" fillId="0" borderId="0">
      <alignment horizontal="left"/>
    </xf>
    <xf numFmtId="49" fontId="12" fillId="0" borderId="0"/>
    <xf numFmtId="0" fontId="86" fillId="0" borderId="0">
      <alignment horizontal="left"/>
    </xf>
    <xf numFmtId="170" fontId="85" fillId="0" borderId="17">
      <alignment horizontal="right"/>
    </xf>
    <xf numFmtId="49" fontId="85" fillId="0" borderId="0">
      <alignment horizontal="right"/>
    </xf>
    <xf numFmtId="40" fontId="12" fillId="0" borderId="0">
      <alignment horizontal="right"/>
    </xf>
    <xf numFmtId="49" fontId="12" fillId="0" borderId="0">
      <alignment horizontal="left"/>
    </xf>
    <xf numFmtId="40" fontId="12" fillId="0" borderId="0"/>
    <xf numFmtId="49" fontId="12" fillId="0" borderId="0">
      <alignment horizontal="left"/>
    </xf>
    <xf numFmtId="170" fontId="12" fillId="0" borderId="0">
      <alignment horizontal="right"/>
    </xf>
    <xf numFmtId="49" fontId="12" fillId="0" borderId="0"/>
    <xf numFmtId="49" fontId="84" fillId="46" borderId="0">
      <alignment horizontal="right" vertical="center"/>
    </xf>
    <xf numFmtId="49" fontId="84" fillId="46" borderId="0">
      <alignment horizontal="left" vertical="center"/>
    </xf>
    <xf numFmtId="49" fontId="84" fillId="46" borderId="0">
      <alignment horizontal="center" vertical="center"/>
    </xf>
    <xf numFmtId="49" fontId="84" fillId="46" borderId="0">
      <alignment horizontal="center" vertical="center"/>
    </xf>
    <xf numFmtId="49" fontId="84" fillId="46" borderId="0">
      <alignment horizontal="right" vertical="center"/>
    </xf>
    <xf numFmtId="40" fontId="84" fillId="46" borderId="0">
      <alignment horizontal="right"/>
    </xf>
    <xf numFmtId="49" fontId="84" fillId="46" borderId="0">
      <alignment horizontal="center" vertical="center"/>
    </xf>
    <xf numFmtId="40" fontId="12" fillId="0" borderId="0"/>
    <xf numFmtId="0" fontId="12" fillId="0" borderId="0">
      <alignment horizontal="left"/>
    </xf>
    <xf numFmtId="49" fontId="12" fillId="0" borderId="0"/>
    <xf numFmtId="49" fontId="12" fillId="0" borderId="0">
      <alignment horizontal="center" vertical="center"/>
    </xf>
    <xf numFmtId="170" fontId="12" fillId="0" borderId="0">
      <alignment horizontal="right"/>
    </xf>
    <xf numFmtId="49" fontId="12" fillId="0" borderId="0"/>
    <xf numFmtId="49" fontId="84" fillId="46" borderId="0">
      <alignment horizontal="center" vertical="center"/>
    </xf>
    <xf numFmtId="49" fontId="84" fillId="46" borderId="0">
      <alignment horizontal="center" vertical="center"/>
    </xf>
    <xf numFmtId="170" fontId="84" fillId="46" borderId="0">
      <alignment horizontal="center" vertical="center"/>
    </xf>
    <xf numFmtId="49" fontId="84" fillId="46" borderId="0">
      <alignment horizontal="right"/>
    </xf>
    <xf numFmtId="40" fontId="85" fillId="0" borderId="19">
      <alignment horizontal="right"/>
    </xf>
    <xf numFmtId="0" fontId="86" fillId="0" borderId="0">
      <alignment horizontal="left"/>
    </xf>
    <xf numFmtId="49" fontId="12" fillId="0" borderId="0"/>
    <xf numFmtId="0" fontId="86" fillId="0" borderId="0">
      <alignment horizontal="left"/>
    </xf>
    <xf numFmtId="170" fontId="85" fillId="0" borderId="19">
      <alignment horizontal="right"/>
    </xf>
    <xf numFmtId="49" fontId="85" fillId="0" borderId="0">
      <alignment horizontal="right"/>
    </xf>
    <xf numFmtId="49" fontId="12" fillId="0" borderId="0"/>
    <xf numFmtId="49" fontId="12" fillId="0" borderId="0"/>
    <xf numFmtId="40" fontId="85" fillId="0" borderId="14">
      <alignment horizontal="right"/>
    </xf>
    <xf numFmtId="49" fontId="85" fillId="0" borderId="0">
      <alignment horizontal="left"/>
    </xf>
    <xf numFmtId="49" fontId="12" fillId="0" borderId="0"/>
    <xf numFmtId="49" fontId="85" fillId="0" borderId="0">
      <alignment horizontal="left"/>
    </xf>
    <xf numFmtId="170" fontId="85" fillId="0" borderId="14">
      <alignment horizontal="right"/>
    </xf>
    <xf numFmtId="49" fontId="85" fillId="0" borderId="0">
      <alignment horizontal="right"/>
    </xf>
    <xf numFmtId="49" fontId="84" fillId="46" borderId="0">
      <alignment horizontal="center" vertical="center"/>
    </xf>
    <xf numFmtId="49" fontId="84" fillId="46" borderId="0">
      <alignment horizontal="center" vertical="center"/>
    </xf>
    <xf numFmtId="49" fontId="84" fillId="46" borderId="0">
      <alignment horizontal="center" vertical="center"/>
    </xf>
    <xf numFmtId="49" fontId="84" fillId="46" borderId="0">
      <alignment horizontal="center" vertical="center"/>
    </xf>
    <xf numFmtId="49" fontId="84" fillId="46" borderId="0">
      <alignment horizontal="center" vertical="center"/>
    </xf>
    <xf numFmtId="49" fontId="84" fillId="46" borderId="0">
      <alignment horizontal="center" vertical="center"/>
    </xf>
    <xf numFmtId="49" fontId="84" fillId="46" borderId="0">
      <alignment horizontal="center" vertical="center"/>
    </xf>
    <xf numFmtId="49" fontId="84" fillId="46" borderId="0">
      <alignment horizontal="center" vertical="center"/>
    </xf>
    <xf numFmtId="49" fontId="84" fillId="46" borderId="0">
      <alignment horizontal="center" vertical="center"/>
    </xf>
    <xf numFmtId="49" fontId="12" fillId="0" borderId="0"/>
    <xf numFmtId="49" fontId="12" fillId="0" borderId="0"/>
    <xf numFmtId="49" fontId="12" fillId="0" borderId="0"/>
    <xf numFmtId="49" fontId="12" fillId="0" borderId="0"/>
    <xf numFmtId="49" fontId="12" fillId="0" borderId="0"/>
    <xf numFmtId="49" fontId="12" fillId="0" borderId="0"/>
    <xf numFmtId="0" fontId="85" fillId="47" borderId="0">
      <alignment horizontal="center" vertical="center"/>
    </xf>
    <xf numFmtId="49" fontId="12" fillId="47" borderId="0">
      <alignment horizontal="left" vertical="center"/>
    </xf>
    <xf numFmtId="49" fontId="85" fillId="47" borderId="0">
      <alignment horizontal="center" vertical="center"/>
    </xf>
    <xf numFmtId="0" fontId="85" fillId="48" borderId="0">
      <alignment horizontal="left"/>
    </xf>
    <xf numFmtId="49" fontId="12" fillId="0" borderId="0"/>
    <xf numFmtId="0" fontId="85" fillId="48" borderId="0">
      <alignment horizontal="left"/>
    </xf>
    <xf numFmtId="40" fontId="85" fillId="0" borderId="0">
      <alignment horizontal="right"/>
    </xf>
    <xf numFmtId="49" fontId="84" fillId="46" borderId="0"/>
    <xf numFmtId="49" fontId="84" fillId="46" borderId="0"/>
    <xf numFmtId="49" fontId="12" fillId="0" borderId="0"/>
    <xf numFmtId="0" fontId="87" fillId="49" borderId="0" applyFont="0" applyFill="0">
      <alignment horizontal="left" vertical="top" wrapText="1"/>
    </xf>
    <xf numFmtId="40" fontId="87" fillId="0" borderId="0"/>
    <xf numFmtId="40" fontId="87" fillId="0" borderId="0"/>
    <xf numFmtId="0" fontId="87" fillId="0" borderId="0">
      <alignment horizontal="left"/>
    </xf>
    <xf numFmtId="0" fontId="87" fillId="0" borderId="0">
      <alignment horizontal="center"/>
    </xf>
    <xf numFmtId="0" fontId="88" fillId="0" borderId="0">
      <alignment horizontal="center"/>
    </xf>
    <xf numFmtId="0" fontId="89" fillId="46" borderId="0">
      <alignment horizontal="left"/>
    </xf>
    <xf numFmtId="0" fontId="89" fillId="46" borderId="0">
      <alignment horizontal="left"/>
    </xf>
    <xf numFmtId="0" fontId="88" fillId="0" borderId="0">
      <alignment horizontal="center"/>
    </xf>
    <xf numFmtId="40" fontId="90" fillId="0" borderId="18"/>
    <xf numFmtId="40" fontId="90" fillId="0" borderId="18"/>
    <xf numFmtId="0" fontId="90" fillId="0" borderId="0"/>
    <xf numFmtId="0" fontId="90" fillId="0" borderId="0"/>
    <xf numFmtId="0" fontId="88" fillId="0" borderId="0">
      <alignment horizontal="center"/>
    </xf>
    <xf numFmtId="0" fontId="91" fillId="50" borderId="0">
      <alignment horizontal="left"/>
    </xf>
    <xf numFmtId="0" fontId="91" fillId="50" borderId="0">
      <alignment horizontal="left"/>
    </xf>
    <xf numFmtId="40" fontId="85" fillId="0" borderId="0">
      <alignment horizontal="right"/>
    </xf>
    <xf numFmtId="0" fontId="86" fillId="0" borderId="0">
      <alignment horizontal="left"/>
    </xf>
    <xf numFmtId="49" fontId="12" fillId="0" borderId="0"/>
    <xf numFmtId="0" fontId="86" fillId="0" borderId="0">
      <alignment horizontal="left"/>
    </xf>
    <xf numFmtId="170" fontId="85" fillId="0" borderId="0">
      <alignment horizontal="right"/>
    </xf>
    <xf numFmtId="49" fontId="85" fillId="0" borderId="0" applyBorder="0">
      <alignment horizontal="right"/>
    </xf>
    <xf numFmtId="0" fontId="12" fillId="0" borderId="0"/>
    <xf numFmtId="49" fontId="93" fillId="49" borderId="0">
      <alignment horizontal="left"/>
    </xf>
    <xf numFmtId="49" fontId="93" fillId="49" borderId="0">
      <alignment horizontal="left"/>
    </xf>
    <xf numFmtId="0" fontId="94" fillId="49" borderId="0">
      <alignment horizontal="left"/>
    </xf>
    <xf numFmtId="171" fontId="94" fillId="49" borderId="0">
      <alignment horizontal="left"/>
    </xf>
    <xf numFmtId="40" fontId="85" fillId="0" borderId="0">
      <alignment horizontal="right"/>
    </xf>
    <xf numFmtId="49" fontId="95" fillId="49" borderId="0">
      <alignment horizontal="left"/>
    </xf>
    <xf numFmtId="49" fontId="95" fillId="49" borderId="0">
      <alignment horizontal="left"/>
    </xf>
    <xf numFmtId="49" fontId="12" fillId="0" borderId="0"/>
    <xf numFmtId="40" fontId="85" fillId="0" borderId="14">
      <alignment horizontal="right"/>
    </xf>
    <xf numFmtId="49" fontId="85" fillId="0" borderId="0">
      <alignment horizontal="left"/>
    </xf>
    <xf numFmtId="49" fontId="12" fillId="0" borderId="0"/>
    <xf numFmtId="49" fontId="85" fillId="0" borderId="0">
      <alignment horizontal="left"/>
    </xf>
    <xf numFmtId="170" fontId="85" fillId="0" borderId="14">
      <alignment horizontal="right"/>
    </xf>
    <xf numFmtId="49" fontId="85" fillId="0" borderId="0">
      <alignment horizontal="right"/>
    </xf>
    <xf numFmtId="40" fontId="85" fillId="0" borderId="14">
      <alignment horizontal="right"/>
    </xf>
    <xf numFmtId="0" fontId="85" fillId="48" borderId="0">
      <alignment horizontal="left"/>
    </xf>
    <xf numFmtId="49" fontId="12" fillId="0" borderId="0"/>
    <xf numFmtId="0" fontId="85" fillId="48" borderId="0">
      <alignment horizontal="left"/>
    </xf>
    <xf numFmtId="170" fontId="85" fillId="0" borderId="14">
      <alignment horizontal="right"/>
    </xf>
    <xf numFmtId="49" fontId="85" fillId="0" borderId="0">
      <alignment horizontal="right"/>
    </xf>
    <xf numFmtId="0" fontId="90" fillId="0" borderId="0"/>
    <xf numFmtId="40" fontId="87" fillId="0" borderId="18"/>
    <xf numFmtId="40" fontId="87" fillId="0" borderId="18"/>
    <xf numFmtId="0" fontId="87" fillId="0" borderId="0"/>
    <xf numFmtId="0" fontId="87" fillId="0" borderId="0"/>
    <xf numFmtId="40" fontId="87" fillId="0" borderId="0"/>
    <xf numFmtId="172" fontId="87" fillId="0" borderId="0"/>
    <xf numFmtId="40" fontId="87" fillId="0" borderId="0"/>
    <xf numFmtId="0" fontId="87" fillId="0" borderId="0"/>
    <xf numFmtId="0" fontId="87" fillId="0" borderId="0"/>
    <xf numFmtId="40" fontId="85" fillId="0" borderId="18">
      <alignment horizontal="right"/>
    </xf>
    <xf numFmtId="49" fontId="85" fillId="0" borderId="0">
      <alignment horizontal="left"/>
    </xf>
    <xf numFmtId="49" fontId="12" fillId="0" borderId="0"/>
    <xf numFmtId="49" fontId="85" fillId="0" borderId="0">
      <alignment horizontal="left"/>
    </xf>
    <xf numFmtId="170" fontId="85" fillId="0" borderId="18">
      <alignment horizontal="right"/>
    </xf>
    <xf numFmtId="49" fontId="85" fillId="0" borderId="0">
      <alignment horizontal="right"/>
    </xf>
    <xf numFmtId="0" fontId="35" fillId="0" borderId="0"/>
    <xf numFmtId="0" fontId="36" fillId="0" borderId="0"/>
    <xf numFmtId="43" fontId="36"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39" borderId="42" applyNumberFormat="0" applyFont="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8" fillId="4"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12" fillId="0" borderId="0"/>
    <xf numFmtId="44" fontId="35" fillId="0" borderId="0" applyFont="0" applyFill="0" applyBorder="0" applyAlignment="0" applyProtection="0"/>
    <xf numFmtId="0" fontId="12"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22"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20"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20"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22"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12"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6"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12"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6"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8" fillId="11" borderId="0" applyNumberFormat="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8" fillId="4"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1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8" fillId="4"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20" fillId="0" borderId="0"/>
    <xf numFmtId="0" fontId="35" fillId="0" borderId="0"/>
    <xf numFmtId="0" fontId="35" fillId="0" borderId="0"/>
    <xf numFmtId="44" fontId="35" fillId="0" borderId="0" applyFont="0" applyFill="0" applyBorder="0" applyAlignment="0" applyProtection="0"/>
    <xf numFmtId="0" fontId="35" fillId="0" borderId="0"/>
    <xf numFmtId="0" fontId="20"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6" fillId="0" borderId="0"/>
    <xf numFmtId="0" fontId="12"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12" fillId="0" borderId="0"/>
    <xf numFmtId="0" fontId="22"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43" fontId="36"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12"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12" fillId="0" borderId="0"/>
    <xf numFmtId="0" fontId="35" fillId="0" borderId="0"/>
    <xf numFmtId="0" fontId="35" fillId="0" borderId="0"/>
    <xf numFmtId="0" fontId="35" fillId="0" borderId="0"/>
    <xf numFmtId="43" fontId="35" fillId="0" borderId="0" applyFont="0" applyFill="0" applyBorder="0" applyAlignment="0" applyProtection="0"/>
    <xf numFmtId="0" fontId="20"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12"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20"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6"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8" fillId="13"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8" fillId="7" borderId="0" applyNumberFormat="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12"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20"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20"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1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22"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22" fillId="0" borderId="0"/>
    <xf numFmtId="0" fontId="35" fillId="0" borderId="0"/>
    <xf numFmtId="0" fontId="35" fillId="0" borderId="0"/>
    <xf numFmtId="0" fontId="35" fillId="0" borderId="0"/>
    <xf numFmtId="0" fontId="35" fillId="0" borderId="0"/>
    <xf numFmtId="0" fontId="35" fillId="0" borderId="0"/>
    <xf numFmtId="0" fontId="8" fillId="8"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12"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12" fillId="0" borderId="0"/>
    <xf numFmtId="0" fontId="35" fillId="0" borderId="0"/>
    <xf numFmtId="0" fontId="22"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12"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8" fillId="11"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8" fillId="4" borderId="0" applyNumberFormat="0" applyBorder="0" applyAlignment="0" applyProtection="0"/>
    <xf numFmtId="0" fontId="35" fillId="0" borderId="0"/>
    <xf numFmtId="0" fontId="35" fillId="0" borderId="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3"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9"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8" fillId="4"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8" fillId="13" borderId="0" applyNumberFormat="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9"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12" fillId="0" borderId="0"/>
    <xf numFmtId="0" fontId="35" fillId="0" borderId="0"/>
    <xf numFmtId="9"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12"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20"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22"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1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6"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9" fontId="36" fillId="0" borderId="0" applyFont="0" applyFill="0" applyBorder="0" applyAlignment="0" applyProtection="0"/>
    <xf numFmtId="0" fontId="1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12" fillId="0" borderId="0"/>
    <xf numFmtId="0" fontId="35" fillId="0" borderId="0"/>
    <xf numFmtId="0" fontId="35" fillId="0" borderId="0"/>
    <xf numFmtId="44" fontId="35" fillId="0" borderId="0" applyFont="0" applyFill="0" applyBorder="0" applyAlignment="0" applyProtection="0"/>
    <xf numFmtId="0" fontId="35" fillId="0" borderId="0"/>
    <xf numFmtId="0" fontId="22" fillId="0" borderId="0"/>
    <xf numFmtId="0" fontId="12"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20" fillId="0" borderId="0"/>
    <xf numFmtId="0" fontId="22"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12" fillId="0" borderId="0"/>
    <xf numFmtId="0" fontId="35" fillId="0" borderId="0"/>
    <xf numFmtId="44" fontId="35" fillId="0" borderId="0" applyFont="0" applyFill="0" applyBorder="0" applyAlignment="0" applyProtection="0"/>
    <xf numFmtId="9" fontId="33" fillId="0" borderId="0" applyFont="0" applyFill="0" applyBorder="0" applyAlignment="0" applyProtection="0"/>
    <xf numFmtId="0" fontId="22"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4" fillId="20" borderId="0" applyFont="0" applyBorder="0" applyAlignment="0">
      <alignment horizontal="center" wrapText="1"/>
    </xf>
    <xf numFmtId="0" fontId="35" fillId="0" borderId="0"/>
    <xf numFmtId="43" fontId="1" fillId="0" borderId="0" applyFont="0" applyFill="0" applyBorder="0" applyAlignment="0" applyProtection="0"/>
    <xf numFmtId="44" fontId="35" fillId="0" borderId="0" applyFont="0" applyFill="0" applyBorder="0" applyAlignment="0" applyProtection="0"/>
    <xf numFmtId="0" fontId="12"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12"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20"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20"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12" fillId="0" borderId="0"/>
    <xf numFmtId="0" fontId="35" fillId="0" borderId="0"/>
    <xf numFmtId="0" fontId="35" fillId="0" borderId="0"/>
    <xf numFmtId="43" fontId="35" fillId="0" borderId="0" applyFont="0" applyFill="0" applyBorder="0" applyAlignment="0" applyProtection="0"/>
    <xf numFmtId="0" fontId="35" fillId="0" borderId="0"/>
    <xf numFmtId="43" fontId="36"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12" fillId="0" borderId="0"/>
    <xf numFmtId="0" fontId="35" fillId="0" borderId="0"/>
    <xf numFmtId="0" fontId="35" fillId="0" borderId="0"/>
    <xf numFmtId="43" fontId="1" fillId="0" borderId="0" applyFont="0" applyFill="0" applyBorder="0" applyAlignment="0" applyProtection="0"/>
    <xf numFmtId="0" fontId="35" fillId="0" borderId="0"/>
    <xf numFmtId="0" fontId="20"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12"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12"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20" fillId="0" borderId="0"/>
    <xf numFmtId="0" fontId="35" fillId="0" borderId="0"/>
    <xf numFmtId="0" fontId="35" fillId="0" borderId="0"/>
    <xf numFmtId="0" fontId="35" fillId="0" borderId="0"/>
    <xf numFmtId="0" fontId="20" fillId="0" borderId="0"/>
    <xf numFmtId="44" fontId="1"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20" fillId="0" borderId="0"/>
    <xf numFmtId="0" fontId="35" fillId="0" borderId="0"/>
    <xf numFmtId="0" fontId="35" fillId="0" borderId="0"/>
    <xf numFmtId="0" fontId="12"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8" fillId="8" borderId="0" applyNumberFormat="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8" fillId="13" borderId="0" applyNumberFormat="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12"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12"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12" fillId="0" borderId="0"/>
    <xf numFmtId="0" fontId="35" fillId="0" borderId="0"/>
    <xf numFmtId="44" fontId="35" fillId="0" borderId="0" applyFont="0" applyFill="0" applyBorder="0" applyAlignment="0" applyProtection="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0" fontId="12"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22"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8" fillId="4" borderId="0" applyNumberFormat="0" applyBorder="0" applyAlignment="0" applyProtection="0"/>
    <xf numFmtId="0" fontId="35" fillId="0" borderId="0"/>
    <xf numFmtId="0" fontId="20" fillId="0" borderId="0"/>
    <xf numFmtId="0" fontId="35" fillId="0" borderId="0"/>
    <xf numFmtId="0" fontId="35" fillId="0" borderId="0"/>
    <xf numFmtId="0" fontId="35" fillId="0" borderId="0"/>
    <xf numFmtId="0" fontId="35" fillId="0" borderId="0"/>
    <xf numFmtId="0" fontId="22"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8" fillId="8" borderId="0" applyNumberFormat="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22" fillId="0" borderId="0"/>
    <xf numFmtId="0" fontId="35" fillId="0" borderId="0"/>
    <xf numFmtId="43" fontId="36"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22" fillId="0" borderId="0"/>
    <xf numFmtId="0" fontId="22"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22"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3"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12"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20"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22"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12"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12"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22"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3"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20"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12" fillId="0" borderId="0"/>
    <xf numFmtId="0" fontId="12" fillId="0" borderId="0"/>
    <xf numFmtId="43" fontId="35" fillId="0" borderId="0" applyFont="0" applyFill="0" applyBorder="0" applyAlignment="0" applyProtection="0"/>
    <xf numFmtId="0" fontId="8" fillId="7" borderId="0" applyNumberFormat="0" applyBorder="0" applyAlignment="0" applyProtection="0"/>
    <xf numFmtId="0" fontId="35" fillId="0" borderId="0"/>
    <xf numFmtId="0" fontId="8" fillId="11" borderId="0" applyNumberFormat="0" applyBorder="0" applyAlignment="0" applyProtection="0"/>
    <xf numFmtId="0" fontId="35" fillId="0" borderId="0"/>
    <xf numFmtId="0" fontId="20" fillId="0" borderId="0"/>
    <xf numFmtId="44" fontId="35" fillId="0" borderId="0" applyFont="0" applyFill="0" applyBorder="0" applyAlignment="0" applyProtection="0"/>
    <xf numFmtId="0" fontId="12" fillId="0" borderId="0"/>
    <xf numFmtId="44" fontId="35" fillId="0" borderId="0" applyFont="0" applyFill="0" applyBorder="0" applyAlignment="0" applyProtection="0"/>
    <xf numFmtId="43" fontId="35" fillId="0" borderId="0" applyFont="0" applyFill="0" applyBorder="0" applyAlignment="0" applyProtection="0"/>
    <xf numFmtId="0" fontId="22" fillId="0" borderId="0"/>
    <xf numFmtId="0" fontId="35" fillId="0" borderId="0"/>
    <xf numFmtId="0" fontId="35" fillId="0" borderId="0"/>
    <xf numFmtId="0" fontId="35" fillId="0" borderId="0"/>
    <xf numFmtId="0" fontId="35" fillId="0" borderId="0"/>
    <xf numFmtId="0" fontId="20" fillId="0" borderId="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2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43" fontId="35" fillId="0" borderId="0" applyFont="0" applyFill="0" applyBorder="0" applyAlignment="0" applyProtection="0"/>
    <xf numFmtId="0" fontId="35" fillId="0" borderId="0"/>
    <xf numFmtId="0" fontId="12" fillId="0" borderId="0"/>
    <xf numFmtId="0" fontId="12" fillId="0" borderId="0"/>
    <xf numFmtId="43" fontId="36"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8" fillId="7" borderId="0" applyNumberFormat="0" applyBorder="0" applyAlignment="0" applyProtection="0"/>
    <xf numFmtId="0" fontId="12" fillId="0" borderId="0"/>
    <xf numFmtId="0" fontId="40" fillId="20" borderId="0" applyFont="0" applyBorder="0" applyAlignment="0">
      <alignment horizontal="center" wrapText="1"/>
    </xf>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12"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43" fontId="35" fillId="0" borderId="0" applyFont="0" applyFill="0" applyBorder="0" applyAlignment="0" applyProtection="0"/>
    <xf numFmtId="0" fontId="22" fillId="0" borderId="0"/>
    <xf numFmtId="0" fontId="20" fillId="0" borderId="0"/>
    <xf numFmtId="0" fontId="12" fillId="0" borderId="0"/>
    <xf numFmtId="0" fontId="12"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20"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12"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20" fillId="0" borderId="0"/>
    <xf numFmtId="0" fontId="35" fillId="0" borderId="0"/>
    <xf numFmtId="0" fontId="12" fillId="0" borderId="0"/>
    <xf numFmtId="0" fontId="35" fillId="0" borderId="0"/>
    <xf numFmtId="0" fontId="35" fillId="0" borderId="0"/>
    <xf numFmtId="0" fontId="35" fillId="0" borderId="0"/>
    <xf numFmtId="0" fontId="35" fillId="0" borderId="0"/>
    <xf numFmtId="0" fontId="20" fillId="0" borderId="0"/>
    <xf numFmtId="0" fontId="20" fillId="0" borderId="0"/>
    <xf numFmtId="0" fontId="35" fillId="0" borderId="0"/>
    <xf numFmtId="0" fontId="35" fillId="0" borderId="0"/>
    <xf numFmtId="0" fontId="35" fillId="0" borderId="0"/>
    <xf numFmtId="43" fontId="1" fillId="0" borderId="0" applyFont="0" applyFill="0" applyBorder="0" applyAlignment="0" applyProtection="0"/>
    <xf numFmtId="0" fontId="12" fillId="0" borderId="0"/>
    <xf numFmtId="43" fontId="35" fillId="0" borderId="0" applyFont="0" applyFill="0" applyBorder="0" applyAlignment="0" applyProtection="0"/>
    <xf numFmtId="0" fontId="20"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22" fillId="0" borderId="0"/>
    <xf numFmtId="0" fontId="12" fillId="0" borderId="0"/>
    <xf numFmtId="43" fontId="35" fillId="0" borderId="0" applyFont="0" applyFill="0" applyBorder="0" applyAlignment="0" applyProtection="0"/>
    <xf numFmtId="43" fontId="35" fillId="0" borderId="0" applyFont="0" applyFill="0" applyBorder="0" applyAlignment="0" applyProtection="0"/>
    <xf numFmtId="0" fontId="20"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12" fillId="0" borderId="0"/>
    <xf numFmtId="43" fontId="35" fillId="0" borderId="0" applyFont="0" applyFill="0" applyBorder="0" applyAlignment="0" applyProtection="0"/>
    <xf numFmtId="0" fontId="35" fillId="0" borderId="0"/>
    <xf numFmtId="0" fontId="35" fillId="0" borderId="0"/>
    <xf numFmtId="0" fontId="20"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36"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20" fillId="0" borderId="0"/>
    <xf numFmtId="0" fontId="22" fillId="0" borderId="0"/>
    <xf numFmtId="44" fontId="36" fillId="0" borderId="0" applyFont="0" applyFill="0" applyBorder="0" applyAlignment="0" applyProtection="0"/>
    <xf numFmtId="43" fontId="35" fillId="0" borderId="0" applyFont="0" applyFill="0" applyBorder="0" applyAlignment="0" applyProtection="0"/>
    <xf numFmtId="0" fontId="20" fillId="0" borderId="0"/>
    <xf numFmtId="0" fontId="12"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0" fontId="12" fillId="0" borderId="0"/>
    <xf numFmtId="0" fontId="20" fillId="0" borderId="0"/>
    <xf numFmtId="0" fontId="35" fillId="0" borderId="0"/>
    <xf numFmtId="44" fontId="1"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40" fillId="20" borderId="0" applyFont="0" applyBorder="0" applyAlignment="0">
      <alignment horizontal="center" wrapText="1"/>
    </xf>
    <xf numFmtId="0" fontId="22" fillId="0" borderId="0"/>
    <xf numFmtId="0" fontId="12" fillId="0" borderId="0"/>
    <xf numFmtId="43" fontId="1" fillId="0" borderId="0" applyFont="0" applyFill="0" applyBorder="0" applyAlignment="0" applyProtection="0"/>
    <xf numFmtId="0" fontId="35" fillId="0" borderId="0"/>
    <xf numFmtId="0" fontId="12"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20" fillId="0" borderId="0"/>
    <xf numFmtId="0" fontId="12" fillId="0" borderId="0"/>
    <xf numFmtId="0" fontId="35" fillId="0" borderId="0"/>
    <xf numFmtId="0" fontId="34" fillId="20" borderId="0" applyFont="0" applyBorder="0" applyAlignment="0">
      <alignment horizontal="center" wrapText="1"/>
    </xf>
    <xf numFmtId="0" fontId="35" fillId="0" borderId="0"/>
    <xf numFmtId="0" fontId="35" fillId="0" borderId="0"/>
    <xf numFmtId="0" fontId="12" fillId="0" borderId="0"/>
    <xf numFmtId="43" fontId="1" fillId="0" borderId="0" applyFont="0" applyFill="0" applyBorder="0" applyAlignment="0" applyProtection="0"/>
    <xf numFmtId="43" fontId="1" fillId="0" borderId="0" applyFont="0" applyFill="0" applyBorder="0" applyAlignment="0" applyProtection="0"/>
    <xf numFmtId="0" fontId="20" fillId="0" borderId="0"/>
    <xf numFmtId="0" fontId="35" fillId="0" borderId="0"/>
    <xf numFmtId="0" fontId="35" fillId="0" borderId="0"/>
    <xf numFmtId="0" fontId="35" fillId="0" borderId="0"/>
    <xf numFmtId="43" fontId="33" fillId="0" borderId="0" applyFont="0" applyFill="0" applyBorder="0" applyAlignment="0" applyProtection="0"/>
    <xf numFmtId="0" fontId="35" fillId="0" borderId="0"/>
    <xf numFmtId="0" fontId="12" fillId="0" borderId="0"/>
    <xf numFmtId="44" fontId="1" fillId="0" borderId="0" applyFont="0" applyFill="0" applyBorder="0" applyAlignment="0" applyProtection="0"/>
    <xf numFmtId="0" fontId="12" fillId="0" borderId="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22"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12" fillId="0" borderId="0"/>
    <xf numFmtId="0" fontId="12" fillId="0" borderId="0"/>
    <xf numFmtId="0" fontId="20" fillId="0" borderId="0"/>
    <xf numFmtId="0" fontId="35" fillId="0" borderId="0"/>
    <xf numFmtId="0" fontId="20" fillId="0" borderId="0"/>
    <xf numFmtId="0" fontId="12"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12" fillId="0" borderId="0"/>
    <xf numFmtId="0" fontId="20" fillId="0" borderId="0"/>
    <xf numFmtId="43" fontId="35" fillId="0" borderId="0" applyFont="0" applyFill="0" applyBorder="0" applyAlignment="0" applyProtection="0"/>
    <xf numFmtId="0" fontId="35" fillId="0" borderId="0"/>
    <xf numFmtId="0" fontId="35" fillId="0" borderId="0"/>
    <xf numFmtId="0" fontId="12" fillId="0" borderId="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9"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9"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20"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9" fontId="1" fillId="0" borderId="0" applyFont="0" applyFill="0" applyBorder="0" applyAlignment="0" applyProtection="0"/>
    <xf numFmtId="0" fontId="20"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0" fontId="12"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3"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22" fillId="0" borderId="0"/>
    <xf numFmtId="0" fontId="12"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0"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20"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2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20" fillId="0" borderId="0"/>
    <xf numFmtId="43" fontId="35" fillId="0" borderId="0" applyFont="0" applyFill="0" applyBorder="0" applyAlignment="0" applyProtection="0"/>
    <xf numFmtId="0" fontId="12"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22"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20" fillId="0" borderId="0"/>
    <xf numFmtId="44"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4" fontId="1"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20"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36"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3"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33"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22"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9"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9"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4" fontId="33"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20" fillId="0" borderId="0"/>
    <xf numFmtId="0" fontId="12" fillId="0" borderId="0"/>
    <xf numFmtId="0" fontId="12" fillId="0" borderId="0"/>
    <xf numFmtId="0" fontId="20" fillId="0" borderId="0"/>
    <xf numFmtId="0" fontId="12" fillId="0" borderId="0"/>
    <xf numFmtId="0" fontId="12" fillId="0" borderId="0"/>
    <xf numFmtId="0" fontId="22"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44" fontId="1" fillId="0" borderId="0" applyFont="0" applyFill="0" applyBorder="0" applyAlignment="0" applyProtection="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22"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22"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20"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22"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3"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3"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3"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9"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2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3"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12"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9"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22"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5" fillId="0" borderId="0"/>
    <xf numFmtId="44"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4" fontId="35"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20"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4"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20" fillId="0" borderId="0"/>
    <xf numFmtId="0" fontId="35" fillId="0" borderId="0"/>
    <xf numFmtId="43" fontId="35"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4" fontId="35" fillId="0" borderId="0" applyFont="0" applyFill="0" applyBorder="0" applyAlignment="0" applyProtection="0"/>
    <xf numFmtId="43" fontId="33" fillId="0" borderId="0" applyFont="0" applyFill="0" applyBorder="0" applyAlignment="0" applyProtection="0"/>
    <xf numFmtId="44" fontId="35"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43"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35" fillId="0" borderId="0" applyFont="0" applyFill="0" applyBorder="0" applyAlignment="0" applyProtection="0"/>
    <xf numFmtId="0" fontId="35" fillId="0" borderId="0"/>
    <xf numFmtId="43" fontId="33" fillId="0" borderId="0" applyFont="0" applyFill="0" applyBorder="0" applyAlignment="0" applyProtection="0"/>
    <xf numFmtId="0" fontId="35" fillId="0" borderId="0"/>
    <xf numFmtId="44" fontId="35" fillId="0" borderId="0" applyFont="0" applyFill="0" applyBorder="0" applyAlignment="0" applyProtection="0"/>
    <xf numFmtId="0" fontId="35" fillId="0" borderId="0"/>
    <xf numFmtId="43" fontId="35" fillId="0" borderId="0" applyFont="0" applyFill="0" applyBorder="0" applyAlignment="0" applyProtection="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0" fontId="35" fillId="0" borderId="0"/>
    <xf numFmtId="44"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3" fontId="1" fillId="0" borderId="0" applyFont="0" applyFill="0" applyBorder="0" applyAlignment="0" applyProtection="0"/>
    <xf numFmtId="0" fontId="35" fillId="0" borderId="0"/>
    <xf numFmtId="44"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3"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1" fillId="0" borderId="0" applyFont="0" applyFill="0" applyBorder="0" applyAlignment="0" applyProtection="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3" fontId="35" fillId="0" borderId="0" applyFont="0" applyFill="0" applyBorder="0" applyAlignment="0" applyProtection="0"/>
    <xf numFmtId="44" fontId="35"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39" borderId="42" applyNumberFormat="0" applyFont="0" applyAlignment="0" applyProtection="0"/>
    <xf numFmtId="0" fontId="96" fillId="0" borderId="0" applyNumberFormat="0" applyFill="0" applyBorder="0" applyAlignment="0" applyProtection="0"/>
    <xf numFmtId="0" fontId="35" fillId="51" borderId="0" applyNumberFormat="0" applyBorder="0" applyAlignment="0" applyProtection="0"/>
    <xf numFmtId="0" fontId="35" fillId="52" borderId="0" applyNumberFormat="0" applyBorder="0" applyAlignment="0" applyProtection="0"/>
    <xf numFmtId="0" fontId="35" fillId="54" borderId="0" applyNumberFormat="0" applyBorder="0" applyAlignment="0" applyProtection="0"/>
    <xf numFmtId="0" fontId="35" fillId="55" borderId="0" applyNumberFormat="0" applyBorder="0" applyAlignment="0" applyProtection="0"/>
    <xf numFmtId="0" fontId="35" fillId="57" borderId="0" applyNumberFormat="0" applyBorder="0" applyAlignment="0" applyProtection="0"/>
    <xf numFmtId="0" fontId="35" fillId="58" borderId="0" applyNumberFormat="0" applyBorder="0" applyAlignment="0" applyProtection="0"/>
    <xf numFmtId="0" fontId="35" fillId="60" borderId="0" applyNumberFormat="0" applyBorder="0" applyAlignment="0" applyProtection="0"/>
    <xf numFmtId="0" fontId="35" fillId="61" borderId="0" applyNumberFormat="0" applyBorder="0" applyAlignment="0" applyProtection="0"/>
    <xf numFmtId="0" fontId="35" fillId="63" borderId="0" applyNumberFormat="0" applyBorder="0" applyAlignment="0" applyProtection="0"/>
    <xf numFmtId="0" fontId="35" fillId="64" borderId="0" applyNumberFormat="0" applyBorder="0" applyAlignment="0" applyProtection="0"/>
    <xf numFmtId="0" fontId="35" fillId="66" borderId="0" applyNumberFormat="0" applyBorder="0" applyAlignment="0" applyProtection="0"/>
    <xf numFmtId="0" fontId="35" fillId="67" borderId="0" applyNumberFormat="0" applyBorder="0" applyAlignment="0" applyProtection="0"/>
    <xf numFmtId="0" fontId="36" fillId="51" borderId="0" applyNumberFormat="0" applyBorder="0" applyAlignment="0" applyProtection="0"/>
    <xf numFmtId="0" fontId="36" fillId="54" borderId="0" applyNumberFormat="0" applyBorder="0" applyAlignment="0" applyProtection="0"/>
    <xf numFmtId="0" fontId="36" fillId="57" borderId="0" applyNumberFormat="0" applyBorder="0" applyAlignment="0" applyProtection="0"/>
    <xf numFmtId="0" fontId="36" fillId="60" borderId="0" applyNumberFormat="0" applyBorder="0" applyAlignment="0" applyProtection="0"/>
    <xf numFmtId="0" fontId="36" fillId="63" borderId="0" applyNumberFormat="0" applyBorder="0" applyAlignment="0" applyProtection="0"/>
    <xf numFmtId="0" fontId="36" fillId="66" borderId="0" applyNumberFormat="0" applyBorder="0" applyAlignment="0" applyProtection="0"/>
    <xf numFmtId="0" fontId="36" fillId="52" borderId="0" applyNumberFormat="0" applyBorder="0" applyAlignment="0" applyProtection="0"/>
    <xf numFmtId="0" fontId="36" fillId="55" borderId="0" applyNumberFormat="0" applyBorder="0" applyAlignment="0" applyProtection="0"/>
    <xf numFmtId="0" fontId="36" fillId="58" borderId="0" applyNumberFormat="0" applyBorder="0" applyAlignment="0" applyProtection="0"/>
    <xf numFmtId="0" fontId="36" fillId="61" borderId="0" applyNumberFormat="0" applyBorder="0" applyAlignment="0" applyProtection="0"/>
    <xf numFmtId="0" fontId="36" fillId="64" borderId="0" applyNumberFormat="0" applyBorder="0" applyAlignment="0" applyProtection="0"/>
    <xf numFmtId="0" fontId="36" fillId="67" borderId="0" applyNumberFormat="0" applyBorder="0" applyAlignment="0" applyProtection="0"/>
    <xf numFmtId="0" fontId="83" fillId="53" borderId="0" applyNumberFormat="0" applyBorder="0" applyAlignment="0" applyProtection="0"/>
    <xf numFmtId="0" fontId="97" fillId="53" borderId="0" applyNumberFormat="0" applyBorder="0" applyAlignment="0" applyProtection="0"/>
    <xf numFmtId="0" fontId="83" fillId="56" borderId="0" applyNumberFormat="0" applyBorder="0" applyAlignment="0" applyProtection="0"/>
    <xf numFmtId="0" fontId="97" fillId="56" borderId="0" applyNumberFormat="0" applyBorder="0" applyAlignment="0" applyProtection="0"/>
    <xf numFmtId="0" fontId="83" fillId="59" borderId="0" applyNumberFormat="0" applyBorder="0" applyAlignment="0" applyProtection="0"/>
    <xf numFmtId="0" fontId="97" fillId="59" borderId="0" applyNumberFormat="0" applyBorder="0" applyAlignment="0" applyProtection="0"/>
    <xf numFmtId="0" fontId="83" fillId="62" borderId="0" applyNumberFormat="0" applyBorder="0" applyAlignment="0" applyProtection="0"/>
    <xf numFmtId="0" fontId="97" fillId="62" borderId="0" applyNumberFormat="0" applyBorder="0" applyAlignment="0" applyProtection="0"/>
    <xf numFmtId="0" fontId="83" fillId="65" borderId="0" applyNumberFormat="0" applyBorder="0" applyAlignment="0" applyProtection="0"/>
    <xf numFmtId="0" fontId="97" fillId="65" borderId="0" applyNumberFormat="0" applyBorder="0" applyAlignment="0" applyProtection="0"/>
    <xf numFmtId="0" fontId="83" fillId="68" borderId="0" applyNumberFormat="0" applyBorder="0" applyAlignment="0" applyProtection="0"/>
    <xf numFmtId="0" fontId="97" fillId="68" borderId="0" applyNumberFormat="0" applyBorder="0" applyAlignment="0" applyProtection="0"/>
    <xf numFmtId="0" fontId="97" fillId="40" borderId="0" applyNumberFormat="0" applyBorder="0" applyAlignment="0" applyProtection="0"/>
    <xf numFmtId="0" fontId="97" fillId="40" borderId="0" applyNumberFormat="0" applyBorder="0" applyAlignment="0" applyProtection="0"/>
    <xf numFmtId="0" fontId="97" fillId="41" borderId="0" applyNumberFormat="0" applyBorder="0" applyAlignment="0" applyProtection="0"/>
    <xf numFmtId="0" fontId="97" fillId="41" borderId="0" applyNumberFormat="0" applyBorder="0" applyAlignment="0" applyProtection="0"/>
    <xf numFmtId="0" fontId="97" fillId="42" borderId="0" applyNumberFormat="0" applyBorder="0" applyAlignment="0" applyProtection="0"/>
    <xf numFmtId="0" fontId="97" fillId="42" borderId="0" applyNumberFormat="0" applyBorder="0" applyAlignment="0" applyProtection="0"/>
    <xf numFmtId="0" fontId="97" fillId="43" borderId="0" applyNumberFormat="0" applyBorder="0" applyAlignment="0" applyProtection="0"/>
    <xf numFmtId="0" fontId="97" fillId="43" borderId="0" applyNumberFormat="0" applyBorder="0" applyAlignment="0" applyProtection="0"/>
    <xf numFmtId="0" fontId="97" fillId="44" borderId="0" applyNumberFormat="0" applyBorder="0" applyAlignment="0" applyProtection="0"/>
    <xf numFmtId="0" fontId="97" fillId="44" borderId="0" applyNumberFormat="0" applyBorder="0" applyAlignment="0" applyProtection="0"/>
    <xf numFmtId="0" fontId="97" fillId="45" borderId="0" applyNumberFormat="0" applyBorder="0" applyAlignment="0" applyProtection="0"/>
    <xf numFmtId="0" fontId="97" fillId="45" borderId="0" applyNumberFormat="0" applyBorder="0" applyAlignment="0" applyProtection="0"/>
    <xf numFmtId="0" fontId="98" fillId="34" borderId="0" applyNumberFormat="0" applyBorder="0" applyAlignment="0" applyProtection="0"/>
    <xf numFmtId="0" fontId="99" fillId="37" borderId="38" applyNumberFormat="0" applyAlignment="0" applyProtection="0"/>
    <xf numFmtId="0" fontId="100" fillId="38" borderId="41"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5" fillId="0" borderId="0" applyFont="0" applyFill="0" applyBorder="0" applyAlignment="0" applyProtection="0"/>
    <xf numFmtId="43" fontId="12" fillId="0" borderId="0" applyFont="0" applyFill="0" applyBorder="0" applyAlignment="0" applyProtection="0"/>
    <xf numFmtId="43" fontId="36" fillId="0" borderId="0" applyFont="0" applyFill="0" applyBorder="0" applyAlignment="0" applyProtection="0"/>
    <xf numFmtId="0" fontId="101" fillId="0" borderId="0" applyNumberFormat="0" applyFill="0" applyBorder="0" applyAlignment="0" applyProtection="0"/>
    <xf numFmtId="0" fontId="102" fillId="33" borderId="0" applyNumberFormat="0" applyBorder="0" applyAlignment="0" applyProtection="0"/>
    <xf numFmtId="0" fontId="103" fillId="0" borderId="35" applyNumberFormat="0" applyFill="0" applyAlignment="0" applyProtection="0"/>
    <xf numFmtId="0" fontId="104" fillId="0" borderId="36" applyNumberFormat="0" applyFill="0" applyAlignment="0" applyProtection="0"/>
    <xf numFmtId="0" fontId="16" fillId="0" borderId="46" applyNumberFormat="0" applyFill="0" applyAlignment="0" applyProtection="0"/>
    <xf numFmtId="0" fontId="16" fillId="0" borderId="46" applyNumberFormat="0" applyFill="0" applyAlignment="0" applyProtection="0"/>
    <xf numFmtId="0" fontId="105" fillId="0" borderId="37" applyNumberFormat="0" applyFill="0" applyAlignment="0" applyProtection="0"/>
    <xf numFmtId="0" fontId="105" fillId="0" borderId="0" applyNumberFormat="0" applyFill="0" applyBorder="0" applyAlignment="0" applyProtection="0"/>
    <xf numFmtId="0" fontId="106" fillId="36" borderId="38" applyNumberFormat="0" applyAlignment="0" applyProtection="0"/>
    <xf numFmtId="0" fontId="107" fillId="0" borderId="40" applyNumberFormat="0" applyFill="0" applyAlignment="0" applyProtection="0"/>
    <xf numFmtId="0" fontId="108" fillId="35" borderId="0" applyNumberFormat="0" applyBorder="0" applyAlignment="0" applyProtection="0"/>
    <xf numFmtId="0" fontId="6" fillId="0" borderId="0"/>
    <xf numFmtId="0" fontId="36" fillId="0" borderId="0"/>
    <xf numFmtId="0" fontId="36" fillId="0" borderId="0"/>
    <xf numFmtId="0" fontId="36" fillId="0" borderId="0"/>
    <xf numFmtId="0" fontId="36" fillId="0" borderId="0"/>
    <xf numFmtId="0" fontId="6" fillId="0" borderId="0"/>
    <xf numFmtId="0" fontId="6" fillId="0" borderId="0"/>
    <xf numFmtId="0" fontId="12" fillId="0" borderId="0"/>
    <xf numFmtId="0" fontId="20" fillId="0" borderId="0"/>
    <xf numFmtId="0" fontId="12" fillId="0" borderId="0"/>
    <xf numFmtId="0" fontId="36" fillId="0" borderId="0"/>
    <xf numFmtId="0" fontId="35" fillId="0" borderId="0"/>
    <xf numFmtId="0" fontId="12" fillId="0" borderId="0"/>
    <xf numFmtId="0" fontId="35" fillId="0" borderId="0"/>
    <xf numFmtId="0" fontId="12" fillId="0" borderId="0"/>
    <xf numFmtId="0" fontId="12" fillId="0" borderId="0"/>
    <xf numFmtId="0" fontId="12" fillId="0" borderId="0"/>
    <xf numFmtId="0" fontId="12" fillId="0" borderId="0"/>
    <xf numFmtId="0" fontId="12" fillId="0" borderId="0"/>
    <xf numFmtId="0" fontId="36" fillId="39" borderId="42" applyNumberFormat="0" applyFont="0" applyAlignment="0" applyProtection="0"/>
    <xf numFmtId="0" fontId="109" fillId="37" borderId="39" applyNumberFormat="0" applyAlignment="0" applyProtection="0"/>
    <xf numFmtId="9" fontId="6" fillId="0" borderId="0" applyFont="0" applyFill="0" applyBorder="0" applyAlignment="0" applyProtection="0"/>
    <xf numFmtId="0" fontId="110" fillId="0" borderId="0" applyNumberFormat="0" applyFill="0" applyBorder="0" applyAlignment="0" applyProtection="0"/>
    <xf numFmtId="0" fontId="111" fillId="0" borderId="43" applyNumberFormat="0" applyFill="0" applyAlignment="0" applyProtection="0"/>
    <xf numFmtId="0" fontId="112" fillId="0" borderId="0" applyNumberFormat="0" applyFill="0" applyBorder="0" applyAlignment="0" applyProtection="0"/>
    <xf numFmtId="0" fontId="117" fillId="0" borderId="0"/>
    <xf numFmtId="43" fontId="118" fillId="0" borderId="0" applyFont="0" applyFill="0" applyBorder="0" applyAlignment="0" applyProtection="0"/>
    <xf numFmtId="0" fontId="118" fillId="0" borderId="0"/>
    <xf numFmtId="0" fontId="35" fillId="0" borderId="0"/>
    <xf numFmtId="43" fontId="35" fillId="0" borderId="0" applyFont="0" applyFill="0" applyBorder="0" applyAlignment="0" applyProtection="0"/>
    <xf numFmtId="43" fontId="35" fillId="0" borderId="0" applyFont="0" applyFill="0" applyBorder="0" applyAlignment="0" applyProtection="0"/>
    <xf numFmtId="0" fontId="6" fillId="0" borderId="0"/>
    <xf numFmtId="0" fontId="119" fillId="0" borderId="0" applyNumberFormat="0" applyFill="0" applyBorder="0" applyAlignment="0" applyProtection="0">
      <alignment vertical="top"/>
      <protection locked="0"/>
    </xf>
    <xf numFmtId="0" fontId="120" fillId="0" borderId="0" applyNumberFormat="0" applyFill="0" applyBorder="0" applyAlignment="0" applyProtection="0"/>
    <xf numFmtId="0" fontId="68" fillId="0" borderId="0"/>
    <xf numFmtId="0" fontId="68" fillId="0" borderId="0"/>
    <xf numFmtId="0" fontId="68" fillId="0" borderId="0"/>
    <xf numFmtId="0" fontId="69" fillId="0" borderId="0"/>
    <xf numFmtId="0" fontId="69" fillId="0" borderId="0"/>
    <xf numFmtId="0" fontId="69" fillId="0" borderId="0"/>
    <xf numFmtId="0" fontId="69" fillId="0" borderId="0"/>
    <xf numFmtId="0" fontId="69" fillId="0" borderId="0"/>
    <xf numFmtId="0" fontId="68" fillId="0" borderId="0"/>
    <xf numFmtId="0" fontId="69" fillId="0" borderId="0"/>
    <xf numFmtId="0" fontId="69" fillId="0" borderId="0"/>
    <xf numFmtId="0" fontId="69" fillId="0" borderId="0"/>
    <xf numFmtId="0" fontId="69" fillId="0" borderId="0"/>
    <xf numFmtId="0" fontId="69" fillId="0" borderId="0"/>
    <xf numFmtId="0" fontId="70" fillId="0" borderId="0"/>
    <xf numFmtId="0" fontId="70" fillId="0" borderId="0"/>
    <xf numFmtId="0" fontId="35" fillId="0" borderId="0"/>
    <xf numFmtId="43" fontId="35" fillId="0" borderId="0" applyFont="0" applyFill="0" applyBorder="0" applyAlignment="0" applyProtection="0"/>
    <xf numFmtId="0" fontId="35" fillId="0" borderId="0"/>
    <xf numFmtId="0" fontId="12" fillId="0" borderId="0"/>
    <xf numFmtId="0" fontId="12" fillId="0" borderId="0"/>
    <xf numFmtId="0" fontId="20" fillId="0" borderId="0"/>
    <xf numFmtId="0" fontId="12" fillId="0" borderId="0"/>
    <xf numFmtId="0" fontId="12" fillId="0" borderId="0"/>
    <xf numFmtId="0" fontId="12" fillId="0" borderId="0"/>
    <xf numFmtId="0" fontId="12" fillId="0" borderId="0"/>
    <xf numFmtId="0" fontId="22" fillId="0" borderId="0"/>
    <xf numFmtId="0" fontId="12" fillId="0" borderId="0"/>
    <xf numFmtId="0" fontId="20" fillId="0" borderId="0"/>
    <xf numFmtId="43" fontId="6" fillId="0" borderId="0" applyFont="0" applyFill="0" applyBorder="0" applyAlignment="0" applyProtection="0"/>
    <xf numFmtId="43" fontId="1" fillId="0" borderId="0" applyFont="0" applyFill="0" applyBorder="0" applyAlignment="0" applyProtection="0"/>
    <xf numFmtId="0" fontId="36" fillId="0" borderId="0"/>
    <xf numFmtId="0" fontId="12" fillId="0" borderId="0"/>
    <xf numFmtId="0" fontId="12" fillId="0" borderId="0"/>
    <xf numFmtId="0" fontId="35" fillId="0" borderId="0"/>
    <xf numFmtId="0" fontId="12" fillId="0" borderId="0"/>
    <xf numFmtId="0" fontId="20" fillId="0" borderId="0"/>
    <xf numFmtId="0" fontId="22" fillId="0" borderId="0"/>
    <xf numFmtId="0" fontId="12" fillId="0" borderId="0"/>
    <xf numFmtId="0" fontId="12" fillId="0" borderId="0"/>
    <xf numFmtId="0" fontId="20" fillId="0" borderId="0"/>
    <xf numFmtId="0" fontId="118" fillId="0" borderId="0"/>
    <xf numFmtId="0" fontId="12" fillId="0" borderId="0"/>
    <xf numFmtId="0" fontId="118" fillId="0" borderId="0"/>
    <xf numFmtId="0" fontId="20" fillId="0" borderId="0"/>
    <xf numFmtId="0" fontId="20" fillId="0" borderId="0"/>
    <xf numFmtId="0" fontId="2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2" fillId="0" borderId="0"/>
    <xf numFmtId="0" fontId="22" fillId="0" borderId="0"/>
  </cellStyleXfs>
  <cellXfs count="279">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41" fontId="43" fillId="0" borderId="0" xfId="0" applyNumberFormat="1" applyFont="1" applyFill="1" applyAlignment="1" applyProtection="1">
      <alignment wrapText="1"/>
    </xf>
    <xf numFmtId="41" fontId="43" fillId="0" borderId="0" xfId="0" applyNumberFormat="1" applyFont="1" applyAlignment="1" applyProtection="1">
      <alignment wrapText="1"/>
    </xf>
    <xf numFmtId="41" fontId="43" fillId="21" borderId="11" xfId="0" applyNumberFormat="1" applyFont="1" applyFill="1" applyBorder="1" applyAlignment="1" applyProtection="1">
      <alignment wrapText="1"/>
    </xf>
    <xf numFmtId="41" fontId="43" fillId="21" borderId="12" xfId="0" applyNumberFormat="1" applyFont="1" applyFill="1" applyBorder="1" applyAlignment="1" applyProtection="1">
      <alignment wrapText="1"/>
    </xf>
    <xf numFmtId="0" fontId="0" fillId="21" borderId="0" xfId="0" applyFill="1" applyAlignment="1" applyProtection="1">
      <alignment wrapText="1"/>
    </xf>
    <xf numFmtId="0" fontId="0" fillId="0" borderId="0" xfId="0" applyAlignment="1" applyProtection="1">
      <alignment wrapText="1"/>
      <protection locked="0"/>
    </xf>
    <xf numFmtId="0" fontId="44" fillId="0" borderId="0" xfId="0" applyFont="1" applyProtection="1"/>
    <xf numFmtId="0" fontId="40" fillId="0" borderId="0" xfId="0" applyFont="1" applyFill="1" applyBorder="1" applyAlignment="1" applyProtection="1">
      <alignment horizontal="center"/>
    </xf>
    <xf numFmtId="0" fontId="45" fillId="21" borderId="10" xfId="0" applyFont="1" applyFill="1" applyBorder="1" applyAlignment="1" applyProtection="1">
      <alignment horizontal="center" vertical="center" wrapText="1"/>
    </xf>
    <xf numFmtId="0" fontId="45" fillId="0" borderId="0" xfId="0" applyFont="1" applyAlignment="1" applyProtection="1">
      <alignment horizontal="center" vertical="center"/>
    </xf>
    <xf numFmtId="0" fontId="45" fillId="21" borderId="13" xfId="0" applyFont="1" applyFill="1" applyBorder="1" applyAlignment="1" applyProtection="1">
      <alignment horizontal="left" vertical="center"/>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Alignment="1" applyProtection="1">
      <alignment vertical="center"/>
    </xf>
    <xf numFmtId="0" fontId="47" fillId="21" borderId="0" xfId="0" applyFont="1" applyFill="1" applyBorder="1" applyProtection="1"/>
    <xf numFmtId="0" fontId="45" fillId="21" borderId="15" xfId="0"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0" fontId="0" fillId="0" borderId="0" xfId="0" applyProtection="1">
      <protection locked="0"/>
    </xf>
    <xf numFmtId="0" fontId="49" fillId="0" borderId="0" xfId="0" applyFont="1" applyAlignment="1" applyProtection="1">
      <alignment horizontal="right"/>
    </xf>
    <xf numFmtId="0" fontId="45" fillId="21" borderId="0" xfId="0" applyFont="1" applyFill="1" applyBorder="1" applyAlignment="1" applyProtection="1">
      <alignment horizontal="center" vertical="center" wrapText="1"/>
    </xf>
    <xf numFmtId="0" fontId="42" fillId="21" borderId="0" xfId="0" applyFont="1" applyFill="1" applyBorder="1" applyAlignment="1" applyProtection="1">
      <alignment horizontal="center" wrapText="1"/>
    </xf>
    <xf numFmtId="0" fontId="37" fillId="0" borderId="0" xfId="611" applyAlignment="1">
      <alignment vertical="center"/>
    </xf>
    <xf numFmtId="0" fontId="50" fillId="0" borderId="0" xfId="0" applyFont="1" applyAlignment="1">
      <alignment vertical="center"/>
    </xf>
    <xf numFmtId="0" fontId="0" fillId="23" borderId="0" xfId="0" applyFill="1" applyProtection="1"/>
    <xf numFmtId="40" fontId="51" fillId="21" borderId="16" xfId="0" applyNumberFormat="1" applyFont="1" applyFill="1" applyBorder="1" applyProtection="1"/>
    <xf numFmtId="0" fontId="48" fillId="0" borderId="0" xfId="0" applyFont="1" applyFill="1" applyAlignment="1" applyProtection="1">
      <alignment horizontal="center" vertical="center"/>
    </xf>
    <xf numFmtId="0" fontId="52" fillId="22" borderId="0" xfId="0" applyFont="1" applyFill="1" applyAlignment="1" applyProtection="1">
      <alignment horizontal="left" vertical="center"/>
    </xf>
    <xf numFmtId="0" fontId="53" fillId="24" borderId="10" xfId="0" applyFont="1" applyFill="1" applyBorder="1" applyAlignment="1" applyProtection="1">
      <alignment horizontal="center" wrapText="1"/>
    </xf>
    <xf numFmtId="0" fontId="43" fillId="0" borderId="0" xfId="0" applyFont="1" applyAlignment="1" applyProtection="1">
      <alignment horizontal="left" wrapText="1"/>
    </xf>
    <xf numFmtId="0" fontId="43" fillId="0" borderId="0" xfId="0" applyFont="1" applyAlignment="1" applyProtection="1">
      <alignment horizontal="left" vertical="center" wrapText="1"/>
    </xf>
    <xf numFmtId="0" fontId="41" fillId="0" borderId="0" xfId="0" applyFont="1" applyAlignment="1" applyProtection="1">
      <alignment horizontal="center"/>
    </xf>
    <xf numFmtId="0" fontId="55" fillId="22" borderId="0" xfId="0" applyFont="1" applyFill="1" applyAlignment="1" applyProtection="1">
      <alignment vertical="center"/>
    </xf>
    <xf numFmtId="0" fontId="56" fillId="22" borderId="0" xfId="0" applyFont="1" applyFill="1" applyAlignment="1" applyProtection="1">
      <alignment vertical="center"/>
    </xf>
    <xf numFmtId="166" fontId="41" fillId="23" borderId="0" xfId="545" applyNumberFormat="1" applyFont="1" applyFill="1" applyProtection="1"/>
    <xf numFmtId="0" fontId="58" fillId="22" borderId="0" xfId="0" applyFont="1" applyFill="1" applyAlignment="1" applyProtection="1">
      <alignment vertical="center"/>
      <protection locked="0"/>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59" fillId="25" borderId="0" xfId="0" applyFont="1" applyFill="1" applyAlignment="1" applyProtection="1">
      <alignment horizontal="center" wrapText="1"/>
    </xf>
    <xf numFmtId="0" fontId="60" fillId="21" borderId="10" xfId="0" applyFont="1" applyFill="1" applyBorder="1" applyAlignment="1" applyProtection="1">
      <alignment horizontal="center" wrapText="1"/>
    </xf>
    <xf numFmtId="0" fontId="60" fillId="21" borderId="0" xfId="0" applyFont="1" applyFill="1" applyBorder="1" applyAlignment="1" applyProtection="1">
      <alignment horizontal="center" wrapText="1"/>
    </xf>
    <xf numFmtId="0" fontId="54" fillId="21" borderId="0" xfId="0" applyFont="1" applyFill="1" applyBorder="1" applyAlignment="1" applyProtection="1">
      <alignment horizontal="center"/>
    </xf>
    <xf numFmtId="165" fontId="47" fillId="21" borderId="16" xfId="0" applyNumberFormat="1" applyFont="1" applyFill="1" applyBorder="1" applyProtection="1"/>
    <xf numFmtId="0" fontId="45" fillId="21" borderId="16" xfId="0" applyFont="1" applyFill="1" applyBorder="1" applyAlignment="1" applyProtection="1">
      <alignment horizontal="left" vertical="center"/>
    </xf>
    <xf numFmtId="0" fontId="45" fillId="21"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7" fillId="21" borderId="16" xfId="0" applyNumberFormat="1" applyFont="1" applyFill="1" applyBorder="1" applyAlignment="1" applyProtection="1">
      <alignment horizontal="center"/>
    </xf>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0" fillId="22" borderId="0" xfId="0" applyFont="1" applyFill="1" applyBorder="1" applyAlignment="1" applyProtection="1">
      <alignment vertical="center"/>
    </xf>
    <xf numFmtId="0" fontId="0" fillId="22" borderId="0" xfId="0" applyFill="1" applyBorder="1" applyProtection="1"/>
    <xf numFmtId="0" fontId="57" fillId="24" borderId="20" xfId="0" applyFont="1" applyFill="1" applyBorder="1" applyAlignment="1" applyProtection="1">
      <alignment horizontal="center" vertical="center" wrapText="1"/>
    </xf>
    <xf numFmtId="0" fontId="60" fillId="21" borderId="10" xfId="0" applyFont="1" applyFill="1" applyBorder="1" applyAlignment="1" applyProtection="1">
      <alignment horizontal="center" vertical="center" wrapText="1"/>
    </xf>
    <xf numFmtId="0" fontId="59" fillId="25" borderId="0" xfId="0" applyFont="1" applyFill="1" applyAlignment="1" applyProtection="1">
      <alignment horizontal="center" vertical="center"/>
    </xf>
    <xf numFmtId="0" fontId="0" fillId="0" borderId="0" xfId="0" applyProtection="1"/>
    <xf numFmtId="0" fontId="0" fillId="0" borderId="0" xfId="0" applyAlignment="1" applyProtection="1">
      <alignment vertical="center" wrapText="1"/>
    </xf>
    <xf numFmtId="0" fontId="0" fillId="0" borderId="0" xfId="0" applyAlignment="1" applyProtection="1">
      <alignment horizontal="center" vertical="center"/>
    </xf>
    <xf numFmtId="0" fontId="42" fillId="23" borderId="0" xfId="0" applyFont="1" applyFill="1" applyAlignment="1" applyProtection="1">
      <alignment vertical="center" wrapText="1"/>
    </xf>
    <xf numFmtId="0" fontId="42" fillId="21" borderId="0" xfId="0" applyFont="1" applyFill="1" applyBorder="1" applyAlignment="1" applyProtection="1">
      <alignment horizontal="center" vertical="center" wrapText="1"/>
    </xf>
    <xf numFmtId="0" fontId="0" fillId="0" borderId="0" xfId="0" applyNumberFormat="1" applyFill="1" applyAlignment="1" applyProtection="1">
      <alignment horizontal="left" vertical="center" wrapText="1"/>
    </xf>
    <xf numFmtId="0" fontId="65" fillId="0" borderId="0" xfId="0" applyFont="1" applyProtection="1"/>
    <xf numFmtId="0" fontId="64" fillId="21" borderId="10" xfId="0" applyFont="1" applyFill="1" applyBorder="1" applyAlignment="1" applyProtection="1">
      <alignment horizontal="center" vertical="center" wrapText="1"/>
    </xf>
    <xf numFmtId="0" fontId="64" fillId="21" borderId="0" xfId="0" applyFont="1" applyFill="1" applyBorder="1" applyAlignment="1" applyProtection="1">
      <alignment horizontal="center" vertical="center" wrapText="1"/>
    </xf>
    <xf numFmtId="0" fontId="64" fillId="0" borderId="0" xfId="0" applyFont="1" applyAlignment="1" applyProtection="1">
      <alignment horizontal="center" vertical="center"/>
    </xf>
    <xf numFmtId="0" fontId="60" fillId="21" borderId="21" xfId="0" applyFont="1" applyFill="1" applyBorder="1" applyAlignment="1" applyProtection="1">
      <alignment horizontal="center" wrapText="1"/>
    </xf>
    <xf numFmtId="0" fontId="42" fillId="0" borderId="0" xfId="0" applyFont="1" applyFill="1" applyBorder="1" applyAlignment="1" applyProtection="1">
      <alignment horizontal="center"/>
    </xf>
    <xf numFmtId="164" fontId="59" fillId="25" borderId="0" xfId="439" applyNumberFormat="1" applyFont="1" applyFill="1" applyAlignment="1" applyProtection="1">
      <alignment horizontal="center"/>
    </xf>
    <xf numFmtId="164" fontId="65" fillId="22" borderId="22" xfId="439" applyNumberFormat="1" applyFont="1" applyFill="1" applyBorder="1" applyAlignment="1" applyProtection="1">
      <alignment horizontal="center" vertical="center" wrapText="1"/>
    </xf>
    <xf numFmtId="164" fontId="35" fillId="0" borderId="0" xfId="439" applyNumberFormat="1" applyFont="1" applyAlignment="1" applyProtection="1">
      <alignment vertical="center"/>
    </xf>
    <xf numFmtId="164" fontId="57" fillId="24" borderId="10" xfId="439" applyNumberFormat="1" applyFont="1" applyFill="1" applyBorder="1" applyAlignment="1" applyProtection="1">
      <alignment horizontal="center" wrapText="1"/>
    </xf>
    <xf numFmtId="164" fontId="35" fillId="0" borderId="0" xfId="439" applyNumberFormat="1" applyFont="1" applyProtection="1"/>
    <xf numFmtId="39" fontId="0" fillId="0" borderId="0" xfId="0" applyNumberFormat="1" applyProtection="1"/>
    <xf numFmtId="39" fontId="41" fillId="0" borderId="0" xfId="0" applyNumberFormat="1" applyFont="1" applyAlignment="1" applyProtection="1">
      <alignment horizontal="center"/>
    </xf>
    <xf numFmtId="39" fontId="42" fillId="21" borderId="0" xfId="0" applyNumberFormat="1" applyFont="1" applyFill="1" applyBorder="1" applyAlignment="1" applyProtection="1">
      <alignment horizontal="center" wrapText="1"/>
    </xf>
    <xf numFmtId="39" fontId="0" fillId="0" borderId="0" xfId="0" applyNumberFormat="1" applyAlignment="1" applyProtection="1">
      <alignment vertical="center"/>
    </xf>
    <xf numFmtId="0" fontId="42" fillId="0" borderId="0" xfId="0" applyFont="1" applyFill="1" applyAlignment="1" applyProtection="1">
      <alignment vertical="center" wrapText="1"/>
    </xf>
    <xf numFmtId="39" fontId="60" fillId="30" borderId="0" xfId="0" applyNumberFormat="1" applyFont="1" applyFill="1" applyBorder="1" applyAlignment="1" applyProtection="1">
      <alignment horizontal="center" wrapText="1"/>
    </xf>
    <xf numFmtId="0" fontId="45" fillId="0" borderId="0" xfId="0" applyFont="1" applyFill="1" applyBorder="1" applyAlignment="1" applyProtection="1">
      <alignment vertical="center" wrapText="1"/>
    </xf>
    <xf numFmtId="0" fontId="0" fillId="0" borderId="0" xfId="0" applyProtection="1"/>
    <xf numFmtId="0" fontId="0" fillId="0" borderId="0" xfId="0" applyFont="1" applyFill="1" applyAlignment="1" applyProtection="1">
      <alignment vertical="center" wrapText="1"/>
    </xf>
    <xf numFmtId="0" fontId="0" fillId="0" borderId="0" xfId="0" applyNumberFormat="1" applyFill="1" applyAlignment="1" applyProtection="1">
      <alignment vertical="center" wrapText="1"/>
    </xf>
    <xf numFmtId="0" fontId="0" fillId="22" borderId="24" xfId="0" applyNumberFormat="1" applyFill="1" applyBorder="1" applyAlignment="1" applyProtection="1">
      <alignment horizontal="left" vertical="center" wrapText="1"/>
    </xf>
    <xf numFmtId="0" fontId="65" fillId="22" borderId="24" xfId="0" applyNumberFormat="1" applyFont="1" applyFill="1" applyBorder="1" applyAlignment="1" applyProtection="1">
      <alignment horizontal="left" vertical="center" wrapText="1"/>
    </xf>
    <xf numFmtId="0" fontId="0" fillId="22" borderId="22" xfId="0" applyNumberFormat="1" applyFill="1" applyBorder="1" applyAlignment="1" applyProtection="1">
      <alignment horizontal="left" vertical="center" wrapText="1"/>
    </xf>
    <xf numFmtId="0" fontId="0" fillId="0" borderId="0" xfId="0" applyFill="1"/>
    <xf numFmtId="167" fontId="41" fillId="0" borderId="0" xfId="439" applyNumberFormat="1" applyFont="1" applyFill="1" applyAlignment="1" applyProtection="1">
      <alignment horizontal="center" vertical="center"/>
      <protection locked="0"/>
    </xf>
    <xf numFmtId="0" fontId="0" fillId="0" borderId="0" xfId="0" applyAlignment="1" applyProtection="1">
      <alignment horizontal="center" vertical="center" wrapText="1"/>
    </xf>
    <xf numFmtId="169" fontId="43" fillId="0" borderId="0" xfId="0" applyNumberFormat="1" applyFont="1" applyAlignment="1" applyProtection="1">
      <alignment wrapText="1"/>
    </xf>
    <xf numFmtId="14" fontId="0" fillId="0" borderId="0" xfId="0" applyNumberFormat="1" applyFill="1" applyProtection="1"/>
    <xf numFmtId="0" fontId="0" fillId="0" borderId="0" xfId="0" applyProtection="1"/>
    <xf numFmtId="41" fontId="43" fillId="0" borderId="0" xfId="439" applyNumberFormat="1" applyFont="1" applyFill="1" applyAlignment="1" applyProtection="1">
      <alignment vertical="center" wrapText="1"/>
    </xf>
    <xf numFmtId="40" fontId="0" fillId="0" borderId="0" xfId="0" applyNumberFormat="1"/>
    <xf numFmtId="0" fontId="71" fillId="0" borderId="0" xfId="0" applyFont="1"/>
    <xf numFmtId="0" fontId="0" fillId="0" borderId="0" xfId="0" applyProtection="1"/>
    <xf numFmtId="0" fontId="0" fillId="0" borderId="0" xfId="0" applyFill="1" applyProtection="1"/>
    <xf numFmtId="0" fontId="0" fillId="0" borderId="0" xfId="0" applyAlignment="1" applyProtection="1">
      <alignment wrapText="1"/>
      <protection locked="0"/>
    </xf>
    <xf numFmtId="38" fontId="46" fillId="0" borderId="0" xfId="439" applyNumberFormat="1" applyFont="1" applyFill="1" applyAlignment="1" applyProtection="1">
      <alignment horizontal="center" vertical="center" wrapText="1"/>
    </xf>
    <xf numFmtId="0" fontId="61" fillId="0" borderId="0" xfId="0" applyFont="1" applyFill="1" applyAlignment="1" applyProtection="1">
      <alignment horizontal="center" vertical="center" wrapText="1"/>
    </xf>
    <xf numFmtId="0" fontId="63"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164" fontId="65" fillId="0" borderId="28" xfId="439" applyNumberFormat="1" applyFont="1" applyFill="1" applyBorder="1" applyAlignment="1" applyProtection="1">
      <alignment horizontal="center" vertical="center" wrapText="1"/>
    </xf>
    <xf numFmtId="164" fontId="65" fillId="0" borderId="22" xfId="439" applyNumberFormat="1" applyFont="1" applyFill="1" applyBorder="1" applyAlignment="1" applyProtection="1">
      <alignment horizontal="center" vertical="center" wrapText="1"/>
    </xf>
    <xf numFmtId="0" fontId="0" fillId="0" borderId="24" xfId="0" applyNumberFormat="1" applyFill="1" applyBorder="1" applyAlignment="1" applyProtection="1">
      <alignment horizontal="left" vertical="center" wrapText="1"/>
    </xf>
    <xf numFmtId="39" fontId="65" fillId="0" borderId="27" xfId="439" applyNumberFormat="1" applyFont="1" applyFill="1" applyBorder="1" applyAlignment="1" applyProtection="1">
      <alignment horizontal="center" vertical="center" wrapText="1"/>
    </xf>
    <xf numFmtId="0" fontId="41" fillId="32" borderId="0" xfId="0" applyFont="1" applyFill="1" applyProtection="1"/>
    <xf numFmtId="0" fontId="0" fillId="32" borderId="0" xfId="0" applyFill="1" applyAlignment="1" applyProtection="1">
      <alignment wrapText="1"/>
    </xf>
    <xf numFmtId="0" fontId="0" fillId="32" borderId="0" xfId="0" applyFill="1" applyProtection="1"/>
    <xf numFmtId="0" fontId="61" fillId="32" borderId="34" xfId="0" applyFont="1" applyFill="1" applyBorder="1" applyAlignment="1" applyProtection="1">
      <alignment horizontal="center" vertical="center" wrapText="1"/>
    </xf>
    <xf numFmtId="0" fontId="63" fillId="32" borderId="34" xfId="0" applyFont="1" applyFill="1" applyBorder="1" applyAlignment="1" applyProtection="1">
      <alignment horizontal="center" vertical="center" wrapText="1"/>
    </xf>
    <xf numFmtId="38" fontId="46" fillId="32" borderId="34" xfId="439" applyNumberFormat="1" applyFont="1" applyFill="1" applyBorder="1" applyAlignment="1" applyProtection="1">
      <alignment horizontal="center" vertical="center" wrapText="1"/>
    </xf>
    <xf numFmtId="0" fontId="0" fillId="32" borderId="34" xfId="0" applyNumberFormat="1" applyFont="1" applyFill="1" applyBorder="1" applyAlignment="1" applyProtection="1">
      <alignment horizontal="center" vertical="center"/>
    </xf>
    <xf numFmtId="0" fontId="0" fillId="32" borderId="34" xfId="0" applyNumberFormat="1" applyFill="1" applyBorder="1" applyAlignment="1" applyProtection="1">
      <alignment vertical="center" wrapText="1"/>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0" borderId="21" xfId="0" applyBorder="1"/>
    <xf numFmtId="38" fontId="0" fillId="0" borderId="0" xfId="0" applyNumberFormat="1"/>
    <xf numFmtId="164" fontId="113" fillId="21" borderId="12" xfId="439" applyNumberFormat="1" applyFont="1" applyFill="1" applyBorder="1" applyAlignment="1" applyProtection="1">
      <alignment horizontal="center" wrapText="1"/>
    </xf>
    <xf numFmtId="41" fontId="67" fillId="0" borderId="0" xfId="439" applyNumberFormat="1" applyFont="1" applyFill="1" applyAlignment="1" applyProtection="1">
      <alignment vertical="center" wrapText="1"/>
    </xf>
    <xf numFmtId="0" fontId="0" fillId="0" borderId="0" xfId="0" applyAlignment="1" applyProtection="1">
      <alignment horizontal="center" vertical="center"/>
    </xf>
    <xf numFmtId="0" fontId="63" fillId="28" borderId="0" xfId="0" applyFont="1" applyFill="1" applyAlignment="1" applyProtection="1">
      <alignment horizontal="center" vertical="center" wrapText="1"/>
    </xf>
    <xf numFmtId="38" fontId="46" fillId="28" borderId="0" xfId="439" applyNumberFormat="1" applyFont="1" applyFill="1" applyAlignment="1" applyProtection="1">
      <alignment horizontal="center" vertical="center" wrapText="1"/>
    </xf>
    <xf numFmtId="41" fontId="43" fillId="28" borderId="0" xfId="439" applyNumberFormat="1" applyFont="1" applyFill="1" applyAlignment="1" applyProtection="1">
      <alignment vertical="center" wrapText="1"/>
    </xf>
    <xf numFmtId="0" fontId="0" fillId="28" borderId="0" xfId="0" applyNumberFormat="1" applyFont="1" applyFill="1" applyAlignment="1" applyProtection="1">
      <alignment horizontal="center" vertical="center"/>
    </xf>
    <xf numFmtId="0" fontId="0" fillId="28" borderId="0" xfId="0" applyFill="1" applyAlignment="1" applyProtection="1">
      <alignment wrapText="1"/>
      <protection locked="0"/>
    </xf>
    <xf numFmtId="0" fontId="114" fillId="28" borderId="0" xfId="0" applyFont="1" applyFill="1" applyAlignment="1" applyProtection="1">
      <alignment horizontal="center" vertical="center" wrapText="1"/>
    </xf>
    <xf numFmtId="0" fontId="0" fillId="28" borderId="0" xfId="0" applyFill="1" applyProtection="1"/>
    <xf numFmtId="0" fontId="26" fillId="28" borderId="0" xfId="0" applyFont="1" applyFill="1" applyAlignment="1" applyProtection="1">
      <alignment vertical="center" wrapText="1"/>
    </xf>
    <xf numFmtId="0" fontId="0" fillId="0" borderId="0" xfId="0" applyProtection="1"/>
    <xf numFmtId="41" fontId="43" fillId="0" borderId="0" xfId="439" applyNumberFormat="1" applyFont="1" applyFill="1" applyAlignment="1" applyProtection="1">
      <alignment vertical="center" wrapText="1"/>
    </xf>
    <xf numFmtId="14" fontId="65" fillId="0" borderId="22" xfId="439" applyNumberFormat="1" applyFont="1" applyFill="1" applyBorder="1" applyAlignment="1" applyProtection="1">
      <alignment horizontal="center" vertical="center" wrapText="1"/>
    </xf>
    <xf numFmtId="164" fontId="57" fillId="0" borderId="0" xfId="0" applyNumberFormat="1" applyFont="1" applyAlignment="1" applyProtection="1">
      <alignment wrapText="1"/>
    </xf>
    <xf numFmtId="164" fontId="65" fillId="22" borderId="22" xfId="439" applyNumberFormat="1" applyFont="1" applyFill="1" applyBorder="1" applyAlignment="1" applyProtection="1">
      <alignment horizontal="center" vertical="center" wrapText="1"/>
      <protection locked="0"/>
    </xf>
    <xf numFmtId="39" fontId="65" fillId="22" borderId="27" xfId="439" applyNumberFormat="1" applyFont="1" applyFill="1" applyBorder="1" applyAlignment="1" applyProtection="1">
      <alignment horizontal="center" vertical="center" wrapText="1"/>
    </xf>
    <xf numFmtId="164" fontId="65" fillId="22" borderId="28" xfId="439" applyNumberFormat="1" applyFont="1" applyFill="1" applyBorder="1" applyAlignment="1" applyProtection="1">
      <alignment horizontal="center" vertical="center" wrapText="1"/>
    </xf>
    <xf numFmtId="0" fontId="0" fillId="22" borderId="0" xfId="0" applyFill="1" applyAlignment="1" applyProtection="1">
      <alignment horizontal="center" vertical="center"/>
    </xf>
    <xf numFmtId="0" fontId="0" fillId="0" borderId="0" xfId="0" applyProtection="1"/>
    <xf numFmtId="0" fontId="0" fillId="0" borderId="0" xfId="0" applyFill="1" applyProtection="1"/>
    <xf numFmtId="0" fontId="0" fillId="0" borderId="0" xfId="0" applyAlignment="1" applyProtection="1">
      <alignment wrapText="1"/>
      <protection locked="0"/>
    </xf>
    <xf numFmtId="0" fontId="0" fillId="22" borderId="0" xfId="0" applyFill="1" applyBorder="1" applyAlignment="1" applyProtection="1">
      <alignment vertical="center"/>
    </xf>
    <xf numFmtId="0" fontId="41" fillId="70" borderId="23" xfId="0" applyNumberFormat="1" applyFont="1" applyFill="1" applyBorder="1" applyAlignment="1" applyProtection="1">
      <alignment horizontal="center" vertical="center"/>
    </xf>
    <xf numFmtId="0" fontId="54" fillId="0" borderId="0" xfId="0" applyFont="1"/>
    <xf numFmtId="0" fontId="42" fillId="0" borderId="0" xfId="0" applyFont="1" applyAlignment="1">
      <alignment vertical="center"/>
    </xf>
    <xf numFmtId="0" fontId="54" fillId="0" borderId="0" xfId="0" applyFont="1" applyAlignment="1">
      <alignment vertical="center"/>
    </xf>
    <xf numFmtId="0" fontId="0" fillId="0" borderId="0" xfId="0"/>
    <xf numFmtId="0" fontId="71" fillId="0" borderId="0" xfId="0" applyFont="1"/>
    <xf numFmtId="0" fontId="0" fillId="0" borderId="0" xfId="0" applyAlignment="1">
      <alignment vertical="center"/>
    </xf>
    <xf numFmtId="0" fontId="121" fillId="0" borderId="0" xfId="0" applyFont="1" applyAlignment="1">
      <alignment vertical="center"/>
    </xf>
    <xf numFmtId="0" fontId="0" fillId="0" borderId="0" xfId="0" applyFill="1" applyBorder="1" applyAlignment="1" applyProtection="1">
      <alignment vertical="center"/>
    </xf>
    <xf numFmtId="0" fontId="54" fillId="0" borderId="0" xfId="0" applyFont="1" applyAlignment="1" applyProtection="1">
      <alignment horizontal="center"/>
    </xf>
    <xf numFmtId="14" fontId="35" fillId="70" borderId="27" xfId="439" applyNumberFormat="1" applyFont="1" applyFill="1" applyBorder="1" applyAlignment="1" applyProtection="1">
      <alignment vertical="center"/>
    </xf>
    <xf numFmtId="0" fontId="43" fillId="22" borderId="0" xfId="0" applyFont="1" applyFill="1" applyAlignment="1" applyProtection="1">
      <alignment horizontal="left" wrapText="1"/>
    </xf>
    <xf numFmtId="164" fontId="35" fillId="22" borderId="0" xfId="439" applyNumberFormat="1" applyFont="1" applyFill="1" applyProtection="1"/>
    <xf numFmtId="168" fontId="65" fillId="22" borderId="29" xfId="439" applyNumberFormat="1" applyFont="1" applyFill="1" applyBorder="1" applyAlignment="1" applyProtection="1">
      <alignment horizontal="center" vertical="center" wrapText="1"/>
    </xf>
    <xf numFmtId="0" fontId="0" fillId="0" borderId="0" xfId="0" applyAlignment="1">
      <alignment wrapText="1"/>
    </xf>
    <xf numFmtId="0" fontId="0" fillId="32" borderId="34" xfId="0" applyFill="1" applyBorder="1" applyProtection="1"/>
    <xf numFmtId="0" fontId="0" fillId="0" borderId="0" xfId="0" applyAlignment="1">
      <alignment horizontal="center" vertical="center" wrapText="1"/>
    </xf>
    <xf numFmtId="3" fontId="0" fillId="0" borderId="0" xfId="0" applyNumberFormat="1" applyProtection="1"/>
    <xf numFmtId="0" fontId="41" fillId="0" borderId="0" xfId="0" applyFont="1" applyAlignment="1" applyProtection="1">
      <alignment horizontal="left" vertical="center" wrapText="1"/>
    </xf>
    <xf numFmtId="0" fontId="66" fillId="0" borderId="0" xfId="0" applyFont="1" applyProtection="1"/>
    <xf numFmtId="38" fontId="46" fillId="0" borderId="0" xfId="439" applyNumberFormat="1" applyFont="1" applyFill="1" applyAlignment="1" applyProtection="1">
      <alignment horizontal="center" vertical="center" wrapText="1"/>
    </xf>
    <xf numFmtId="0" fontId="41" fillId="0" borderId="45" xfId="0" applyFont="1" applyBorder="1"/>
    <xf numFmtId="0" fontId="0" fillId="26" borderId="16" xfId="0" applyFill="1" applyBorder="1" applyAlignment="1" applyProtection="1">
      <alignment horizontal="center"/>
    </xf>
    <xf numFmtId="0" fontId="41" fillId="26" borderId="16" xfId="0" applyFont="1" applyFill="1" applyBorder="1" applyAlignment="1" applyProtection="1">
      <alignment horizontal="left"/>
    </xf>
    <xf numFmtId="0" fontId="0" fillId="26" borderId="11" xfId="0" applyFill="1" applyBorder="1" applyAlignment="1" applyProtection="1">
      <alignment horizontal="center"/>
    </xf>
    <xf numFmtId="0" fontId="41" fillId="0" borderId="0" xfId="0" applyFont="1" applyBorder="1" applyAlignment="1">
      <alignment vertical="center"/>
    </xf>
    <xf numFmtId="0" fontId="41" fillId="0" borderId="15" xfId="0" applyFont="1" applyBorder="1" applyAlignment="1">
      <alignment vertical="center"/>
    </xf>
    <xf numFmtId="0" fontId="0" fillId="0" borderId="0" xfId="0" applyBorder="1"/>
    <xf numFmtId="0" fontId="0" fillId="0" borderId="44" xfId="0" applyBorder="1"/>
    <xf numFmtId="0" fontId="83" fillId="0" borderId="0" xfId="0" applyFont="1" applyAlignment="1">
      <alignment horizontal="center"/>
    </xf>
    <xf numFmtId="38" fontId="0" fillId="0" borderId="0" xfId="0" applyNumberFormat="1" applyFill="1" applyProtection="1"/>
    <xf numFmtId="3" fontId="0" fillId="70" borderId="0" xfId="0" applyNumberFormat="1" applyFill="1" applyProtection="1"/>
    <xf numFmtId="0" fontId="0" fillId="0" borderId="0" xfId="0" applyFill="1" applyAlignment="1" applyProtection="1">
      <alignment vertical="center"/>
    </xf>
    <xf numFmtId="0" fontId="41" fillId="26" borderId="25" xfId="0" applyNumberFormat="1" applyFont="1" applyFill="1" applyBorder="1" applyAlignment="1" applyProtection="1">
      <alignment horizontal="center" vertical="center"/>
    </xf>
    <xf numFmtId="0" fontId="0" fillId="26" borderId="30" xfId="0" applyFont="1" applyFill="1" applyBorder="1" applyAlignment="1" applyProtection="1">
      <alignment vertical="center" wrapText="1"/>
    </xf>
    <xf numFmtId="0" fontId="41" fillId="0" borderId="47" xfId="0" applyFont="1" applyBorder="1" applyAlignment="1">
      <alignment vertical="center"/>
    </xf>
    <xf numFmtId="41" fontId="72" fillId="0" borderId="0" xfId="439" applyNumberFormat="1" applyFont="1" applyFill="1" applyAlignment="1" applyProtection="1">
      <alignment vertical="center" wrapText="1"/>
    </xf>
    <xf numFmtId="14" fontId="43" fillId="29" borderId="0" xfId="439" applyNumberFormat="1" applyFont="1" applyFill="1" applyAlignment="1" applyProtection="1">
      <alignment horizontal="center" vertical="center" wrapText="1"/>
      <protection locked="0"/>
    </xf>
    <xf numFmtId="0" fontId="0" fillId="32" borderId="34" xfId="0" applyFill="1" applyBorder="1" applyAlignment="1">
      <alignment vertical="center" wrapText="1"/>
    </xf>
    <xf numFmtId="0" fontId="0" fillId="32" borderId="34" xfId="0" applyFont="1" applyFill="1" applyBorder="1" applyAlignment="1">
      <alignment vertical="center" wrapText="1"/>
    </xf>
    <xf numFmtId="0" fontId="65" fillId="0" borderId="49" xfId="0" applyNumberFormat="1" applyFont="1" applyFill="1" applyBorder="1" applyAlignment="1" applyProtection="1">
      <alignment horizontal="left" vertical="center" wrapText="1"/>
    </xf>
    <xf numFmtId="0" fontId="65" fillId="22" borderId="24" xfId="439" applyNumberFormat="1" applyFont="1" applyFill="1" applyBorder="1" applyAlignment="1" applyProtection="1">
      <alignment horizontal="center" vertical="center" wrapText="1"/>
      <protection locked="0"/>
    </xf>
    <xf numFmtId="0" fontId="0" fillId="0" borderId="34" xfId="0" applyNumberFormat="1" applyFill="1" applyBorder="1" applyAlignment="1" applyProtection="1">
      <alignment horizontal="left" vertical="center" wrapText="1"/>
    </xf>
    <xf numFmtId="0" fontId="41" fillId="70" borderId="48" xfId="0" applyNumberFormat="1" applyFont="1" applyFill="1" applyBorder="1" applyAlignment="1" applyProtection="1">
      <alignment horizontal="center" vertical="center"/>
    </xf>
    <xf numFmtId="39" fontId="35" fillId="70" borderId="27" xfId="439" applyNumberFormat="1" applyFont="1" applyFill="1" applyBorder="1" applyAlignment="1" applyProtection="1">
      <alignment horizontal="center" vertical="center" wrapText="1"/>
    </xf>
    <xf numFmtId="0" fontId="50" fillId="69" borderId="0" xfId="0" applyFont="1" applyFill="1" applyAlignment="1">
      <alignment vertical="center"/>
    </xf>
    <xf numFmtId="0" fontId="50" fillId="69" borderId="0" xfId="0" applyFont="1" applyFill="1" applyAlignment="1">
      <alignment vertical="center" wrapText="1"/>
    </xf>
    <xf numFmtId="0" fontId="123" fillId="69" borderId="0" xfId="0" applyFont="1" applyFill="1" applyAlignment="1">
      <alignment vertical="center" wrapText="1"/>
    </xf>
    <xf numFmtId="0" fontId="0" fillId="69" borderId="0" xfId="0" applyFill="1"/>
    <xf numFmtId="0" fontId="122" fillId="71" borderId="0" xfId="0" applyFont="1" applyFill="1" applyAlignment="1">
      <alignment horizontal="center" vertical="center" wrapText="1"/>
    </xf>
    <xf numFmtId="0" fontId="124" fillId="71" borderId="0" xfId="0" applyFont="1" applyFill="1" applyAlignment="1">
      <alignment vertical="center"/>
    </xf>
    <xf numFmtId="0" fontId="42" fillId="21" borderId="50" xfId="0" applyFont="1" applyFill="1" applyBorder="1" applyAlignment="1" applyProtection="1">
      <alignment horizontal="center" wrapText="1"/>
    </xf>
    <xf numFmtId="0" fontId="45" fillId="21" borderId="50" xfId="0" applyFont="1" applyFill="1" applyBorder="1" applyAlignment="1" applyProtection="1">
      <alignment horizontal="center" vertical="center" wrapText="1"/>
    </xf>
    <xf numFmtId="0" fontId="54" fillId="21" borderId="50" xfId="0" applyFont="1" applyFill="1" applyBorder="1" applyAlignment="1" applyProtection="1">
      <alignment horizontal="center" wrapText="1"/>
    </xf>
    <xf numFmtId="0" fontId="57" fillId="24" borderId="0" xfId="0" applyFont="1" applyFill="1" applyBorder="1" applyAlignment="1" applyProtection="1">
      <alignment horizontal="center" vertical="center" wrapText="1"/>
    </xf>
    <xf numFmtId="0" fontId="53" fillId="24" borderId="0" xfId="0" applyFont="1" applyFill="1" applyBorder="1" applyAlignment="1" applyProtection="1">
      <alignment horizontal="center" wrapText="1"/>
    </xf>
    <xf numFmtId="164" fontId="57" fillId="24" borderId="0" xfId="439" applyNumberFormat="1" applyFont="1" applyFill="1" applyBorder="1" applyAlignment="1" applyProtection="1">
      <alignment horizontal="center" wrapText="1"/>
    </xf>
    <xf numFmtId="0" fontId="65" fillId="22" borderId="49" xfId="0" applyNumberFormat="1" applyFont="1" applyFill="1" applyBorder="1" applyAlignment="1" applyProtection="1">
      <alignment horizontal="left" vertical="center" wrapText="1"/>
    </xf>
    <xf numFmtId="0" fontId="0" fillId="22" borderId="0" xfId="0" applyNumberFormat="1" applyFill="1" applyBorder="1" applyAlignment="1" applyProtection="1">
      <alignment horizontal="left" vertical="center" wrapText="1"/>
    </xf>
    <xf numFmtId="164" fontId="65" fillId="22" borderId="24" xfId="439" applyNumberFormat="1" applyFont="1" applyFill="1" applyBorder="1" applyAlignment="1" applyProtection="1">
      <alignment horizontal="center" vertical="center" wrapText="1"/>
      <protection locked="0"/>
    </xf>
    <xf numFmtId="0" fontId="0" fillId="31" borderId="34" xfId="0" applyFill="1" applyBorder="1" applyAlignment="1">
      <alignment horizontal="center"/>
    </xf>
    <xf numFmtId="0" fontId="65" fillId="31" borderId="34" xfId="0" applyFont="1" applyFill="1" applyBorder="1" applyProtection="1"/>
    <xf numFmtId="0" fontId="43" fillId="31" borderId="34" xfId="0" applyFont="1" applyFill="1" applyBorder="1" applyAlignment="1">
      <alignment wrapText="1"/>
    </xf>
    <xf numFmtId="39" fontId="35" fillId="70" borderId="26" xfId="439" applyNumberFormat="1" applyFont="1" applyFill="1" applyBorder="1" applyAlignment="1" applyProtection="1">
      <alignment horizontal="center" vertical="center" wrapText="1"/>
    </xf>
    <xf numFmtId="0" fontId="41" fillId="70" borderId="33" xfId="0" applyNumberFormat="1" applyFont="1" applyFill="1" applyBorder="1" applyAlignment="1" applyProtection="1">
      <alignment horizontal="center" vertical="center"/>
    </xf>
    <xf numFmtId="39" fontId="35" fillId="70" borderId="28" xfId="439" applyNumberFormat="1" applyFont="1" applyFill="1" applyBorder="1" applyAlignment="1" applyProtection="1">
      <alignment horizontal="center" vertical="center" wrapText="1"/>
    </xf>
    <xf numFmtId="167" fontId="35" fillId="70" borderId="28" xfId="439" applyNumberFormat="1" applyFont="1" applyFill="1" applyBorder="1" applyAlignment="1" applyProtection="1">
      <alignment vertical="center"/>
    </xf>
    <xf numFmtId="0" fontId="0" fillId="31" borderId="51" xfId="0" applyFill="1" applyBorder="1" applyAlignment="1" applyProtection="1">
      <alignment horizontal="center" vertical="center"/>
    </xf>
    <xf numFmtId="0" fontId="43" fillId="31" borderId="51" xfId="0" applyFont="1" applyFill="1" applyBorder="1" applyAlignment="1" applyProtection="1">
      <alignment horizontal="left" wrapText="1"/>
    </xf>
    <xf numFmtId="0" fontId="43" fillId="31" borderId="51" xfId="0" applyFont="1" applyFill="1" applyBorder="1" applyAlignment="1" applyProtection="1">
      <alignment horizontal="left" vertical="center" wrapText="1"/>
    </xf>
    <xf numFmtId="0" fontId="42" fillId="24" borderId="0" xfId="0" applyFont="1" applyFill="1" applyBorder="1" applyAlignment="1" applyProtection="1">
      <alignment horizontal="center" wrapText="1"/>
    </xf>
    <xf numFmtId="0" fontId="45" fillId="32" borderId="13" xfId="0" applyFont="1" applyFill="1" applyBorder="1" applyAlignment="1" applyProtection="1">
      <alignment vertical="center" wrapText="1"/>
    </xf>
    <xf numFmtId="0" fontId="125" fillId="32" borderId="16" xfId="0" applyFont="1" applyFill="1" applyBorder="1" applyAlignment="1" applyProtection="1">
      <alignment horizontal="center" vertical="center" wrapText="1"/>
    </xf>
    <xf numFmtId="0" fontId="45" fillId="32" borderId="16" xfId="0" applyFont="1" applyFill="1" applyBorder="1" applyAlignment="1" applyProtection="1">
      <alignment vertical="center" wrapText="1"/>
    </xf>
    <xf numFmtId="0" fontId="45" fillId="32" borderId="11" xfId="0" applyFont="1" applyFill="1" applyBorder="1" applyAlignment="1" applyProtection="1">
      <alignment vertical="center" wrapText="1"/>
    </xf>
    <xf numFmtId="49" fontId="35" fillId="70" borderId="27" xfId="439" applyNumberFormat="1" applyFont="1" applyFill="1" applyBorder="1" applyAlignment="1" applyProtection="1">
      <alignment horizontal="center" vertical="center"/>
    </xf>
    <xf numFmtId="49" fontId="35" fillId="70" borderId="26" xfId="439" applyNumberFormat="1" applyFont="1" applyFill="1" applyBorder="1" applyAlignment="1" applyProtection="1">
      <alignment horizontal="center" vertical="center"/>
    </xf>
    <xf numFmtId="49" fontId="35" fillId="31" borderId="26" xfId="439" applyNumberFormat="1" applyFont="1" applyFill="1" applyBorder="1" applyAlignment="1" applyProtection="1">
      <alignment horizontal="center" vertical="center"/>
    </xf>
    <xf numFmtId="14" fontId="35" fillId="31" borderId="26" xfId="439" applyNumberFormat="1" applyFont="1" applyFill="1" applyBorder="1" applyAlignment="1" applyProtection="1">
      <alignment horizontal="center" vertical="center"/>
    </xf>
    <xf numFmtId="0" fontId="0" fillId="22" borderId="0" xfId="0" applyFill="1" applyProtection="1"/>
    <xf numFmtId="0" fontId="65" fillId="22" borderId="0" xfId="0" applyFont="1" applyFill="1" applyProtection="1"/>
    <xf numFmtId="0" fontId="0" fillId="22" borderId="0" xfId="0" applyFill="1" applyAlignment="1" applyProtection="1">
      <alignment vertical="center" wrapText="1"/>
    </xf>
    <xf numFmtId="0" fontId="0" fillId="22" borderId="0" xfId="0" applyFill="1"/>
    <xf numFmtId="0" fontId="0" fillId="22" borderId="0" xfId="0" applyFill="1" applyAlignment="1" applyProtection="1">
      <alignment vertical="center"/>
    </xf>
    <xf numFmtId="39" fontId="0" fillId="22" borderId="0" xfId="0" applyNumberFormat="1" applyFill="1" applyAlignment="1" applyProtection="1">
      <alignment vertical="center"/>
    </xf>
    <xf numFmtId="164" fontId="35" fillId="26" borderId="28" xfId="439" applyNumberFormat="1" applyFont="1" applyFill="1" applyBorder="1" applyAlignment="1" applyProtection="1">
      <alignment horizontal="center" vertical="center"/>
    </xf>
    <xf numFmtId="49" fontId="65" fillId="0" borderId="22" xfId="439" applyNumberFormat="1" applyFont="1" applyFill="1" applyBorder="1" applyAlignment="1" applyProtection="1">
      <alignment horizontal="center" vertical="center" wrapText="1"/>
    </xf>
    <xf numFmtId="49" fontId="0" fillId="31" borderId="34" xfId="0" applyNumberFormat="1" applyFill="1" applyBorder="1" applyAlignment="1">
      <alignment horizontal="center" vertical="center"/>
    </xf>
    <xf numFmtId="14" fontId="0" fillId="31" borderId="34" xfId="0" applyNumberFormat="1" applyFill="1" applyBorder="1" applyAlignment="1">
      <alignment horizontal="center" vertical="center"/>
    </xf>
    <xf numFmtId="41" fontId="0" fillId="0" borderId="0" xfId="0" applyNumberFormat="1" applyAlignment="1">
      <alignment wrapText="1"/>
    </xf>
    <xf numFmtId="49" fontId="0" fillId="29" borderId="0" xfId="0" applyNumberFormat="1" applyFill="1" applyAlignment="1" applyProtection="1">
      <alignment horizontal="center"/>
      <protection locked="0"/>
    </xf>
    <xf numFmtId="0" fontId="37" fillId="69" borderId="0" xfId="611" applyFill="1"/>
    <xf numFmtId="164" fontId="60" fillId="29" borderId="16" xfId="439" applyNumberFormat="1" applyFont="1" applyFill="1" applyBorder="1" applyAlignment="1" applyProtection="1">
      <alignment horizontal="center" vertical="center" wrapText="1"/>
      <protection locked="0"/>
    </xf>
    <xf numFmtId="41" fontId="72" fillId="72" borderId="0" xfId="439" applyNumberFormat="1" applyFont="1" applyFill="1" applyAlignment="1" applyProtection="1">
      <alignment vertical="center" wrapText="1"/>
    </xf>
    <xf numFmtId="41" fontId="72" fillId="72" borderId="52" xfId="439" applyNumberFormat="1" applyFont="1" applyFill="1" applyBorder="1" applyAlignment="1">
      <alignment vertical="center" wrapText="1"/>
    </xf>
    <xf numFmtId="14" fontId="46" fillId="32" borderId="34" xfId="439" applyNumberFormat="1" applyFont="1" applyFill="1" applyBorder="1" applyAlignment="1" applyProtection="1">
      <alignment horizontal="center" vertical="center" wrapText="1"/>
    </xf>
    <xf numFmtId="49" fontId="0" fillId="30" borderId="13" xfId="0" applyNumberFormat="1" applyFill="1" applyBorder="1" applyAlignment="1" applyProtection="1">
      <alignment horizontal="center" vertical="center"/>
      <protection locked="0"/>
    </xf>
    <xf numFmtId="14" fontId="0" fillId="30" borderId="13" xfId="0" applyNumberFormat="1" applyFill="1" applyBorder="1" applyAlignment="1" applyProtection="1">
      <alignment horizontal="center" vertical="center"/>
      <protection locked="0"/>
    </xf>
    <xf numFmtId="173" fontId="0" fillId="30" borderId="13" xfId="0" applyNumberFormat="1" applyFill="1" applyBorder="1" applyAlignment="1" applyProtection="1">
      <alignment horizontal="center" vertical="center"/>
      <protection locked="0"/>
    </xf>
    <xf numFmtId="49" fontId="35" fillId="31" borderId="26" xfId="439" applyNumberFormat="1" applyFont="1" applyFill="1" applyBorder="1" applyAlignment="1" applyProtection="1">
      <alignment horizontal="center" vertical="center" wrapText="1"/>
    </xf>
    <xf numFmtId="0" fontId="0" fillId="72" borderId="0" xfId="0" applyFill="1"/>
    <xf numFmtId="0" fontId="0" fillId="0" borderId="53" xfId="0" applyBorder="1"/>
    <xf numFmtId="0" fontId="0" fillId="0" borderId="54" xfId="0" applyBorder="1"/>
    <xf numFmtId="0" fontId="0" fillId="0" borderId="53" xfId="0" applyBorder="1" applyAlignment="1">
      <alignment wrapText="1"/>
    </xf>
    <xf numFmtId="0" fontId="0" fillId="0" borderId="57" xfId="0" applyBorder="1"/>
    <xf numFmtId="0" fontId="0" fillId="0" borderId="58" xfId="0" applyBorder="1"/>
    <xf numFmtId="0" fontId="0" fillId="0" borderId="58" xfId="0" applyBorder="1" applyAlignment="1">
      <alignment wrapText="1"/>
    </xf>
    <xf numFmtId="0" fontId="0" fillId="32" borderId="0" xfId="0" applyFill="1" applyAlignment="1">
      <alignment vertical="center" wrapText="1"/>
    </xf>
    <xf numFmtId="0" fontId="0" fillId="72" borderId="13" xfId="0" applyFill="1" applyBorder="1" applyAlignment="1">
      <alignment horizontal="left" wrapText="1"/>
    </xf>
    <xf numFmtId="0" fontId="0" fillId="72" borderId="16" xfId="0" applyFill="1" applyBorder="1" applyAlignment="1">
      <alignment horizontal="left" wrapText="1"/>
    </xf>
    <xf numFmtId="0" fontId="65" fillId="0" borderId="13" xfId="0" applyFont="1" applyBorder="1" applyAlignment="1">
      <alignment horizontal="left"/>
    </xf>
    <xf numFmtId="0" fontId="65" fillId="0" borderId="16" xfId="0" applyFont="1" applyBorder="1" applyAlignment="1">
      <alignment horizontal="left"/>
    </xf>
    <xf numFmtId="0" fontId="65" fillId="0" borderId="13" xfId="0" applyFont="1" applyBorder="1" applyAlignment="1">
      <alignment horizontal="left" wrapText="1"/>
    </xf>
    <xf numFmtId="0" fontId="65" fillId="0" borderId="16" xfId="0" applyFont="1" applyBorder="1" applyAlignment="1">
      <alignment horizontal="left" wrapText="1"/>
    </xf>
    <xf numFmtId="0" fontId="43" fillId="27" borderId="16" xfId="0" applyFont="1" applyFill="1" applyBorder="1" applyAlignment="1" applyProtection="1">
      <alignment horizontal="center" wrapText="1"/>
      <protection locked="0"/>
    </xf>
    <xf numFmtId="0" fontId="43" fillId="27" borderId="11" xfId="0" applyFont="1" applyFill="1" applyBorder="1" applyAlignment="1" applyProtection="1">
      <alignment horizontal="center" wrapText="1"/>
      <protection locked="0"/>
    </xf>
    <xf numFmtId="0" fontId="61" fillId="21" borderId="13" xfId="0" applyFont="1" applyFill="1" applyBorder="1" applyAlignment="1" applyProtection="1">
      <alignment horizontal="left" vertical="center" wrapText="1"/>
    </xf>
    <xf numFmtId="0" fontId="61" fillId="21" borderId="16" xfId="0" applyFont="1" applyFill="1" applyBorder="1" applyAlignment="1" applyProtection="1">
      <alignment horizontal="left" vertical="center" wrapText="1"/>
    </xf>
    <xf numFmtId="0" fontId="54" fillId="0" borderId="13" xfId="0" applyFont="1" applyBorder="1" applyAlignment="1">
      <alignment horizontal="center"/>
    </xf>
    <xf numFmtId="0" fontId="54" fillId="0" borderId="16" xfId="0" applyFont="1" applyBorder="1" applyAlignment="1">
      <alignment horizontal="center"/>
    </xf>
    <xf numFmtId="0" fontId="54" fillId="0" borderId="11" xfId="0" applyFont="1" applyBorder="1" applyAlignment="1">
      <alignment horizontal="center"/>
    </xf>
    <xf numFmtId="0" fontId="39" fillId="0" borderId="21" xfId="0" applyFont="1" applyBorder="1" applyAlignment="1">
      <alignment horizontal="left" vertical="center" wrapText="1"/>
    </xf>
    <xf numFmtId="0" fontId="39" fillId="0" borderId="0" xfId="0" applyFont="1" applyAlignment="1">
      <alignment horizontal="left" vertical="center" wrapText="1"/>
    </xf>
    <xf numFmtId="0" fontId="42" fillId="30" borderId="31" xfId="0" applyFont="1" applyFill="1" applyBorder="1" applyAlignment="1">
      <alignment horizontal="center" vertical="center" wrapText="1"/>
    </xf>
    <xf numFmtId="0" fontId="42" fillId="30" borderId="32" xfId="0" applyFont="1" applyFill="1" applyBorder="1" applyAlignment="1">
      <alignment horizontal="center" vertical="center" wrapText="1"/>
    </xf>
    <xf numFmtId="0" fontId="26" fillId="28" borderId="0" xfId="0" applyFont="1" applyFill="1" applyAlignment="1">
      <alignment horizontal="left" vertical="center" wrapText="1"/>
    </xf>
    <xf numFmtId="0" fontId="126" fillId="0" borderId="54" xfId="0" applyFont="1" applyBorder="1" applyAlignment="1">
      <alignment horizontal="center" wrapText="1"/>
    </xf>
    <xf numFmtId="0" fontId="126" fillId="0" borderId="56" xfId="0" applyFont="1" applyBorder="1" applyAlignment="1">
      <alignment horizontal="center" wrapText="1"/>
    </xf>
    <xf numFmtId="0" fontId="126" fillId="0" borderId="55" xfId="0" applyFont="1" applyBorder="1" applyAlignment="1">
      <alignment horizontal="center" wrapText="1"/>
    </xf>
  </cellXfs>
  <cellStyles count="29652">
    <cellStyle name="20% - Accent1" xfId="29485" builtinId="30" customBuiltin="1"/>
    <cellStyle name="20% - Accent1 2" xfId="29497" xr:uid="{B4D97588-4E6D-4F66-9660-485579464908}"/>
    <cellStyle name="20% - Accent2" xfId="29487" builtinId="34" customBuiltin="1"/>
    <cellStyle name="20% - Accent2 2" xfId="29498" xr:uid="{35B0F212-66A1-472C-9A01-199A3F0DF76E}"/>
    <cellStyle name="20% - Accent3" xfId="29489" builtinId="38" customBuiltin="1"/>
    <cellStyle name="20% - Accent3 2" xfId="29499" xr:uid="{96A9D8D9-2163-4871-AD2A-E6FAD8327E91}"/>
    <cellStyle name="20% - Accent4" xfId="29491" builtinId="42" customBuiltin="1"/>
    <cellStyle name="20% - Accent4 2" xfId="29500" xr:uid="{85AD3608-5EC0-473E-ABF2-FE57FA5CFC47}"/>
    <cellStyle name="20% - Accent5" xfId="29493" builtinId="46" customBuiltin="1"/>
    <cellStyle name="20% - Accent5 2" xfId="29501" xr:uid="{2FAF7B59-7AF2-4277-AFB8-4CED4BCD4AA4}"/>
    <cellStyle name="20% - Accent6" xfId="29495" builtinId="50" customBuiltin="1"/>
    <cellStyle name="20% - Accent6 2" xfId="29502" xr:uid="{FD542BF9-873D-4C28-BB47-353BB6433DA7}"/>
    <cellStyle name="40% - Accent1" xfId="29486" builtinId="31" customBuiltin="1"/>
    <cellStyle name="40% - Accent1 2" xfId="29503" xr:uid="{0AA31246-28F2-4031-B39E-24F57F4DDC66}"/>
    <cellStyle name="40% - Accent2" xfId="29488" builtinId="35" customBuiltin="1"/>
    <cellStyle name="40% - Accent2 2" xfId="29504" xr:uid="{0339A947-B4EF-413F-9CAB-D0CABA162D0E}"/>
    <cellStyle name="40% - Accent3" xfId="29490" builtinId="39" customBuiltin="1"/>
    <cellStyle name="40% - Accent3 2" xfId="29505" xr:uid="{CE323443-EBFB-44AC-8BFD-1096489AD057}"/>
    <cellStyle name="40% - Accent4" xfId="29492" builtinId="43" customBuiltin="1"/>
    <cellStyle name="40% - Accent4 2" xfId="29506" xr:uid="{1DDF968D-ECA9-419B-B4EF-BD60D065FFB9}"/>
    <cellStyle name="40% - Accent5" xfId="29494" builtinId="47" customBuiltin="1"/>
    <cellStyle name="40% - Accent5 2" xfId="29507" xr:uid="{02D52EC3-9136-44C4-ABDC-79A2B992ECE6}"/>
    <cellStyle name="40% - Accent6" xfId="29496" builtinId="51" customBuiltin="1"/>
    <cellStyle name="40% - Accent6 2" xfId="29508" xr:uid="{7AB5FB25-D096-4925-8629-B2984C52A4A8}"/>
    <cellStyle name="60% - Accent1 2" xfId="29510" xr:uid="{7BFD2628-E072-4C2E-A30D-99A65338F113}"/>
    <cellStyle name="60% - Accent1 3" xfId="29509" xr:uid="{BA6653BC-E10F-49F1-922C-B37BD20BEE19}"/>
    <cellStyle name="60% - Accent2 2" xfId="29512" xr:uid="{B882DD0F-CF38-4110-A0B9-6D557E839E6F}"/>
    <cellStyle name="60% - Accent2 3" xfId="29511" xr:uid="{DBBEE3D1-BAA2-420D-AAD0-54977FAFD7AB}"/>
    <cellStyle name="60% - Accent3 2" xfId="29514" xr:uid="{B675D886-1249-408E-9624-ACBD29CE5E3B}"/>
    <cellStyle name="60% - Accent3 3" xfId="29513" xr:uid="{FFB5D201-005A-462D-82FC-535C7CE075BC}"/>
    <cellStyle name="60% - Accent4 2" xfId="29516" xr:uid="{CED353FE-23B8-41C5-8DF6-5B6EF71C5850}"/>
    <cellStyle name="60% - Accent4 3" xfId="29515" xr:uid="{70AF2E1E-CEC4-4808-B667-18848E7B237D}"/>
    <cellStyle name="60% - Accent5 2" xfId="29518" xr:uid="{24EFBFA3-A241-4B03-9CF7-1D6C9FDB8D68}"/>
    <cellStyle name="60% - Accent5 3" xfId="29517" xr:uid="{2FF37EA9-BACD-426F-A9D1-CB53E08211DE}"/>
    <cellStyle name="60% - Accent6 2" xfId="29520" xr:uid="{9E87C1BF-4265-43A7-B9CC-CEB53C8178E0}"/>
    <cellStyle name="60% - Accent6 3" xfId="29519" xr:uid="{ADE31EA4-598F-40AE-8C52-523F301B9003}"/>
    <cellStyle name="Accent1" xfId="4838"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1" xr:uid="{9FFF7FF5-1157-4607-AB6B-BA41FCEAE106}"/>
    <cellStyle name="Accent1 36" xfId="34" xr:uid="{00000000-0005-0000-0000-000021000000}"/>
    <cellStyle name="Accent1 36 2" xfId="29522"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0" xr:uid="{081EF534-E64F-4523-85C5-C52D0496B0C3}"/>
    <cellStyle name="Accent1 7" xfId="70" xr:uid="{00000000-0005-0000-0000-000045000000}"/>
    <cellStyle name="Accent1 70" xfId="22940" xr:uid="{4DC46A14-6FD5-4703-B964-ECA4F0B990BA}"/>
    <cellStyle name="Accent1 71" xfId="23985" xr:uid="{88B3CE1F-60C4-438B-A98E-5663565F73D8}"/>
    <cellStyle name="Accent1 8" xfId="71" xr:uid="{00000000-0005-0000-0000-000046000000}"/>
    <cellStyle name="Accent1 9" xfId="72" xr:uid="{00000000-0005-0000-0000-000047000000}"/>
    <cellStyle name="Accent2" xfId="4839"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3" xr:uid="{FA96348D-F8A4-4421-AC84-88F50463AE41}"/>
    <cellStyle name="Accent2 36" xfId="106" xr:uid="{00000000-0005-0000-0000-000069000000}"/>
    <cellStyle name="Accent2 36 2" xfId="29524"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4" xr:uid="{5182FF0B-24DC-49CB-A283-39402094CB39}"/>
    <cellStyle name="Accent2 7" xfId="142" xr:uid="{00000000-0005-0000-0000-00008D000000}"/>
    <cellStyle name="Accent2 70" xfId="25152" xr:uid="{DB859796-D498-4E56-A125-E2DCDE4C795B}"/>
    <cellStyle name="Accent2 71" xfId="23712" xr:uid="{83A61C3E-87A1-4F6A-8122-B7A001AB4311}"/>
    <cellStyle name="Accent2 8" xfId="143" xr:uid="{00000000-0005-0000-0000-00008E000000}"/>
    <cellStyle name="Accent2 9" xfId="144" xr:uid="{00000000-0005-0000-0000-00008F000000}"/>
    <cellStyle name="Accent3" xfId="4840"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5" xr:uid="{6D42C670-79BA-41D0-B5D2-B979219AF29B}"/>
    <cellStyle name="Accent3 36" xfId="178" xr:uid="{00000000-0005-0000-0000-0000B1000000}"/>
    <cellStyle name="Accent3 36 2" xfId="29526"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4" xr:uid="{0A5F0C95-5616-4611-AF28-AA89E0277EF1}"/>
    <cellStyle name="Accent3 7" xfId="214" xr:uid="{00000000-0005-0000-0000-0000D5000000}"/>
    <cellStyle name="Accent3 70" xfId="25647" xr:uid="{E970874A-57B0-4CBC-9DC1-7D50C0AD51C2}"/>
    <cellStyle name="Accent3 71" xfId="25593" xr:uid="{AF994C2C-841D-49C9-8721-FA9396879B33}"/>
    <cellStyle name="Accent3 8" xfId="215" xr:uid="{00000000-0005-0000-0000-0000D6000000}"/>
    <cellStyle name="Accent3 9" xfId="216" xr:uid="{00000000-0005-0000-0000-0000D7000000}"/>
    <cellStyle name="Accent4" xfId="4841"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7" xr:uid="{10BFA22F-D3BD-4505-8E2E-CD3D2ED897CC}"/>
    <cellStyle name="Accent4 36" xfId="250" xr:uid="{00000000-0005-0000-0000-0000F9000000}"/>
    <cellStyle name="Accent4 36 2" xfId="29528"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2" xr:uid="{AED4E30E-FB92-4A5C-BCC6-8ADCF62D9D7B}"/>
    <cellStyle name="Accent4 7" xfId="286" xr:uid="{00000000-0005-0000-0000-00001D010000}"/>
    <cellStyle name="Accent4 70" xfId="25086" xr:uid="{F41DF068-013E-42BF-8021-6272E34725E0}"/>
    <cellStyle name="Accent4 71" xfId="23846" xr:uid="{5FC22722-3052-4868-94D9-E5570379FEF4}"/>
    <cellStyle name="Accent4 8" xfId="287" xr:uid="{00000000-0005-0000-0000-00001E010000}"/>
    <cellStyle name="Accent4 9" xfId="288" xr:uid="{00000000-0005-0000-0000-00001F010000}"/>
    <cellStyle name="Accent5" xfId="4842"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29" xr:uid="{458CA2AC-D926-4059-8065-048300B70009}"/>
    <cellStyle name="Accent5 36" xfId="322" xr:uid="{00000000-0005-0000-0000-000041010000}"/>
    <cellStyle name="Accent5 36 2" xfId="29530"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5" xr:uid="{26B30322-1C89-49D0-BA3E-F8658C186C8B}"/>
    <cellStyle name="Accent5 7" xfId="358" xr:uid="{00000000-0005-0000-0000-000065010000}"/>
    <cellStyle name="Accent5 70" xfId="25595" xr:uid="{07476C96-5AF1-4461-9D78-20043F9CC41D}"/>
    <cellStyle name="Accent5 71" xfId="23795" xr:uid="{A5A9B84C-234B-4744-B883-15586B3D4CBC}"/>
    <cellStyle name="Accent5 8" xfId="359" xr:uid="{00000000-0005-0000-0000-000066010000}"/>
    <cellStyle name="Accent5 9" xfId="360" xr:uid="{00000000-0005-0000-0000-000067010000}"/>
    <cellStyle name="Accent6" xfId="4843"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1" xr:uid="{DF070521-6078-474F-9C65-EEACD7551C73}"/>
    <cellStyle name="Accent6 36" xfId="394" xr:uid="{00000000-0005-0000-0000-000089010000}"/>
    <cellStyle name="Accent6 36 2" xfId="29532"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1" xr:uid="{893BB9CA-356D-471A-AD5F-9495431F0EFC}"/>
    <cellStyle name="Accent6 7" xfId="430" xr:uid="{00000000-0005-0000-0000-0000AD010000}"/>
    <cellStyle name="Accent6 70" xfId="23390" xr:uid="{600A1D35-8915-4E4F-910E-44B8813D2433}"/>
    <cellStyle name="Accent6 71" xfId="24893" xr:uid="{E9DA2F1C-4737-4689-9B35-D336BD388C4B}"/>
    <cellStyle name="Accent6 8" xfId="431" xr:uid="{00000000-0005-0000-0000-0000AE010000}"/>
    <cellStyle name="Accent6 9" xfId="432" xr:uid="{00000000-0005-0000-0000-0000AF010000}"/>
    <cellStyle name="AccountClassificationTotalRowBalanceCol" xfId="12254" xr:uid="{EC67F07D-7951-469F-8170-F5D0EECEF2B9}"/>
    <cellStyle name="AccountClassificationTotalRowDescCol" xfId="12255" xr:uid="{58C315D6-5F7A-4069-8511-56264FEB55D8}"/>
    <cellStyle name="AccountClassificationTotalRowJERefCol" xfId="12256" xr:uid="{A31CFF99-3CB9-4CA9-96B5-9617F3D74581}"/>
    <cellStyle name="AccountClassificationTotalRowNameCol" xfId="12257" xr:uid="{D8403E05-910B-416C-84D7-F4A4937E4F4E}"/>
    <cellStyle name="AccountClassificationTotalRowVarPectCol" xfId="12258" xr:uid="{0BE0B926-9C35-48BC-B042-7CE47D3A1851}"/>
    <cellStyle name="AccountClassificationTotalRowWPRefCol" xfId="12259" xr:uid="{925C4963-1C84-45C3-8947-534838B1E866}"/>
    <cellStyle name="AccountDetailRowBalanceCol" xfId="12260" xr:uid="{77667C83-8EFE-4812-AE3D-73F088645F26}"/>
    <cellStyle name="AccountDetailRowDescCol" xfId="12261" xr:uid="{F920A0ED-4A8B-4F46-8AB2-76F71763D448}"/>
    <cellStyle name="AccountDetailRowJERefCol" xfId="12262" xr:uid="{9813E5D3-12DB-437B-B303-16516C42BCDD}"/>
    <cellStyle name="AccountDetailRowNameCol" xfId="12263" xr:uid="{426F538C-E9A9-467F-B29B-D74FFDD9B789}"/>
    <cellStyle name="AccountDetailRowVarPectCol" xfId="12264" xr:uid="{07328471-F285-4FE4-A039-12C2FC29E23C}"/>
    <cellStyle name="AccountDetailRowWPRefCol" xfId="12265" xr:uid="{63D4C9A4-BEB1-48C5-9B6B-F97E2C59B285}"/>
    <cellStyle name="AccountNetIncomeLossRowBalanceCol" xfId="12266" xr:uid="{F448CEAA-67FF-4FC0-96A1-6BAFFBD6B911}"/>
    <cellStyle name="AccountNetIncomeLossRowDescCol" xfId="12267" xr:uid="{907304E3-D678-4386-80CB-0AE41803742B}"/>
    <cellStyle name="AccountNetIncomeLossRowJERefCol" xfId="12268" xr:uid="{4AD86227-B1E6-42D5-AC15-93DF6FB098AE}"/>
    <cellStyle name="AccountNetIncomeLossRowNameCol" xfId="12269" xr:uid="{6F1446DA-34A4-4BAF-AE61-E09B1700FDA3}"/>
    <cellStyle name="AccountNetIncomeLossRowWPRefCol" xfId="12270" xr:uid="{FB9B068C-3426-4FEC-9BCE-53BA3852EC52}"/>
    <cellStyle name="AccountTotalBalanceCol" xfId="12271" xr:uid="{62D17BB6-FF13-418C-9803-BAB02AACCA66}"/>
    <cellStyle name="AccountTotalDescCol" xfId="12272" xr:uid="{8B64D827-7F09-462E-AD85-47BFF4D4EC5F}"/>
    <cellStyle name="AccountTotalDetailRowBalanceCol" xfId="12273" xr:uid="{02C688DB-A53F-4634-A6D5-064A9432EEEE}"/>
    <cellStyle name="AccountTotalDetailRowDescCol" xfId="12274" xr:uid="{25B3EB54-7A7F-4CD3-885F-515F18EF8361}"/>
    <cellStyle name="AccountTotalDetailRowJERefCol" xfId="12275" xr:uid="{A63BC09C-87DF-40A4-B111-508D606087AE}"/>
    <cellStyle name="AccountTotalDetailRowNameCol" xfId="12276" xr:uid="{C8A154E5-6A0E-4713-A17B-7221D101338A}"/>
    <cellStyle name="AccountTotalDetailRowVarPectCol" xfId="12277" xr:uid="{84F7299E-C6F5-432C-BFBD-4CB12B0F8443}"/>
    <cellStyle name="AccountTotalDetailRowWPRefCol" xfId="12278" xr:uid="{3D152E01-12CD-4572-9BD1-848122C74E29}"/>
    <cellStyle name="AccountTotalJERefCol" xfId="12279" xr:uid="{D4B3EF14-29B4-479B-8ECA-AB86C6F7F9A7}"/>
    <cellStyle name="AccountTotalNameCol" xfId="12280" xr:uid="{2F9ADDFE-9B68-4482-9348-CA077A3EDE31}"/>
    <cellStyle name="AccountTotalVarPectCol" xfId="12281" xr:uid="{2442709C-27F3-4DDE-9EB7-6134EC287E40}"/>
    <cellStyle name="AccountTotalWPRefCol" xfId="12282" xr:uid="{7BE54512-808B-4A68-AD7A-9125B24E1990}"/>
    <cellStyle name="AccountTypeTotalRowBalanceCol" xfId="12283" xr:uid="{0BE8223E-693B-4C56-8A0A-753CB23F8E77}"/>
    <cellStyle name="AccountTypeTotalRowDescCol" xfId="12284" xr:uid="{E58BB922-D13D-408F-9FA2-B8C0E81CB2A6}"/>
    <cellStyle name="AccountTypeTotalRowJERefCol" xfId="12285" xr:uid="{E085CEA1-A898-4643-8859-2EC469AADDC6}"/>
    <cellStyle name="AccountTypeTotalRowNameCol" xfId="12286" xr:uid="{08BD6057-9984-4D2B-8FE3-BE14D7F0A517}"/>
    <cellStyle name="AccountTypeTotalRowVarPectCol" xfId="12287" xr:uid="{61376634-7F9D-4EE6-9142-386C6055B159}"/>
    <cellStyle name="AccountTypeTotalRowWPRefCol" xfId="12288" xr:uid="{48EB2C52-C95F-433B-AFFA-186036549B8C}"/>
    <cellStyle name="Bad" xfId="4830" builtinId="27" customBuiltin="1"/>
    <cellStyle name="Bad 2" xfId="433" xr:uid="{00000000-0005-0000-0000-0000B0010000}"/>
    <cellStyle name="Bad 3" xfId="434" xr:uid="{00000000-0005-0000-0000-0000B1010000}"/>
    <cellStyle name="Bad 4" xfId="29533" xr:uid="{9B249360-0FC1-414C-A036-E5117C73CAB0}"/>
    <cellStyle name="BlankRow" xfId="12289" xr:uid="{4121281A-F746-4EB3-9299-49886C4F50B5}"/>
    <cellStyle name="BlankRowJERefCol" xfId="12290" xr:uid="{4A2DC9E7-D0E0-4E32-854E-FD699096895D}"/>
    <cellStyle name="Calculation" xfId="4833" builtinId="22" customBuiltin="1"/>
    <cellStyle name="Calculation 2" xfId="435" xr:uid="{00000000-0005-0000-0000-0000B2010000}"/>
    <cellStyle name="Calculation 3" xfId="436" xr:uid="{00000000-0005-0000-0000-0000B3010000}"/>
    <cellStyle name="Calculation 4" xfId="29534" xr:uid="{69B00D0E-0C4F-4265-91AD-F9F8D74D5F25}"/>
    <cellStyle name="Check Cell" xfId="4835" builtinId="23" customBuiltin="1"/>
    <cellStyle name="Check Cell 2" xfId="437" xr:uid="{00000000-0005-0000-0000-0000B4010000}"/>
    <cellStyle name="Check Cell 3" xfId="438" xr:uid="{00000000-0005-0000-0000-0000B5010000}"/>
    <cellStyle name="Check Cell 4" xfId="29535" xr:uid="{6A797CFE-E1DB-4032-9CC3-6FDB2D608719}"/>
    <cellStyle name="ClassifiedGroupTotalRowBalanceCol" xfId="12291" xr:uid="{405D37AD-B4DC-4C92-8C46-7F7CFC07CBA4}"/>
    <cellStyle name="ClassifiedGroupTotalRowDescCol" xfId="12292" xr:uid="{E7D38FB1-798D-4C3C-98C6-838D02791D3A}"/>
    <cellStyle name="ClassifiedGroupTotalRowJERefCol" xfId="12293" xr:uid="{831BE3B0-EE1F-454E-B64E-69F4567A1AA3}"/>
    <cellStyle name="ClassifiedGroupTotalRowNameCol" xfId="12294" xr:uid="{C1AEECDB-0357-45C3-952A-630997EAB411}"/>
    <cellStyle name="ClassifiedGroupTotalRowVarPectCol" xfId="12295" xr:uid="{583C6BED-AEC6-4E68-A275-BAA2A7E3AB58}"/>
    <cellStyle name="ClassifiedGroupTotalRowWPRefCol" xfId="12296" xr:uid="{8A9A7AF6-C911-4BCB-89E3-3FDD97F991BE}"/>
    <cellStyle name="ColumnHeaderRowBalanceCol" xfId="12297" xr:uid="{7C7DE4C8-68BF-44E9-A73B-4EBD6CB0FF08}"/>
    <cellStyle name="ColumnHeaderRowBlankCol" xfId="12298" xr:uid="{2A222394-1C2F-4DA9-8F07-F4AD3EEF3074}"/>
    <cellStyle name="ColumnHeaderRowCreditCol" xfId="12299" xr:uid="{AB01A784-B20C-4530-8AB5-58C870EDC31F}"/>
    <cellStyle name="ColumnHeaderRowDebitCol" xfId="12300" xr:uid="{AA9769CB-8B00-4E2B-BB96-3990F105FE8C}"/>
    <cellStyle name="ColumnHeaderRowDescCol" xfId="12301" xr:uid="{068AC2D8-5FEE-4BA6-B901-D215B616B4D4}"/>
    <cellStyle name="ColumnHeaderRowJERefCol" xfId="12302" xr:uid="{C7181AB7-6507-49C6-928A-F0C56630FBFB}"/>
    <cellStyle name="ColumnHeaderRowNameCol" xfId="12303" xr:uid="{612FAA23-FF0B-4E7C-B59D-3FEBA5E19728}"/>
    <cellStyle name="ColumnHeaderRowVarPectCol" xfId="12304" xr:uid="{DEF1BC8B-0512-4843-AEB1-DB90351FCA08}"/>
    <cellStyle name="ColumnHeaderRowWPRefCol" xfId="12305" xr:uid="{FFAAEFC1-DBE6-4623-B0DF-2317B9F4CA0B}"/>
    <cellStyle name="ColumnMetadataRowBalanceCol" xfId="12306" xr:uid="{04DA5B81-7D03-4BE8-99F1-0766EFD488E2}"/>
    <cellStyle name="ColumnMetadataRowDescCol" xfId="12307" xr:uid="{13DB7B1F-19D8-432A-9D4E-1D5AF44731B8}"/>
    <cellStyle name="ColumnMetadataRowJERefCol" xfId="12308" xr:uid="{DBDAF870-853B-4BCC-BD1D-94D1E72596D5}"/>
    <cellStyle name="ColumnMetadataRowNameCol" xfId="12309" xr:uid="{40E06265-6E66-4B92-B6E2-3B3B201B073D}"/>
    <cellStyle name="ColumnMetadataRowVarPectCol" xfId="12310" xr:uid="{DDEC6B24-578F-4BEC-8F1B-38AD75381ACE}"/>
    <cellStyle name="ColumnMetadataRowWPRefCol" xfId="12311" xr:uid="{D32F0F8B-6E9B-454B-A50A-8D99187F6004}"/>
    <cellStyle name="Comma" xfId="439" builtinId="3"/>
    <cellStyle name="Comma 10" xfId="440" xr:uid="{00000000-0005-0000-0000-0000B7010000}"/>
    <cellStyle name="Comma 10 10" xfId="12488" xr:uid="{29AC07E5-A76C-458E-B700-07D379D9F7B0}"/>
    <cellStyle name="Comma 10 2" xfId="441" xr:uid="{00000000-0005-0000-0000-0000B8010000}"/>
    <cellStyle name="Comma 10 2 2" xfId="442" xr:uid="{00000000-0005-0000-0000-0000B9010000}"/>
    <cellStyle name="Comma 10 2 2 2" xfId="1561" xr:uid="{00000000-0005-0000-0000-0000BA010000}"/>
    <cellStyle name="Comma 10 2 2 2 2" xfId="23256" xr:uid="{D9BB79B8-EC73-46E8-8D77-2E16F508B2FE}"/>
    <cellStyle name="Comma 10 2 2 2 3" xfId="24671" xr:uid="{DDF8ACA5-2AFD-4024-B635-F103D987427D}"/>
    <cellStyle name="Comma 10 2 2 3" xfId="4846" xr:uid="{8F94D0E0-B6FC-4A5A-96EA-540CD9CE6C5C}"/>
    <cellStyle name="Comma 10 2 2 3 2" xfId="28024" xr:uid="{9E108CF4-A88E-4CA8-B7DD-2946C5BBAD03}"/>
    <cellStyle name="Comma 10 2 2 3 3" xfId="27610" xr:uid="{6FAB1EFE-AC33-4147-AFD2-28C5CB62D791}"/>
    <cellStyle name="Comma 10 2 2 3 4" xfId="14134" xr:uid="{F3B714C7-5286-4F66-BD1E-FB5924FE93A4}"/>
    <cellStyle name="Comma 10 2 2 4" xfId="6587" xr:uid="{9056E6DA-5EE2-4826-8E91-19EEF6F31924}"/>
    <cellStyle name="Comma 10 2 2 4 2" xfId="16967" xr:uid="{DDBF2E34-1085-47E9-99D9-AA0D68F84FEB}"/>
    <cellStyle name="Comma 10 2 2 5" xfId="9420" xr:uid="{2BD3351E-5285-4068-A1CD-BDB9D3138106}"/>
    <cellStyle name="Comma 10 2 2 5 2" xfId="19800" xr:uid="{61E9841B-2269-452F-80E0-AFED4E54080A}"/>
    <cellStyle name="Comma 10 2 2 6" xfId="24956" xr:uid="{A4F3E5C3-5BA0-421D-8D09-1134D3D9172B}"/>
    <cellStyle name="Comma 10 2 2 7" xfId="13509" xr:uid="{CB1A8726-DCC6-4716-969A-F4081216B883}"/>
    <cellStyle name="Comma 10 2 3" xfId="1562" xr:uid="{00000000-0005-0000-0000-0000BB010000}"/>
    <cellStyle name="Comma 10 2 3 2" xfId="2662" xr:uid="{00000000-0005-0000-0000-000078010000}"/>
    <cellStyle name="Comma 10 2 3 2 2" xfId="7785" xr:uid="{5F8EE468-F6B4-4573-B120-25BA1906DD12}"/>
    <cellStyle name="Comma 10 2 3 2 2 2" xfId="18165" xr:uid="{176782E4-13ED-4672-B2E4-6297AD0C978B}"/>
    <cellStyle name="Comma 10 2 3 2 3" xfId="10618" xr:uid="{6A628ADD-E2E1-48FC-8D32-29571B3F0AC6}"/>
    <cellStyle name="Comma 10 2 3 2 3 2" xfId="20998" xr:uid="{DBA562FE-9BE1-4D99-B41E-9E56D35F26A8}"/>
    <cellStyle name="Comma 10 2 3 2 4" xfId="28608" xr:uid="{35C489F4-22D2-407C-B5BF-F853F4F9D7A3}"/>
    <cellStyle name="Comma 10 2 3 2 5" xfId="27158" xr:uid="{74CEBE64-5A54-4301-858A-2278E6D1CEE1}"/>
    <cellStyle name="Comma 10 2 3 2 6" xfId="15332" xr:uid="{59487802-4CB8-4A0C-A2FD-39623F13DE8E}"/>
    <cellStyle name="Comma 10 2 3 3" xfId="3640" xr:uid="{00000000-0005-0000-0000-0000BB010000}"/>
    <cellStyle name="Comma 10 2 3 4" xfId="5533" xr:uid="{2DF98002-6EFF-4F85-A30A-8AA3CBFF876D}"/>
    <cellStyle name="Comma 10 2 3 5" xfId="23965" xr:uid="{872D2A5E-2248-4DBD-A4C8-F9817C8FE0C9}"/>
    <cellStyle name="Comma 10 2 3 6" xfId="25640" xr:uid="{37760901-87CF-4549-AF24-A8609D3586EE}"/>
    <cellStyle name="Comma 10 2 3 7" xfId="13062" xr:uid="{11E1BAD5-65BA-4AE4-965F-56AA1D657AA5}"/>
    <cellStyle name="Comma 10 2 4" xfId="1560" xr:uid="{00000000-0005-0000-0000-0000BC010000}"/>
    <cellStyle name="Comma 10 2 4 2" xfId="4674" xr:uid="{76A30654-04E8-43F3-9BD2-5D61777624B5}"/>
    <cellStyle name="Comma 10 2 4 3" xfId="24994" xr:uid="{BCC21D0C-6164-4C0C-BE9D-19D73485CCD6}"/>
    <cellStyle name="Comma 10 2 4 4" xfId="24679" xr:uid="{6007113F-9924-4D05-9E4A-D2077AEB8462}"/>
    <cellStyle name="Comma 10 2 4 5" xfId="26741" xr:uid="{77397AB9-4755-44AE-AC6E-A2E289AE7EE8}"/>
    <cellStyle name="Comma 10 2 5" xfId="3810" xr:uid="{A83598A2-AE72-45A7-B601-A55EF01150CB}"/>
    <cellStyle name="Comma 10 2 5 2" xfId="25192" xr:uid="{207B08F6-F371-4D90-A4E2-3906049E9723}"/>
    <cellStyle name="Comma 10 2 5 3" xfId="25742" xr:uid="{0CB8BCFE-C336-455F-AB49-F3C7B1BC9CDD}"/>
    <cellStyle name="Comma 10 2 5 4" xfId="26724" xr:uid="{E10D12CB-9FC4-43DF-9506-CC26BADEEDA0}"/>
    <cellStyle name="Comma 10 2 6" xfId="22922" xr:uid="{6875A78D-7D82-435D-82A6-AE342806D5C5}"/>
    <cellStyle name="Comma 10 2 7" xfId="28536" xr:uid="{DC7A2659-338F-45FE-B0DB-9DBBE3311BDD}"/>
    <cellStyle name="Comma 10 3" xfId="443" xr:uid="{00000000-0005-0000-0000-0000BD010000}"/>
    <cellStyle name="Comma 10 3 2" xfId="1563" xr:uid="{00000000-0005-0000-0000-0000BE010000}"/>
    <cellStyle name="Comma 10 3 2 2" xfId="2661" xr:uid="{00000000-0005-0000-0000-000079010000}"/>
    <cellStyle name="Comma 10 3 2 2 2" xfId="26598" xr:uid="{8D6FBC3B-4AE4-4914-9366-0DFD7FECC23F}"/>
    <cellStyle name="Comma 10 3 2 2 3" xfId="26094" xr:uid="{327F2421-D34A-4BF2-8FAF-3BEE61ADE475}"/>
    <cellStyle name="Comma 10 3 2 3" xfId="2055" xr:uid="{00000000-0005-0000-0000-0000BE010000}"/>
    <cellStyle name="Comma 10 3 2 4" xfId="23887" xr:uid="{AAA2E3EE-1A35-4B5E-8F80-42D80BD38AF3}"/>
    <cellStyle name="Comma 10 3 3" xfId="3709" xr:uid="{00000000-0005-0000-0000-0000BD010000}"/>
    <cellStyle name="Comma 10 3 3 2" xfId="8611" xr:uid="{2A78C46A-E05F-438C-BA51-FBD76F44447E}"/>
    <cellStyle name="Comma 10 3 3 2 2" xfId="18991" xr:uid="{010FD0E0-CF72-419E-8CF2-96500DC79564}"/>
    <cellStyle name="Comma 10 3 3 3" xfId="11444" xr:uid="{63F0ACF9-6F3B-49A6-8C71-695A93F58B79}"/>
    <cellStyle name="Comma 10 3 3 3 2" xfId="21824" xr:uid="{784215F6-1FD0-4B50-B45F-E127D94D8A4B}"/>
    <cellStyle name="Comma 10 3 3 4" xfId="28010" xr:uid="{2DC75837-1CB4-452D-A541-699F806A60CA}"/>
    <cellStyle name="Comma 10 3 3 5" xfId="26709" xr:uid="{7ED3D6DD-A23C-49A8-BB74-986A9754EE9B}"/>
    <cellStyle name="Comma 10 3 3 6" xfId="16158" xr:uid="{36F2651F-7F03-4479-9E44-CF2351D6B5C7}"/>
    <cellStyle name="Comma 10 3 4" xfId="3806" xr:uid="{EAE0A1BB-398B-4B0E-97CB-A6B937EE0D30}"/>
    <cellStyle name="Comma 10 3 4 2" xfId="8641" xr:uid="{B77E9739-E0B6-4CB6-A8E3-908742B6A29E}"/>
    <cellStyle name="Comma 10 3 4 2 2" xfId="19021" xr:uid="{EA9B0E7B-2A96-4591-9E19-673D8E0FF155}"/>
    <cellStyle name="Comma 10 3 4 3" xfId="11474" xr:uid="{DD48EF75-8BB0-47E0-81A4-D35EC994FA2A}"/>
    <cellStyle name="Comma 10 3 4 3 2" xfId="21854" xr:uid="{B57C2FB3-340F-48A5-A7EF-B586DF7D40CF}"/>
    <cellStyle name="Comma 10 3 4 4" xfId="27988" xr:uid="{7D85175A-C573-446F-ACB0-0B75D0B2CB77}"/>
    <cellStyle name="Comma 10 3 4 5" xfId="26387" xr:uid="{A7958FA7-1C14-404A-B491-C01E167E4EDE}"/>
    <cellStyle name="Comma 10 3 4 6" xfId="16188" xr:uid="{A48C4FDC-3452-4999-A7E2-7585CD56C584}"/>
    <cellStyle name="Comma 10 3 5" xfId="4847" xr:uid="{A822458D-70D9-4B97-A615-B507EC140565}"/>
    <cellStyle name="Comma 10 3 5 2" xfId="14135" xr:uid="{73B791F9-DE67-4FFD-8BCD-ED93836E3ECA}"/>
    <cellStyle name="Comma 10 3 6" xfId="6588" xr:uid="{71392CA9-A50D-40B1-8EC0-5A00FF867C5C}"/>
    <cellStyle name="Comma 10 3 6 2" xfId="16968" xr:uid="{A3E61896-2352-411B-81DF-5E56AC748DE4}"/>
    <cellStyle name="Comma 10 3 7" xfId="9421" xr:uid="{9C025ABB-A3AD-49D7-B597-25A86D774F06}"/>
    <cellStyle name="Comma 10 3 7 2" xfId="19801" xr:uid="{45E9E58C-247D-4648-BCB9-2A448034C4E9}"/>
    <cellStyle name="Comma 10 3 8" xfId="26870" xr:uid="{DF5E808F-39A0-46CE-975A-3BD5A16775B2}"/>
    <cellStyle name="Comma 10 4" xfId="1564" xr:uid="{00000000-0005-0000-0000-0000BF010000}"/>
    <cellStyle name="Comma 10 4 2" xfId="3008" xr:uid="{00000000-0005-0000-0000-00007A010000}"/>
    <cellStyle name="Comma 10 4 2 2" xfId="8087" xr:uid="{6B599C17-3F10-44EB-ACDF-6655006877DD}"/>
    <cellStyle name="Comma 10 4 2 2 2" xfId="28774" xr:uid="{18929A66-F6E2-4BC7-8032-BFA3FDC7C4E0}"/>
    <cellStyle name="Comma 10 4 2 2 3" xfId="27976" xr:uid="{EFE62449-1A0E-4B62-8359-06E7D869BAD5}"/>
    <cellStyle name="Comma 10 4 2 2 4" xfId="18467" xr:uid="{25D77FA2-7C98-4FC0-A588-80542FA22A9C}"/>
    <cellStyle name="Comma 10 4 2 3" xfId="10920" xr:uid="{3FF7D1D0-68C6-450B-8AEA-D136634A982B}"/>
    <cellStyle name="Comma 10 4 2 3 2" xfId="21300" xr:uid="{74F8CD23-12B9-4D52-9DD7-0188402C3A27}"/>
    <cellStyle name="Comma 10 4 2 4" xfId="23347" xr:uid="{0701B39B-16D4-4865-88AD-B061959F9C6E}"/>
    <cellStyle name="Comma 10 4 2 5" xfId="15634" xr:uid="{E41A848A-7876-4931-BCCB-1E3B4ADCEA7E}"/>
    <cellStyle name="Comma 10 4 3" xfId="3561" xr:uid="{00000000-0005-0000-0000-0000BF010000}"/>
    <cellStyle name="Comma 10 4 4" xfId="4390" xr:uid="{7996377A-9016-4AC6-B865-6A69B11B069A}"/>
    <cellStyle name="Comma 10 4 4 2" xfId="9161" xr:uid="{6CB582D5-41FF-4944-A280-0C4FE6078316}"/>
    <cellStyle name="Comma 10 4 4 2 2" xfId="19541" xr:uid="{27CC5494-322D-423C-BB28-E0A60C6110ED}"/>
    <cellStyle name="Comma 10 4 4 3" xfId="11994" xr:uid="{09335994-8589-48E4-BFD4-26A50FF5AEA9}"/>
    <cellStyle name="Comma 10 4 4 3 2" xfId="22374" xr:uid="{4E488CB3-397C-426B-8403-440D39849D2B}"/>
    <cellStyle name="Comma 10 4 4 4" xfId="16708" xr:uid="{EA03CA2C-0671-499D-9482-3DE8228D1A5C}"/>
    <cellStyle name="Comma 10 4 5" xfId="5534" xr:uid="{1D2D61F4-F238-4E1D-88C6-0799050F2FDF}"/>
    <cellStyle name="Comma 10 4 6" xfId="23438" xr:uid="{1F415D9E-3343-4E70-B374-BF0C57340358}"/>
    <cellStyle name="Comma 10 4 7" xfId="13510" xr:uid="{93743F2C-543A-4E49-962E-7031F9E8B708}"/>
    <cellStyle name="Comma 10 5" xfId="1559" xr:uid="{00000000-0005-0000-0000-0000C0010000}"/>
    <cellStyle name="Comma 10 5 2" xfId="2652" xr:uid="{00000000-0005-0000-0000-00007B010000}"/>
    <cellStyle name="Comma 10 5 2 2" xfId="7776" xr:uid="{3DDBC7BE-A901-4188-A6BB-7D69CE764B7E}"/>
    <cellStyle name="Comma 10 5 2 2 2" xfId="18156" xr:uid="{3ED9956B-D763-45F4-8810-5149FC019E26}"/>
    <cellStyle name="Comma 10 5 2 3" xfId="10609" xr:uid="{26CDDB55-8FA7-4025-BB81-275208F0AB70}"/>
    <cellStyle name="Comma 10 5 2 3 2" xfId="20989" xr:uid="{1E7F1251-82E9-4624-8768-E0561EC9A6DC}"/>
    <cellStyle name="Comma 10 5 2 4" xfId="26072" xr:uid="{6532C758-C682-48C3-80A1-115C9B6CE70D}"/>
    <cellStyle name="Comma 10 5 2 5" xfId="26034" xr:uid="{851D1FE5-262F-47BB-AD32-6D95B7DB359F}"/>
    <cellStyle name="Comma 10 5 2 6" xfId="15323" xr:uid="{FCD4C034-6120-4AD9-ACB0-C0939607C6F5}"/>
    <cellStyle name="Comma 10 5 3" xfId="3590" xr:uid="{00000000-0005-0000-0000-0000C0010000}"/>
    <cellStyle name="Comma 10 5 4" xfId="5532" xr:uid="{3F9AD292-BB2B-40F9-81C9-C3017D3D9A9A}"/>
    <cellStyle name="Comma 10 5 5" xfId="23508" xr:uid="{F5391CC6-5F30-4E97-9853-0F67AF53CB19}"/>
    <cellStyle name="Comma 10 5 6" xfId="13053" xr:uid="{1711E3F4-ACE1-48FA-B5A8-3DBD139B8694}"/>
    <cellStyle name="Comma 10 6" xfId="2257" xr:uid="{00000000-0005-0000-0000-000075010000}"/>
    <cellStyle name="Comma 10 6 2" xfId="7383" xr:uid="{15130742-8A67-4621-8C40-0F3D4163C394}"/>
    <cellStyle name="Comma 10 6 2 2" xfId="26685" xr:uid="{79E726A4-9DA0-4DB0-B8E9-51BBC7EE02CC}"/>
    <cellStyle name="Comma 10 6 2 3" xfId="27823" xr:uid="{6FB07B07-2819-4851-9DF7-BD0DC7F568D1}"/>
    <cellStyle name="Comma 10 6 2 4" xfId="17763" xr:uid="{BB4334E2-C445-431B-8CDB-15B1B429D13F}"/>
    <cellStyle name="Comma 10 6 3" xfId="10216" xr:uid="{409859B8-66F3-45FA-80D9-F842B6ED1FC4}"/>
    <cellStyle name="Comma 10 6 3 2" xfId="20596" xr:uid="{CA42B181-1791-4D7F-BF63-367EF25451CB}"/>
    <cellStyle name="Comma 10 6 4" xfId="24017" xr:uid="{0581061B-923C-4723-8DC5-744752E54B59}"/>
    <cellStyle name="Comma 10 6 5" xfId="14930" xr:uid="{21E70192-B4A2-4CBD-B626-EC891C8A1715}"/>
    <cellStyle name="Comma 10 7" xfId="24293" xr:uid="{344DCAF3-DA96-45E3-9F88-C607554C61E4}"/>
    <cellStyle name="Comma 10 7 2" xfId="27812" xr:uid="{1067AA7F-8FEA-4C90-923A-936739E57666}"/>
    <cellStyle name="Comma 10 8" xfId="28003" xr:uid="{E7712595-FDE1-4527-8110-F08C9BD2B4D5}"/>
    <cellStyle name="Comma 10 9" xfId="26455" xr:uid="{34BF2C5E-A5C7-4A84-AB73-BFB00FFDC39F}"/>
    <cellStyle name="Comma 11" xfId="444" xr:uid="{00000000-0005-0000-0000-0000C1010000}"/>
    <cellStyle name="Comma 11 10" xfId="13061" xr:uid="{8E0C7017-8DEA-40FD-985D-56991F403A78}"/>
    <cellStyle name="Comma 11 2" xfId="1566" xr:uid="{00000000-0005-0000-0000-0000C2010000}"/>
    <cellStyle name="Comma 11 2 2" xfId="3009" xr:uid="{00000000-0005-0000-0000-00007D010000}"/>
    <cellStyle name="Comma 11 2 2 2" xfId="8088" xr:uid="{5E38C6F0-92BC-4BB2-8A3E-EF11FEAFB91D}"/>
    <cellStyle name="Comma 11 2 2 2 2" xfId="18468" xr:uid="{FE827749-6B5E-41A8-9133-64CB55FDF8C5}"/>
    <cellStyle name="Comma 11 2 2 3" xfId="10921" xr:uid="{9525CB18-BD40-411F-A372-A378C8366764}"/>
    <cellStyle name="Comma 11 2 2 3 2" xfId="21301" xr:uid="{F204682C-033C-4E07-8752-E0A3AEBC9438}"/>
    <cellStyle name="Comma 11 2 2 4" xfId="23811" xr:uid="{6A8EB896-DA9B-42D5-92D6-733F06FBEA09}"/>
    <cellStyle name="Comma 11 2 2 5" xfId="27883" xr:uid="{B1387E97-B750-4462-BB42-E88FFD7D461E}"/>
    <cellStyle name="Comma 11 2 2 6" xfId="15635" xr:uid="{E2FD8341-04B0-40C5-A8B9-54B1723D69C1}"/>
    <cellStyle name="Comma 11 2 3" xfId="3633" xr:uid="{00000000-0005-0000-0000-0000C2010000}"/>
    <cellStyle name="Comma 11 2 3 2" xfId="27535" xr:uid="{9BF0D002-54D6-4672-940C-F391892866FB}"/>
    <cellStyle name="Comma 11 2 3 3" xfId="26787" xr:uid="{A21B1388-6E7D-4F54-BDEC-8951FFA22EF9}"/>
    <cellStyle name="Comma 11 2 4" xfId="5535" xr:uid="{85BC976A-D6DF-449B-8068-72E3AB781163}"/>
    <cellStyle name="Comma 11 2 5" xfId="22656" xr:uid="{DF261529-5CBF-48FF-B11A-E4B73E8CE065}"/>
    <cellStyle name="Comma 11 2 5 2" xfId="27549" xr:uid="{19A3B2B9-8360-426E-920F-84472F4A25EE}"/>
    <cellStyle name="Comma 11 2 6" xfId="26589" xr:uid="{3DB6BBCB-30C4-456B-A531-F9B69381489D}"/>
    <cellStyle name="Comma 11 2 7" xfId="13511" xr:uid="{DFAE0D5A-3432-47A7-A8E2-7C9EDC2E8E11}"/>
    <cellStyle name="Comma 11 3" xfId="1567" xr:uid="{00000000-0005-0000-0000-0000C3010000}"/>
    <cellStyle name="Comma 11 3 2" xfId="2660" xr:uid="{00000000-0005-0000-0000-00007C010000}"/>
    <cellStyle name="Comma 11 3 2 2" xfId="7784" xr:uid="{B14EA288-52E0-47EB-9BA0-0823C2B83AE7}"/>
    <cellStyle name="Comma 11 3 2 2 2" xfId="18164" xr:uid="{0560D247-EB78-4545-81F1-4CAC6A923728}"/>
    <cellStyle name="Comma 11 3 2 3" xfId="10617" xr:uid="{8C430740-2DF2-47C0-ACE1-E0BCCC781C97}"/>
    <cellStyle name="Comma 11 3 2 3 2" xfId="20997" xr:uid="{391174CF-9412-4F8D-83DA-B4AE726E63DD}"/>
    <cellStyle name="Comma 11 3 2 4" xfId="15331" xr:uid="{C7E7A183-9066-4D98-BC1A-4F0C03C272B4}"/>
    <cellStyle name="Comma 11 3 3" xfId="3624" xr:uid="{00000000-0005-0000-0000-0000C3010000}"/>
    <cellStyle name="Comma 11 3 4" xfId="24015" xr:uid="{14E1B29C-AAA1-44F5-AD07-8E4FC697E6A9}"/>
    <cellStyle name="Comma 11 4" xfId="1565" xr:uid="{00000000-0005-0000-0000-0000C4010000}"/>
    <cellStyle name="Comma 11 4 2" xfId="25793" xr:uid="{0F4819E6-8400-47DB-97BA-E4B83CC33474}"/>
    <cellStyle name="Comma 11 4 3" xfId="25824" xr:uid="{DEC04C91-C7FF-4AB4-AC6A-E34F8FE67955}"/>
    <cellStyle name="Comma 11 5" xfId="3856" xr:uid="{7F0E7226-DA02-4733-8EBF-63018CAE8A3E}"/>
    <cellStyle name="Comma 11 5 2" xfId="8687" xr:uid="{5F3D2954-FB8A-439F-9177-4FD20B4F2B0A}"/>
    <cellStyle name="Comma 11 5 2 2" xfId="28960" xr:uid="{4C38B510-AA8A-403A-83C8-5A36A526E45D}"/>
    <cellStyle name="Comma 11 5 2 3" xfId="26831" xr:uid="{3CC9D476-57D4-4B26-AE9D-90E08D6CEE9E}"/>
    <cellStyle name="Comma 11 5 2 4" xfId="19067" xr:uid="{0AAF2DCD-0D2C-4985-8C76-77EFB4A5B856}"/>
    <cellStyle name="Comma 11 5 3" xfId="11520" xr:uid="{47F4E3D0-6E38-41CF-9E68-F0F1D2FCCC94}"/>
    <cellStyle name="Comma 11 5 3 2" xfId="21900" xr:uid="{2979FF1F-472C-4BE4-BBDB-9AE771FC2A2C}"/>
    <cellStyle name="Comma 11 5 4" xfId="25592" xr:uid="{8D907E07-DE0C-4EDB-A0C7-6D9DE2F35032}"/>
    <cellStyle name="Comma 11 5 5" xfId="16234" xr:uid="{58573940-3348-4AB4-BBD9-129E6CEA779B}"/>
    <cellStyle name="Comma 11 6" xfId="4848" xr:uid="{30A0D8D8-AAC0-467E-9791-B3C455F4C1A4}"/>
    <cellStyle name="Comma 11 6 2" xfId="28271" xr:uid="{6562DD5C-4E16-4F3E-BC7C-66B493874D9A}"/>
    <cellStyle name="Comma 11 6 3" xfId="26927" xr:uid="{D855C903-C8BC-4A7D-9D46-3B23F79B168B}"/>
    <cellStyle name="Comma 11 6 4" xfId="14136" xr:uid="{5A976A06-FC93-43F2-8D4C-DDDEFB6F70A4}"/>
    <cellStyle name="Comma 11 7" xfId="6589" xr:uid="{08C67E51-6066-46B6-8950-5C0747CE3E4F}"/>
    <cellStyle name="Comma 11 7 2" xfId="28653" xr:uid="{307FD33C-7482-47CA-958F-8E6E6255834A}"/>
    <cellStyle name="Comma 11 7 3" xfId="26368" xr:uid="{22241822-40B9-4C5F-BAA0-B4CEAA37248D}"/>
    <cellStyle name="Comma 11 7 4" xfId="16969" xr:uid="{6B3ADD83-2086-461E-A828-27C6E15B426B}"/>
    <cellStyle name="Comma 11 8" xfId="9422" xr:uid="{5BB44A02-409B-4D3D-9AF2-34F5E446AAE9}"/>
    <cellStyle name="Comma 11 8 2" xfId="19802" xr:uid="{8B3A9F9A-552F-4463-A641-D012EF865F7E}"/>
    <cellStyle name="Comma 11 9" xfId="23914" xr:uid="{E9B33E42-C20B-4F5B-97F7-8246E8E5F0E7}"/>
    <cellStyle name="Comma 12" xfId="1568" xr:uid="{00000000-0005-0000-0000-0000C5010000}"/>
    <cellStyle name="Comma 12 2" xfId="2427" xr:uid="{00000000-0005-0000-0000-00007E010000}"/>
    <cellStyle name="Comma 12 2 2" xfId="28669" xr:uid="{A187235A-CD3F-4FC3-B4B6-59B86A837F9C}"/>
    <cellStyle name="Comma 12 3" xfId="3625" xr:uid="{00000000-0005-0000-0000-0000C5010000}"/>
    <cellStyle name="Comma 12 4" xfId="5536" xr:uid="{A85C391B-D1F2-4216-9318-8F0D3F6AE60C}"/>
    <cellStyle name="Comma 12 5" xfId="23515" xr:uid="{07A7475F-DD9D-4311-BCE3-CDFB929ABEC3}"/>
    <cellStyle name="Comma 12 5 2" xfId="24226" xr:uid="{737B9A1D-50A5-487A-9FD7-3644CCD4DE49}"/>
    <cellStyle name="Comma 13" xfId="4845" xr:uid="{98FB8AE3-8A74-4A04-B00D-D9411690E8F8}"/>
    <cellStyle name="Comma 13 2" xfId="23767" xr:uid="{8137F544-9DC0-4A1D-A743-03E39E4E26C7}"/>
    <cellStyle name="Comma 13 3" xfId="27977" xr:uid="{280881A1-6BC3-460B-B930-F17C044447D4}"/>
    <cellStyle name="Comma 13 4" xfId="14133" xr:uid="{B486616B-8B26-4DA6-8C53-0516518C48A3}"/>
    <cellStyle name="Comma 13 5" xfId="29613" xr:uid="{5F5E5C0E-EC18-477B-9B73-CD31B3561E61}"/>
    <cellStyle name="Comma 13 6" xfId="29588" xr:uid="{FB89F83E-E37C-4FFC-BA48-F04575448186}"/>
    <cellStyle name="Comma 14" xfId="6586" xr:uid="{086E4094-57BE-4FBE-A027-7BD0633E7C70}"/>
    <cellStyle name="Comma 14 2" xfId="16966" xr:uid="{1C47D78A-B6CF-4848-A816-4A799DD1F553}"/>
    <cellStyle name="Comma 15" xfId="9419" xr:uid="{A0D8A4E9-D361-4A4A-8D75-1F990BAA461F}"/>
    <cellStyle name="Comma 15 2" xfId="19799" xr:uid="{FFB068F8-D4CF-4B27-B252-D1FE2AC55C26}"/>
    <cellStyle name="Comma 16" xfId="12383" xr:uid="{2F36D744-A70D-4E96-A859-6F4569883850}"/>
    <cellStyle name="Comma 2" xfId="445" xr:uid="{00000000-0005-0000-0000-0000C6010000}"/>
    <cellStyle name="Comma 2 2" xfId="446" xr:uid="{00000000-0005-0000-0000-0000C7010000}"/>
    <cellStyle name="Comma 2 3" xfId="29537" xr:uid="{FF87FE22-8FF9-4CB2-B9A9-1CAE3BE8240A}"/>
    <cellStyle name="Comma 2 3 2" xfId="29625" xr:uid="{2FF2A936-0949-457A-B26A-E82D4DE91561}"/>
    <cellStyle name="Comma 2 3 3" xfId="29591" xr:uid="{9BDAE080-E5CC-418E-BF83-F4564BF71D85}"/>
    <cellStyle name="Comma 2 4" xfId="29538" xr:uid="{0E168A37-ECE3-4667-8B8B-59B3E1739C89}"/>
    <cellStyle name="Comma 2 5" xfId="29536" xr:uid="{9ACEBE5C-D959-4C0C-A362-D59AF18CF135}"/>
    <cellStyle name="Comma 3" xfId="447" xr:uid="{00000000-0005-0000-0000-0000C8010000}"/>
    <cellStyle name="Comma 3 2" xfId="448" xr:uid="{00000000-0005-0000-0000-0000C9010000}"/>
    <cellStyle name="Comma 3 2 2" xfId="29541" xr:uid="{84078DAF-EDCF-43CD-A64E-B780C7ADCCE3}"/>
    <cellStyle name="Comma 3 2 3" xfId="29540" xr:uid="{DDC3946A-F2B9-4B36-9F41-40F85EB2CBF2}"/>
    <cellStyle name="Comma 3 3" xfId="29542" xr:uid="{726CE31D-47C0-45A4-96F4-B60799298749}"/>
    <cellStyle name="Comma 3 3 2" xfId="29543" xr:uid="{C47C2F46-260D-4FDA-B2BD-10D1DFFEADB2}"/>
    <cellStyle name="Comma 3 3 3" xfId="29626" xr:uid="{CD3D052F-7127-4DEA-B161-3FEA76DFD702}"/>
    <cellStyle name="Comma 3 3 4" xfId="29592" xr:uid="{FABAFEB5-8032-4CAD-A462-DBE7A0863887}"/>
    <cellStyle name="Comma 3 4" xfId="29544" xr:uid="{EDEB217D-7C84-460A-8AD2-0CDC04253245}"/>
    <cellStyle name="Comma 3 5" xfId="29539" xr:uid="{B6A315B6-6A4C-4F1E-B295-BC34428F9581}"/>
    <cellStyle name="Comma 4" xfId="449" xr:uid="{00000000-0005-0000-0000-0000CA010000}"/>
    <cellStyle name="Comma 4 2" xfId="450" xr:uid="{00000000-0005-0000-0000-0000CB010000}"/>
    <cellStyle name="Comma 4 2 2" xfId="1570" xr:uid="{00000000-0005-0000-0000-0000CC010000}"/>
    <cellStyle name="Comma 4 2 2 2" xfId="25798" xr:uid="{6C936276-319B-4783-84AB-EFE78A676F45}"/>
    <cellStyle name="Comma 4 2 2 3" xfId="23120" xr:uid="{ECBCBC83-1276-4F3B-90ED-6EB6B5E3BEE4}"/>
    <cellStyle name="Comma 4 2 3" xfId="1571" xr:uid="{00000000-0005-0000-0000-0000CD010000}"/>
    <cellStyle name="Comma 4 2 4" xfId="1569" xr:uid="{00000000-0005-0000-0000-0000CE010000}"/>
    <cellStyle name="Comma 4 3" xfId="451" xr:uid="{00000000-0005-0000-0000-0000CF010000}"/>
    <cellStyle name="Comma 4 4" xfId="452" xr:uid="{00000000-0005-0000-0000-0000D0010000}"/>
    <cellStyle name="Comma 4 4 10" xfId="28447" xr:uid="{A9DC37B0-8CFA-4310-AAFD-BCD159EA3EDD}"/>
    <cellStyle name="Comma 4 4 11" xfId="14137" xr:uid="{8250F2EE-509B-49F5-8FBF-2BD44CC06118}"/>
    <cellStyle name="Comma 4 4 2" xfId="453" xr:uid="{00000000-0005-0000-0000-0000D1010000}"/>
    <cellStyle name="Comma 4 4 2 2" xfId="1574" xr:uid="{00000000-0005-0000-0000-0000D2010000}"/>
    <cellStyle name="Comma 4 4 2 3" xfId="1575" xr:uid="{00000000-0005-0000-0000-0000D3010000}"/>
    <cellStyle name="Comma 4 4 2 4" xfId="1573" xr:uid="{00000000-0005-0000-0000-0000D4010000}"/>
    <cellStyle name="Comma 4 4 2 5" xfId="6591" xr:uid="{610E9AB1-2307-4BBC-B77C-E877CA94AFC9}"/>
    <cellStyle name="Comma 4 4 2 5 2" xfId="16971" xr:uid="{0E82BE4F-B5B2-4C44-AEA4-E1860FE489C9}"/>
    <cellStyle name="Comma 4 4 2 6" xfId="9424" xr:uid="{C6BC21DB-B339-438F-A7ED-DD39A84D8F20}"/>
    <cellStyle name="Comma 4 4 2 6 2" xfId="19804" xr:uid="{860E20B2-5597-4943-816C-C02653EE99BB}"/>
    <cellStyle name="Comma 4 4 2 7" xfId="23636" xr:uid="{F00C2900-4C79-4650-9AB3-12D69A75DB55}"/>
    <cellStyle name="Comma 4 4 2 8" xfId="14138" xr:uid="{B456A1BF-4F23-4795-94B8-D827D09E4DA1}"/>
    <cellStyle name="Comma 4 4 3" xfId="1576" xr:uid="{00000000-0005-0000-0000-0000D5010000}"/>
    <cellStyle name="Comma 4 4 4" xfId="1577" xr:uid="{00000000-0005-0000-0000-0000D6010000}"/>
    <cellStyle name="Comma 4 4 5" xfId="1572" xr:uid="{00000000-0005-0000-0000-0000D7010000}"/>
    <cellStyle name="Comma 4 4 6" xfId="6590" xr:uid="{0A8D3A67-A64F-4F53-AF0B-B594D2086FBC}"/>
    <cellStyle name="Comma 4 4 6 2" xfId="16970" xr:uid="{7B67508C-5F76-4FE1-BF6B-9F15A2B0DB00}"/>
    <cellStyle name="Comma 4 4 7" xfId="9423" xr:uid="{566C6727-3490-4DCA-972B-8B31A47A8CF6}"/>
    <cellStyle name="Comma 4 4 7 2" xfId="19803" xr:uid="{6359102D-085E-4127-BB07-F596F983F298}"/>
    <cellStyle name="Comma 4 4 8" xfId="25493" xr:uid="{6D6D912C-EA9B-4831-9BCB-63F7FB0B1EA0}"/>
    <cellStyle name="Comma 4 4 9" xfId="23345" xr:uid="{088E0EFF-890F-451E-B14F-29F2F5D0498C}"/>
    <cellStyle name="Comma 4 5" xfId="454" xr:uid="{00000000-0005-0000-0000-0000D8010000}"/>
    <cellStyle name="Comma 4 5 2" xfId="1579" xr:uid="{00000000-0005-0000-0000-0000D9010000}"/>
    <cellStyle name="Comma 4 5 3" xfId="1580" xr:uid="{00000000-0005-0000-0000-0000DA010000}"/>
    <cellStyle name="Comma 4 5 4" xfId="1578" xr:uid="{00000000-0005-0000-0000-0000DB010000}"/>
    <cellStyle name="Comma 4 5 5" xfId="6592" xr:uid="{8A35B263-6F7A-49AC-8E7A-20930DCA1217}"/>
    <cellStyle name="Comma 4 5 5 2" xfId="16972" xr:uid="{9E7A9994-646C-4A7E-83E3-D82D76F3A78D}"/>
    <cellStyle name="Comma 4 5 6" xfId="9425" xr:uid="{1531D1A5-9674-41AD-95ED-44F3749628F4}"/>
    <cellStyle name="Comma 4 5 6 2" xfId="19805" xr:uid="{249AEF1A-76CC-48B8-9873-7EEABD898AE0}"/>
    <cellStyle name="Comma 4 5 7" xfId="25513" xr:uid="{0DEAA704-F95C-4E87-9110-9FD463A997C0}"/>
    <cellStyle name="Comma 4 5 8" xfId="14139" xr:uid="{A3A65910-F8AA-4619-B243-F249B19835F3}"/>
    <cellStyle name="Comma 4 6" xfId="1581" xr:uid="{00000000-0005-0000-0000-0000DC010000}"/>
    <cellStyle name="Comma 4 7" xfId="29545" xr:uid="{B78349B5-AC35-4642-873C-F8F50234A6AC}"/>
    <cellStyle name="Comma 5" xfId="455" xr:uid="{00000000-0005-0000-0000-0000DD010000}"/>
    <cellStyle name="Comma 5 10" xfId="456" xr:uid="{00000000-0005-0000-0000-0000DE010000}"/>
    <cellStyle name="Comma 5 10 10" xfId="12501" xr:uid="{A85F005E-B09D-4C3C-B6DC-D559A6ED639C}"/>
    <cellStyle name="Comma 5 10 2" xfId="1583" xr:uid="{00000000-0005-0000-0000-0000DF010000}"/>
    <cellStyle name="Comma 5 10 2 2" xfId="3010" xr:uid="{00000000-0005-0000-0000-000088010000}"/>
    <cellStyle name="Comma 5 10 2 2 2" xfId="8089" xr:uid="{F1C70A20-B2B4-48DD-B456-14BC0DB6DEE9}"/>
    <cellStyle name="Comma 5 10 2 2 2 2" xfId="18469" xr:uid="{D65F5C81-3178-4486-8000-FCF3BEE00980}"/>
    <cellStyle name="Comma 5 10 2 2 3" xfId="10922" xr:uid="{B5528361-C365-4949-B220-3DC910C95B2B}"/>
    <cellStyle name="Comma 5 10 2 2 3 2" xfId="21302" xr:uid="{03F24B28-9B30-484A-95F2-76CD18C333A5}"/>
    <cellStyle name="Comma 5 10 2 2 4" xfId="23025" xr:uid="{6ED6C659-6C8B-4E98-AD16-21CAEAAA3990}"/>
    <cellStyle name="Comma 5 10 2 2 5" xfId="28260" xr:uid="{0E89BC2C-AAC0-4BAF-90DA-612E91064FF9}"/>
    <cellStyle name="Comma 5 10 2 2 6" xfId="15636" xr:uid="{3D955D92-2834-48F1-81DE-3F0910DB23C3}"/>
    <cellStyle name="Comma 5 10 2 3" xfId="3682" xr:uid="{00000000-0005-0000-0000-0000DF010000}"/>
    <cellStyle name="Comma 5 10 2 3 2" xfId="27094" xr:uid="{A08B0E6B-8819-4B03-BF4E-42DDA3B90808}"/>
    <cellStyle name="Comma 5 10 2 3 3" xfId="26276" xr:uid="{D8061839-6EED-4DBC-8891-D026AE25DEC1}"/>
    <cellStyle name="Comma 5 10 2 4" xfId="5537" xr:uid="{6282514B-C4EC-426C-83CA-45A820F60EA8}"/>
    <cellStyle name="Comma 5 10 2 5" xfId="23290" xr:uid="{0EAE3213-47AE-4FC6-89F7-5549C8EC9759}"/>
    <cellStyle name="Comma 5 10 2 5 2" xfId="25830" xr:uid="{C3EB4B5C-4375-4089-99BE-C914117611CD}"/>
    <cellStyle name="Comma 5 10 2 6" xfId="26812" xr:uid="{5CB19104-F3F2-4DE7-808E-E41D689C1F77}"/>
    <cellStyle name="Comma 5 10 2 7" xfId="13512" xr:uid="{4AFFE940-20D3-42F6-9C7D-82F9186E7D63}"/>
    <cellStyle name="Comma 5 10 3" xfId="1584" xr:uid="{00000000-0005-0000-0000-0000E0010000}"/>
    <cellStyle name="Comma 5 10 3 2" xfId="2663" xr:uid="{00000000-0005-0000-0000-000089010000}"/>
    <cellStyle name="Comma 5 10 3 2 2" xfId="7786" xr:uid="{D863A7D1-FDB3-4B9D-BAAD-9D7D509DDC5B}"/>
    <cellStyle name="Comma 5 10 3 2 2 2" xfId="18166" xr:uid="{2A823F66-1FDA-4DB6-90BA-52A796C69F02}"/>
    <cellStyle name="Comma 5 10 3 2 3" xfId="10619" xr:uid="{B59C76FD-A4E9-4866-9F1E-6518BC0C5396}"/>
    <cellStyle name="Comma 5 10 3 2 3 2" xfId="20999" xr:uid="{47E7FFC6-63B5-4650-B36B-84C80C2755B8}"/>
    <cellStyle name="Comma 5 10 3 2 4" xfId="15333" xr:uid="{62DDD7AA-A1D8-420F-846E-73F0CBC3D630}"/>
    <cellStyle name="Comma 5 10 3 3" xfId="3622" xr:uid="{00000000-0005-0000-0000-0000E0010000}"/>
    <cellStyle name="Comma 5 10 3 4" xfId="5538" xr:uid="{2F4176BB-1147-4705-9BF5-3478E814BF1F}"/>
    <cellStyle name="Comma 5 10 3 5" xfId="24423" xr:uid="{440A3D29-60C1-4AFD-B777-DEDEC2F90CDC}"/>
    <cellStyle name="Comma 5 10 3 6" xfId="13063" xr:uid="{4A179273-1E94-4440-A91B-D0CE1562A50D}"/>
    <cellStyle name="Comma 5 10 4" xfId="1582" xr:uid="{00000000-0005-0000-0000-0000E1010000}"/>
    <cellStyle name="Comma 5 10 4 2" xfId="2270" xr:uid="{00000000-0005-0000-0000-000087010000}"/>
    <cellStyle name="Comma 5 10 4 2 2" xfId="7396" xr:uid="{2C0DCA8C-6BD6-4848-A250-23AB56676728}"/>
    <cellStyle name="Comma 5 10 4 2 2 2" xfId="17776" xr:uid="{B21D7D75-3244-4F26-B490-5EC2650D1448}"/>
    <cellStyle name="Comma 5 10 4 2 3" xfId="10229" xr:uid="{6B2CC225-FDF3-4BE5-9315-88A728D24FD6}"/>
    <cellStyle name="Comma 5 10 4 2 3 2" xfId="20609" xr:uid="{6E6A4E4B-61FB-458D-A4B9-C9CB4689F4FD}"/>
    <cellStyle name="Comma 5 10 4 2 4" xfId="28322" xr:uid="{7695E883-6177-431C-8532-EA8870BB0990}"/>
    <cellStyle name="Comma 5 10 4 2 5" xfId="28327" xr:uid="{FC723014-751A-4A40-BE67-D3567892532F}"/>
    <cellStyle name="Comma 5 10 4 2 6" xfId="14943" xr:uid="{352031EF-2D57-4537-BD5B-0BDF6743C8E4}"/>
    <cellStyle name="Comma 5 10 4 3" xfId="3576" xr:uid="{00000000-0005-0000-0000-0000E1010000}"/>
    <cellStyle name="Comma 5 10 4 4" xfId="23910" xr:uid="{A0E22693-D6AA-4593-989F-35C45B43184B}"/>
    <cellStyle name="Comma 5 10 5" xfId="3858" xr:uid="{F8C8D734-DCC5-4C88-B842-664E1299CBF0}"/>
    <cellStyle name="Comma 5 10 5 2" xfId="8689" xr:uid="{5E5913C1-036C-42F6-8350-C4BD4BAE9EF4}"/>
    <cellStyle name="Comma 5 10 5 2 2" xfId="28961" xr:uid="{7ED6E5D1-F2F9-47D7-B3B9-B23DAC9DEA56}"/>
    <cellStyle name="Comma 5 10 5 2 3" xfId="26068" xr:uid="{0A54DC91-F591-42A2-BA5E-7276541616CC}"/>
    <cellStyle name="Comma 5 10 5 2 4" xfId="19069" xr:uid="{273ED19A-6305-4A08-8B50-05B302DCC7A3}"/>
    <cellStyle name="Comma 5 10 5 3" xfId="11522" xr:uid="{0C78AAE6-034A-4A1B-8A3F-C1AD74B711C7}"/>
    <cellStyle name="Comma 5 10 5 3 2" xfId="21902" xr:uid="{3ACF1F89-59B6-459B-A2BF-64F748857E3F}"/>
    <cellStyle name="Comma 5 10 5 4" xfId="25301" xr:uid="{C0390E66-4C52-4772-BEDB-6D55E1EA2350}"/>
    <cellStyle name="Comma 5 10 5 5" xfId="16236" xr:uid="{7AC3AC5A-1212-49EF-A828-8E7C20DAFED6}"/>
    <cellStyle name="Comma 5 10 6" xfId="4850" xr:uid="{B5AA8CEF-C25B-4DA3-B914-31CD98DD93BF}"/>
    <cellStyle name="Comma 5 10 6 2" xfId="28044" xr:uid="{FD1B2980-5F21-4760-88F9-92CC3E105641}"/>
    <cellStyle name="Comma 5 10 6 3" xfId="26551" xr:uid="{EF223D4E-E1BC-4881-ABF4-3BBB515CECFC}"/>
    <cellStyle name="Comma 5 10 6 4" xfId="14141" xr:uid="{140302DF-BE3B-4369-92CC-B67CEE834879}"/>
    <cellStyle name="Comma 5 10 7" xfId="6594" xr:uid="{C3AD3989-BC4A-4AAA-AEC2-B08705FCE9B0}"/>
    <cellStyle name="Comma 5 10 7 2" xfId="28027" xr:uid="{B837468C-BEBF-4CEC-ADE2-12B1FCAED4F9}"/>
    <cellStyle name="Comma 5 10 7 3" xfId="27369" xr:uid="{8EED9F44-3498-430B-BC6B-CC256C591A9F}"/>
    <cellStyle name="Comma 5 10 7 4" xfId="16974" xr:uid="{75EEF300-26D6-4B14-B5AF-ECB65CBCCB05}"/>
    <cellStyle name="Comma 5 10 8" xfId="9427" xr:uid="{5484C410-9246-4841-A9A7-890E6C7CA77F}"/>
    <cellStyle name="Comma 5 10 8 2" xfId="19807" xr:uid="{FC6C34CB-2ADD-4980-9E17-6E4E388A755C}"/>
    <cellStyle name="Comma 5 10 9" xfId="23857" xr:uid="{2F610054-85E4-42A4-90E0-D52A865C355A}"/>
    <cellStyle name="Comma 5 11" xfId="457" xr:uid="{00000000-0005-0000-0000-0000E2010000}"/>
    <cellStyle name="Comma 5 11 10" xfId="12659" xr:uid="{1966AA8B-6911-4191-8EF9-D4B44BA16B12}"/>
    <cellStyle name="Comma 5 11 2" xfId="1586" xr:uid="{00000000-0005-0000-0000-0000E3010000}"/>
    <cellStyle name="Comma 5 11 2 2" xfId="3011" xr:uid="{00000000-0005-0000-0000-00008B010000}"/>
    <cellStyle name="Comma 5 11 2 2 2" xfId="8090" xr:uid="{A686F410-99C8-4E53-A4B9-F200FED0F5FE}"/>
    <cellStyle name="Comma 5 11 2 2 2 2" xfId="18470" xr:uid="{5B5E9A11-8327-49C7-852B-1B0EC750B7F4}"/>
    <cellStyle name="Comma 5 11 2 2 3" xfId="10923" xr:uid="{8C6A2058-F80A-4732-A1AD-C675F255A21E}"/>
    <cellStyle name="Comma 5 11 2 2 3 2" xfId="21303" xr:uid="{9A7CB507-8DF3-4257-9E46-9E278E1B8C79}"/>
    <cellStyle name="Comma 5 11 2 2 4" xfId="26963" xr:uid="{CDD14B4E-3B05-4D91-99DD-069BE67AF33A}"/>
    <cellStyle name="Comma 5 11 2 2 5" xfId="27151" xr:uid="{DB84D4BF-7756-42ED-91FF-484D48E26118}"/>
    <cellStyle name="Comma 5 11 2 2 6" xfId="15637" xr:uid="{246F413A-E2AF-4FA9-B3F2-1839EB858537}"/>
    <cellStyle name="Comma 5 11 2 3" xfId="3666" xr:uid="{00000000-0005-0000-0000-0000E3010000}"/>
    <cellStyle name="Comma 5 11 2 4" xfId="5539" xr:uid="{4A98B1E2-1852-47FD-B8E3-2DAC983AEE30}"/>
    <cellStyle name="Comma 5 11 2 5" xfId="22726" xr:uid="{8D9ECDAE-292F-46A0-BFD2-DA9957370FAD}"/>
    <cellStyle name="Comma 5 11 2 6" xfId="13513" xr:uid="{39ABB685-FAC4-4C1E-B36A-85BFF7734362}"/>
    <cellStyle name="Comma 5 11 3" xfId="1587" xr:uid="{00000000-0005-0000-0000-0000E4010000}"/>
    <cellStyle name="Comma 5 11 3 2" xfId="23722" xr:uid="{DE4AAC3D-5400-4129-ACD2-D8964E8AE622}"/>
    <cellStyle name="Comma 5 11 3 3" xfId="25076" xr:uid="{C5B7A41E-9D71-47D2-9EF7-127D9DBA2D47}"/>
    <cellStyle name="Comma 5 11 4" xfId="1585" xr:uid="{00000000-0005-0000-0000-0000E5010000}"/>
    <cellStyle name="Comma 5 11 4 2" xfId="25779" xr:uid="{DBEBD298-D49E-492E-82DD-D45AE9C70099}"/>
    <cellStyle name="Comma 5 11 4 3" xfId="25810" xr:uid="{3DDE5F0F-E80C-49A7-A2F9-760F7B731187}"/>
    <cellStyle name="Comma 5 11 5" xfId="4117" xr:uid="{326795D2-3CE4-4B44-9613-7463CD743D12}"/>
    <cellStyle name="Comma 5 11 5 2" xfId="8888" xr:uid="{ECCB6D7E-C429-4896-A166-281E63951623}"/>
    <cellStyle name="Comma 5 11 5 2 2" xfId="19268" xr:uid="{C44CDE0A-5662-497E-A88C-E6558F00915E}"/>
    <cellStyle name="Comma 5 11 5 3" xfId="11721" xr:uid="{9AAE4BD8-E8D5-4F67-964B-77E7561EB31F}"/>
    <cellStyle name="Comma 5 11 5 3 2" xfId="22101" xr:uid="{C0BEB642-CEF7-49CD-A5E0-AF132CFA3016}"/>
    <cellStyle name="Comma 5 11 5 4" xfId="26945" xr:uid="{8FCFEBD1-9C61-417C-9361-BA6BACD9EE18}"/>
    <cellStyle name="Comma 5 11 5 5" xfId="26066" xr:uid="{A550E6A6-0D23-4FF4-817E-3EF3384416BB}"/>
    <cellStyle name="Comma 5 11 5 6" xfId="16435" xr:uid="{C1A61E72-5B41-4C1D-93D9-C0FF857E260F}"/>
    <cellStyle name="Comma 5 11 6" xfId="4851" xr:uid="{7F35F456-CEA9-47F3-ACCB-BB64D045948A}"/>
    <cellStyle name="Comma 5 11 6 2" xfId="27440" xr:uid="{1ACF7B3B-8BF9-4617-AFD7-425DDFC57C66}"/>
    <cellStyle name="Comma 5 11 6 3" xfId="27437" xr:uid="{FDE17731-3386-4AC0-A1F8-63BB2D8DAC43}"/>
    <cellStyle name="Comma 5 11 6 4" xfId="14142" xr:uid="{4AD93818-DB36-44F7-BA3F-4C514E4885F1}"/>
    <cellStyle name="Comma 5 11 7" xfId="6595" xr:uid="{E603367D-691C-488F-8700-9B7F21B923E4}"/>
    <cellStyle name="Comma 5 11 7 2" xfId="16975" xr:uid="{F038355B-C278-4949-A2DC-F6D04B005AFA}"/>
    <cellStyle name="Comma 5 11 8" xfId="9428" xr:uid="{43960141-1975-43C7-BB87-1966EFE5FC2B}"/>
    <cellStyle name="Comma 5 11 8 2" xfId="19808" xr:uid="{0AFB9F97-FB29-46DD-B839-C554FF6E03EE}"/>
    <cellStyle name="Comma 5 11 9" xfId="25323" xr:uid="{D9CE3968-1E51-41A1-A7DC-42C9DD7789D6}"/>
    <cellStyle name="Comma 5 12" xfId="458" xr:uid="{00000000-0005-0000-0000-0000E6010000}"/>
    <cellStyle name="Comma 5 12 2" xfId="1589" xr:uid="{00000000-0005-0000-0000-0000E7010000}"/>
    <cellStyle name="Comma 5 12 2 2" xfId="23642" xr:uid="{EF680471-4A71-491B-8847-27ACE345D225}"/>
    <cellStyle name="Comma 5 12 2 3" xfId="25390" xr:uid="{743C3469-6FF5-41E6-ABC2-03AE1A3F0028}"/>
    <cellStyle name="Comma 5 12 3" xfId="1590" xr:uid="{00000000-0005-0000-0000-0000E8010000}"/>
    <cellStyle name="Comma 5 12 3 2" xfId="23254" xr:uid="{6D57B10A-6741-4069-93BF-29EFDF4F6C0B}"/>
    <cellStyle name="Comma 5 12 3 3" xfId="24382" xr:uid="{F61EDBCB-4E7F-4373-BBB6-91316B7F1263}"/>
    <cellStyle name="Comma 5 12 4" xfId="1588" xr:uid="{00000000-0005-0000-0000-0000E9010000}"/>
    <cellStyle name="Comma 5 12 5" xfId="4852" xr:uid="{F159FDFA-5E1D-4A42-9FB3-8400939452AE}"/>
    <cellStyle name="Comma 5 12 5 2" xfId="14143" xr:uid="{6CAB6457-CDF0-43E9-8573-01A4850CBF99}"/>
    <cellStyle name="Comma 5 12 6" xfId="6596" xr:uid="{3A255307-572F-4096-BE3B-A84D759EBA98}"/>
    <cellStyle name="Comma 5 12 6 2" xfId="16976" xr:uid="{C2E33B45-1448-434C-98E9-36181F6C14F8}"/>
    <cellStyle name="Comma 5 12 7" xfId="9429" xr:uid="{DE176410-6284-42C9-B0CF-A8C658E03F46}"/>
    <cellStyle name="Comma 5 12 7 2" xfId="19809" xr:uid="{DB459E27-E6F7-4C87-A63E-D5F7A6CC076E}"/>
    <cellStyle name="Comma 5 12 8" xfId="24807" xr:uid="{90958A69-207E-4B87-B4BE-8D883B54759B}"/>
    <cellStyle name="Comma 5 12 9" xfId="13357" xr:uid="{19A90194-FA7E-440E-AF4A-92CD549DEC9F}"/>
    <cellStyle name="Comma 5 13" xfId="1591" xr:uid="{00000000-0005-0000-0000-0000EA010000}"/>
    <cellStyle name="Comma 5 13 2" xfId="2428" xr:uid="{00000000-0005-0000-0000-00008D010000}"/>
    <cellStyle name="Comma 5 13 2 2" xfId="7552" xr:uid="{B91CD4AA-AFD9-47AC-B12D-1B567D59EEF3}"/>
    <cellStyle name="Comma 5 13 2 2 2" xfId="17932" xr:uid="{E8437ED8-2295-4E8E-BDF0-609A90FEDE0F}"/>
    <cellStyle name="Comma 5 13 2 3" xfId="10385" xr:uid="{BFE02990-9404-4EE5-99FB-5B33B4DA9EDF}"/>
    <cellStyle name="Comma 5 13 2 3 2" xfId="20765" xr:uid="{2A4646E5-E7C9-419B-BD7A-C79F73C315A2}"/>
    <cellStyle name="Comma 5 13 2 4" xfId="27799" xr:uid="{5006A1E1-AA79-4A0C-B7B1-2FEC3203E50F}"/>
    <cellStyle name="Comma 5 13 2 5" xfId="26642" xr:uid="{B9000EF6-D70E-4F90-9CE9-E75B119014F2}"/>
    <cellStyle name="Comma 5 13 2 6" xfId="15099" xr:uid="{508A87DE-C77E-4F26-8878-27C69F773A5A}"/>
    <cellStyle name="Comma 5 13 3" xfId="3575" xr:uid="{00000000-0005-0000-0000-0000EA010000}"/>
    <cellStyle name="Comma 5 13 4" xfId="5540" xr:uid="{EA1DAE49-7147-4C06-8D39-0EAFAC4C7544}"/>
    <cellStyle name="Comma 5 13 5" xfId="25273" xr:uid="{25255301-425F-471E-91E5-8CA85BD8C643}"/>
    <cellStyle name="Comma 5 13 6" xfId="12812" xr:uid="{04EED2F0-E263-4E01-BB71-1A5052885D35}"/>
    <cellStyle name="Comma 5 14" xfId="2155" xr:uid="{00000000-0005-0000-0000-000086010000}"/>
    <cellStyle name="Comma 5 14 2" xfId="7281" xr:uid="{822762EF-D3DA-4F0E-A147-996E17AEA36E}"/>
    <cellStyle name="Comma 5 14 2 2" xfId="27687" xr:uid="{0256D1D7-ED9F-4C82-97E0-9170310A5329}"/>
    <cellStyle name="Comma 5 14 2 3" xfId="28278" xr:uid="{3C9C4E2E-B9DF-4364-90C5-E2FDD470EA95}"/>
    <cellStyle name="Comma 5 14 2 4" xfId="17661" xr:uid="{3738291B-0565-419F-B166-FACBBDEE0D75}"/>
    <cellStyle name="Comma 5 14 3" xfId="10114" xr:uid="{65636AD0-40EA-4BAF-9ABF-40BCE104B2C9}"/>
    <cellStyle name="Comma 5 14 3 2" xfId="20494" xr:uid="{6F491D37-1CB8-413E-A52B-4D7C95D189A8}"/>
    <cellStyle name="Comma 5 14 4" xfId="24733" xr:uid="{C9CBED3C-72E0-4E12-887C-B3DEBF97CEC8}"/>
    <cellStyle name="Comma 5 14 5" xfId="14828" xr:uid="{9DAB25E0-335E-450D-B4EF-01133EEBCC53}"/>
    <cellStyle name="Comma 5 15" xfId="3776" xr:uid="{027FE1B2-BC1A-461C-BAA0-62514BD1464F}"/>
    <cellStyle name="Comma 5 15 2" xfId="8616" xr:uid="{F937F0BE-13DB-4336-9B90-88F49A5B7AED}"/>
    <cellStyle name="Comma 5 15 2 2" xfId="18996" xr:uid="{406AA88D-B0B1-4594-932D-2CCB31970E22}"/>
    <cellStyle name="Comma 5 15 3" xfId="11449" xr:uid="{61CAAD24-E5D7-4864-B98A-9508BBD6E09F}"/>
    <cellStyle name="Comma 5 15 3 2" xfId="21829" xr:uid="{6D8E4531-45E2-4E20-86E7-0D1E6B5CA0F6}"/>
    <cellStyle name="Comma 5 15 4" xfId="23602" xr:uid="{EF87A7D9-884A-4F64-B1B7-C8CC7C6997AF}"/>
    <cellStyle name="Comma 5 15 5" xfId="27456" xr:uid="{89903692-C0B4-4F40-89C4-C75A817A2DC4}"/>
    <cellStyle name="Comma 5 15 6" xfId="16163" xr:uid="{4DDC0FBF-B94A-4F81-BE4B-8A9FFDB8C8BD}"/>
    <cellStyle name="Comma 5 16" xfId="4849" xr:uid="{AAA3F902-D68A-45E2-99C8-03FE656262D7}"/>
    <cellStyle name="Comma 5 16 2" xfId="14140" xr:uid="{D008B574-2BA2-43A2-880B-6754BDBFEAFF}"/>
    <cellStyle name="Comma 5 17" xfId="6593" xr:uid="{EE2E808B-4607-4A07-9806-599DB57C2243}"/>
    <cellStyle name="Comma 5 17 2" xfId="16973" xr:uid="{B081372B-6E11-43A4-9C57-E86647752419}"/>
    <cellStyle name="Comma 5 18" xfId="9426" xr:uid="{D1DEE1ED-E00D-45EE-88AE-80066179EB47}"/>
    <cellStyle name="Comma 5 18 2" xfId="19806" xr:uid="{957E1A22-9D68-491A-BBAD-B4FA4FDEB1B3}"/>
    <cellStyle name="Comma 5 19" xfId="24646" xr:uid="{9055C8F1-409E-4A3A-8DD3-7D0245A6EEF9}"/>
    <cellStyle name="Comma 5 2" xfId="459" xr:uid="{00000000-0005-0000-0000-0000EB010000}"/>
    <cellStyle name="Comma 5 2 2" xfId="460" xr:uid="{00000000-0005-0000-0000-0000EC010000}"/>
    <cellStyle name="Comma 5 2 2 2" xfId="1593" xr:uid="{00000000-0005-0000-0000-0000ED010000}"/>
    <cellStyle name="Comma 5 2 2 3" xfId="1594" xr:uid="{00000000-0005-0000-0000-0000EE010000}"/>
    <cellStyle name="Comma 5 2 2 4" xfId="1592" xr:uid="{00000000-0005-0000-0000-0000EF010000}"/>
    <cellStyle name="Comma 5 2 2 5" xfId="6597" xr:uid="{273D3645-09BF-4A18-A4AB-EDE25B05A3A6}"/>
    <cellStyle name="Comma 5 2 2 5 2" xfId="16977" xr:uid="{2C95035C-ACBA-47B5-BDB7-B687EB0B1702}"/>
    <cellStyle name="Comma 5 2 2 6" xfId="9430" xr:uid="{FAAC16A9-4153-4AFD-B1F8-20E8F3A87C8C}"/>
    <cellStyle name="Comma 5 2 2 6 2" xfId="19810" xr:uid="{145F7030-0050-4EBD-8D41-3709A9B0904C}"/>
    <cellStyle name="Comma 5 2 2 7" xfId="25025" xr:uid="{DE75B844-EBEC-4A64-A7E9-57FF65839502}"/>
    <cellStyle name="Comma 5 2 2 8" xfId="14144" xr:uid="{58BAEC72-D61F-4682-9993-3944940B8945}"/>
    <cellStyle name="Comma 5 2 2 9" xfId="29547" xr:uid="{D4CDF6AA-3C1C-45DB-BF23-683A3F5A2E8F}"/>
    <cellStyle name="Comma 5 2 3" xfId="29548" xr:uid="{FF57FBA9-0AC5-4F16-B51E-CE304EC6B7FE}"/>
    <cellStyle name="Comma 5 2 4" xfId="29546" xr:uid="{508F08B6-13CA-453B-BC60-59F1E4465DDC}"/>
    <cellStyle name="Comma 5 20" xfId="12384" xr:uid="{302159E2-6CC0-46FF-9364-3A8433ED91B2}"/>
    <cellStyle name="Comma 5 3" xfId="461" xr:uid="{00000000-0005-0000-0000-0000F0010000}"/>
    <cellStyle name="Comma 5 3 10" xfId="4853" xr:uid="{2846F87B-F3CD-4BF8-9488-62CC1D0AA1F2}"/>
    <cellStyle name="Comma 5 3 10 2" xfId="14145" xr:uid="{50684423-3D64-4A82-B41B-9419936B23DE}"/>
    <cellStyle name="Comma 5 3 11" xfId="6598" xr:uid="{693DB301-C91E-4232-BB0E-39CDBBE5076F}"/>
    <cellStyle name="Comma 5 3 11 2" xfId="16978" xr:uid="{3AE9192F-FC94-46DB-A683-7733A5EFF8B5}"/>
    <cellStyle name="Comma 5 3 12" xfId="9431" xr:uid="{34D918AF-B59B-4DA7-96F7-480CE83D0911}"/>
    <cellStyle name="Comma 5 3 12 2" xfId="19811" xr:uid="{1F161FA1-6088-47C1-BDE8-F54460BB08FE}"/>
    <cellStyle name="Comma 5 3 13" xfId="25307" xr:uid="{D7859DD7-1B89-4767-A0D2-196C4B8D2D83}"/>
    <cellStyle name="Comma 5 3 14" xfId="12410" xr:uid="{9909FE86-2089-41F8-9D0E-7276470C2221}"/>
    <cellStyle name="Comma 5 3 2" xfId="462" xr:uid="{00000000-0005-0000-0000-0000F1010000}"/>
    <cellStyle name="Comma 5 3 2 10" xfId="6599" xr:uid="{82695B62-7D76-42AB-BEFC-75E567F2A3C5}"/>
    <cellStyle name="Comma 5 3 2 10 2" xfId="16979" xr:uid="{9AD20C4B-E731-46C2-8BEC-0FFD687EC178}"/>
    <cellStyle name="Comma 5 3 2 11" xfId="9432" xr:uid="{AED80BCA-D092-4C6C-971E-3050E72CFF57}"/>
    <cellStyle name="Comma 5 3 2 11 2" xfId="19812" xr:uid="{987CAEBC-5AB8-49B8-B758-D587955279AF}"/>
    <cellStyle name="Comma 5 3 2 12" xfId="23918" xr:uid="{56197C97-EB7B-40EC-AFA2-7AEAB10C8886}"/>
    <cellStyle name="Comma 5 3 2 13" xfId="12470" xr:uid="{EFBC7B92-3047-49CF-805D-2C6A6223921F}"/>
    <cellStyle name="Comma 5 3 2 2" xfId="463" xr:uid="{00000000-0005-0000-0000-0000F2010000}"/>
    <cellStyle name="Comma 5 3 2 2 10" xfId="13035" xr:uid="{86B57A63-967D-49F1-9028-3928CA4FAF65}"/>
    <cellStyle name="Comma 5 3 2 2 2" xfId="1598" xr:uid="{00000000-0005-0000-0000-0000F3010000}"/>
    <cellStyle name="Comma 5 3 2 2 2 2" xfId="3014" xr:uid="{00000000-0005-0000-0000-000093010000}"/>
    <cellStyle name="Comma 5 3 2 2 2 2 2" xfId="6156" xr:uid="{4ACBE935-4C4A-4B58-AA67-CBC1AD567848}"/>
    <cellStyle name="Comma 5 3 2 2 2 2 2 2" xfId="25950" xr:uid="{A03F8AD1-6D73-462F-AC3F-273225650954}"/>
    <cellStyle name="Comma 5 3 2 2 2 2 2 3" xfId="25883" xr:uid="{4BB2DC81-1E90-4372-9987-27A20831971A}"/>
    <cellStyle name="Comma 5 3 2 2 2 2 2 4" xfId="15640" xr:uid="{4AF74E66-2D4F-40C8-B6A6-07DB4000C240}"/>
    <cellStyle name="Comma 5 3 2 2 2 2 3" xfId="8093" xr:uid="{9E795528-EFE8-49EC-A3CC-54ADBF1342DE}"/>
    <cellStyle name="Comma 5 3 2 2 2 2 3 2" xfId="28775" xr:uid="{0CBF15F0-D411-4526-93F7-EFED3C06D888}"/>
    <cellStyle name="Comma 5 3 2 2 2 2 3 3" xfId="27263" xr:uid="{4C183DF4-8D04-46F2-A7C1-5EE37A5A7CDB}"/>
    <cellStyle name="Comma 5 3 2 2 2 2 3 4" xfId="18473" xr:uid="{18E6D797-2AE3-43E1-A6BE-04E5FC2EB0F6}"/>
    <cellStyle name="Comma 5 3 2 2 2 2 4" xfId="10926" xr:uid="{AFB79152-8464-4800-9AF1-921E7BAF005A}"/>
    <cellStyle name="Comma 5 3 2 2 2 2 4 2" xfId="21306" xr:uid="{39BF4066-2DEB-466C-B501-D053D1037734}"/>
    <cellStyle name="Comma 5 3 2 2 2 2 5" xfId="24317" xr:uid="{E61FFCE0-15C8-4B0D-A412-90E5D4DF8AD6}"/>
    <cellStyle name="Comma 5 3 2 2 2 2 6" xfId="13516" xr:uid="{4E597990-8807-4D77-97E7-E28E02E3D3DD}"/>
    <cellStyle name="Comma 5 3 2 2 2 3" xfId="2666" xr:uid="{00000000-0005-0000-0000-000092010000}"/>
    <cellStyle name="Comma 5 3 2 2 2 3 2" xfId="7789" xr:uid="{A991F633-EC7B-4AE2-AF36-3AFF910B0ED8}"/>
    <cellStyle name="Comma 5 3 2 2 2 3 2 2" xfId="27573" xr:uid="{55463535-088B-4D65-8D51-0F8E527C73E6}"/>
    <cellStyle name="Comma 5 3 2 2 2 3 2 3" xfId="27856" xr:uid="{520E163C-1648-451D-9381-D1B444BA6975}"/>
    <cellStyle name="Comma 5 3 2 2 2 3 2 4" xfId="18169" xr:uid="{D8D0AAD4-15A0-4209-9D40-CC4375AD633E}"/>
    <cellStyle name="Comma 5 3 2 2 2 3 3" xfId="10622" xr:uid="{23424A55-1186-4AE1-8B15-D60B73FB2413}"/>
    <cellStyle name="Comma 5 3 2 2 2 3 3 2" xfId="21002" xr:uid="{D45E85F7-0528-446F-8AEF-F2444471BE38}"/>
    <cellStyle name="Comma 5 3 2 2 2 3 4" xfId="24771" xr:uid="{F6C426D8-D850-4C02-A12E-6C68D7A11502}"/>
    <cellStyle name="Comma 5 3 2 2 2 3 5" xfId="15336" xr:uid="{16A4BAA9-88C4-414D-BFF5-062C8FED3C61}"/>
    <cellStyle name="Comma 5 3 2 2 2 4" xfId="3629" xr:uid="{00000000-0005-0000-0000-0000F3010000}"/>
    <cellStyle name="Comma 5 3 2 2 2 5" xfId="4251" xr:uid="{9B0E90D9-C0F7-49FF-A548-FF90C88E6C49}"/>
    <cellStyle name="Comma 5 3 2 2 2 5 2" xfId="9022" xr:uid="{DB214821-C42B-4F8D-9BBF-71FC6C4AEED3}"/>
    <cellStyle name="Comma 5 3 2 2 2 5 2 2" xfId="19402" xr:uid="{3CCFE505-B22F-4BE5-BFD5-27F625009463}"/>
    <cellStyle name="Comma 5 3 2 2 2 5 3" xfId="11855" xr:uid="{879F1394-5F75-4E90-ACCF-2DB416637DF2}"/>
    <cellStyle name="Comma 5 3 2 2 2 5 3 2" xfId="22235" xr:uid="{A8BFC29A-4346-4751-A9D7-8EBC270E9334}"/>
    <cellStyle name="Comma 5 3 2 2 2 5 4" xfId="16569" xr:uid="{3BACECC7-6A25-4BBD-A5D0-C82353F7F629}"/>
    <cellStyle name="Comma 5 3 2 2 2 6" xfId="5544" xr:uid="{4AA9B774-4921-4980-9DB7-0CEF866568F6}"/>
    <cellStyle name="Comma 5 3 2 2 2 7" xfId="23723" xr:uid="{8A8F9509-66DC-46AC-A9A7-817B49144E49}"/>
    <cellStyle name="Comma 5 3 2 2 2 8" xfId="13066" xr:uid="{B50D4B53-697A-42B9-9F93-70A744787325}"/>
    <cellStyle name="Comma 5 3 2 2 3" xfId="1599" xr:uid="{00000000-0005-0000-0000-0000F4010000}"/>
    <cellStyle name="Comma 5 3 2 2 3 2" xfId="3015" xr:uid="{00000000-0005-0000-0000-000094010000}"/>
    <cellStyle name="Comma 5 3 2 2 3 2 2" xfId="8094" xr:uid="{7BF9BB9B-26F6-4A7B-B741-6401840D44C4}"/>
    <cellStyle name="Comma 5 3 2 2 3 2 2 2" xfId="28776" xr:uid="{97F5D130-40E9-49C6-BF88-F44C1C5917AA}"/>
    <cellStyle name="Comma 5 3 2 2 3 2 2 3" xfId="27872" xr:uid="{1C2254A3-A181-4089-A9AD-37492C817900}"/>
    <cellStyle name="Comma 5 3 2 2 3 2 2 4" xfId="18474" xr:uid="{EF665B60-996B-4090-9883-5AF6CE2B9F40}"/>
    <cellStyle name="Comma 5 3 2 2 3 2 3" xfId="10927" xr:uid="{F7202109-0539-401A-8DA8-FE6FE6E715B4}"/>
    <cellStyle name="Comma 5 3 2 2 3 2 3 2" xfId="21307" xr:uid="{7E1FA1D7-80F6-4007-BA48-786A08D6E488}"/>
    <cellStyle name="Comma 5 3 2 2 3 2 4" xfId="23281" xr:uid="{E29E3FB4-1142-46D5-B9BC-FBCC0D3E4AF6}"/>
    <cellStyle name="Comma 5 3 2 2 3 2 5" xfId="15641" xr:uid="{F739DFD7-5A02-4961-B2FF-23F1CB84962A}"/>
    <cellStyle name="Comma 5 3 2 2 3 3" xfId="2082" xr:uid="{00000000-0005-0000-0000-0000F4010000}"/>
    <cellStyle name="Comma 5 3 2 2 3 4" xfId="4391" xr:uid="{933C8226-C46F-4342-AB1B-1DC1B1F37B70}"/>
    <cellStyle name="Comma 5 3 2 2 3 4 2" xfId="9162" xr:uid="{08B4E032-80CB-4825-8075-E7E720E1D674}"/>
    <cellStyle name="Comma 5 3 2 2 3 4 2 2" xfId="19542" xr:uid="{5E6B521C-CC61-48D2-A240-A3DE4FF65289}"/>
    <cellStyle name="Comma 5 3 2 2 3 4 3" xfId="11995" xr:uid="{86F94323-154D-4FD7-B637-754FD397809D}"/>
    <cellStyle name="Comma 5 3 2 2 3 4 3 2" xfId="22375" xr:uid="{6E1276EF-499F-4B69-A23D-99DCD957C31B}"/>
    <cellStyle name="Comma 5 3 2 2 3 4 4" xfId="16709" xr:uid="{BFA2BFEE-AA3F-48EB-B522-19E3AA60155E}"/>
    <cellStyle name="Comma 5 3 2 2 3 5" xfId="5545" xr:uid="{87BB5A44-0A84-4354-8A20-3DE740BDB9D5}"/>
    <cellStyle name="Comma 5 3 2 2 3 6" xfId="25166" xr:uid="{35E2B19E-F3CF-4FCD-A416-6AA019C43B9E}"/>
    <cellStyle name="Comma 5 3 2 2 3 7" xfId="13517" xr:uid="{81206A3F-C747-4698-B559-B3F885CD8D9A}"/>
    <cellStyle name="Comma 5 3 2 2 4" xfId="1597" xr:uid="{00000000-0005-0000-0000-0000F5010000}"/>
    <cellStyle name="Comma 5 3 2 2 4 2" xfId="3013" xr:uid="{00000000-0005-0000-0000-000095010000}"/>
    <cellStyle name="Comma 5 3 2 2 4 2 2" xfId="8092" xr:uid="{E89D21E1-B455-4D7D-9B2F-B8E34618380A}"/>
    <cellStyle name="Comma 5 3 2 2 4 2 2 2" xfId="18472" xr:uid="{F97B71C0-7501-4349-B040-6C9E49273439}"/>
    <cellStyle name="Comma 5 3 2 2 4 2 3" xfId="10925" xr:uid="{080E1EBD-51A9-4D41-8C45-D42D6FC9F519}"/>
    <cellStyle name="Comma 5 3 2 2 4 2 3 2" xfId="21305" xr:uid="{113E7A58-A99D-4BCF-A0FB-13EB1CE0409A}"/>
    <cellStyle name="Comma 5 3 2 2 4 2 4" xfId="28673" xr:uid="{8DE688C5-537B-47A8-AE3F-35341CEE66EF}"/>
    <cellStyle name="Comma 5 3 2 2 4 2 5" xfId="25942" xr:uid="{AAFF93DB-5388-405A-A1AD-12F8FD651DE5}"/>
    <cellStyle name="Comma 5 3 2 2 4 2 6" xfId="15639" xr:uid="{FDB837A0-16E1-4F02-98AD-01678890DB27}"/>
    <cellStyle name="Comma 5 3 2 2 4 3" xfId="3651" xr:uid="{00000000-0005-0000-0000-0000F5010000}"/>
    <cellStyle name="Comma 5 3 2 2 4 4" xfId="5543" xr:uid="{A02B8927-C6C9-4981-8371-BC5F4FFB90CF}"/>
    <cellStyle name="Comma 5 3 2 2 4 5" xfId="24204" xr:uid="{EA34B4EF-3E9F-4C0B-9FF3-F638CFE397CA}"/>
    <cellStyle name="Comma 5 3 2 2 4 6" xfId="13515" xr:uid="{970BC1FE-57FD-4E25-9E11-06B96A5F0C91}"/>
    <cellStyle name="Comma 5 3 2 2 5" xfId="4237" xr:uid="{8B6E58F7-0192-48F8-B6FC-70C1E0C133D5}"/>
    <cellStyle name="Comma 5 3 2 2 5 2" xfId="9008" xr:uid="{55FBEF45-EC69-4E11-8A17-A2E69465326C}"/>
    <cellStyle name="Comma 5 3 2 2 5 2 2" xfId="29079" xr:uid="{2407A847-EA3F-4F61-90DC-C97610FFA662}"/>
    <cellStyle name="Comma 5 3 2 2 5 2 3" xfId="28456" xr:uid="{B7915A89-7465-4B46-84A0-1E8D8551BF38}"/>
    <cellStyle name="Comma 5 3 2 2 5 2 4" xfId="19388" xr:uid="{3D06A3B1-A1DD-475F-9DD4-C89790FEBBE5}"/>
    <cellStyle name="Comma 5 3 2 2 5 3" xfId="11841" xr:uid="{E403C161-1D3D-4082-B650-A1F1DFC3CB8D}"/>
    <cellStyle name="Comma 5 3 2 2 5 3 2" xfId="22221" xr:uid="{1AA8CE2E-465D-43DC-B1AC-5FDDB5246458}"/>
    <cellStyle name="Comma 5 3 2 2 5 4" xfId="22669" xr:uid="{3AD68E01-C7E2-4706-BA90-4956E1ADB08D}"/>
    <cellStyle name="Comma 5 3 2 2 5 5" xfId="16555" xr:uid="{EE68A2B4-8AF6-4162-878E-A65980BC098E}"/>
    <cellStyle name="Comma 5 3 2 2 6" xfId="4855" xr:uid="{708195BE-D60E-45FC-849B-1AAC97801F00}"/>
    <cellStyle name="Comma 5 3 2 2 6 2" xfId="28557" xr:uid="{BD568B2A-F9B1-4D17-B640-3623EE7CAC30}"/>
    <cellStyle name="Comma 5 3 2 2 6 3" xfId="26164" xr:uid="{27C47F0C-B9F6-4597-822F-2C5F7C5FB64F}"/>
    <cellStyle name="Comma 5 3 2 2 6 4" xfId="14147" xr:uid="{63953720-10EC-4643-9AEE-69438185FB2A}"/>
    <cellStyle name="Comma 5 3 2 2 7" xfId="6600" xr:uid="{98B5AC0E-D832-4D8B-A0D5-351EC6061F08}"/>
    <cellStyle name="Comma 5 3 2 2 7 2" xfId="28193" xr:uid="{263BDD9F-C289-4B89-BC07-2907BA8F8736}"/>
    <cellStyle name="Comma 5 3 2 2 7 3" xfId="26024" xr:uid="{1E22E622-71C9-4916-8A9F-4FB5D10C03E0}"/>
    <cellStyle name="Comma 5 3 2 2 7 4" xfId="16980" xr:uid="{F96EF380-ECEA-4B8A-B4D9-F0425A7C9CFC}"/>
    <cellStyle name="Comma 5 3 2 2 8" xfId="9433" xr:uid="{112738C0-1CC2-44AE-AF8B-F23ECC39055F}"/>
    <cellStyle name="Comma 5 3 2 2 8 2" xfId="19813" xr:uid="{49B65756-72B0-4442-A8AC-48CA29401AB9}"/>
    <cellStyle name="Comma 5 3 2 2 9" xfId="23277" xr:uid="{EA252DCF-1D4A-43F0-A927-AF12D7AE13F8}"/>
    <cellStyle name="Comma 5 3 2 3" xfId="1600" xr:uid="{00000000-0005-0000-0000-0000F6010000}"/>
    <cellStyle name="Comma 5 3 2 3 2" xfId="3016" xr:uid="{00000000-0005-0000-0000-000097010000}"/>
    <cellStyle name="Comma 5 3 2 3 2 2" xfId="6157" xr:uid="{61D413E5-DB6E-492C-8B47-02BFADD98E21}"/>
    <cellStyle name="Comma 5 3 2 3 2 2 2" xfId="25665" xr:uid="{ECD3007B-AB55-4924-8E44-EED1B3DC4895}"/>
    <cellStyle name="Comma 5 3 2 3 2 2 2 2" xfId="26047" xr:uid="{36AB2384-EEB9-48E6-9997-4A4F24685914}"/>
    <cellStyle name="Comma 5 3 2 3 2 2 3" xfId="28226" xr:uid="{63A53D60-5E09-4E12-ACDB-9B7AC43BF2CD}"/>
    <cellStyle name="Comma 5 3 2 3 2 2 4" xfId="15642" xr:uid="{EFA7C0C6-9201-495A-A865-995833A44D24}"/>
    <cellStyle name="Comma 5 3 2 3 2 3" xfId="8095" xr:uid="{B86FB38A-9BC1-4484-8EA8-4961DCEEA2B6}"/>
    <cellStyle name="Comma 5 3 2 3 2 3 2" xfId="28777" xr:uid="{8E8F1AE3-0968-4CC5-8846-550B57BF6B4B}"/>
    <cellStyle name="Comma 5 3 2 3 2 3 3" xfId="26720" xr:uid="{0D322364-39A8-470B-B24C-D568B9D2FEC7}"/>
    <cellStyle name="Comma 5 3 2 3 2 3 4" xfId="18475" xr:uid="{E0830030-E6EA-49BD-9317-AC595E66A444}"/>
    <cellStyle name="Comma 5 3 2 3 2 4" xfId="10928" xr:uid="{FE919D4E-E0F3-474A-AE0E-73AD100D68B2}"/>
    <cellStyle name="Comma 5 3 2 3 2 4 2" xfId="21308" xr:uid="{40EFF97C-5646-4488-A410-46C0045165E4}"/>
    <cellStyle name="Comma 5 3 2 3 2 5" xfId="24026" xr:uid="{CD10D5B4-473A-4837-9D31-ADDEF8B2B89E}"/>
    <cellStyle name="Comma 5 3 2 3 2 6" xfId="13518" xr:uid="{F2D4A119-DAE8-4320-9336-1EC7D87368E9}"/>
    <cellStyle name="Comma 5 3 2 3 3" xfId="2665" xr:uid="{00000000-0005-0000-0000-000096010000}"/>
    <cellStyle name="Comma 5 3 2 3 3 2" xfId="7788" xr:uid="{9AACB940-3DD7-460F-BF72-CB1198BE3E42}"/>
    <cellStyle name="Comma 5 3 2 3 3 2 2" xfId="28426" xr:uid="{1023DED4-034C-46C0-85AC-E55C64504142}"/>
    <cellStyle name="Comma 5 3 2 3 3 2 3" xfId="27881" xr:uid="{0134A244-51A5-4514-91B5-7BF4B14291DF}"/>
    <cellStyle name="Comma 5 3 2 3 3 2 4" xfId="18168" xr:uid="{CD83C855-375E-42AB-82A6-EC06AC3537AF}"/>
    <cellStyle name="Comma 5 3 2 3 3 3" xfId="10621" xr:uid="{7D0E0F47-584A-4397-86E5-2949A996BB3E}"/>
    <cellStyle name="Comma 5 3 2 3 3 3 2" xfId="21001" xr:uid="{ADF39D8E-AE79-4AB7-AD70-FF8655E0AFED}"/>
    <cellStyle name="Comma 5 3 2 3 3 4" xfId="25381" xr:uid="{D656B3E5-9EF2-4DD3-BA23-B63C217627B7}"/>
    <cellStyle name="Comma 5 3 2 3 3 5" xfId="15335" xr:uid="{893B97A2-BE70-498A-8C77-CAFC1444F47C}"/>
    <cellStyle name="Comma 5 3 2 3 4" xfId="3610" xr:uid="{00000000-0005-0000-0000-0000F6010000}"/>
    <cellStyle name="Comma 5 3 2 3 5" xfId="4250" xr:uid="{44E3EAE7-C7AC-466B-AE28-FC315EF010FC}"/>
    <cellStyle name="Comma 5 3 2 3 5 2" xfId="9021" xr:uid="{889AFE3D-6BB3-4C48-92E0-0E45863380EE}"/>
    <cellStyle name="Comma 5 3 2 3 5 2 2" xfId="19401" xr:uid="{E5D4D153-2C86-4B7D-9F94-8A5AD69EF39D}"/>
    <cellStyle name="Comma 5 3 2 3 5 3" xfId="11854" xr:uid="{DADCD709-37B4-4618-B5FD-4AE2F0C1050E}"/>
    <cellStyle name="Comma 5 3 2 3 5 3 2" xfId="22234" xr:uid="{CB66ED33-56C5-423C-9D31-29B86F28C6AA}"/>
    <cellStyle name="Comma 5 3 2 3 5 4" xfId="16568" xr:uid="{C5B36E00-2B2E-4003-81E3-B89E0D229188}"/>
    <cellStyle name="Comma 5 3 2 3 6" xfId="5546" xr:uid="{B675D260-A30F-4DB2-8CCD-E217F8346325}"/>
    <cellStyle name="Comma 5 3 2 3 7" xfId="25267" xr:uid="{3CB50019-DC2C-4BE2-BB7E-167334EBA095}"/>
    <cellStyle name="Comma 5 3 2 3 8" xfId="13065" xr:uid="{C7A9DA37-CC33-48B6-8AFD-0CC48BE10F24}"/>
    <cellStyle name="Comma 5 3 2 4" xfId="1601" xr:uid="{00000000-0005-0000-0000-0000F7010000}"/>
    <cellStyle name="Comma 5 3 2 4 2" xfId="3017" xr:uid="{00000000-0005-0000-0000-000098010000}"/>
    <cellStyle name="Comma 5 3 2 4 2 2" xfId="8096" xr:uid="{C7649695-9281-40EA-BB91-55CC922A7359}"/>
    <cellStyle name="Comma 5 3 2 4 2 2 2" xfId="28778" xr:uid="{73990E74-1063-4255-A950-145D40281FFC}"/>
    <cellStyle name="Comma 5 3 2 4 2 2 3" xfId="28346" xr:uid="{6684CE6F-2062-42C8-A041-7C5C9ADAC89D}"/>
    <cellStyle name="Comma 5 3 2 4 2 2 4" xfId="18476" xr:uid="{A58B8445-4EA5-4F14-B674-E98BB3523479}"/>
    <cellStyle name="Comma 5 3 2 4 2 3" xfId="10929" xr:uid="{170AFC33-D754-4BB6-ADAD-71308ACC902B}"/>
    <cellStyle name="Comma 5 3 2 4 2 3 2" xfId="21309" xr:uid="{382608E5-F476-4240-AC66-B91D74DE86B0}"/>
    <cellStyle name="Comma 5 3 2 4 2 4" xfId="25769" xr:uid="{732E71AD-9C09-4D82-AB83-AE567D70BE03}"/>
    <cellStyle name="Comma 5 3 2 4 2 5" xfId="15643" xr:uid="{CDBE3585-32BB-4492-839A-0E8CFA0B33E5}"/>
    <cellStyle name="Comma 5 3 2 4 3" xfId="2154" xr:uid="{00000000-0005-0000-0000-0000F7010000}"/>
    <cellStyle name="Comma 5 3 2 4 4" xfId="4392" xr:uid="{A11BE978-7C2A-4394-B26B-C7F4156424D0}"/>
    <cellStyle name="Comma 5 3 2 4 4 2" xfId="9163" xr:uid="{ABCD93B8-6116-4838-BC4E-BD3F86BD9464}"/>
    <cellStyle name="Comma 5 3 2 4 4 2 2" xfId="19543" xr:uid="{7303CAFF-93EF-4D28-99B6-A7799A67C027}"/>
    <cellStyle name="Comma 5 3 2 4 4 3" xfId="11996" xr:uid="{F2C5D82A-3446-44EE-ADA2-622A64BC7972}"/>
    <cellStyle name="Comma 5 3 2 4 4 3 2" xfId="22376" xr:uid="{D3A438AE-22B9-4BF7-9A7E-B7A500B209C5}"/>
    <cellStyle name="Comma 5 3 2 4 4 4" xfId="16710" xr:uid="{688E38BA-6390-4979-8098-4A0E3F26AF46}"/>
    <cellStyle name="Comma 5 3 2 4 5" xfId="5547" xr:uid="{24FE49EC-6989-4913-AFE3-094A4DA83C58}"/>
    <cellStyle name="Comma 5 3 2 4 6" xfId="23772" xr:uid="{CCFD7A9C-E3C1-4C88-93AF-DC3BE8DD6499}"/>
    <cellStyle name="Comma 5 3 2 4 7" xfId="13519" xr:uid="{2C9F4BCD-5F48-4543-A7F2-D47531FE48C9}"/>
    <cellStyle name="Comma 5 3 2 5" xfId="1596" xr:uid="{00000000-0005-0000-0000-0000F8010000}"/>
    <cellStyle name="Comma 5 3 2 5 2" xfId="3012" xr:uid="{00000000-0005-0000-0000-000099010000}"/>
    <cellStyle name="Comma 5 3 2 5 2 2" xfId="8091" xr:uid="{C79E0C8B-DE33-4890-BAA4-05C189D1E714}"/>
    <cellStyle name="Comma 5 3 2 5 2 2 2" xfId="18471" xr:uid="{7EF0285E-B82D-4ADC-AE91-8D0851496857}"/>
    <cellStyle name="Comma 5 3 2 5 2 3" xfId="10924" xr:uid="{A9FFAA07-10E2-4625-9206-79875381F6C4}"/>
    <cellStyle name="Comma 5 3 2 5 2 3 2" xfId="21304" xr:uid="{3ABF3A2F-5123-4D62-A035-B10E9ECD90ED}"/>
    <cellStyle name="Comma 5 3 2 5 2 4" xfId="28561" xr:uid="{0471347A-EF47-40DE-B68E-DDD0854A5373}"/>
    <cellStyle name="Comma 5 3 2 5 2 5" xfId="27093" xr:uid="{58216308-30EB-43DB-A323-330DCF8340DF}"/>
    <cellStyle name="Comma 5 3 2 5 2 6" xfId="15638" xr:uid="{A31B7C43-EE6B-4F45-9CDF-31D1101A763E}"/>
    <cellStyle name="Comma 5 3 2 5 3" xfId="3628" xr:uid="{00000000-0005-0000-0000-0000F8010000}"/>
    <cellStyle name="Comma 5 3 2 5 4" xfId="5542" xr:uid="{FAF9A496-4265-4C3D-953B-05827F327311}"/>
    <cellStyle name="Comma 5 3 2 5 5" xfId="24467" xr:uid="{AFB6647A-227D-41B4-B74F-6277070C58F5}"/>
    <cellStyle name="Comma 5 3 2 5 6" xfId="13514" xr:uid="{8580C680-8BC7-47F0-9872-44A355965C65}"/>
    <cellStyle name="Comma 5 3 2 6" xfId="2545" xr:uid="{00000000-0005-0000-0000-00009A010000}"/>
    <cellStyle name="Comma 5 3 2 6 2" xfId="5816" xr:uid="{B42CD3E3-B5A0-4D7F-8ED6-F0A83CF718C6}"/>
    <cellStyle name="Comma 5 3 2 6 2 2" xfId="28224" xr:uid="{A3F780B0-638F-4FD6-864E-68C5B39D6DCA}"/>
    <cellStyle name="Comma 5 3 2 6 2 3" xfId="26313" xr:uid="{B534AB36-6FE0-4D08-B9F6-3B18A67C9BC7}"/>
    <cellStyle name="Comma 5 3 2 6 2 4" xfId="15216" xr:uid="{19F8B05B-7B1B-413C-8AEF-99A00CA1990A}"/>
    <cellStyle name="Comma 5 3 2 6 3" xfId="7669" xr:uid="{B119D217-FEE9-4F39-9C46-B07449B1D556}"/>
    <cellStyle name="Comma 5 3 2 6 3 2" xfId="18049" xr:uid="{8137A127-67FA-4FC0-9A4B-CF57A49A2EA3}"/>
    <cellStyle name="Comma 5 3 2 6 4" xfId="10502" xr:uid="{AFE80641-2117-4BB7-8F7D-9121896F10AB}"/>
    <cellStyle name="Comma 5 3 2 6 4 2" xfId="20882" xr:uid="{2522E95E-9C3D-499A-8E4E-9A06D5634F9F}"/>
    <cellStyle name="Comma 5 3 2 6 5" xfId="22985" xr:uid="{49B7F587-D701-4986-A250-A409BE3237B0}"/>
    <cellStyle name="Comma 5 3 2 6 6" xfId="12932" xr:uid="{5B135D3C-09AD-4E30-BB6B-60138CF8FFB5}"/>
    <cellStyle name="Comma 5 3 2 7" xfId="2239" xr:uid="{00000000-0005-0000-0000-000090010000}"/>
    <cellStyle name="Comma 5 3 2 7 2" xfId="7365" xr:uid="{EBB7595B-8065-4FFE-912A-3A960CFAF648}"/>
    <cellStyle name="Comma 5 3 2 7 2 2" xfId="17745" xr:uid="{F4A253BF-AA6D-44B8-88D2-5771908DBA10}"/>
    <cellStyle name="Comma 5 3 2 7 3" xfId="10198" xr:uid="{08E08A14-B7D5-4DC3-8546-79A2B7CA1538}"/>
    <cellStyle name="Comma 5 3 2 7 3 2" xfId="20578" xr:uid="{19789572-D886-48F5-AF6F-5C39143B76A0}"/>
    <cellStyle name="Comma 5 3 2 7 4" xfId="25549" xr:uid="{3905059D-883A-43CF-8FD1-2A2577249EE8}"/>
    <cellStyle name="Comma 5 3 2 7 5" xfId="27768" xr:uid="{5536DCEE-0E1D-4E26-B20B-64C6BD9A4356}"/>
    <cellStyle name="Comma 5 3 2 7 6" xfId="14912" xr:uid="{39D80824-8F21-4CB3-9694-DB4CEDD343F5}"/>
    <cellStyle name="Comma 5 3 2 8" xfId="3792" xr:uid="{819F03ED-7C8B-456D-823F-A9502DAE0057}"/>
    <cellStyle name="Comma 5 3 2 8 2" xfId="8627" xr:uid="{E4B0903F-6E6F-4A8E-B1B9-EE2A8455EE72}"/>
    <cellStyle name="Comma 5 3 2 8 2 2" xfId="19007" xr:uid="{8DB4F203-1121-416C-B01F-9F2B947A4396}"/>
    <cellStyle name="Comma 5 3 2 8 3" xfId="11460" xr:uid="{A35D6D00-4B8A-4B1E-8343-7C9D122B4970}"/>
    <cellStyle name="Comma 5 3 2 8 3 2" xfId="21840" xr:uid="{7A10F71C-48B8-4D48-B76C-C08E02C7E26E}"/>
    <cellStyle name="Comma 5 3 2 8 4" xfId="26922" xr:uid="{81ED6D7E-DED7-4A6D-950B-948283FEF26C}"/>
    <cellStyle name="Comma 5 3 2 8 5" xfId="27133" xr:uid="{FA637432-DA40-4BB9-A677-FFE8F7735C16}"/>
    <cellStyle name="Comma 5 3 2 8 6" xfId="16174" xr:uid="{22A43F48-9D88-40D3-91A0-EBEB420A8735}"/>
    <cellStyle name="Comma 5 3 2 9" xfId="4854" xr:uid="{D5470E20-D035-4D15-BFDA-251B57D6DBDA}"/>
    <cellStyle name="Comma 5 3 2 9 2" xfId="14146" xr:uid="{3FA9249D-3FC7-4517-AC59-94301A61B933}"/>
    <cellStyle name="Comma 5 3 3" xfId="464" xr:uid="{00000000-0005-0000-0000-0000F9010000}"/>
    <cellStyle name="Comma 5 3 3 10" xfId="9434" xr:uid="{21C97C8C-6484-4207-9292-8BAD5BA7D5B0}"/>
    <cellStyle name="Comma 5 3 3 10 2" xfId="19814" xr:uid="{DC75FED8-810B-4248-890D-5DD7BA087CF4}"/>
    <cellStyle name="Comma 5 3 3 11" xfId="22997" xr:uid="{EF9388E6-D73B-48FD-8E97-5A2B90364689}"/>
    <cellStyle name="Comma 5 3 3 12" xfId="12503" xr:uid="{69B7EA0F-CE62-4329-AF05-BA99CE648FEA}"/>
    <cellStyle name="Comma 5 3 3 2" xfId="1603" xr:uid="{00000000-0005-0000-0000-0000FA010000}"/>
    <cellStyle name="Comma 5 3 3 2 2" xfId="3019" xr:uid="{00000000-0005-0000-0000-00009D010000}"/>
    <cellStyle name="Comma 5 3 3 2 2 2" xfId="6158" xr:uid="{F0378657-A031-41C3-8F41-6A3B1C9D7262}"/>
    <cellStyle name="Comma 5 3 3 2 2 2 2" xfId="24485" xr:uid="{83A5BCE7-FA93-4046-B93F-7DBF3B6AB5B0}"/>
    <cellStyle name="Comma 5 3 3 2 2 2 2 2" xfId="28427" xr:uid="{736DE6AB-161D-4636-A9C4-28D443D12817}"/>
    <cellStyle name="Comma 5 3 3 2 2 2 3" xfId="25860" xr:uid="{EF41CB2E-81DC-4902-9327-C9A51BC071F7}"/>
    <cellStyle name="Comma 5 3 3 2 2 2 4" xfId="15645" xr:uid="{C0FB2A2C-4C20-4F64-9D84-D761A735928E}"/>
    <cellStyle name="Comma 5 3 3 2 2 3" xfId="8098" xr:uid="{B2675BE1-25A0-44ED-A687-FABA010D7052}"/>
    <cellStyle name="Comma 5 3 3 2 2 3 2" xfId="28780" xr:uid="{CD187FE2-8FC9-4015-BA37-C9208C8B8BCD}"/>
    <cellStyle name="Comma 5 3 3 2 2 3 3" xfId="27513" xr:uid="{A9561C34-DD72-4C66-8DF2-57C9CBED73B7}"/>
    <cellStyle name="Comma 5 3 3 2 2 3 4" xfId="18478" xr:uid="{79D6A84A-3C44-4127-B3BE-F560C8722588}"/>
    <cellStyle name="Comma 5 3 3 2 2 4" xfId="10931" xr:uid="{FC1448B2-004C-4E12-9A63-CEFA1F59C4C9}"/>
    <cellStyle name="Comma 5 3 3 2 2 4 2" xfId="21311" xr:uid="{7117E778-8A37-419F-9809-286168CEAAF0}"/>
    <cellStyle name="Comma 5 3 3 2 2 5" xfId="24859" xr:uid="{B51606ED-93C3-4546-96D3-BF8C0BF40DBF}"/>
    <cellStyle name="Comma 5 3 3 2 2 6" xfId="13521" xr:uid="{D52808DA-9BA2-40FA-B25F-1CE8A6D6144A}"/>
    <cellStyle name="Comma 5 3 3 2 3" xfId="2667" xr:uid="{00000000-0005-0000-0000-00009C010000}"/>
    <cellStyle name="Comma 5 3 3 2 3 2" xfId="7790" xr:uid="{BA0259BC-20EC-4EC6-A19B-378E2BF4E5BD}"/>
    <cellStyle name="Comma 5 3 3 2 3 2 2" xfId="26039" xr:uid="{6782B069-944B-4921-902D-DAC3C150A5C8}"/>
    <cellStyle name="Comma 5 3 3 2 3 2 3" xfId="27401" xr:uid="{AB192F4A-9390-4A16-84D9-2950F8504D98}"/>
    <cellStyle name="Comma 5 3 3 2 3 2 4" xfId="18170" xr:uid="{D16734CC-6C0E-4BC9-A5A0-189B1E08715C}"/>
    <cellStyle name="Comma 5 3 3 2 3 3" xfId="10623" xr:uid="{32D673C7-F16B-40F9-AC5C-B8145FC66C24}"/>
    <cellStyle name="Comma 5 3 3 2 3 3 2" xfId="21003" xr:uid="{B3228333-204B-4211-857B-61CFE09A4DD0}"/>
    <cellStyle name="Comma 5 3 3 2 3 4" xfId="24830" xr:uid="{E9D5CFD3-D44C-4075-AD3A-C62EE31B5ADB}"/>
    <cellStyle name="Comma 5 3 3 2 3 5" xfId="15337" xr:uid="{2B66F20E-EAA4-4812-8730-8E1672063F27}"/>
    <cellStyle name="Comma 5 3 3 2 4" xfId="3580" xr:uid="{00000000-0005-0000-0000-0000FA010000}"/>
    <cellStyle name="Comma 5 3 3 2 5" xfId="4252" xr:uid="{A5CF6D28-9ECD-4973-BC14-8B113A41CBB2}"/>
    <cellStyle name="Comma 5 3 3 2 5 2" xfId="9023" xr:uid="{81DA8887-A952-4CB5-B5A0-720526160502}"/>
    <cellStyle name="Comma 5 3 3 2 5 2 2" xfId="19403" xr:uid="{9F87F3FB-8163-420F-AF07-B1B25D8E6B97}"/>
    <cellStyle name="Comma 5 3 3 2 5 3" xfId="11856" xr:uid="{39BC5741-8C7C-4596-95A7-4B99CB39F1EF}"/>
    <cellStyle name="Comma 5 3 3 2 5 3 2" xfId="22236" xr:uid="{02B4F7AC-9C43-4DF6-B35E-A78401953B0E}"/>
    <cellStyle name="Comma 5 3 3 2 5 4" xfId="26575" xr:uid="{715E5C5C-3872-4D4B-8066-80917DA2B00F}"/>
    <cellStyle name="Comma 5 3 3 2 5 5" xfId="26520" xr:uid="{DD64C3BF-EB63-4953-9816-A8B3F2938B93}"/>
    <cellStyle name="Comma 5 3 3 2 5 6" xfId="16570" xr:uid="{C7F6F558-EB37-4FA6-8D0D-9C76D89D3C31}"/>
    <cellStyle name="Comma 5 3 3 2 6" xfId="5549" xr:uid="{4187F2AE-FC25-459C-94F0-C08F8C49EAB6}"/>
    <cellStyle name="Comma 5 3 3 2 7" xfId="23665" xr:uid="{91BF73DA-EC0B-44F2-A377-D678D1D931C6}"/>
    <cellStyle name="Comma 5 3 3 2 8" xfId="13067" xr:uid="{5A1B561C-420F-4222-BE17-44FB8D23587F}"/>
    <cellStyle name="Comma 5 3 3 3" xfId="1604" xr:uid="{00000000-0005-0000-0000-0000FB010000}"/>
    <cellStyle name="Comma 5 3 3 3 2" xfId="3020" xr:uid="{00000000-0005-0000-0000-00009E010000}"/>
    <cellStyle name="Comma 5 3 3 3 2 2" xfId="8099" xr:uid="{71351A0E-9600-4E72-9840-11F6678BBA7E}"/>
    <cellStyle name="Comma 5 3 3 3 2 2 2" xfId="28781" xr:uid="{9AF95032-FDC7-426E-9FA5-3DDF7531EC3F}"/>
    <cellStyle name="Comma 5 3 3 3 2 2 3" xfId="27357" xr:uid="{AF8FC180-40A7-4467-8461-0F02DD4D3C6E}"/>
    <cellStyle name="Comma 5 3 3 3 2 2 4" xfId="18479" xr:uid="{BAF314CE-CF4C-437D-A00F-570FFE58EC30}"/>
    <cellStyle name="Comma 5 3 3 3 2 3" xfId="10932" xr:uid="{9B76D318-B1E9-436A-B992-2D64252C7AAD}"/>
    <cellStyle name="Comma 5 3 3 3 2 3 2" xfId="21312" xr:uid="{AE67A613-5087-430B-B428-D0B0FF8BF451}"/>
    <cellStyle name="Comma 5 3 3 3 2 4" xfId="25805" xr:uid="{2996B49C-510E-4B6E-8C70-DF8541473783}"/>
    <cellStyle name="Comma 5 3 3 3 2 5" xfId="15646" xr:uid="{439D8AF1-C819-4298-9444-E5ED4AB96272}"/>
    <cellStyle name="Comma 5 3 3 3 3" xfId="2054" xr:uid="{00000000-0005-0000-0000-0000FB010000}"/>
    <cellStyle name="Comma 5 3 3 3 4" xfId="4393" xr:uid="{E89B999B-B3E7-4A73-B66A-50781482C73F}"/>
    <cellStyle name="Comma 5 3 3 3 4 2" xfId="9164" xr:uid="{0A5DB9DD-14BB-4F28-A06E-2A646C46ABCE}"/>
    <cellStyle name="Comma 5 3 3 3 4 2 2" xfId="19544" xr:uid="{581AD4F7-33A4-49D4-A773-0A7A76E058D0}"/>
    <cellStyle name="Comma 5 3 3 3 4 3" xfId="11997" xr:uid="{ECEED630-A621-4A01-985D-EC78683A2B49}"/>
    <cellStyle name="Comma 5 3 3 3 4 3 2" xfId="22377" xr:uid="{8BB66300-1C6C-4C6D-A151-2182056A2E3F}"/>
    <cellStyle name="Comma 5 3 3 3 4 4" xfId="16711" xr:uid="{F9F95F45-93EF-40F5-AC66-AD859F54452C}"/>
    <cellStyle name="Comma 5 3 3 3 5" xfId="5550" xr:uid="{852AF332-CD15-420F-91F8-CD9F12875AF9}"/>
    <cellStyle name="Comma 5 3 3 3 6" xfId="24380" xr:uid="{6D46F744-F4D0-4A9F-9F98-39B09CFF4FD0}"/>
    <cellStyle name="Comma 5 3 3 3 7" xfId="13522" xr:uid="{40CE92C6-202E-42EA-AB24-0F2B6A178776}"/>
    <cellStyle name="Comma 5 3 3 4" xfId="1602" xr:uid="{00000000-0005-0000-0000-0000FC010000}"/>
    <cellStyle name="Comma 5 3 3 4 2" xfId="3018" xr:uid="{00000000-0005-0000-0000-00009F010000}"/>
    <cellStyle name="Comma 5 3 3 4 2 2" xfId="8097" xr:uid="{544E758B-4173-4486-A0FD-B7C1D5A3EED0}"/>
    <cellStyle name="Comma 5 3 3 4 2 2 2" xfId="28779" xr:uid="{A34ACBBC-9EE0-472C-9E4A-0F0C3102D445}"/>
    <cellStyle name="Comma 5 3 3 4 2 2 3" xfId="26391" xr:uid="{8094F510-7D49-4500-B375-D05024E145D1}"/>
    <cellStyle name="Comma 5 3 3 4 2 2 4" xfId="18477" xr:uid="{DE0004DC-80FC-462D-ADDF-B69BDB1B718B}"/>
    <cellStyle name="Comma 5 3 3 4 2 3" xfId="10930" xr:uid="{B25731BD-804C-4A9E-94AD-51A601972723}"/>
    <cellStyle name="Comma 5 3 3 4 2 3 2" xfId="21310" xr:uid="{63806544-5C9C-47C4-A9F0-C8C812469FC6}"/>
    <cellStyle name="Comma 5 3 3 4 2 4" xfId="24977" xr:uid="{DD48F4C4-F4A9-4991-A28A-CF8D24A7DB4B}"/>
    <cellStyle name="Comma 5 3 3 4 2 5" xfId="15644" xr:uid="{A4823BE1-F88F-4F66-8ABE-6DCF50AEBAD5}"/>
    <cellStyle name="Comma 5 3 3 4 3" xfId="3703" xr:uid="{00000000-0005-0000-0000-0000FC010000}"/>
    <cellStyle name="Comma 5 3 3 4 4" xfId="5548" xr:uid="{5EA18817-182A-4DFF-8D89-0C3B4AD4769E}"/>
    <cellStyle name="Comma 5 3 3 4 5" xfId="22782" xr:uid="{28BD268A-AF7A-4331-B04E-590DC67114E4}"/>
    <cellStyle name="Comma 5 3 3 4 6" xfId="13520" xr:uid="{D513B4F0-EF6D-4187-B69B-9D767B48BF27}"/>
    <cellStyle name="Comma 5 3 3 5" xfId="2588" xr:uid="{00000000-0005-0000-0000-0000A0010000}"/>
    <cellStyle name="Comma 5 3 3 5 2" xfId="5852" xr:uid="{F93E9B1A-A474-44AD-9395-8F643A337802}"/>
    <cellStyle name="Comma 5 3 3 5 2 2" xfId="28750" xr:uid="{AD7343D1-0323-418F-966B-5DFEE866B907}"/>
    <cellStyle name="Comma 5 3 3 5 2 3" xfId="28708" xr:uid="{DBB1E1D6-6DF3-4BDF-8453-31841EAB8F09}"/>
    <cellStyle name="Comma 5 3 3 5 2 4" xfId="15259" xr:uid="{C78FEB5F-3916-4BD9-B5FF-ADF57A710E6D}"/>
    <cellStyle name="Comma 5 3 3 5 3" xfId="7712" xr:uid="{81760B78-A9B0-4018-A496-74E26CE4CD25}"/>
    <cellStyle name="Comma 5 3 3 5 3 2" xfId="18092" xr:uid="{BCD8DF04-D3F8-4C0A-8D37-D472ED1AA488}"/>
    <cellStyle name="Comma 5 3 3 5 4" xfId="10545" xr:uid="{8670A055-8060-4167-93CD-3AAB90DF24CC}"/>
    <cellStyle name="Comma 5 3 3 5 4 2" xfId="20925" xr:uid="{493FCFEE-0696-4A32-8BAC-C911CA24105A}"/>
    <cellStyle name="Comma 5 3 3 5 5" xfId="25159" xr:uid="{F2723F95-640E-438A-8BEA-F437A339DAA5}"/>
    <cellStyle name="Comma 5 3 3 5 6" xfId="12975" xr:uid="{C6C066F2-0406-4047-A8EC-2FB91660F9AE}"/>
    <cellStyle name="Comma 5 3 3 6" xfId="2272" xr:uid="{00000000-0005-0000-0000-00009B010000}"/>
    <cellStyle name="Comma 5 3 3 6 2" xfId="7398" xr:uid="{FAB0EE96-DD8A-40E2-B692-599100EC51FB}"/>
    <cellStyle name="Comma 5 3 3 6 2 2" xfId="17778" xr:uid="{0F830196-7FD9-443B-B78A-D7133708C2FC}"/>
    <cellStyle name="Comma 5 3 3 6 3" xfId="10231" xr:uid="{67535CCC-4C98-40AE-B35C-FD216819F253}"/>
    <cellStyle name="Comma 5 3 3 6 3 2" xfId="20611" xr:uid="{2D325197-2147-4F08-912E-F2E8AA980477}"/>
    <cellStyle name="Comma 5 3 3 6 4" xfId="23542" xr:uid="{1042610D-7F33-4480-B089-520213FF025D}"/>
    <cellStyle name="Comma 5 3 3 6 5" xfId="27223" xr:uid="{B1BAB9D3-0C62-4C88-849A-8A400AC682EA}"/>
    <cellStyle name="Comma 5 3 3 6 6" xfId="14945" xr:uid="{AB5082DF-CE94-4F51-916D-22419B9D714A}"/>
    <cellStyle name="Comma 5 3 3 7" xfId="3811" xr:uid="{BC3C2040-D90E-4060-AED6-93DE29ED2268}"/>
    <cellStyle name="Comma 5 3 3 7 2" xfId="8644" xr:uid="{71EDDCD3-CC4F-4D95-B169-0A01B59DB261}"/>
    <cellStyle name="Comma 5 3 3 7 2 2" xfId="19024" xr:uid="{175A5B1F-63F3-43FA-9B65-558145EB4872}"/>
    <cellStyle name="Comma 5 3 3 7 3" xfId="11477" xr:uid="{EAD417FE-C5D1-4E96-857A-95331B6CD7F4}"/>
    <cellStyle name="Comma 5 3 3 7 3 2" xfId="21857" xr:uid="{D52723FC-C70A-485A-891B-DE707F47651B}"/>
    <cellStyle name="Comma 5 3 3 7 4" xfId="27874" xr:uid="{8C26BB6C-E7A8-4A15-AC6D-0A61A02A7810}"/>
    <cellStyle name="Comma 5 3 3 7 5" xfId="27702" xr:uid="{2A29C485-21F3-42A8-B796-D0BF79DF086E}"/>
    <cellStyle name="Comma 5 3 3 7 6" xfId="16191" xr:uid="{26DB009D-FA95-4A62-A9AC-DBEF575AF7B8}"/>
    <cellStyle name="Comma 5 3 3 8" xfId="4856" xr:uid="{1DAA2A46-40FE-4552-920E-DD12D41D0ABB}"/>
    <cellStyle name="Comma 5 3 3 8 2" xfId="14148" xr:uid="{0EA1FB59-CBD9-436C-BF4A-2E2AF687C5E1}"/>
    <cellStyle name="Comma 5 3 3 9" xfId="6601" xr:uid="{35DA5AA4-DCFA-4B61-A537-26CFA0B983D5}"/>
    <cellStyle name="Comma 5 3 3 9 2" xfId="16981" xr:uid="{383A706C-65B6-4384-93C8-AEA46C24A694}"/>
    <cellStyle name="Comma 5 3 4" xfId="465" xr:uid="{00000000-0005-0000-0000-0000FD010000}"/>
    <cellStyle name="Comma 5 3 4 10" xfId="12661" xr:uid="{E3A457C5-1DC6-4D31-B493-CEB14676FFE2}"/>
    <cellStyle name="Comma 5 3 4 2" xfId="1606" xr:uid="{00000000-0005-0000-0000-0000FE010000}"/>
    <cellStyle name="Comma 5 3 4 2 2" xfId="3021" xr:uid="{00000000-0005-0000-0000-0000A2010000}"/>
    <cellStyle name="Comma 5 3 4 2 2 2" xfId="8100" xr:uid="{0331F688-59BC-4FE3-B4ED-DBDE87F225FE}"/>
    <cellStyle name="Comma 5 3 4 2 2 2 2" xfId="28782" xr:uid="{6A7DE4A5-9E82-4180-A907-2CFB72549A4D}"/>
    <cellStyle name="Comma 5 3 4 2 2 2 3" xfId="27840" xr:uid="{A8F0501A-D808-4877-8417-EE54528C2650}"/>
    <cellStyle name="Comma 5 3 4 2 2 2 4" xfId="18480" xr:uid="{3BD662D0-16FB-49C2-BF66-E642E1206413}"/>
    <cellStyle name="Comma 5 3 4 2 2 3" xfId="10933" xr:uid="{B20721C7-DD83-4D5E-95AF-810D14072C7F}"/>
    <cellStyle name="Comma 5 3 4 2 2 3 2" xfId="21313" xr:uid="{4C747FC6-9EE2-4CFE-A9AA-C0B508C14E23}"/>
    <cellStyle name="Comma 5 3 4 2 2 4" xfId="22879" xr:uid="{88E6124C-4E8C-4A16-949E-CBE25C6106E4}"/>
    <cellStyle name="Comma 5 3 4 2 2 5" xfId="15647" xr:uid="{D90D7B85-E6F5-4A2B-97FA-EA362F3F6127}"/>
    <cellStyle name="Comma 5 3 4 2 3" xfId="3595" xr:uid="{00000000-0005-0000-0000-0000FE010000}"/>
    <cellStyle name="Comma 5 3 4 2 4" xfId="5551" xr:uid="{35E0FB29-70AE-49EE-AD4C-77EC9E6EEAEA}"/>
    <cellStyle name="Comma 5 3 4 2 5" xfId="22936" xr:uid="{582C414B-198D-4637-B347-4B42CEFBB74A}"/>
    <cellStyle name="Comma 5 3 4 2 6" xfId="13523" xr:uid="{D84DC151-B278-47F9-B950-3A81B18250F8}"/>
    <cellStyle name="Comma 5 3 4 3" xfId="1607" xr:uid="{00000000-0005-0000-0000-0000FF010000}"/>
    <cellStyle name="Comma 5 3 4 3 2" xfId="2664" xr:uid="{00000000-0005-0000-0000-0000A3010000}"/>
    <cellStyle name="Comma 5 3 4 3 2 2" xfId="7787" xr:uid="{8AA74F61-6495-4F7E-A39B-B89DFF004744}"/>
    <cellStyle name="Comma 5 3 4 3 2 2 2" xfId="18167" xr:uid="{0E429779-8103-4747-B43C-F6EBCB513CD7}"/>
    <cellStyle name="Comma 5 3 4 3 2 3" xfId="10620" xr:uid="{A45B6330-0CC5-40C8-A69D-6E85EF031BC0}"/>
    <cellStyle name="Comma 5 3 4 3 2 3 2" xfId="21000" xr:uid="{2F0E2A0C-09FF-4E44-858C-81BB4579D738}"/>
    <cellStyle name="Comma 5 3 4 3 2 4" xfId="28632" xr:uid="{CE7A6B10-8A87-4297-BEC1-DA9E42555B67}"/>
    <cellStyle name="Comma 5 3 4 3 2 5" xfId="27178" xr:uid="{046E0A85-377B-433E-A7F9-442127F24884}"/>
    <cellStyle name="Comma 5 3 4 3 2 6" xfId="15334" xr:uid="{0FA2FB61-1314-4E5D-8D6A-EFBD4F4D6146}"/>
    <cellStyle name="Comma 5 3 4 3 3" xfId="2863" xr:uid="{00000000-0005-0000-0000-0000FF010000}"/>
    <cellStyle name="Comma 5 3 4 3 4" xfId="5552" xr:uid="{4D8E9BD3-63C9-4A5A-A1CD-7F725C1BEB6C}"/>
    <cellStyle name="Comma 5 3 4 3 5" xfId="22737" xr:uid="{F2E0233A-5D31-42C9-8526-FBEE444B357C}"/>
    <cellStyle name="Comma 5 3 4 3 6" xfId="13064" xr:uid="{3A9E7DDA-C199-40C1-A7A4-35AB462E9097}"/>
    <cellStyle name="Comma 5 3 4 4" xfId="1605" xr:uid="{00000000-0005-0000-0000-000000020000}"/>
    <cellStyle name="Comma 5 3 4 4 2" xfId="4650" xr:uid="{3114D812-06FF-427C-8717-B5A3AE78D681}"/>
    <cellStyle name="Comma 5 3 4 4 2 2" xfId="9402" xr:uid="{755A4772-9956-4090-86E0-B56777673956}"/>
    <cellStyle name="Comma 5 3 4 4 2 2 2" xfId="19782" xr:uid="{7E46F6B6-485C-498F-B613-E1BEAF63E804}"/>
    <cellStyle name="Comma 5 3 4 4 2 3" xfId="12235" xr:uid="{AF7D70A5-A9E3-4116-AC18-EF98F134E557}"/>
    <cellStyle name="Comma 5 3 4 4 2 3 2" xfId="22615" xr:uid="{684292E3-A794-4384-9C3E-1EE9BE35DE1E}"/>
    <cellStyle name="Comma 5 3 4 4 2 4" xfId="16949" xr:uid="{080785A3-86CC-4292-8712-52952C8DFA39}"/>
    <cellStyle name="Comma 5 3 4 4 3" xfId="23067" xr:uid="{E1AC5A32-0335-49F7-8FAA-551698E3F7C0}"/>
    <cellStyle name="Comma 5 3 4 5" xfId="4119" xr:uid="{50AC6762-96F6-4507-990A-01F8DAFEBCCF}"/>
    <cellStyle name="Comma 5 3 4 5 2" xfId="8890" xr:uid="{568733DA-31B9-473C-B8A9-922D2E52570C}"/>
    <cellStyle name="Comma 5 3 4 5 2 2" xfId="19270" xr:uid="{4A7D6035-9E3D-47C7-8510-0B6ABD285CE8}"/>
    <cellStyle name="Comma 5 3 4 5 3" xfId="11723" xr:uid="{DBFF6D81-ADC5-48C1-98D0-A780BD9804B3}"/>
    <cellStyle name="Comma 5 3 4 5 3 2" xfId="22103" xr:uid="{DC651E95-936F-4B8A-9A96-1B6E764FEFB6}"/>
    <cellStyle name="Comma 5 3 4 5 4" xfId="26227" xr:uid="{DE9C6979-592B-4537-ABBE-3101AFB3908B}"/>
    <cellStyle name="Comma 5 3 4 5 5" xfId="27928" xr:uid="{A867C619-3AC0-4C8E-BC10-124D5F1A6923}"/>
    <cellStyle name="Comma 5 3 4 5 6" xfId="16437" xr:uid="{65CAFCD8-BCF5-48B5-A2F6-7B51FAB9BE2C}"/>
    <cellStyle name="Comma 5 3 4 6" xfId="4857" xr:uid="{9A11D7C7-2F2C-4554-B860-DA57FB9EC9B5}"/>
    <cellStyle name="Comma 5 3 4 6 2" xfId="14149" xr:uid="{03648C94-FD9A-4DAD-908E-CDC4D8281447}"/>
    <cellStyle name="Comma 5 3 4 7" xfId="6602" xr:uid="{B417F8B8-E539-4FE6-92B7-7D34C566A5B1}"/>
    <cellStyle name="Comma 5 3 4 7 2" xfId="16982" xr:uid="{0B3709B3-08A6-4B88-B474-2A383A7BD0EE}"/>
    <cellStyle name="Comma 5 3 4 8" xfId="9435" xr:uid="{CEA750C3-DF05-411F-9FD7-5AC383E5B8BD}"/>
    <cellStyle name="Comma 5 3 4 8 2" xfId="19815" xr:uid="{56B0C3E0-9D69-47D7-A834-6A8D51E2137E}"/>
    <cellStyle name="Comma 5 3 4 9" xfId="25172" xr:uid="{5AA03A37-5A4A-404D-A0C2-D2A1B9AEEB9F}"/>
    <cellStyle name="Comma 5 3 5" xfId="1608" xr:uid="{00000000-0005-0000-0000-000001020000}"/>
    <cellStyle name="Comma 5 3 5 2" xfId="3022" xr:uid="{00000000-0005-0000-0000-0000A4010000}"/>
    <cellStyle name="Comma 5 3 5 2 2" xfId="8101" xr:uid="{758D0A3D-DAE7-44D0-A070-611359FDD246}"/>
    <cellStyle name="Comma 5 3 5 2 2 2" xfId="28783" xr:uid="{9062B341-5510-4E13-B903-2662C3340177}"/>
    <cellStyle name="Comma 5 3 5 2 2 3" xfId="25939" xr:uid="{FBBCB61A-313E-4E94-8410-0262FF9D8802}"/>
    <cellStyle name="Comma 5 3 5 2 2 4" xfId="18481" xr:uid="{C080EA8A-3A8F-4907-904E-D727E657353D}"/>
    <cellStyle name="Comma 5 3 5 2 3" xfId="10934" xr:uid="{56CC6414-4972-4AFC-A6DD-34C624E1B419}"/>
    <cellStyle name="Comma 5 3 5 2 3 2" xfId="21314" xr:uid="{C2F48BB0-9443-4B3E-AD42-19FA47EAB766}"/>
    <cellStyle name="Comma 5 3 5 2 4" xfId="25662" xr:uid="{11363C39-2A83-45E4-A831-F7C2468C73A4}"/>
    <cellStyle name="Comma 5 3 5 2 5" xfId="15648" xr:uid="{D87C9E01-C85F-4ED0-9A81-B5F7E31832ED}"/>
    <cellStyle name="Comma 5 3 5 3" xfId="3601" xr:uid="{00000000-0005-0000-0000-000001020000}"/>
    <cellStyle name="Comma 5 3 5 4" xfId="4394" xr:uid="{2AAD49C6-F25C-4FEE-BC85-F6DD7FF6AC65}"/>
    <cellStyle name="Comma 5 3 5 4 2" xfId="9165" xr:uid="{8D231905-9E5A-4AD9-8620-5F84B5A7C17C}"/>
    <cellStyle name="Comma 5 3 5 4 2 2" xfId="19545" xr:uid="{5C116791-A505-459C-8E6E-EA12199F8041}"/>
    <cellStyle name="Comma 5 3 5 4 3" xfId="11998" xr:uid="{B917A9A5-B207-4ACF-929B-2989CF6C2283}"/>
    <cellStyle name="Comma 5 3 5 4 3 2" xfId="22378" xr:uid="{38E7E0D5-7429-44F4-AFB3-38229BE78DFC}"/>
    <cellStyle name="Comma 5 3 5 4 4" xfId="16712" xr:uid="{175FEC41-7C4F-471D-B879-5DCA32C7206B}"/>
    <cellStyle name="Comma 5 3 5 5" xfId="5553" xr:uid="{C0DE5202-95C0-4D16-83EC-A289F96C16FA}"/>
    <cellStyle name="Comma 5 3 5 6" xfId="25005" xr:uid="{6FD117B5-253E-4683-980E-CE6A211B6540}"/>
    <cellStyle name="Comma 5 3 5 7" xfId="13524" xr:uid="{0312A79F-B65F-46C8-9C32-2363B1DFCD16}"/>
    <cellStyle name="Comma 5 3 6" xfId="1609" xr:uid="{00000000-0005-0000-0000-000002020000}"/>
    <cellStyle name="Comma 5 3 6 2" xfId="2867" xr:uid="{00000000-0005-0000-0000-0000A5010000}"/>
    <cellStyle name="Comma 5 3 6 2 2" xfId="7983" xr:uid="{6C75DD22-BAC2-43AF-A1DF-B913CA37946C}"/>
    <cellStyle name="Comma 5 3 6 2 2 2" xfId="27295" xr:uid="{550C79C4-424A-402D-A115-80536B730495}"/>
    <cellStyle name="Comma 5 3 6 2 2 3" xfId="26649" xr:uid="{0FA4C828-FE98-48CD-B312-BE8BE8001D66}"/>
    <cellStyle name="Comma 5 3 6 2 2 4" xfId="18363" xr:uid="{D688AB4A-C9EF-46F0-BFAB-28181B29323E}"/>
    <cellStyle name="Comma 5 3 6 2 3" xfId="10816" xr:uid="{5DC9755E-65C5-48DE-8CB9-8D8B044123B9}"/>
    <cellStyle name="Comma 5 3 6 2 3 2" xfId="21196" xr:uid="{E32A3CCE-3D50-4B57-AC37-E959EA59D368}"/>
    <cellStyle name="Comma 5 3 6 2 4" xfId="24163" xr:uid="{98256179-2AFA-4BBD-AF1C-2212B824FFBB}"/>
    <cellStyle name="Comma 5 3 6 2 5" xfId="15530" xr:uid="{8772BB40-D294-4585-963C-C800C2298ABE}"/>
    <cellStyle name="Comma 5 3 6 3" xfId="2056" xr:uid="{00000000-0005-0000-0000-000002020000}"/>
    <cellStyle name="Comma 5 3 6 4" xfId="5554" xr:uid="{C05D109D-6652-4B9A-B615-B29DAFDDCF9C}"/>
    <cellStyle name="Comma 5 3 6 5" xfId="25226" xr:uid="{35AD5475-35E1-4B46-B4D5-98072003B9E3}"/>
    <cellStyle name="Comma 5 3 6 6" xfId="13359" xr:uid="{637BCB59-9FD8-453A-8DE5-CAC6E29F7DE5}"/>
    <cellStyle name="Comma 5 3 7" xfId="1595" xr:uid="{00000000-0005-0000-0000-000003020000}"/>
    <cellStyle name="Comma 5 3 7 2" xfId="2485" xr:uid="{00000000-0005-0000-0000-0000A6010000}"/>
    <cellStyle name="Comma 5 3 7 2 2" xfId="7609" xr:uid="{8429CEE5-936D-468A-822B-C4CC7D55E6F9}"/>
    <cellStyle name="Comma 5 3 7 2 2 2" xfId="17989" xr:uid="{5B549C2E-BFBF-46F3-8BC1-EC8F7DEC457C}"/>
    <cellStyle name="Comma 5 3 7 2 3" xfId="10442" xr:uid="{76E73FD1-063B-40AC-AC21-F2235F1DFC88}"/>
    <cellStyle name="Comma 5 3 7 2 3 2" xfId="20822" xr:uid="{4ECD8354-400C-4E94-BA8D-F1178449204C}"/>
    <cellStyle name="Comma 5 3 7 2 4" xfId="26878" xr:uid="{1CD15196-0267-4571-B546-85F3A9E5E4A2}"/>
    <cellStyle name="Comma 5 3 7 2 5" xfId="26992" xr:uid="{38242EE3-63CD-40FA-A09A-C1D97EB7E08D}"/>
    <cellStyle name="Comma 5 3 7 2 6" xfId="15156" xr:uid="{6AAB141B-DDBB-4B37-83CD-94D3952143BF}"/>
    <cellStyle name="Comma 5 3 7 3" xfId="3609" xr:uid="{00000000-0005-0000-0000-000003020000}"/>
    <cellStyle name="Comma 5 3 7 4" xfId="5541" xr:uid="{FF6B865B-76D6-4913-99E7-9488269AFAE4}"/>
    <cellStyle name="Comma 5 3 7 5" xfId="23167" xr:uid="{F2189D89-1652-4A6C-9C40-0E90C543D6E8}"/>
    <cellStyle name="Comma 5 3 7 6" xfId="12872" xr:uid="{09689B8C-3687-4CBB-AD02-AA18D1CD2591}"/>
    <cellStyle name="Comma 5 3 8" xfId="2179" xr:uid="{00000000-0005-0000-0000-00008F010000}"/>
    <cellStyle name="Comma 5 3 8 2" xfId="7305" xr:uid="{A52BF028-91EB-4672-BDCF-61C1BA0F6877}"/>
    <cellStyle name="Comma 5 3 8 2 2" xfId="17685" xr:uid="{3A25C420-D2EC-4CD9-8BAB-5F879B622CC1}"/>
    <cellStyle name="Comma 5 3 8 3" xfId="10138" xr:uid="{6B2EA7A1-3C2A-469B-8FBD-27E70E7CA9FE}"/>
    <cellStyle name="Comma 5 3 8 3 2" xfId="20518" xr:uid="{821C99FD-689E-4A20-B7AA-25477B773790}"/>
    <cellStyle name="Comma 5 3 8 4" xfId="22784" xr:uid="{FCA71F4A-E844-45E6-B2A5-C25112314239}"/>
    <cellStyle name="Comma 5 3 8 5" xfId="28211" xr:uid="{6C4B6CBB-763E-4914-B3F5-4DE7E806DCA7}"/>
    <cellStyle name="Comma 5 3 8 6" xfId="14852" xr:uid="{0EFEE67B-54B6-4A44-9DAA-EAEAD63C43FD}"/>
    <cellStyle name="Comma 5 3 9" xfId="3859" xr:uid="{BD759C4A-C152-4D28-9136-4603EA7965D9}"/>
    <cellStyle name="Comma 5 3 9 2" xfId="8690" xr:uid="{2B3ED32A-7A08-4245-9A73-AA5797EFF1F5}"/>
    <cellStyle name="Comma 5 3 9 2 2" xfId="19070" xr:uid="{D8803375-2527-4510-BBD5-2D9A262E6CFC}"/>
    <cellStyle name="Comma 5 3 9 3" xfId="11523" xr:uid="{28CB0750-B495-4B8B-8162-0152EE2FC7D8}"/>
    <cellStyle name="Comma 5 3 9 3 2" xfId="21903" xr:uid="{129315D9-8AD4-42D6-8C58-A3FC0B5BCC16}"/>
    <cellStyle name="Comma 5 3 9 4" xfId="26468" xr:uid="{59683E98-A4F8-461D-8F11-FDDDDAF3320A}"/>
    <cellStyle name="Comma 5 3 9 5" xfId="26000" xr:uid="{8F1D2142-D936-4E2D-8BC4-16790819D8E1}"/>
    <cellStyle name="Comma 5 3 9 6" xfId="16237" xr:uid="{5BA957D4-5450-4E3C-BD98-81AE95564B85}"/>
    <cellStyle name="Comma 5 4" xfId="466" xr:uid="{00000000-0005-0000-0000-000004020000}"/>
    <cellStyle name="Comma 5 4 10" xfId="4858" xr:uid="{1D48C26C-529B-472F-9FD3-5BF62F1AEC33}"/>
    <cellStyle name="Comma 5 4 10 2" xfId="14150" xr:uid="{E3D512D4-630F-41EE-A9BB-E6B82CC22B4C}"/>
    <cellStyle name="Comma 5 4 11" xfId="6603" xr:uid="{A57298B7-5099-4365-B724-03702B5CFDF7}"/>
    <cellStyle name="Comma 5 4 11 2" xfId="16983" xr:uid="{B493B554-1F48-4913-A55F-6DAE801F5DFA}"/>
    <cellStyle name="Comma 5 4 12" xfId="9436" xr:uid="{8F6A6276-7F5B-4793-A0A0-363AB0CF308E}"/>
    <cellStyle name="Comma 5 4 12 2" xfId="19816" xr:uid="{16298050-3149-4BAC-98F6-74F4689F4960}"/>
    <cellStyle name="Comma 5 4 13" xfId="24741" xr:uid="{BC77B1D8-AA73-45EC-B2D0-5CB99A3F84A7}"/>
    <cellStyle name="Comma 5 4 14" xfId="12444" xr:uid="{B6172012-8C99-44AE-8F12-79EBD00E31F0}"/>
    <cellStyle name="Comma 5 4 2" xfId="467" xr:uid="{00000000-0005-0000-0000-000005020000}"/>
    <cellStyle name="Comma 5 4 2 10" xfId="9437" xr:uid="{9179DD7C-FF76-4128-A4F8-FEC06C341DEF}"/>
    <cellStyle name="Comma 5 4 2 10 2" xfId="19817" xr:uid="{B10C79F5-1CE0-4412-B278-2A8BC4FAE3C2}"/>
    <cellStyle name="Comma 5 4 2 11" xfId="23090" xr:uid="{4FE24631-C7D7-4F33-BAC0-3B827083DC9F}"/>
    <cellStyle name="Comma 5 4 2 12" xfId="12504" xr:uid="{2952C624-78DA-4836-AC75-424E492B18E4}"/>
    <cellStyle name="Comma 5 4 2 2" xfId="468" xr:uid="{00000000-0005-0000-0000-000006020000}"/>
    <cellStyle name="Comma 5 4 2 2 10" xfId="13069" xr:uid="{F679514C-B4BA-43DC-83B3-A529B99A07B5}"/>
    <cellStyle name="Comma 5 4 2 2 2" xfId="1613" xr:uid="{00000000-0005-0000-0000-000007020000}"/>
    <cellStyle name="Comma 5 4 2 2 2 2" xfId="3024" xr:uid="{00000000-0005-0000-0000-0000AA010000}"/>
    <cellStyle name="Comma 5 4 2 2 2 2 2" xfId="8103" xr:uid="{EA20ED8E-EC4F-4A46-90AC-980EE3AE3BA5}"/>
    <cellStyle name="Comma 5 4 2 2 2 2 2 2" xfId="28785" xr:uid="{2BBE52B5-D896-4E59-847F-74A30D6B9169}"/>
    <cellStyle name="Comma 5 4 2 2 2 2 2 3" xfId="26230" xr:uid="{FB64F316-FCE4-479A-B3CF-2801908AE5FC}"/>
    <cellStyle name="Comma 5 4 2 2 2 2 2 4" xfId="18483" xr:uid="{F935C9F6-EC71-439E-84C9-0F96AEEE17E2}"/>
    <cellStyle name="Comma 5 4 2 2 2 2 3" xfId="10936" xr:uid="{FE22D365-3292-4297-961D-1F55EABBF6B9}"/>
    <cellStyle name="Comma 5 4 2 2 2 2 3 2" xfId="21316" xr:uid="{C7299ECD-40A9-45CF-9F05-3286C1E437F1}"/>
    <cellStyle name="Comma 5 4 2 2 2 2 4" xfId="25736" xr:uid="{82C15EC4-AA15-4183-B53D-1323C89E1F7D}"/>
    <cellStyle name="Comma 5 4 2 2 2 2 5" xfId="15650" xr:uid="{62961680-01A7-4209-8590-52B26877995D}"/>
    <cellStyle name="Comma 5 4 2 2 2 3" xfId="2042" xr:uid="{00000000-0005-0000-0000-000007020000}"/>
    <cellStyle name="Comma 5 4 2 2 2 4" xfId="5557" xr:uid="{9B0E2C47-CA6A-4D5E-AD71-7458A8ABD26C}"/>
    <cellStyle name="Comma 5 4 2 2 2 5" xfId="23452" xr:uid="{6CD4595C-6861-4235-BA54-68DDDAE0C84C}"/>
    <cellStyle name="Comma 5 4 2 2 2 6" xfId="13526" xr:uid="{D0D933B0-ECB4-4725-B67B-EFE6C27B71B3}"/>
    <cellStyle name="Comma 5 4 2 2 3" xfId="1614" xr:uid="{00000000-0005-0000-0000-000008020000}"/>
    <cellStyle name="Comma 5 4 2 2 3 2" xfId="4632" xr:uid="{029813EF-0C19-4030-B37D-0A57A3B96EDC}"/>
    <cellStyle name="Comma 5 4 2 2 3 2 2" xfId="9398" xr:uid="{83FFACF2-BD4E-4875-950A-D929986B00C4}"/>
    <cellStyle name="Comma 5 4 2 2 3 2 2 2" xfId="19778" xr:uid="{7082B909-59D5-4F20-A285-AEA2FBDD5040}"/>
    <cellStyle name="Comma 5 4 2 2 3 2 3" xfId="12231" xr:uid="{19779298-5525-44F8-A001-D7530121B6CB}"/>
    <cellStyle name="Comma 5 4 2 2 3 2 3 2" xfId="22611" xr:uid="{2262B76A-4056-4500-B9E7-4300D0C9C3F4}"/>
    <cellStyle name="Comma 5 4 2 2 3 2 4" xfId="27762" xr:uid="{E7C85F02-B2A7-4DB9-9E73-482C42434E54}"/>
    <cellStyle name="Comma 5 4 2 2 3 2 5" xfId="26256" xr:uid="{D5E448E2-BF3B-40D1-A378-066099C8B329}"/>
    <cellStyle name="Comma 5 4 2 2 3 2 6" xfId="16945" xr:uid="{B4372306-01C5-4D82-9FED-E99CCB459B53}"/>
    <cellStyle name="Comma 5 4 2 2 3 3" xfId="22702" xr:uid="{1D5236FC-9549-4EA0-81BD-CE1B9C468209}"/>
    <cellStyle name="Comma 5 4 2 2 4" xfId="1612" xr:uid="{00000000-0005-0000-0000-000009020000}"/>
    <cellStyle name="Comma 5 4 2 2 4 2" xfId="26901" xr:uid="{8B3A6ADC-228E-48ED-A885-CFF25D8A396D}"/>
    <cellStyle name="Comma 5 4 2 2 4 3" xfId="26321" xr:uid="{F4B2F6D5-A474-46A9-8F94-8D112600F312}"/>
    <cellStyle name="Comma 5 4 2 2 5" xfId="4254" xr:uid="{94E6B12B-8FC1-4DE0-B083-4FDCE28DDC27}"/>
    <cellStyle name="Comma 5 4 2 2 5 2" xfId="9025" xr:uid="{15CA4CCE-3BB0-40ED-8350-10E15D7F217D}"/>
    <cellStyle name="Comma 5 4 2 2 5 2 2" xfId="19405" xr:uid="{12ADC1E7-AA36-4E16-8615-6B7923E98D5B}"/>
    <cellStyle name="Comma 5 4 2 2 5 3" xfId="11858" xr:uid="{1E83BF6E-F781-4EA4-9237-AFFDA5387236}"/>
    <cellStyle name="Comma 5 4 2 2 5 3 2" xfId="22238" xr:uid="{92533BAA-0FD6-449E-9104-0CCCCCDB50AE}"/>
    <cellStyle name="Comma 5 4 2 2 5 4" xfId="26561" xr:uid="{C1BA1425-9E76-4A22-B3D6-4072D9002CB3}"/>
    <cellStyle name="Comma 5 4 2 2 5 5" xfId="28267" xr:uid="{388DF011-908B-4433-81A3-9DCA9F6C3536}"/>
    <cellStyle name="Comma 5 4 2 2 5 6" xfId="16572" xr:uid="{209BCF79-AF66-48F7-8274-BD45D9F2383A}"/>
    <cellStyle name="Comma 5 4 2 2 6" xfId="4860" xr:uid="{67D8F83A-0B26-4F7B-AAF7-0C8E2228640D}"/>
    <cellStyle name="Comma 5 4 2 2 6 2" xfId="26181" xr:uid="{A5EC4C71-2369-4370-9963-12B6E20FE564}"/>
    <cellStyle name="Comma 5 4 2 2 6 3" xfId="27950" xr:uid="{D5ADD2F5-6B62-496C-8D67-B4D8D8DC522E}"/>
    <cellStyle name="Comma 5 4 2 2 6 4" xfId="14152" xr:uid="{EFEF7F03-CF64-4C12-9D8E-B48412366F48}"/>
    <cellStyle name="Comma 5 4 2 2 7" xfId="6605" xr:uid="{C1715601-8BE8-41E4-ADDE-C4400BF2EB67}"/>
    <cellStyle name="Comma 5 4 2 2 7 2" xfId="16985" xr:uid="{1226F693-D9D5-4E31-A85E-7784024A14B2}"/>
    <cellStyle name="Comma 5 4 2 2 8" xfId="9438" xr:uid="{A1302C41-E495-4C14-A8F8-16B8C36D8361}"/>
    <cellStyle name="Comma 5 4 2 2 8 2" xfId="19818" xr:uid="{679229E6-8636-4656-A26D-59C01348E6E8}"/>
    <cellStyle name="Comma 5 4 2 2 9" xfId="23420" xr:uid="{0924F89F-6F52-491C-A22E-589ABCC42D44}"/>
    <cellStyle name="Comma 5 4 2 3" xfId="1615" xr:uid="{00000000-0005-0000-0000-00000A020000}"/>
    <cellStyle name="Comma 5 4 2 3 2" xfId="3025" xr:uid="{00000000-0005-0000-0000-0000AB010000}"/>
    <cellStyle name="Comma 5 4 2 3 2 2" xfId="8104" xr:uid="{EED70E13-BE7B-4678-A41B-45C9E7272B29}"/>
    <cellStyle name="Comma 5 4 2 3 2 2 2" xfId="28786" xr:uid="{AB6D42C7-2029-46F9-A52C-A3AD957F5CBD}"/>
    <cellStyle name="Comma 5 4 2 3 2 2 3" xfId="26813" xr:uid="{E641B174-FC80-447B-982B-FA1085F2F6B7}"/>
    <cellStyle name="Comma 5 4 2 3 2 2 4" xfId="18484" xr:uid="{7F9BCBB4-471B-4EA5-ADB7-A80F22D43026}"/>
    <cellStyle name="Comma 5 4 2 3 2 3" xfId="10937" xr:uid="{236309D7-0030-4FCF-8B49-451F53A7D494}"/>
    <cellStyle name="Comma 5 4 2 3 2 3 2" xfId="21317" xr:uid="{B4F1412B-A567-476F-83CE-DB2ACE05D08D}"/>
    <cellStyle name="Comma 5 4 2 3 2 4" xfId="24430" xr:uid="{EA06F90E-5982-41EE-92F2-0499DA4964BE}"/>
    <cellStyle name="Comma 5 4 2 3 2 5" xfId="15651" xr:uid="{B71C47D4-217C-469B-96C3-F1EB6C84FF9D}"/>
    <cellStyle name="Comma 5 4 2 3 3" xfId="3551" xr:uid="{00000000-0005-0000-0000-00000A020000}"/>
    <cellStyle name="Comma 5 4 2 3 4" xfId="4395" xr:uid="{C0798F50-EF80-4A20-93E0-006CA9D829A0}"/>
    <cellStyle name="Comma 5 4 2 3 4 2" xfId="9166" xr:uid="{43042E25-CB5C-47C2-A2F4-011280BF9103}"/>
    <cellStyle name="Comma 5 4 2 3 4 2 2" xfId="19546" xr:uid="{7DFCC59E-0E17-4AAC-931C-0D01EF511EE0}"/>
    <cellStyle name="Comma 5 4 2 3 4 3" xfId="11999" xr:uid="{EC3C3287-2360-484C-92DF-E17AF91AB05A}"/>
    <cellStyle name="Comma 5 4 2 3 4 3 2" xfId="22379" xr:uid="{299460AF-281C-432E-A179-83F2322EFBE0}"/>
    <cellStyle name="Comma 5 4 2 3 4 4" xfId="16713" xr:uid="{7045EF56-7D75-4AB4-8BBA-A5D1B01F2501}"/>
    <cellStyle name="Comma 5 4 2 3 5" xfId="5558" xr:uid="{97604BB0-D113-4C21-BD40-6821A10747B4}"/>
    <cellStyle name="Comma 5 4 2 3 6" xfId="25080" xr:uid="{760031E4-17F9-4F60-B100-A75C80B388CD}"/>
    <cellStyle name="Comma 5 4 2 3 7" xfId="13527" xr:uid="{8971C047-6B78-4A98-8661-AE1EE4AFAEC6}"/>
    <cellStyle name="Comma 5 4 2 4" xfId="1616" xr:uid="{00000000-0005-0000-0000-00000B020000}"/>
    <cellStyle name="Comma 5 4 2 4 2" xfId="3023" xr:uid="{00000000-0005-0000-0000-0000AC010000}"/>
    <cellStyle name="Comma 5 4 2 4 2 2" xfId="8102" xr:uid="{CD7F43E1-A195-453F-9428-67A5367ED0FC}"/>
    <cellStyle name="Comma 5 4 2 4 2 2 2" xfId="28784" xr:uid="{893EDE12-C789-440E-A5E6-D2E446A43108}"/>
    <cellStyle name="Comma 5 4 2 4 2 2 3" xfId="27936" xr:uid="{D41DA84E-62FD-4DDD-8FE1-59B1FC86080B}"/>
    <cellStyle name="Comma 5 4 2 4 2 2 4" xfId="18482" xr:uid="{969D78BF-FFA2-482B-BE51-E2B15457F2AC}"/>
    <cellStyle name="Comma 5 4 2 4 2 3" xfId="10935" xr:uid="{36D20D32-6922-4DAF-9FFF-D1128DCFE3B0}"/>
    <cellStyle name="Comma 5 4 2 4 2 3 2" xfId="21315" xr:uid="{E6D73F05-1AC7-4415-88AD-F7BFA622E7FD}"/>
    <cellStyle name="Comma 5 4 2 4 2 4" xfId="25400" xr:uid="{D6E0E10F-5AE4-4958-B643-36CC7186385B}"/>
    <cellStyle name="Comma 5 4 2 4 2 5" xfId="15649" xr:uid="{AAD24CF7-75F3-477B-BD9F-FD99901C31B7}"/>
    <cellStyle name="Comma 5 4 2 4 3" xfId="2090" xr:uid="{00000000-0005-0000-0000-00000B020000}"/>
    <cellStyle name="Comma 5 4 2 4 4" xfId="5559" xr:uid="{367EBB3B-9A5D-4E70-8502-526CC8EEFD64}"/>
    <cellStyle name="Comma 5 4 2 4 5" xfId="25450" xr:uid="{A78836C0-9C3F-4A71-9865-3E134F9F9869}"/>
    <cellStyle name="Comma 5 4 2 4 6" xfId="13525" xr:uid="{7C2D413A-7D28-492A-AC1F-190E04F2DCC2}"/>
    <cellStyle name="Comma 5 4 2 5" xfId="1611" xr:uid="{00000000-0005-0000-0000-00000C020000}"/>
    <cellStyle name="Comma 5 4 2 5 2" xfId="2519" xr:uid="{00000000-0005-0000-0000-0000AD010000}"/>
    <cellStyle name="Comma 5 4 2 5 2 2" xfId="7643" xr:uid="{2F7DA5C6-9586-4F5D-AE68-7CD82B7C8997}"/>
    <cellStyle name="Comma 5 4 2 5 2 2 2" xfId="18023" xr:uid="{85BFFD5B-E734-4F36-8344-980DFCA79E2D}"/>
    <cellStyle name="Comma 5 4 2 5 2 3" xfId="10476" xr:uid="{325C1CC2-FAB0-4500-84F1-A6DB5E96C059}"/>
    <cellStyle name="Comma 5 4 2 5 2 3 2" xfId="20856" xr:uid="{DD2A588C-0EB7-4B27-9178-0066A568C1F0}"/>
    <cellStyle name="Comma 5 4 2 5 2 4" xfId="26775" xr:uid="{1DAB286D-B9DE-4006-8FF6-49E8C689EBD6}"/>
    <cellStyle name="Comma 5 4 2 5 2 5" xfId="27372" xr:uid="{6D6C1A46-AAB2-46B8-8580-7B36634F4C63}"/>
    <cellStyle name="Comma 5 4 2 5 2 6" xfId="15190" xr:uid="{87CEDEDA-1153-4083-9E9D-A2B243471068}"/>
    <cellStyle name="Comma 5 4 2 5 3" xfId="2091" xr:uid="{00000000-0005-0000-0000-00000C020000}"/>
    <cellStyle name="Comma 5 4 2 5 4" xfId="5556" xr:uid="{4E922189-714E-4A1D-B143-1B1B37D4BEDB}"/>
    <cellStyle name="Comma 5 4 2 5 5" xfId="24242" xr:uid="{B9D0E415-8F23-47CF-8A8C-815BC6E447D7}"/>
    <cellStyle name="Comma 5 4 2 5 6" xfId="12906" xr:uid="{04735AAE-C34A-4C98-A551-5D35C81D981F}"/>
    <cellStyle name="Comma 5 4 2 6" xfId="2273" xr:uid="{00000000-0005-0000-0000-0000A8010000}"/>
    <cellStyle name="Comma 5 4 2 6 2" xfId="7399" xr:uid="{C4D29E37-E937-4213-8011-53A649BF8387}"/>
    <cellStyle name="Comma 5 4 2 6 2 2" xfId="17779" xr:uid="{50535CE2-176B-44F6-8F53-18B08078F264}"/>
    <cellStyle name="Comma 5 4 2 6 3" xfId="10232" xr:uid="{C11CD73B-D665-4282-9909-7BEA0E03E343}"/>
    <cellStyle name="Comma 5 4 2 6 3 2" xfId="20612" xr:uid="{3C900819-92F0-4C29-86E1-A90B3F340B79}"/>
    <cellStyle name="Comma 5 4 2 6 4" xfId="23241" xr:uid="{9170021C-F572-4BFC-9E71-0C62EEF9F5A4}"/>
    <cellStyle name="Comma 5 4 2 6 5" xfId="26290" xr:uid="{16576467-156A-4AC5-AACD-FFB47F3651C2}"/>
    <cellStyle name="Comma 5 4 2 6 6" xfId="14946" xr:uid="{A6D5D595-F74E-4986-8614-649D99B447FE}"/>
    <cellStyle name="Comma 5 4 2 7" xfId="3812" xr:uid="{9D313B6A-787D-4B1D-96BC-FC7E8E9C69D9}"/>
    <cellStyle name="Comma 5 4 2 7 2" xfId="8645" xr:uid="{8D8FECC0-9209-4BF6-94DC-38891174D0A1}"/>
    <cellStyle name="Comma 5 4 2 7 2 2" xfId="19025" xr:uid="{FC6A1C3B-4011-4141-98E7-6E7225CF8182}"/>
    <cellStyle name="Comma 5 4 2 7 3" xfId="11478" xr:uid="{6C74612B-7684-473A-A5AD-0C7FDCFC6F51}"/>
    <cellStyle name="Comma 5 4 2 7 3 2" xfId="21858" xr:uid="{61FC8D87-FC3B-4683-A3A1-92B7C9DC0668}"/>
    <cellStyle name="Comma 5 4 2 7 4" xfId="27006" xr:uid="{E0519768-0706-49AF-82A6-D4EF53FEF956}"/>
    <cellStyle name="Comma 5 4 2 7 5" xfId="28335" xr:uid="{A01A049B-33F1-40CC-8F9A-4F140969FBB0}"/>
    <cellStyle name="Comma 5 4 2 7 6" xfId="16192" xr:uid="{5A771593-0D2F-4BAE-A121-4F586A9A6162}"/>
    <cellStyle name="Comma 5 4 2 8" xfId="4859" xr:uid="{07C3C6D5-8D9B-4F87-9BC9-439937FDDCDF}"/>
    <cellStyle name="Comma 5 4 2 8 2" xfId="14151" xr:uid="{A359451D-B9A3-423B-9FC3-F6153889FDAE}"/>
    <cellStyle name="Comma 5 4 2 9" xfId="6604" xr:uid="{A520841F-3B08-4596-BDA9-ED3368ED9B23}"/>
    <cellStyle name="Comma 5 4 2 9 2" xfId="16984" xr:uid="{4AF28F1A-B467-4C04-8415-C91949B57C06}"/>
    <cellStyle name="Comma 5 4 3" xfId="469" xr:uid="{00000000-0005-0000-0000-00000D020000}"/>
    <cellStyle name="Comma 5 4 3 10" xfId="23704" xr:uid="{A54C64E4-FDA8-4148-A401-937C1E7A73AF}"/>
    <cellStyle name="Comma 5 4 3 11" xfId="12662" xr:uid="{B661D04C-5254-4F42-8351-EECE14F478AC}"/>
    <cellStyle name="Comma 5 4 3 2" xfId="1618" xr:uid="{00000000-0005-0000-0000-00000E020000}"/>
    <cellStyle name="Comma 5 4 3 2 2" xfId="3027" xr:uid="{00000000-0005-0000-0000-0000B0010000}"/>
    <cellStyle name="Comma 5 4 3 2 2 2" xfId="6159" xr:uid="{007C8220-9E72-4BAC-B90C-B53B0AE74FAB}"/>
    <cellStyle name="Comma 5 4 3 2 2 2 2" xfId="25448" xr:uid="{97DB1598-8191-4E16-9586-822C9BC3758B}"/>
    <cellStyle name="Comma 5 4 3 2 2 2 2 2" xfId="26123" xr:uid="{DD2A8CEA-F24E-4480-B9E2-C8CD0FCEA4A9}"/>
    <cellStyle name="Comma 5 4 3 2 2 2 3" xfId="27118" xr:uid="{A67FDF58-D503-44D7-A6C8-5FE8BA41B622}"/>
    <cellStyle name="Comma 5 4 3 2 2 2 4" xfId="15653" xr:uid="{B034BDF8-FC69-46BC-90DE-D9403E18391A}"/>
    <cellStyle name="Comma 5 4 3 2 2 3" xfId="8106" xr:uid="{E598174F-287F-4572-B1A1-FA3FA63DC608}"/>
    <cellStyle name="Comma 5 4 3 2 2 3 2" xfId="28788" xr:uid="{2784C87B-4856-4C8C-A5B1-BD78685B3398}"/>
    <cellStyle name="Comma 5 4 3 2 2 3 3" xfId="26480" xr:uid="{7E6A0C62-E0F7-4E9F-886B-37B8DE9B1EFA}"/>
    <cellStyle name="Comma 5 4 3 2 2 3 4" xfId="18486" xr:uid="{4BAB502A-E8E4-46CC-BADE-EB1E9176D641}"/>
    <cellStyle name="Comma 5 4 3 2 2 4" xfId="10939" xr:uid="{79BECDAC-D215-4AFF-AA74-F202E53545ED}"/>
    <cellStyle name="Comma 5 4 3 2 2 4 2" xfId="21319" xr:uid="{BBF7FD93-6C7E-4339-B1B9-D64E62673328}"/>
    <cellStyle name="Comma 5 4 3 2 2 5" xfId="23993" xr:uid="{1BF88E1E-0E42-4AE9-8589-BC18D54148E2}"/>
    <cellStyle name="Comma 5 4 3 2 2 6" xfId="13529" xr:uid="{2B93960E-C652-4963-9F39-86A958088D1E}"/>
    <cellStyle name="Comma 5 4 3 2 3" xfId="2668" xr:uid="{00000000-0005-0000-0000-0000AF010000}"/>
    <cellStyle name="Comma 5 4 3 2 3 2" xfId="7791" xr:uid="{29C61830-5722-46D3-9DAB-D49707DA8E72}"/>
    <cellStyle name="Comma 5 4 3 2 3 2 2" xfId="26437" xr:uid="{45522648-ECBC-42E6-A492-F2D7056F4061}"/>
    <cellStyle name="Comma 5 4 3 2 3 2 3" xfId="27565" xr:uid="{EC6AD633-0590-464F-B742-4AAD568083A8}"/>
    <cellStyle name="Comma 5 4 3 2 3 2 4" xfId="18171" xr:uid="{94FF7FCC-CA04-44D3-A23D-1AE82DB8DFBD}"/>
    <cellStyle name="Comma 5 4 3 2 3 3" xfId="10624" xr:uid="{588F3232-50E6-4B31-86E2-69B6884A609E}"/>
    <cellStyle name="Comma 5 4 3 2 3 3 2" xfId="21004" xr:uid="{9CA785BF-A464-42FF-AA90-C95EAF49E234}"/>
    <cellStyle name="Comma 5 4 3 2 3 4" xfId="22861" xr:uid="{9D03AB9B-A8BC-4B40-9EB2-1933D4677D5E}"/>
    <cellStyle name="Comma 5 4 3 2 3 5" xfId="15338" xr:uid="{85C94FF9-25F6-4B97-9A38-A6E174A0AFB4}"/>
    <cellStyle name="Comma 5 4 3 2 4" xfId="3632" xr:uid="{00000000-0005-0000-0000-00000E020000}"/>
    <cellStyle name="Comma 5 4 3 2 5" xfId="4255" xr:uid="{7200444E-36DD-40CC-A077-CB29E63090CC}"/>
    <cellStyle name="Comma 5 4 3 2 5 2" xfId="9026" xr:uid="{B7DD77EA-D0F5-44BE-8B7C-41F10A4FB4CA}"/>
    <cellStyle name="Comma 5 4 3 2 5 2 2" xfId="19406" xr:uid="{9CD73D97-72A6-4940-9CEA-CA2ED02A124E}"/>
    <cellStyle name="Comma 5 4 3 2 5 3" xfId="11859" xr:uid="{3BC6F72F-6810-4E85-B279-7CA58D925647}"/>
    <cellStyle name="Comma 5 4 3 2 5 3 2" xfId="22239" xr:uid="{51E916BA-CC2D-459A-B6A1-3506AFEBB662}"/>
    <cellStyle name="Comma 5 4 3 2 5 4" xfId="26036" xr:uid="{D6C4F451-91EA-470B-971B-25737311E52E}"/>
    <cellStyle name="Comma 5 4 3 2 5 5" xfId="26755" xr:uid="{07070A58-2038-4788-B080-E99E8AAB0DB7}"/>
    <cellStyle name="Comma 5 4 3 2 5 6" xfId="16573" xr:uid="{6AB58FED-965A-4A90-89E4-5B8C6C458E1B}"/>
    <cellStyle name="Comma 5 4 3 2 6" xfId="5561" xr:uid="{0FC98FF7-0826-4572-9CD4-63A4F734F6B2}"/>
    <cellStyle name="Comma 5 4 3 2 7" xfId="25241" xr:uid="{E65C12E8-DC8E-4F43-A6F1-ACB2A325DBD0}"/>
    <cellStyle name="Comma 5 4 3 2 8" xfId="13070" xr:uid="{F5F43466-C211-4776-AF9D-DDE52683B12C}"/>
    <cellStyle name="Comma 5 4 3 3" xfId="1619" xr:uid="{00000000-0005-0000-0000-00000F020000}"/>
    <cellStyle name="Comma 5 4 3 3 2" xfId="3028" xr:uid="{00000000-0005-0000-0000-0000B1010000}"/>
    <cellStyle name="Comma 5 4 3 3 2 2" xfId="8107" xr:uid="{21D221E8-5CDF-42B8-8726-C36E1D13454B}"/>
    <cellStyle name="Comma 5 4 3 3 2 2 2" xfId="28789" xr:uid="{25427AF7-1EF5-4BFD-9C61-49EDAE307D36}"/>
    <cellStyle name="Comma 5 4 3 3 2 2 3" xfId="28647" xr:uid="{25A91A5C-6912-44A7-B87D-0861BA1D38C7}"/>
    <cellStyle name="Comma 5 4 3 3 2 2 4" xfId="18487" xr:uid="{A7005E7D-2924-427E-90C8-632355687328}"/>
    <cellStyle name="Comma 5 4 3 3 2 3" xfId="10940" xr:uid="{12204D70-4E27-44E3-9AFD-18876A76CE59}"/>
    <cellStyle name="Comma 5 4 3 3 2 3 2" xfId="21320" xr:uid="{87642076-E9AC-4641-A3E6-16D8AD8A7BB8}"/>
    <cellStyle name="Comma 5 4 3 3 2 4" xfId="23699" xr:uid="{1033E001-F0E5-4315-B6E7-0A9A4BD607EE}"/>
    <cellStyle name="Comma 5 4 3 3 2 5" xfId="15654" xr:uid="{F1F47C60-F8BF-4361-8E85-E74D26093C21}"/>
    <cellStyle name="Comma 5 4 3 3 3" xfId="2043" xr:uid="{00000000-0005-0000-0000-00000F020000}"/>
    <cellStyle name="Comma 5 4 3 3 4" xfId="4396" xr:uid="{85D2CB15-88A6-4002-AA7C-5761F9B91E5C}"/>
    <cellStyle name="Comma 5 4 3 3 4 2" xfId="9167" xr:uid="{00E7C148-6EDA-4D34-893B-F6DEBC2073FF}"/>
    <cellStyle name="Comma 5 4 3 3 4 2 2" xfId="19547" xr:uid="{DAC92D93-F217-44AA-970E-561D4800668F}"/>
    <cellStyle name="Comma 5 4 3 3 4 3" xfId="12000" xr:uid="{35C058BB-9759-431E-885F-7F98DC2A6C29}"/>
    <cellStyle name="Comma 5 4 3 3 4 3 2" xfId="22380" xr:uid="{E3443B56-0121-40BF-AE68-C899DD11A811}"/>
    <cellStyle name="Comma 5 4 3 3 4 4" xfId="16714" xr:uid="{EDE226BF-9D13-44AC-89AD-E4F29700CB0D}"/>
    <cellStyle name="Comma 5 4 3 3 5" xfId="5562" xr:uid="{CB1F3A00-B75F-4580-BEC4-2FB23FC80572}"/>
    <cellStyle name="Comma 5 4 3 3 6" xfId="25161" xr:uid="{79F7B079-FFD0-4DA0-8150-C726C678947B}"/>
    <cellStyle name="Comma 5 4 3 3 7" xfId="13530" xr:uid="{59996E9E-78E0-4B64-96DD-3AD884FD1666}"/>
    <cellStyle name="Comma 5 4 3 4" xfId="1617" xr:uid="{00000000-0005-0000-0000-000010020000}"/>
    <cellStyle name="Comma 5 4 3 4 2" xfId="3026" xr:uid="{00000000-0005-0000-0000-0000B2010000}"/>
    <cellStyle name="Comma 5 4 3 4 2 2" xfId="8105" xr:uid="{96D7AE74-E695-404F-81C4-4EA797556071}"/>
    <cellStyle name="Comma 5 4 3 4 2 2 2" xfId="28787" xr:uid="{5960A96B-0473-4B28-AEDC-C7BD3AB868CE}"/>
    <cellStyle name="Comma 5 4 3 4 2 2 3" xfId="26091" xr:uid="{78FA1F45-C57F-4D00-B91D-7A03815D502C}"/>
    <cellStyle name="Comma 5 4 3 4 2 2 4" xfId="18485" xr:uid="{A56470FA-94B7-417E-AEBF-173CE26C4E83}"/>
    <cellStyle name="Comma 5 4 3 4 2 3" xfId="10938" xr:uid="{32FB1CCB-8E0A-481E-B76F-2744A46249AF}"/>
    <cellStyle name="Comma 5 4 3 4 2 3 2" xfId="21318" xr:uid="{613AADE1-7FE2-42F5-8AA4-8D6735553A79}"/>
    <cellStyle name="Comma 5 4 3 4 2 4" xfId="24210" xr:uid="{63573AED-2580-472C-AD90-5EEF2F1FB914}"/>
    <cellStyle name="Comma 5 4 3 4 2 5" xfId="15652" xr:uid="{DC71AA64-C50E-4457-869F-B2627816983D}"/>
    <cellStyle name="Comma 5 4 3 4 3" xfId="3643" xr:uid="{00000000-0005-0000-0000-000010020000}"/>
    <cellStyle name="Comma 5 4 3 4 4" xfId="5560" xr:uid="{7C03D70E-5086-4C6D-89E3-E9DB53357221}"/>
    <cellStyle name="Comma 5 4 3 4 5" xfId="22994" xr:uid="{109649F7-7F1A-41B7-87D5-89D403649DB1}"/>
    <cellStyle name="Comma 5 4 3 4 6" xfId="13528" xr:uid="{A6EA4EFA-D95C-4307-A04E-A185CBB3D0BA}"/>
    <cellStyle name="Comma 5 4 3 5" xfId="2622" xr:uid="{00000000-0005-0000-0000-0000B3010000}"/>
    <cellStyle name="Comma 5 4 3 5 2" xfId="5883" xr:uid="{1FD7A4FB-A677-461F-AAC8-CBCB299F47FC}"/>
    <cellStyle name="Comma 5 4 3 5 2 2" xfId="27231" xr:uid="{8A40900A-961D-405D-8C1D-225441C3E1AB}"/>
    <cellStyle name="Comma 5 4 3 5 2 3" xfId="28683" xr:uid="{E32526B3-B64F-4931-9F6F-616CDE538A9A}"/>
    <cellStyle name="Comma 5 4 3 5 2 4" xfId="15293" xr:uid="{18158932-8E28-46CD-8ECF-32D906D7477A}"/>
    <cellStyle name="Comma 5 4 3 5 3" xfId="7746" xr:uid="{0C8AE889-C234-4D69-AD0B-CE037DCEF8A3}"/>
    <cellStyle name="Comma 5 4 3 5 3 2" xfId="18126" xr:uid="{EEC08685-7170-4EC5-BA6B-A76101532903}"/>
    <cellStyle name="Comma 5 4 3 5 4" xfId="10579" xr:uid="{31059A43-759B-4EDA-9C5D-880D1C749B48}"/>
    <cellStyle name="Comma 5 4 3 5 4 2" xfId="20959" xr:uid="{9DCA322E-49D9-4DC6-81F2-37AE927F1A29}"/>
    <cellStyle name="Comma 5 4 3 5 5" xfId="23545" xr:uid="{A4636B19-FBD1-43FA-A18C-B4585C90E5FD}"/>
    <cellStyle name="Comma 5 4 3 5 6" xfId="13009" xr:uid="{A5BBE2FB-0D8F-46FA-B94B-EAE035E23A46}"/>
    <cellStyle name="Comma 5 4 3 6" xfId="4120" xr:uid="{B0917393-0791-4B08-93AB-D0505818BC45}"/>
    <cellStyle name="Comma 5 4 3 6 2" xfId="8891" xr:uid="{A913B0F0-37E6-44C2-9608-68BA783E94B4}"/>
    <cellStyle name="Comma 5 4 3 6 2 2" xfId="19271" xr:uid="{E8318EBE-72F5-494C-9577-C99C8D5324E2}"/>
    <cellStyle name="Comma 5 4 3 6 3" xfId="11724" xr:uid="{681068A9-FB73-4D20-9927-5713336CFBE7}"/>
    <cellStyle name="Comma 5 4 3 6 3 2" xfId="22104" xr:uid="{337B2FBA-E6AB-4444-B7CC-F3B78ED31589}"/>
    <cellStyle name="Comma 5 4 3 6 4" xfId="23913" xr:uid="{6ADD72EB-FF18-46E3-B04C-1BA026AD2C9B}"/>
    <cellStyle name="Comma 5 4 3 6 5" xfId="26613" xr:uid="{84350A5C-096B-4A1F-BA16-7CE280504E2D}"/>
    <cellStyle name="Comma 5 4 3 6 6" xfId="16438" xr:uid="{68110F5E-5FAD-434E-93FD-3B4A47E9ECF5}"/>
    <cellStyle name="Comma 5 4 3 7" xfId="4861" xr:uid="{A240C9B6-55E4-4374-B1DF-9A086F346D6E}"/>
    <cellStyle name="Comma 5 4 3 7 2" xfId="27087" xr:uid="{89D53217-DF21-40B2-AB82-FC0954B7D310}"/>
    <cellStyle name="Comma 5 4 3 7 3" xfId="27729" xr:uid="{86F77ADB-B0E9-422F-9F9A-5CB7BEEBC18E}"/>
    <cellStyle name="Comma 5 4 3 7 4" xfId="14153" xr:uid="{C4B0A41C-5947-45ED-8358-35CE0465EFEB}"/>
    <cellStyle name="Comma 5 4 3 8" xfId="6606" xr:uid="{FC7E9C22-45D7-4533-9861-B9F9C7C7FAFD}"/>
    <cellStyle name="Comma 5 4 3 8 2" xfId="16986" xr:uid="{4898B56F-4FA9-4A9A-89CF-EB1664D1B240}"/>
    <cellStyle name="Comma 5 4 3 9" xfId="9439" xr:uid="{C659FD1A-67C9-44C8-95C6-EFAC335E9A81}"/>
    <cellStyle name="Comma 5 4 3 9 2" xfId="19819" xr:uid="{1BA271D6-C8C5-4E3F-B9C1-5947FC94DD91}"/>
    <cellStyle name="Comma 5 4 4" xfId="470" xr:uid="{00000000-0005-0000-0000-000011020000}"/>
    <cellStyle name="Comma 5 4 4 10" xfId="13068" xr:uid="{EB520593-34BA-4E5E-94BA-C49A73C54C6F}"/>
    <cellStyle name="Comma 5 4 4 2" xfId="1621" xr:uid="{00000000-0005-0000-0000-000012020000}"/>
    <cellStyle name="Comma 5 4 4 2 2" xfId="3029" xr:uid="{00000000-0005-0000-0000-0000B5010000}"/>
    <cellStyle name="Comma 5 4 4 2 2 2" xfId="8108" xr:uid="{290FC8F3-15F3-4BEF-9B10-48879780ECA7}"/>
    <cellStyle name="Comma 5 4 4 2 2 2 2" xfId="28790" xr:uid="{0C03508E-AAB2-4125-B7C0-1A41F0DBF503}"/>
    <cellStyle name="Comma 5 4 4 2 2 2 3" xfId="26277" xr:uid="{19B9AA86-C3EF-40BA-BFBD-CFAE038525C9}"/>
    <cellStyle name="Comma 5 4 4 2 2 2 4" xfId="18488" xr:uid="{5284C830-663D-43D1-A0D0-AAAA32887826}"/>
    <cellStyle name="Comma 5 4 4 2 2 3" xfId="10941" xr:uid="{F9FA5684-0770-45A3-A466-745760E72C89}"/>
    <cellStyle name="Comma 5 4 4 2 2 3 2" xfId="21321" xr:uid="{779D5D81-E695-46AF-A985-5A313B01AFFE}"/>
    <cellStyle name="Comma 5 4 4 2 2 4" xfId="24805" xr:uid="{60A2FF48-03F1-48DD-A1A5-04965444BA76}"/>
    <cellStyle name="Comma 5 4 4 2 2 5" xfId="15655" xr:uid="{6716B62F-D1BA-41B9-BFE9-7657228B1592}"/>
    <cellStyle name="Comma 5 4 4 2 3" xfId="2060" xr:uid="{00000000-0005-0000-0000-000012020000}"/>
    <cellStyle name="Comma 5 4 4 2 4" xfId="5563" xr:uid="{D16A0D10-FBA3-4EA5-8CE1-1E4196985AAF}"/>
    <cellStyle name="Comma 5 4 4 2 5" xfId="22999" xr:uid="{2BF63B1D-1E5E-43E0-9D3C-3640ADEC249D}"/>
    <cellStyle name="Comma 5 4 4 2 6" xfId="13531" xr:uid="{D8C0D2BF-AC83-44C3-A0AD-982213DAA7E5}"/>
    <cellStyle name="Comma 5 4 4 3" xfId="1622" xr:uid="{00000000-0005-0000-0000-000013020000}"/>
    <cellStyle name="Comma 5 4 4 3 2" xfId="4643" xr:uid="{AA605243-E9A8-42CE-AFF2-C3FB06670C65}"/>
    <cellStyle name="Comma 5 4 4 3 2 2" xfId="9400" xr:uid="{5F7BF688-ADB8-476E-A01C-0694B5EDBD1C}"/>
    <cellStyle name="Comma 5 4 4 3 2 2 2" xfId="19780" xr:uid="{593A7D09-AA36-489A-A4D5-203E0941D4F0}"/>
    <cellStyle name="Comma 5 4 4 3 2 3" xfId="12233" xr:uid="{E8AB7BAB-0100-426A-A9CD-5D95269558B2}"/>
    <cellStyle name="Comma 5 4 4 3 2 3 2" xfId="22613" xr:uid="{9E4CA505-3EE2-42CF-BC54-2A3EA58EBA52}"/>
    <cellStyle name="Comma 5 4 4 3 2 4" xfId="27283" xr:uid="{C261FBD2-0745-4F7C-88BD-83FB3946F1E3}"/>
    <cellStyle name="Comma 5 4 4 3 2 5" xfId="26694" xr:uid="{98D782FF-D647-48EA-89DB-175218B28C99}"/>
    <cellStyle name="Comma 5 4 4 3 2 6" xfId="16947" xr:uid="{0CC32059-AEF4-48E9-B9D7-C4C7B59AA66C}"/>
    <cellStyle name="Comma 5 4 4 3 3" xfId="24394" xr:uid="{383C249C-D118-473B-9C1E-889FE84F2D07}"/>
    <cellStyle name="Comma 5 4 4 4" xfId="1620" xr:uid="{00000000-0005-0000-0000-000014020000}"/>
    <cellStyle name="Comma 5 4 4 5" xfId="4253" xr:uid="{20B90C1C-34CA-4215-8DD8-975AECD84294}"/>
    <cellStyle name="Comma 5 4 4 5 2" xfId="9024" xr:uid="{A812A268-AD3A-4FCD-83AB-6D1D8FE34016}"/>
    <cellStyle name="Comma 5 4 4 5 2 2" xfId="19404" xr:uid="{B2FF5CD4-C747-4981-9DF0-CA1385916856}"/>
    <cellStyle name="Comma 5 4 4 5 3" xfId="11857" xr:uid="{621705D9-DE19-48F4-82CF-C0A9E1616150}"/>
    <cellStyle name="Comma 5 4 4 5 3 2" xfId="22237" xr:uid="{1A7A7CFB-9B9C-4907-981F-39F7047E6056}"/>
    <cellStyle name="Comma 5 4 4 5 4" xfId="28370" xr:uid="{585164CC-9B2A-4316-925F-EF9B482CDB71}"/>
    <cellStyle name="Comma 5 4 4 5 5" xfId="26144" xr:uid="{307E018B-9018-4695-92A4-8DE0D898F420}"/>
    <cellStyle name="Comma 5 4 4 5 6" xfId="16571" xr:uid="{6CC63D45-A75B-423C-82A7-E72353DFE1E4}"/>
    <cellStyle name="Comma 5 4 4 6" xfId="4862" xr:uid="{40464597-81CF-4B3A-BDBE-A56B8D31FCF5}"/>
    <cellStyle name="Comma 5 4 4 6 2" xfId="14154" xr:uid="{ED84718F-BA5C-47DD-A8B0-7AAB56D3BC03}"/>
    <cellStyle name="Comma 5 4 4 7" xfId="6607" xr:uid="{CC1F996B-D609-457F-9A2E-D7DFA7F4B274}"/>
    <cellStyle name="Comma 5 4 4 7 2" xfId="16987" xr:uid="{718DC36B-78FF-4911-BA8F-30594FD38B51}"/>
    <cellStyle name="Comma 5 4 4 8" xfId="9440" xr:uid="{F9A7B80C-75B2-4BAC-B3C2-4574E940388C}"/>
    <cellStyle name="Comma 5 4 4 8 2" xfId="19820" xr:uid="{D37551E2-3897-4D74-8D80-3C488577C95B}"/>
    <cellStyle name="Comma 5 4 4 9" xfId="23361" xr:uid="{4C0AD912-540B-4296-94BC-BB12EC26B90D}"/>
    <cellStyle name="Comma 5 4 5" xfId="1623" xr:uid="{00000000-0005-0000-0000-000015020000}"/>
    <cellStyle name="Comma 5 4 5 2" xfId="3030" xr:uid="{00000000-0005-0000-0000-0000B6010000}"/>
    <cellStyle name="Comma 5 4 5 2 2" xfId="8109" xr:uid="{CA1995C3-89FB-4891-8F58-E90990A049DF}"/>
    <cellStyle name="Comma 5 4 5 2 2 2" xfId="28791" xr:uid="{C8A76B4C-5A93-4F7F-9EC3-80FE72D4677F}"/>
    <cellStyle name="Comma 5 4 5 2 2 3" xfId="27730" xr:uid="{A2C6750A-A58B-4E1E-A08F-98C689786567}"/>
    <cellStyle name="Comma 5 4 5 2 2 4" xfId="18489" xr:uid="{4170FDDD-D94A-4BBE-BF71-F250007E7FB9}"/>
    <cellStyle name="Comma 5 4 5 2 3" xfId="10942" xr:uid="{CDF1C62F-6B25-4CFF-982E-25A5F01676E6}"/>
    <cellStyle name="Comma 5 4 5 2 3 2" xfId="21322" xr:uid="{E326CDF0-D07C-4323-8623-BD92212513E8}"/>
    <cellStyle name="Comma 5 4 5 2 4" xfId="23266" xr:uid="{C379944C-8374-42A4-955A-6C718EA081D2}"/>
    <cellStyle name="Comma 5 4 5 2 5" xfId="15656" xr:uid="{50152E7A-E97E-470C-89FA-97C7B34C4030}"/>
    <cellStyle name="Comma 5 4 5 3" xfId="2081" xr:uid="{00000000-0005-0000-0000-000015020000}"/>
    <cellStyle name="Comma 5 4 5 4" xfId="4397" xr:uid="{B00051C5-3A2E-424F-9C46-B4DD74FD8567}"/>
    <cellStyle name="Comma 5 4 5 4 2" xfId="9168" xr:uid="{3351EA1B-65B1-4144-9B49-1360FCB0E530}"/>
    <cellStyle name="Comma 5 4 5 4 2 2" xfId="19548" xr:uid="{55CFBDE5-84A5-4D40-B8A8-6A85D07AD007}"/>
    <cellStyle name="Comma 5 4 5 4 3" xfId="12001" xr:uid="{D9CDB029-0734-47C7-9758-9DB8F9DFEC28}"/>
    <cellStyle name="Comma 5 4 5 4 3 2" xfId="22381" xr:uid="{5F9F1B0A-C1AD-4056-8E63-28913330970F}"/>
    <cellStyle name="Comma 5 4 5 4 4" xfId="16715" xr:uid="{DCCB65D7-1687-4250-A4D9-2A157B3BE969}"/>
    <cellStyle name="Comma 5 4 5 5" xfId="5564" xr:uid="{A128631B-3428-414E-9F25-8FA6699F8D03}"/>
    <cellStyle name="Comma 5 4 5 6" xfId="23183" xr:uid="{E54F51E7-4A6B-4E4B-A0BF-F9D227F9A808}"/>
    <cellStyle name="Comma 5 4 5 7" xfId="13532" xr:uid="{4A7D1C38-FFE0-4648-8561-028E3DBF36DB}"/>
    <cellStyle name="Comma 5 4 6" xfId="1624" xr:uid="{00000000-0005-0000-0000-000016020000}"/>
    <cellStyle name="Comma 5 4 6 2" xfId="2868" xr:uid="{00000000-0005-0000-0000-0000B7010000}"/>
    <cellStyle name="Comma 5 4 6 2 2" xfId="7984" xr:uid="{E435F86A-2CC6-49A9-AFBB-303D9970770D}"/>
    <cellStyle name="Comma 5 4 6 2 2 2" xfId="27331" xr:uid="{C14A4527-489D-49CA-8263-A009DCE0942E}"/>
    <cellStyle name="Comma 5 4 6 2 2 3" xfId="28488" xr:uid="{B7E8DAA1-3088-46D4-8D75-C4437F530D14}"/>
    <cellStyle name="Comma 5 4 6 2 2 4" xfId="18364" xr:uid="{6FCCB180-A23C-4F85-AEF6-C321E54E6834}"/>
    <cellStyle name="Comma 5 4 6 2 3" xfId="10817" xr:uid="{B7D4ED36-7A7D-4D50-9C34-32F1FCEEB96B}"/>
    <cellStyle name="Comma 5 4 6 2 3 2" xfId="21197" xr:uid="{62C2CE69-C784-46E2-914F-274D400EAFA3}"/>
    <cellStyle name="Comma 5 4 6 2 4" xfId="25064" xr:uid="{6BBF8F4F-1CD9-4076-B1A7-09911CA21A3E}"/>
    <cellStyle name="Comma 5 4 6 2 5" xfId="15531" xr:uid="{DE69EAE8-F98B-43F5-8716-641AF55870C8}"/>
    <cellStyle name="Comma 5 4 6 3" xfId="2860" xr:uid="{00000000-0005-0000-0000-000016020000}"/>
    <cellStyle name="Comma 5 4 6 4" xfId="5565" xr:uid="{69214C48-DCEC-47C1-B288-7DDCDBE36611}"/>
    <cellStyle name="Comma 5 4 6 5" xfId="23948" xr:uid="{D763EBFC-6C85-47DB-BF46-3F62DBDA0A3A}"/>
    <cellStyle name="Comma 5 4 6 6" xfId="13360" xr:uid="{04BD029C-329B-4756-BEB3-2C4C6D3058CA}"/>
    <cellStyle name="Comma 5 4 7" xfId="1610" xr:uid="{00000000-0005-0000-0000-000017020000}"/>
    <cellStyle name="Comma 5 4 7 2" xfId="2459" xr:uid="{00000000-0005-0000-0000-0000B8010000}"/>
    <cellStyle name="Comma 5 4 7 2 2" xfId="7583" xr:uid="{AF3A6ABC-EA18-499E-8302-4132FA53E347}"/>
    <cellStyle name="Comma 5 4 7 2 2 2" xfId="17963" xr:uid="{5FB56155-C1E5-4258-89D8-7CC001110979}"/>
    <cellStyle name="Comma 5 4 7 2 3" xfId="10416" xr:uid="{DB0901B6-366E-4321-8D44-501B5AC115C6}"/>
    <cellStyle name="Comma 5 4 7 2 3 2" xfId="20796" xr:uid="{E77F0AC0-C7B3-4BBA-AAB4-8B4BB4CFC112}"/>
    <cellStyle name="Comma 5 4 7 2 4" xfId="26837" xr:uid="{CA8A0B08-9241-4228-9AAC-005A8275049B}"/>
    <cellStyle name="Comma 5 4 7 2 5" xfId="28622" xr:uid="{08CA900D-3108-40F0-A0BF-412B4D4CF914}"/>
    <cellStyle name="Comma 5 4 7 2 6" xfId="15130" xr:uid="{49423BB8-D6C1-46B5-96AA-110BAC1F6EA3}"/>
    <cellStyle name="Comma 5 4 7 3" xfId="3570" xr:uid="{00000000-0005-0000-0000-000017020000}"/>
    <cellStyle name="Comma 5 4 7 4" xfId="5555" xr:uid="{C75D7C05-F3B8-47BC-AC18-1C130F1A3B1B}"/>
    <cellStyle name="Comma 5 4 7 5" xfId="24551" xr:uid="{71BFF522-A16F-49DA-837C-7E42E5B76A6E}"/>
    <cellStyle name="Comma 5 4 7 6" xfId="12846" xr:uid="{8E51FA3F-6D37-4105-BEBC-E890E8758154}"/>
    <cellStyle name="Comma 5 4 8" xfId="2213" xr:uid="{00000000-0005-0000-0000-0000A7010000}"/>
    <cellStyle name="Comma 5 4 8 2" xfId="7339" xr:uid="{1A171DF4-532B-47D3-98C5-03A480295C1B}"/>
    <cellStyle name="Comma 5 4 8 2 2" xfId="17719" xr:uid="{7308A606-410B-47CE-99C3-0436B50B8890}"/>
    <cellStyle name="Comma 5 4 8 3" xfId="10172" xr:uid="{126C35F2-D091-47B6-B645-26AFB0694491}"/>
    <cellStyle name="Comma 5 4 8 3 2" xfId="20552" xr:uid="{3D4826B6-0EF4-4003-83B2-EDCF147287E8}"/>
    <cellStyle name="Comma 5 4 8 4" xfId="25148" xr:uid="{AEA9DE12-F05C-49F9-BCF2-0E58271C6F3E}"/>
    <cellStyle name="Comma 5 4 8 5" xfId="26620" xr:uid="{9B2279ED-8D13-41EF-B0F1-FE3DB7938777}"/>
    <cellStyle name="Comma 5 4 8 6" xfId="14886" xr:uid="{8B96C28A-B2B6-409E-9599-4F4859E521CC}"/>
    <cellStyle name="Comma 5 4 9" xfId="3860" xr:uid="{A30A1CB2-A210-4F10-856F-40B6121D2558}"/>
    <cellStyle name="Comma 5 4 9 2" xfId="8691" xr:uid="{1ED45EE7-2EA9-473D-86DE-E17D78E615AF}"/>
    <cellStyle name="Comma 5 4 9 2 2" xfId="19071" xr:uid="{278B5468-A8C2-4D77-B9D9-13FB01429D0E}"/>
    <cellStyle name="Comma 5 4 9 3" xfId="11524" xr:uid="{3D4477C4-5222-4F2D-8032-84C6717135D5}"/>
    <cellStyle name="Comma 5 4 9 3 2" xfId="21904" xr:uid="{81609EBF-B4EB-4152-B331-6F85F557B933}"/>
    <cellStyle name="Comma 5 4 9 4" xfId="27232" xr:uid="{60CC41BC-C2A6-4347-88DB-37769B7CA3D5}"/>
    <cellStyle name="Comma 5 4 9 5" xfId="26866" xr:uid="{DFF90D36-9659-4AAE-BA1B-59A41E577559}"/>
    <cellStyle name="Comma 5 4 9 6" xfId="16238" xr:uid="{F488F3F8-EB13-4588-8975-0230DAE4D758}"/>
    <cellStyle name="Comma 5 5" xfId="471" xr:uid="{00000000-0005-0000-0000-000018020000}"/>
    <cellStyle name="Comma 5 5 10" xfId="6608" xr:uid="{F68913B7-AB9A-423B-9BE1-EFB136CF76FE}"/>
    <cellStyle name="Comma 5 5 10 2" xfId="16988" xr:uid="{8FA09342-F31D-4E3E-9EDE-CFEFF2707D50}"/>
    <cellStyle name="Comma 5 5 11" xfId="9441" xr:uid="{3FF3BF7D-1FC3-4E33-960B-6813663D50E1}"/>
    <cellStyle name="Comma 5 5 11 2" xfId="19821" xr:uid="{C3E9E9FB-8587-4430-9E52-506174192954}"/>
    <cellStyle name="Comma 5 5 12" xfId="23558" xr:uid="{125990ED-B5A7-4AB8-9572-BF563C0E05B1}"/>
    <cellStyle name="Comma 5 5 13" xfId="12427" xr:uid="{022737FE-02B8-4339-8C4F-B93412874188}"/>
    <cellStyle name="Comma 5 5 2" xfId="472" xr:uid="{00000000-0005-0000-0000-000019020000}"/>
    <cellStyle name="Comma 5 5 2 10" xfId="9442" xr:uid="{925AA75C-30CF-4EA6-A444-1464D695D594}"/>
    <cellStyle name="Comma 5 5 2 10 2" xfId="19822" xr:uid="{C068C876-61E0-4591-85E9-E222158C415F}"/>
    <cellStyle name="Comma 5 5 2 11" xfId="23934" xr:uid="{FEA3F40E-8559-4999-954B-23BDB5010D03}"/>
    <cellStyle name="Comma 5 5 2 12" xfId="12505" xr:uid="{B305CE50-276F-4120-9C6D-6EE1DD38937B}"/>
    <cellStyle name="Comma 5 5 2 2" xfId="473" xr:uid="{00000000-0005-0000-0000-00001A020000}"/>
    <cellStyle name="Comma 5 5 2 2 10" xfId="13072" xr:uid="{35FF24D1-3374-49A1-94AB-48660EFC3E29}"/>
    <cellStyle name="Comma 5 5 2 2 2" xfId="1628" xr:uid="{00000000-0005-0000-0000-00001B020000}"/>
    <cellStyle name="Comma 5 5 2 2 2 2" xfId="3032" xr:uid="{00000000-0005-0000-0000-0000BC010000}"/>
    <cellStyle name="Comma 5 5 2 2 2 2 2" xfId="8111" xr:uid="{2AE85520-C8C8-457E-ACA9-529C269B9E3F}"/>
    <cellStyle name="Comma 5 5 2 2 2 2 2 2" xfId="28793" xr:uid="{D7A53197-3458-482B-840E-70A789FC1E24}"/>
    <cellStyle name="Comma 5 5 2 2 2 2 2 3" xfId="28238" xr:uid="{75899C5E-C4FB-419E-8A6B-99C3547D7C46}"/>
    <cellStyle name="Comma 5 5 2 2 2 2 2 4" xfId="18491" xr:uid="{36264E9A-D330-40AA-B391-E41E2315BC41}"/>
    <cellStyle name="Comma 5 5 2 2 2 2 3" xfId="10944" xr:uid="{BBEF4E85-2A45-41F4-AEDE-728924247D1F}"/>
    <cellStyle name="Comma 5 5 2 2 2 2 3 2" xfId="21324" xr:uid="{E9C5795C-00C5-4855-8AF9-5D6C25640AEC}"/>
    <cellStyle name="Comma 5 5 2 2 2 2 4" xfId="24160" xr:uid="{E433F28E-FBD0-461A-A44F-7B9039781C0F}"/>
    <cellStyle name="Comma 5 5 2 2 2 2 5" xfId="15658" xr:uid="{3F5497FD-51CD-4B7C-B9ED-AAA49343CBCE}"/>
    <cellStyle name="Comma 5 5 2 2 2 3" xfId="3546" xr:uid="{00000000-0005-0000-0000-00001B020000}"/>
    <cellStyle name="Comma 5 5 2 2 2 4" xfId="5567" xr:uid="{8149337E-E2F7-4BC3-B2AD-3A48DB4611B4}"/>
    <cellStyle name="Comma 5 5 2 2 2 5" xfId="23269" xr:uid="{324F7F2A-F9B4-427B-BAA0-884E742FA9CB}"/>
    <cellStyle name="Comma 5 5 2 2 2 6" xfId="13534" xr:uid="{FA17DD78-577E-4F4A-A4A3-79140DA28301}"/>
    <cellStyle name="Comma 5 5 2 2 3" xfId="1629" xr:uid="{00000000-0005-0000-0000-00001C020000}"/>
    <cellStyle name="Comma 5 5 2 2 3 2" xfId="4661" xr:uid="{B2F37315-6DCC-4AA8-91CB-5196813D8346}"/>
    <cellStyle name="Comma 5 5 2 2 3 2 2" xfId="9409" xr:uid="{E47A1DEC-3551-413C-B44C-FBAAD200C832}"/>
    <cellStyle name="Comma 5 5 2 2 3 2 2 2" xfId="19789" xr:uid="{AD92439A-7503-45C2-BAA6-A5D77D862B3A}"/>
    <cellStyle name="Comma 5 5 2 2 3 2 3" xfId="12242" xr:uid="{EC7FCFC4-452B-4FE3-BBC1-FCE6A21A9DDF}"/>
    <cellStyle name="Comma 5 5 2 2 3 2 3 2" xfId="22622" xr:uid="{62C16D63-B217-422C-A300-74BA0214C757}"/>
    <cellStyle name="Comma 5 5 2 2 3 2 4" xfId="26362" xr:uid="{C2C9F031-3AEA-4B32-94D5-A68C41FAC102}"/>
    <cellStyle name="Comma 5 5 2 2 3 2 5" xfId="25989" xr:uid="{B7C7B693-B722-4F40-ACDA-74BB51F20522}"/>
    <cellStyle name="Comma 5 5 2 2 3 2 6" xfId="16956" xr:uid="{4DE22B44-2151-4B51-9726-162B99792D9D}"/>
    <cellStyle name="Comma 5 5 2 2 3 3" xfId="22713" xr:uid="{92B2D0D1-AC90-443C-9981-82F2B0565022}"/>
    <cellStyle name="Comma 5 5 2 2 4" xfId="1627" xr:uid="{00000000-0005-0000-0000-00001D020000}"/>
    <cellStyle name="Comma 5 5 2 2 4 2" xfId="26904" xr:uid="{6F7A2ECF-25AB-4CBD-817C-55807B88D221}"/>
    <cellStyle name="Comma 5 5 2 2 4 3" xfId="26322" xr:uid="{947B228F-946F-4CAA-BA52-7D37CF416252}"/>
    <cellStyle name="Comma 5 5 2 2 5" xfId="4256" xr:uid="{F425CFC7-105B-4CC0-8870-3014D73014C3}"/>
    <cellStyle name="Comma 5 5 2 2 5 2" xfId="9027" xr:uid="{13C3FDE2-5559-4AEB-9363-A03CE57D7938}"/>
    <cellStyle name="Comma 5 5 2 2 5 2 2" xfId="19407" xr:uid="{E5AFDC7D-2E76-478B-A5FE-40C3176D389A}"/>
    <cellStyle name="Comma 5 5 2 2 5 3" xfId="11860" xr:uid="{2A39EEE8-F51A-4BD9-908B-5D918AC6FF8E}"/>
    <cellStyle name="Comma 5 5 2 2 5 3 2" xfId="22240" xr:uid="{89075ACE-3FFD-40C2-9CDA-923A33AE603B}"/>
    <cellStyle name="Comma 5 5 2 2 5 4" xfId="28468" xr:uid="{B2944A0E-2792-4E36-A6CD-5BA38F961C86}"/>
    <cellStyle name="Comma 5 5 2 2 5 5" xfId="27171" xr:uid="{932979F3-F365-4C93-B50C-E510F37D9E15}"/>
    <cellStyle name="Comma 5 5 2 2 5 6" xfId="16574" xr:uid="{E20AC4C6-B379-465A-9BA2-31180D5B832E}"/>
    <cellStyle name="Comma 5 5 2 2 6" xfId="4865" xr:uid="{2C2AF93C-FB36-43A0-A025-409ECF6C1BDB}"/>
    <cellStyle name="Comma 5 5 2 2 6 2" xfId="28230" xr:uid="{9D1E46B6-8E75-4D25-932A-5044949B17DB}"/>
    <cellStyle name="Comma 5 5 2 2 6 3" xfId="27317" xr:uid="{6ECABCF4-B3A6-49C3-A88A-0474DCE8E380}"/>
    <cellStyle name="Comma 5 5 2 2 6 4" xfId="14157" xr:uid="{AE8ED646-516E-47B4-8B48-EF4F052525B9}"/>
    <cellStyle name="Comma 5 5 2 2 7" xfId="6610" xr:uid="{43DD63CF-7129-4C83-8E53-6FBBDEAA6ABB}"/>
    <cellStyle name="Comma 5 5 2 2 7 2" xfId="16990" xr:uid="{EBEC6825-98E7-4C94-BEFF-7A674D1AC88D}"/>
    <cellStyle name="Comma 5 5 2 2 8" xfId="9443" xr:uid="{35DFDB9E-357C-4E4D-BC65-96DC64BA8B9F}"/>
    <cellStyle name="Comma 5 5 2 2 8 2" xfId="19823" xr:uid="{63F93CB6-2331-402A-A896-3CC3EE713676}"/>
    <cellStyle name="Comma 5 5 2 2 9" xfId="24567" xr:uid="{E63E51D1-8FE3-41BB-B561-CB42C3286D6B}"/>
    <cellStyle name="Comma 5 5 2 3" xfId="1630" xr:uid="{00000000-0005-0000-0000-00001E020000}"/>
    <cellStyle name="Comma 5 5 2 3 2" xfId="3033" xr:uid="{00000000-0005-0000-0000-0000BD010000}"/>
    <cellStyle name="Comma 5 5 2 3 2 2" xfId="8112" xr:uid="{81A888E5-0B53-4D56-8867-69F92F7C8E25}"/>
    <cellStyle name="Comma 5 5 2 3 2 2 2" xfId="28794" xr:uid="{13DD1A7F-3F45-4FED-A2A0-862C422EBE30}"/>
    <cellStyle name="Comma 5 5 2 3 2 2 3" xfId="27582" xr:uid="{76712071-AC0C-4F27-A46D-F4350A722BE1}"/>
    <cellStyle name="Comma 5 5 2 3 2 2 4" xfId="18492" xr:uid="{F21898EA-35F5-4361-9A5F-73415AB73E23}"/>
    <cellStyle name="Comma 5 5 2 3 2 3" xfId="10945" xr:uid="{780B36F9-F617-4AC3-AAD9-1E6BB2051FF1}"/>
    <cellStyle name="Comma 5 5 2 3 2 3 2" xfId="21325" xr:uid="{840CEE2D-9C0C-4488-B440-5DD48AF1B74B}"/>
    <cellStyle name="Comma 5 5 2 3 2 4" xfId="23435" xr:uid="{0F501286-54E5-483D-ACF4-0264FCD9BB1E}"/>
    <cellStyle name="Comma 5 5 2 3 2 5" xfId="15659" xr:uid="{E9E1ABC4-1CE5-40E4-9EBF-F54843E28052}"/>
    <cellStyle name="Comma 5 5 2 3 3" xfId="3568" xr:uid="{00000000-0005-0000-0000-00001E020000}"/>
    <cellStyle name="Comma 5 5 2 3 4" xfId="4398" xr:uid="{EA2E7E2E-2E7D-462B-A6DA-299801D6D98F}"/>
    <cellStyle name="Comma 5 5 2 3 4 2" xfId="9169" xr:uid="{3A6F7C63-ECFF-4582-83D4-F800D01FB1DE}"/>
    <cellStyle name="Comma 5 5 2 3 4 2 2" xfId="19549" xr:uid="{5F2F7421-CB3C-4C0C-94E1-149CF08D1218}"/>
    <cellStyle name="Comma 5 5 2 3 4 3" xfId="12002" xr:uid="{4E20C26B-F108-4724-AF70-22A9F8145129}"/>
    <cellStyle name="Comma 5 5 2 3 4 3 2" xfId="22382" xr:uid="{F2BB2F88-D0E0-46A0-B0FE-BE3E1067F817}"/>
    <cellStyle name="Comma 5 5 2 3 4 4" xfId="16716" xr:uid="{BBCC3D97-496B-477C-8300-8068167F31C0}"/>
    <cellStyle name="Comma 5 5 2 3 5" xfId="5568" xr:uid="{7CF632E3-4777-4439-BD13-C36956A9A848}"/>
    <cellStyle name="Comma 5 5 2 3 6" xfId="24249" xr:uid="{7854BEE0-FF20-4F98-AC86-A079A6833A12}"/>
    <cellStyle name="Comma 5 5 2 3 7" xfId="13535" xr:uid="{A8C823ED-4DEA-421E-8373-07016424A5F0}"/>
    <cellStyle name="Comma 5 5 2 4" xfId="1631" xr:uid="{00000000-0005-0000-0000-00001F020000}"/>
    <cellStyle name="Comma 5 5 2 4 2" xfId="3031" xr:uid="{00000000-0005-0000-0000-0000BE010000}"/>
    <cellStyle name="Comma 5 5 2 4 2 2" xfId="8110" xr:uid="{8B105B21-38BE-4440-B53F-339A3295330A}"/>
    <cellStyle name="Comma 5 5 2 4 2 2 2" xfId="28792" xr:uid="{3E7456B3-67D8-4BF3-A48D-6285E2F25D2F}"/>
    <cellStyle name="Comma 5 5 2 4 2 2 3" xfId="25869" xr:uid="{1DF288C7-35BA-4D3C-A265-6D70B9DA86F9}"/>
    <cellStyle name="Comma 5 5 2 4 2 2 4" xfId="18490" xr:uid="{CE2976AD-3E7B-473B-965A-9DA68EBE92A3}"/>
    <cellStyle name="Comma 5 5 2 4 2 3" xfId="10943" xr:uid="{6E07D054-C5EB-4EAA-9513-8C4E2C0CF1DD}"/>
    <cellStyle name="Comma 5 5 2 4 2 3 2" xfId="21323" xr:uid="{31A1617B-2604-4938-AC05-828CCACCA05F}"/>
    <cellStyle name="Comma 5 5 2 4 2 4" xfId="23468" xr:uid="{7AF72A65-EEAA-4E38-92FE-48D0406D6851}"/>
    <cellStyle name="Comma 5 5 2 4 2 5" xfId="15657" xr:uid="{66C431FE-8B2F-4382-85F1-4C640BDEA1DA}"/>
    <cellStyle name="Comma 5 5 2 4 3" xfId="3638" xr:uid="{00000000-0005-0000-0000-00001F020000}"/>
    <cellStyle name="Comma 5 5 2 4 4" xfId="5569" xr:uid="{A7DC721F-42E5-4C1F-981A-40EAC95C2325}"/>
    <cellStyle name="Comma 5 5 2 4 5" xfId="23246" xr:uid="{B403172A-62E5-44D4-B009-CA7BFE2860E8}"/>
    <cellStyle name="Comma 5 5 2 4 6" xfId="13533" xr:uid="{6BF3DCE5-8388-4FEB-84E2-0D7EA09FD106}"/>
    <cellStyle name="Comma 5 5 2 5" xfId="1626" xr:uid="{00000000-0005-0000-0000-000020020000}"/>
    <cellStyle name="Comma 5 5 2 5 2" xfId="2605" xr:uid="{00000000-0005-0000-0000-0000BF010000}"/>
    <cellStyle name="Comma 5 5 2 5 2 2" xfId="7729" xr:uid="{56F37DDA-B19E-4AA9-A4F8-DE511DB10BE5}"/>
    <cellStyle name="Comma 5 5 2 5 2 2 2" xfId="18109" xr:uid="{D6606970-6866-4700-B917-902B70B2829F}"/>
    <cellStyle name="Comma 5 5 2 5 2 3" xfId="10562" xr:uid="{03D93D01-874D-4C7E-B6E8-6646DF361B5C}"/>
    <cellStyle name="Comma 5 5 2 5 2 3 2" xfId="20942" xr:uid="{E3A04422-6F5B-4D81-B99D-FEECA48FA414}"/>
    <cellStyle name="Comma 5 5 2 5 2 4" xfId="27995" xr:uid="{24F21F37-5917-4018-9E6C-C7641984E9BA}"/>
    <cellStyle name="Comma 5 5 2 5 2 5" xfId="26251" xr:uid="{80D89265-A39A-4A4D-AA40-3E6C2AF5F497}"/>
    <cellStyle name="Comma 5 5 2 5 2 6" xfId="15276" xr:uid="{63730937-422D-4A27-AD40-BFB4F5596BAE}"/>
    <cellStyle name="Comma 5 5 2 5 3" xfId="3549" xr:uid="{00000000-0005-0000-0000-000020020000}"/>
    <cellStyle name="Comma 5 5 2 5 4" xfId="5566" xr:uid="{EC7E76E4-1CD5-4119-9B58-FCAE4C6C9289}"/>
    <cellStyle name="Comma 5 5 2 5 5" xfId="22661" xr:uid="{F87EE0D8-7605-4BAC-B8D1-1FD6C5DA9D4A}"/>
    <cellStyle name="Comma 5 5 2 5 6" xfId="12992" xr:uid="{9588B1C1-B65E-4EBC-AB1D-043F75641582}"/>
    <cellStyle name="Comma 5 5 2 6" xfId="2274" xr:uid="{00000000-0005-0000-0000-0000BA010000}"/>
    <cellStyle name="Comma 5 5 2 6 2" xfId="7400" xr:uid="{BF98D419-FCB0-41D0-A353-A83259F5C528}"/>
    <cellStyle name="Comma 5 5 2 6 2 2" xfId="17780" xr:uid="{390025A4-9054-43F4-89A9-9036C01644E6}"/>
    <cellStyle name="Comma 5 5 2 6 3" xfId="10233" xr:uid="{FB622232-7D94-4CBB-9F81-C5A85FAA7DA9}"/>
    <cellStyle name="Comma 5 5 2 6 3 2" xfId="20613" xr:uid="{545544AA-0E46-4DF1-9D8F-C74045C244F0}"/>
    <cellStyle name="Comma 5 5 2 6 4" xfId="24117" xr:uid="{48234A69-540E-4466-AF7F-44BCDE98E2A4}"/>
    <cellStyle name="Comma 5 5 2 6 5" xfId="27403" xr:uid="{ABDC0F9F-59FE-4E0C-9BE7-F6D4523E26FE}"/>
    <cellStyle name="Comma 5 5 2 6 6" xfId="14947" xr:uid="{1DE065CC-4608-4C0C-8409-E1C6F2AC946A}"/>
    <cellStyle name="Comma 5 5 2 7" xfId="3813" xr:uid="{A67031BB-4D52-4448-AB9D-D3F77FED678A}"/>
    <cellStyle name="Comma 5 5 2 7 2" xfId="8646" xr:uid="{4D276026-51BE-40B5-8A76-89745AA2C8E2}"/>
    <cellStyle name="Comma 5 5 2 7 2 2" xfId="19026" xr:uid="{A57E13C3-EBCF-453E-AE03-2188BAE1E0FF}"/>
    <cellStyle name="Comma 5 5 2 7 3" xfId="11479" xr:uid="{AC1120BC-EF38-4262-B0D1-BB10C54203BF}"/>
    <cellStyle name="Comma 5 5 2 7 3 2" xfId="21859" xr:uid="{25F3E778-9F05-41FB-B597-A8827EBEAE67}"/>
    <cellStyle name="Comma 5 5 2 7 4" xfId="26800" xr:uid="{FE9D49E4-1E54-4FAA-9138-988B81FAB27A}"/>
    <cellStyle name="Comma 5 5 2 7 5" xfId="28254" xr:uid="{BF69C093-3389-4484-9625-540DA25850F9}"/>
    <cellStyle name="Comma 5 5 2 7 6" xfId="16193" xr:uid="{14093B26-44B4-4D8D-85EC-F686ACA6DA89}"/>
    <cellStyle name="Comma 5 5 2 8" xfId="4864" xr:uid="{3F5F929F-AD2B-4FC4-AE06-B544850F07D3}"/>
    <cellStyle name="Comma 5 5 2 8 2" xfId="14156" xr:uid="{90DC75DC-4445-4B30-87EE-A4B6763538F9}"/>
    <cellStyle name="Comma 5 5 2 9" xfId="6609" xr:uid="{144C1629-C8C1-4821-87C6-162C8052B7EA}"/>
    <cellStyle name="Comma 5 5 2 9 2" xfId="16989" xr:uid="{DC45AB9B-391D-443C-B724-97D3B0C0202B}"/>
    <cellStyle name="Comma 5 5 3" xfId="474" xr:uid="{00000000-0005-0000-0000-000021020000}"/>
    <cellStyle name="Comma 5 5 3 10" xfId="12663" xr:uid="{D68EB013-F254-4863-ACEC-DA60B3543A3D}"/>
    <cellStyle name="Comma 5 5 3 2" xfId="1633" xr:uid="{00000000-0005-0000-0000-000022020000}"/>
    <cellStyle name="Comma 5 5 3 2 2" xfId="3034" xr:uid="{00000000-0005-0000-0000-0000C1010000}"/>
    <cellStyle name="Comma 5 5 3 2 2 2" xfId="8113" xr:uid="{6E923544-D563-4AE9-AE26-D3443DC7A6E3}"/>
    <cellStyle name="Comma 5 5 3 2 2 2 2" xfId="28795" xr:uid="{A55DA19D-13DF-4F01-8DC7-CB9DD8A0BF5D}"/>
    <cellStyle name="Comma 5 5 3 2 2 2 3" xfId="25893" xr:uid="{8077C871-5A3E-4EEB-A4E9-B37044B9AE3E}"/>
    <cellStyle name="Comma 5 5 3 2 2 2 4" xfId="18493" xr:uid="{5E3D5AAD-60D9-4BCC-90B8-A77A41D99312}"/>
    <cellStyle name="Comma 5 5 3 2 2 3" xfId="10946" xr:uid="{BE9B532B-5792-47DA-985D-55AE26C1EA63}"/>
    <cellStyle name="Comma 5 5 3 2 2 3 2" xfId="21326" xr:uid="{41026603-F574-491F-BCF3-37117BEB63D1}"/>
    <cellStyle name="Comma 5 5 3 2 2 4" xfId="25689" xr:uid="{5FA3279B-2654-4CA2-BACD-F90F9D86C517}"/>
    <cellStyle name="Comma 5 5 3 2 2 5" xfId="15660" xr:uid="{EB3C57A3-4285-47DF-B10F-BAA31E0E0EA4}"/>
    <cellStyle name="Comma 5 5 3 2 3" xfId="2083" xr:uid="{00000000-0005-0000-0000-000022020000}"/>
    <cellStyle name="Comma 5 5 3 2 4" xfId="5570" xr:uid="{7F7B9B60-E209-4826-8772-73BB4FDBD1ED}"/>
    <cellStyle name="Comma 5 5 3 2 5" xfId="24164" xr:uid="{E7FDD2E5-1D1F-4CAC-8B51-254CB0BA565F}"/>
    <cellStyle name="Comma 5 5 3 2 6" xfId="13536" xr:uid="{539FD750-BD35-44FD-B4C4-DE5B1C8545BD}"/>
    <cellStyle name="Comma 5 5 3 3" xfId="1634" xr:uid="{00000000-0005-0000-0000-000023020000}"/>
    <cellStyle name="Comma 5 5 3 3 2" xfId="2669" xr:uid="{00000000-0005-0000-0000-0000C2010000}"/>
    <cellStyle name="Comma 5 5 3 3 2 2" xfId="7792" xr:uid="{4A10F71E-744D-4E1A-A1FE-41BDC13EC78E}"/>
    <cellStyle name="Comma 5 5 3 3 2 2 2" xfId="18172" xr:uid="{F479C927-2FBF-456E-962F-2BB26B8B5E78}"/>
    <cellStyle name="Comma 5 5 3 3 2 3" xfId="10625" xr:uid="{614256B1-AE40-4025-9914-9B24BC6C1ECC}"/>
    <cellStyle name="Comma 5 5 3 3 2 3 2" xfId="21005" xr:uid="{02977913-50DA-4A6B-9B82-7FA563FE47D2}"/>
    <cellStyle name="Comma 5 5 3 3 2 4" xfId="15339" xr:uid="{85A9ECBF-14B8-44B5-B486-82C0EDA7446D}"/>
    <cellStyle name="Comma 5 5 3 3 3" xfId="3631" xr:uid="{00000000-0005-0000-0000-000023020000}"/>
    <cellStyle name="Comma 5 5 3 3 4" xfId="5571" xr:uid="{D0F45DDC-9CDB-4C3E-93A0-24657C4062B9}"/>
    <cellStyle name="Comma 5 5 3 3 5" xfId="23176" xr:uid="{74BC34BA-9E64-4536-9EB6-4B30CE239A63}"/>
    <cellStyle name="Comma 5 5 3 3 6" xfId="13071" xr:uid="{0E9C5BEA-DDA4-49FE-9724-C62B2409A9EA}"/>
    <cellStyle name="Comma 5 5 3 4" xfId="1632" xr:uid="{00000000-0005-0000-0000-000024020000}"/>
    <cellStyle name="Comma 5 5 3 4 2" xfId="4677" xr:uid="{B9CA75EE-6848-4AA5-B3D9-A7A171A3E051}"/>
    <cellStyle name="Comma 5 5 3 4 2 2" xfId="9414" xr:uid="{087A5C71-72A9-4C8C-8DC8-0B8A6B8E408D}"/>
    <cellStyle name="Comma 5 5 3 4 2 2 2" xfId="19794" xr:uid="{9FFFEBDC-B576-4F5E-8F99-42E4A0658875}"/>
    <cellStyle name="Comma 5 5 3 4 2 3" xfId="12247" xr:uid="{85F2F8A1-E1FC-46CB-B89B-6890C3DA8F52}"/>
    <cellStyle name="Comma 5 5 3 4 2 3 2" xfId="22627" xr:uid="{80D3B82D-12B4-47BF-AF61-83494EAD79A3}"/>
    <cellStyle name="Comma 5 5 3 4 2 4" xfId="28747" xr:uid="{93D84A67-D8DB-4673-83D2-4A6F044EE3BD}"/>
    <cellStyle name="Comma 5 5 3 4 2 5" xfId="27880" xr:uid="{D4E4B022-58AA-4ECF-86C5-24D758213D37}"/>
    <cellStyle name="Comma 5 5 3 4 2 6" xfId="16961" xr:uid="{3D84CB5F-A64D-43EB-A36F-70360BC76100}"/>
    <cellStyle name="Comma 5 5 3 4 3" xfId="24910" xr:uid="{5AB78E44-B5D0-4CFE-B1B8-4AE603F2D5C7}"/>
    <cellStyle name="Comma 5 5 3 5" xfId="4121" xr:uid="{F9973A0F-8A84-4C8A-80C2-6CF63390BF41}"/>
    <cellStyle name="Comma 5 5 3 5 2" xfId="8892" xr:uid="{B4833EEF-FAF9-469A-BCFF-08E2012902FC}"/>
    <cellStyle name="Comma 5 5 3 5 2 2" xfId="29004" xr:uid="{32F70AF6-8302-4259-9DC0-5AD688E9A765}"/>
    <cellStyle name="Comma 5 5 3 5 2 3" xfId="26007" xr:uid="{16F9C4AC-6605-4138-A205-E6C3179E3361}"/>
    <cellStyle name="Comma 5 5 3 5 2 4" xfId="19272" xr:uid="{B1A78896-43A9-4257-9712-3F3BAB8CA8B2}"/>
    <cellStyle name="Comma 5 5 3 5 3" xfId="11725" xr:uid="{833A21B9-B28B-48B7-BD91-F8EC505AE039}"/>
    <cellStyle name="Comma 5 5 3 5 3 2" xfId="22105" xr:uid="{6156231B-96D6-4D21-87C3-5B1C08A493DB}"/>
    <cellStyle name="Comma 5 5 3 5 4" xfId="22812" xr:uid="{CD5E9768-2E2D-485A-86C2-AC5CCD484776}"/>
    <cellStyle name="Comma 5 5 3 5 5" xfId="16439" xr:uid="{0BE3CE96-FC58-4E66-9786-5D9089BF5F79}"/>
    <cellStyle name="Comma 5 5 3 6" xfId="4866" xr:uid="{6CDB7086-3F7E-4B8C-83B7-15AF5968925D}"/>
    <cellStyle name="Comma 5 5 3 6 2" xfId="26470" xr:uid="{40C01BE4-3B4B-422B-B13D-EBDE566684C9}"/>
    <cellStyle name="Comma 5 5 3 6 3" xfId="25838" xr:uid="{636C888B-6D95-4AA4-9C85-D683CEE26CB5}"/>
    <cellStyle name="Comma 5 5 3 6 4" xfId="14158" xr:uid="{7AA3EFD5-48D3-4C89-81A7-2C1BBA541F72}"/>
    <cellStyle name="Comma 5 5 3 7" xfId="6611" xr:uid="{0422C13C-3179-47EE-9788-B0849F0D399F}"/>
    <cellStyle name="Comma 5 5 3 7 2" xfId="27332" xr:uid="{BB97225F-869E-462C-90A4-0FE2082968C7}"/>
    <cellStyle name="Comma 5 5 3 7 3" xfId="28381" xr:uid="{3876D861-CFB1-4352-8288-3939E4C2C2C6}"/>
    <cellStyle name="Comma 5 5 3 7 4" xfId="16991" xr:uid="{FD311E95-5931-4C7E-A2D6-4460925E8CF1}"/>
    <cellStyle name="Comma 5 5 3 8" xfId="9444" xr:uid="{D9A5DF78-B22F-4F63-B7FD-1261471BEB62}"/>
    <cellStyle name="Comma 5 5 3 8 2" xfId="19824" xr:uid="{CAEEA5C0-94B0-4D14-97A6-13D067BE12C3}"/>
    <cellStyle name="Comma 5 5 3 9" xfId="24288" xr:uid="{434FB94B-F66A-4EC7-B85E-453360D49FFB}"/>
    <cellStyle name="Comma 5 5 4" xfId="475" xr:uid="{00000000-0005-0000-0000-000025020000}"/>
    <cellStyle name="Comma 5 5 4 10" xfId="13537" xr:uid="{52959F97-844D-4783-8588-821405EEC601}"/>
    <cellStyle name="Comma 5 5 4 2" xfId="1636" xr:uid="{00000000-0005-0000-0000-000026020000}"/>
    <cellStyle name="Comma 5 5 4 2 2" xfId="23666" xr:uid="{BE20CEF4-E54C-4E87-9F90-20E06B4A9C52}"/>
    <cellStyle name="Comma 5 5 4 2 3" xfId="25589" xr:uid="{C5C79797-796D-481F-AAE7-1B994078CEAF}"/>
    <cellStyle name="Comma 5 5 4 3" xfId="1637" xr:uid="{00000000-0005-0000-0000-000027020000}"/>
    <cellStyle name="Comma 5 5 4 4" xfId="1635" xr:uid="{00000000-0005-0000-0000-000028020000}"/>
    <cellStyle name="Comma 5 5 4 5" xfId="4399" xr:uid="{4AD22D2F-7376-4F6D-A8EB-D20D9398390F}"/>
    <cellStyle name="Comma 5 5 4 5 2" xfId="9170" xr:uid="{9CE4E2A7-06F7-4802-860E-3DB1A4C80443}"/>
    <cellStyle name="Comma 5 5 4 5 2 2" xfId="19550" xr:uid="{B4626BF8-4DAE-43DD-97D7-40333803E923}"/>
    <cellStyle name="Comma 5 5 4 5 3" xfId="12003" xr:uid="{08672713-E368-4414-8B05-B6F4ECCB6DAE}"/>
    <cellStyle name="Comma 5 5 4 5 3 2" xfId="22383" xr:uid="{8ADE4E6C-E077-48DC-AA62-B39F989094CC}"/>
    <cellStyle name="Comma 5 5 4 5 4" xfId="16717" xr:uid="{6F6E83C0-7BA6-4A15-BCFE-388011EE79AD}"/>
    <cellStyle name="Comma 5 5 4 6" xfId="4867" xr:uid="{6E7E2566-A69B-4335-AA59-9A2F4590121A}"/>
    <cellStyle name="Comma 5 5 4 6 2" xfId="14159" xr:uid="{59928C80-8214-4158-8CD6-159958BAF16E}"/>
    <cellStyle name="Comma 5 5 4 7" xfId="6612" xr:uid="{A2CA9998-405C-4801-9A0E-B5BB04470654}"/>
    <cellStyle name="Comma 5 5 4 7 2" xfId="16992" xr:uid="{279A185E-3C1E-475E-8598-F1442AD8668E}"/>
    <cellStyle name="Comma 5 5 4 8" xfId="9445" xr:uid="{979640D8-5E91-465F-815A-815C85C850AB}"/>
    <cellStyle name="Comma 5 5 4 8 2" xfId="19825" xr:uid="{A9F6BBF3-22DA-4DDF-AD3E-974E90743E99}"/>
    <cellStyle name="Comma 5 5 4 9" xfId="24855" xr:uid="{7FB1EF52-225D-4725-95B0-54202D5468A1}"/>
    <cellStyle name="Comma 5 5 5" xfId="1638" xr:uid="{00000000-0005-0000-0000-000029020000}"/>
    <cellStyle name="Comma 5 5 5 2" xfId="2869" xr:uid="{00000000-0005-0000-0000-0000C4010000}"/>
    <cellStyle name="Comma 5 5 5 2 2" xfId="7985" xr:uid="{29A84986-E58A-40F7-9B87-AA807030AA62}"/>
    <cellStyle name="Comma 5 5 5 2 2 2" xfId="25984" xr:uid="{16F92FF8-15CB-49E9-8F0C-FB6B355921A2}"/>
    <cellStyle name="Comma 5 5 5 2 2 3" xfId="27410" xr:uid="{7327C762-DEAA-4740-8A92-318B57A0103E}"/>
    <cellStyle name="Comma 5 5 5 2 2 4" xfId="18365" xr:uid="{B9DAF87E-9808-4299-8F2C-975A54FF0ED6}"/>
    <cellStyle name="Comma 5 5 5 2 3" xfId="10818" xr:uid="{113CAD9F-03B5-4D0F-A2E4-549095C74A3F}"/>
    <cellStyle name="Comma 5 5 5 2 3 2" xfId="21198" xr:uid="{E8ED0350-EDF4-449C-8119-28C3857B0170}"/>
    <cellStyle name="Comma 5 5 5 2 4" xfId="25464" xr:uid="{2EEC30B5-A9EF-42AB-ADED-C066D036447C}"/>
    <cellStyle name="Comma 5 5 5 2 5" xfId="15532" xr:uid="{475D9237-6398-4066-BFFA-E5234E9258FD}"/>
    <cellStyle name="Comma 5 5 5 3" xfId="3612" xr:uid="{00000000-0005-0000-0000-000029020000}"/>
    <cellStyle name="Comma 5 5 5 4" xfId="5572" xr:uid="{4F1CE6FF-AA71-481C-8BF2-B8FC09BA5009}"/>
    <cellStyle name="Comma 5 5 5 5" xfId="23622" xr:uid="{D0C5F40A-D787-4A26-B4CF-4EE64D5B9F34}"/>
    <cellStyle name="Comma 5 5 5 6" xfId="13361" xr:uid="{2E4F9569-2F0D-4B42-B37C-29F96F2C4216}"/>
    <cellStyle name="Comma 5 5 6" xfId="1639" xr:uid="{00000000-0005-0000-0000-00002A020000}"/>
    <cellStyle name="Comma 5 5 6 2" xfId="2442" xr:uid="{00000000-0005-0000-0000-0000C5010000}"/>
    <cellStyle name="Comma 5 5 6 2 2" xfId="7566" xr:uid="{0E384CDF-EC04-4AB2-B167-3E9A5731DB57}"/>
    <cellStyle name="Comma 5 5 6 2 2 2" xfId="17946" xr:uid="{71FA7491-3B38-4BA2-BADD-889276EC9B89}"/>
    <cellStyle name="Comma 5 5 6 2 3" xfId="10399" xr:uid="{AD6131B3-BBA5-46AB-B806-9320D29F340C}"/>
    <cellStyle name="Comma 5 5 6 2 3 2" xfId="20779" xr:uid="{B13600EA-D6DF-4EA7-B63A-BBA19B5A0581}"/>
    <cellStyle name="Comma 5 5 6 2 4" xfId="27106" xr:uid="{AB827138-78E5-4DAF-A0A0-D965DA151480}"/>
    <cellStyle name="Comma 5 5 6 2 5" xfId="26428" xr:uid="{F013FF34-42E7-41E6-B800-2B1CF255EDCF}"/>
    <cellStyle name="Comma 5 5 6 2 6" xfId="15113" xr:uid="{EA2A9E5A-F293-4AFA-AC72-7D67370376C1}"/>
    <cellStyle name="Comma 5 5 6 3" xfId="3693" xr:uid="{00000000-0005-0000-0000-00002A020000}"/>
    <cellStyle name="Comma 5 5 6 4" xfId="5573" xr:uid="{B5BA4AD0-DC02-456E-A640-580BDC9DB8DF}"/>
    <cellStyle name="Comma 5 5 6 5" xfId="23464" xr:uid="{3EB5FC1B-5E47-47CA-BC98-1616598D5F2B}"/>
    <cellStyle name="Comma 5 5 6 6" xfId="12829" xr:uid="{DA9C056C-3B55-42DB-89ED-804B52FCC034}"/>
    <cellStyle name="Comma 5 5 7" xfId="1625" xr:uid="{00000000-0005-0000-0000-00002B020000}"/>
    <cellStyle name="Comma 5 5 7 2" xfId="2196" xr:uid="{00000000-0005-0000-0000-0000B9010000}"/>
    <cellStyle name="Comma 5 5 7 2 2" xfId="7322" xr:uid="{60A9C9F5-0888-44FB-A61A-088452754AF8}"/>
    <cellStyle name="Comma 5 5 7 2 2 2" xfId="17702" xr:uid="{9DFAE71D-3CF0-41D5-A132-3F367A7B4522}"/>
    <cellStyle name="Comma 5 5 7 2 3" xfId="10155" xr:uid="{902EA43B-AA92-451D-9A23-84C0CFC3C463}"/>
    <cellStyle name="Comma 5 5 7 2 3 2" xfId="20535" xr:uid="{7BB306FB-53BD-4B76-A88C-2E46E6DAF0EF}"/>
    <cellStyle name="Comma 5 5 7 2 4" xfId="27266" xr:uid="{F9A93237-4771-4507-841A-E0028EFD4773}"/>
    <cellStyle name="Comma 5 5 7 2 5" xfId="27536" xr:uid="{A91A1F1E-F001-4F27-81D4-EA59774C3354}"/>
    <cellStyle name="Comma 5 5 7 2 6" xfId="14869" xr:uid="{5C1D607C-DE55-4E8C-BB31-6AE40BC46878}"/>
    <cellStyle name="Comma 5 5 7 3" xfId="2074" xr:uid="{00000000-0005-0000-0000-00002B020000}"/>
    <cellStyle name="Comma 5 5 7 4" xfId="24410" xr:uid="{36ED9414-6024-4C62-872F-AAB37126E048}"/>
    <cellStyle name="Comma 5 5 8" xfId="3861" xr:uid="{BB40D789-347F-4EEE-90F2-9CD69067EE82}"/>
    <cellStyle name="Comma 5 5 8 2" xfId="8692" xr:uid="{9AC2FF51-5884-4416-8AA7-99DEB4C93414}"/>
    <cellStyle name="Comma 5 5 8 2 2" xfId="19072" xr:uid="{D9087CDC-1BF9-44A7-942A-4E4300147E7C}"/>
    <cellStyle name="Comma 5 5 8 3" xfId="11525" xr:uid="{2226F7C8-E552-4431-83FD-43EEB0C89BE2}"/>
    <cellStyle name="Comma 5 5 8 3 2" xfId="21905" xr:uid="{E0D8DC67-387B-47A9-B90F-611BE4F644CB}"/>
    <cellStyle name="Comma 5 5 8 4" xfId="27255" xr:uid="{C3B1FE98-E167-4B42-A1A5-6B0CA8C6C9CC}"/>
    <cellStyle name="Comma 5 5 8 5" xfId="27526" xr:uid="{50DD4C2B-E28F-48EA-93F2-2D2DE77BD327}"/>
    <cellStyle name="Comma 5 5 8 6" xfId="16239" xr:uid="{AD88B16B-0A6C-452A-AD27-7870C55AC2FD}"/>
    <cellStyle name="Comma 5 5 9" xfId="4863" xr:uid="{B96B2491-42C5-4567-9EF8-BEC2D1E7545A}"/>
    <cellStyle name="Comma 5 5 9 2" xfId="26546" xr:uid="{134CF6A7-AB77-467B-8E41-7C60BAEA582B}"/>
    <cellStyle name="Comma 5 5 9 3" xfId="26081" xr:uid="{A12382A4-48B3-4796-98C1-5472E8FD67FF}"/>
    <cellStyle name="Comma 5 5 9 4" xfId="14155" xr:uid="{F3D6CAA8-4E24-4DDA-AA85-AB4D929CC559}"/>
    <cellStyle name="Comma 5 6" xfId="476" xr:uid="{00000000-0005-0000-0000-00002C020000}"/>
    <cellStyle name="Comma 5 6 10" xfId="6613" xr:uid="{4631C7B0-5C00-4CE0-8E11-16DD7869E95A}"/>
    <cellStyle name="Comma 5 6 10 2" xfId="16993" xr:uid="{7A6C54D8-02D6-429F-A42C-8E718AD5DFFE}"/>
    <cellStyle name="Comma 5 6 11" xfId="9446" xr:uid="{0817B479-15F8-4772-92B0-336A3AAC008A}"/>
    <cellStyle name="Comma 5 6 11 2" xfId="19826" xr:uid="{55B5DE64-A888-4BDD-8E24-20AF3620EF38}"/>
    <cellStyle name="Comma 5 6 12" xfId="23250" xr:uid="{5847251C-B219-4630-9A49-4180AEBB92B2}"/>
    <cellStyle name="Comma 5 6 13" xfId="12489" xr:uid="{EB278AF2-1EFC-48A1-BAA3-6917F0523B0C}"/>
    <cellStyle name="Comma 5 6 2" xfId="477" xr:uid="{00000000-0005-0000-0000-00002D020000}"/>
    <cellStyle name="Comma 5 6 2 10" xfId="9447" xr:uid="{E37CCC6A-49F8-4C59-90E3-E68DF5B33094}"/>
    <cellStyle name="Comma 5 6 2 10 2" xfId="19827" xr:uid="{361AB468-D565-4E6D-A09E-0B8E69EE5726}"/>
    <cellStyle name="Comma 5 6 2 11" xfId="24860" xr:uid="{4A5F0AD4-A439-4F36-82D8-67A6150E45A6}"/>
    <cellStyle name="Comma 5 6 2 12" xfId="12506" xr:uid="{1918E5B2-94C3-4D29-A3BC-9F3126EC19AA}"/>
    <cellStyle name="Comma 5 6 2 2" xfId="478" xr:uid="{00000000-0005-0000-0000-00002E020000}"/>
    <cellStyle name="Comma 5 6 2 2 10" xfId="13074" xr:uid="{7F6D88B7-EE84-4B56-87E6-68195EA61EE9}"/>
    <cellStyle name="Comma 5 6 2 2 2" xfId="1643" xr:uid="{00000000-0005-0000-0000-00002F020000}"/>
    <cellStyle name="Comma 5 6 2 2 2 2" xfId="3036" xr:uid="{00000000-0005-0000-0000-0000C9010000}"/>
    <cellStyle name="Comma 5 6 2 2 2 2 2" xfId="8115" xr:uid="{13C664D6-8F08-440D-A9C4-5CC6CDB949F4}"/>
    <cellStyle name="Comma 5 6 2 2 2 2 2 2" xfId="28797" xr:uid="{6BB8A824-ABEF-4125-8742-F9940CAA7413}"/>
    <cellStyle name="Comma 5 6 2 2 2 2 2 3" xfId="26171" xr:uid="{CE3052D4-B364-445E-AFF8-5FBD2024463F}"/>
    <cellStyle name="Comma 5 6 2 2 2 2 2 4" xfId="18495" xr:uid="{12F04B86-DCA1-4EB9-A5D4-F44D51920EFD}"/>
    <cellStyle name="Comma 5 6 2 2 2 2 3" xfId="10948" xr:uid="{0DFBAED6-CE41-4977-AC84-6FF4D775334E}"/>
    <cellStyle name="Comma 5 6 2 2 2 2 3 2" xfId="21328" xr:uid="{5BA0FFA3-55B2-4543-B4AB-6DE34D11799D}"/>
    <cellStyle name="Comma 5 6 2 2 2 2 4" xfId="25211" xr:uid="{39FEBC27-FB7B-46B5-AE79-C04E454412EC}"/>
    <cellStyle name="Comma 5 6 2 2 2 2 5" xfId="15662" xr:uid="{3B247BE5-DA95-4BFE-9265-B2B51170AFF7}"/>
    <cellStyle name="Comma 5 6 2 2 2 3" xfId="3630" xr:uid="{00000000-0005-0000-0000-00002F020000}"/>
    <cellStyle name="Comma 5 6 2 2 2 4" xfId="5575" xr:uid="{6D3BDC34-D827-46F7-88BE-922304634FC0}"/>
    <cellStyle name="Comma 5 6 2 2 2 5" xfId="23105" xr:uid="{9CFBFF4A-AACF-4C42-972E-6670CAEF7B56}"/>
    <cellStyle name="Comma 5 6 2 2 2 6" xfId="13539" xr:uid="{E9C2FC4A-4DB4-45EE-844D-58014A703BCA}"/>
    <cellStyle name="Comma 5 6 2 2 3" xfId="1644" xr:uid="{00000000-0005-0000-0000-000030020000}"/>
    <cellStyle name="Comma 5 6 2 2 3 2" xfId="3773" xr:uid="{52C0A8FE-1672-4A0B-98CC-065396CA1D15}"/>
    <cellStyle name="Comma 5 6 2 2 3 2 2" xfId="8614" xr:uid="{64BD4978-527D-4288-B2AB-FBF9C340B835}"/>
    <cellStyle name="Comma 5 6 2 2 3 2 2 2" xfId="18994" xr:uid="{BE87114A-A879-451A-904F-9B8394E04AD9}"/>
    <cellStyle name="Comma 5 6 2 2 3 2 3" xfId="11447" xr:uid="{484B0271-B7DE-48CC-BC39-BD671855720F}"/>
    <cellStyle name="Comma 5 6 2 2 3 2 3 2" xfId="21827" xr:uid="{A82818FE-8A85-4A83-9105-B98121CD5D49}"/>
    <cellStyle name="Comma 5 6 2 2 3 2 4" xfId="28039" xr:uid="{E8790A02-C6B4-4E08-B93B-1543C39976AC}"/>
    <cellStyle name="Comma 5 6 2 2 3 2 5" xfId="28352" xr:uid="{A5FDD8F2-E7A6-4DFB-92B1-23B2DA4ED5A9}"/>
    <cellStyle name="Comma 5 6 2 2 3 2 6" xfId="16161" xr:uid="{3F8CAF59-7B9A-4C41-A777-B69CB3B25928}"/>
    <cellStyle name="Comma 5 6 2 2 3 3" xfId="23465" xr:uid="{1555F18E-3585-42BA-B21C-3F5224485A58}"/>
    <cellStyle name="Comma 5 6 2 2 4" xfId="1642" xr:uid="{00000000-0005-0000-0000-000031020000}"/>
    <cellStyle name="Comma 5 6 2 2 4 2" xfId="26907" xr:uid="{666AAA86-1F0C-4D09-92AE-DEB1BB345679}"/>
    <cellStyle name="Comma 5 6 2 2 4 3" xfId="26324" xr:uid="{BEE176BE-0587-4DAF-B5D8-95DE1ABCEAEC}"/>
    <cellStyle name="Comma 5 6 2 2 5" xfId="4257" xr:uid="{C071F0C2-7FF9-419E-AB53-1A006D8F91B9}"/>
    <cellStyle name="Comma 5 6 2 2 5 2" xfId="9028" xr:uid="{285A04F3-6FB7-4F5B-8BC6-3FCCB88A082D}"/>
    <cellStyle name="Comma 5 6 2 2 5 2 2" xfId="19408" xr:uid="{1D6CE86A-4B28-4E17-B4CA-9401F4858BAC}"/>
    <cellStyle name="Comma 5 6 2 2 5 3" xfId="11861" xr:uid="{AA7B603D-CCF5-46C0-805C-CEDE698D7B9D}"/>
    <cellStyle name="Comma 5 6 2 2 5 3 2" xfId="22241" xr:uid="{AFB1E244-0332-4A88-A911-B4D13437BB6F}"/>
    <cellStyle name="Comma 5 6 2 2 5 4" xfId="28689" xr:uid="{0733BD59-3F00-421F-A046-E4A0EDF2EDAF}"/>
    <cellStyle name="Comma 5 6 2 2 5 5" xfId="26456" xr:uid="{3079EAE1-684B-4BD4-876B-9ECEB73EE7D2}"/>
    <cellStyle name="Comma 5 6 2 2 5 6" xfId="16575" xr:uid="{79B256E5-8985-4D8C-848D-75F1C654E724}"/>
    <cellStyle name="Comma 5 6 2 2 6" xfId="4870" xr:uid="{B5D55B10-0881-419C-B732-466306D768E8}"/>
    <cellStyle name="Comma 5 6 2 2 6 2" xfId="28494" xr:uid="{FD4128A6-B85A-433F-BEBA-57CCE7A19CA1}"/>
    <cellStyle name="Comma 5 6 2 2 6 3" xfId="27039" xr:uid="{C2FD6024-063C-4BB6-A319-41F4C7C9715C}"/>
    <cellStyle name="Comma 5 6 2 2 6 4" xfId="14162" xr:uid="{20DE546D-3E6E-442C-A8E9-AB799FE01011}"/>
    <cellStyle name="Comma 5 6 2 2 7" xfId="6615" xr:uid="{CE2FA26B-5BAF-4EA3-A162-02D41BDEF9B8}"/>
    <cellStyle name="Comma 5 6 2 2 7 2" xfId="16995" xr:uid="{8C122B7D-CDA4-4B20-8EE6-B2A18A27E27F}"/>
    <cellStyle name="Comma 5 6 2 2 8" xfId="9448" xr:uid="{493A5F72-E443-4750-8205-310134CA00FC}"/>
    <cellStyle name="Comma 5 6 2 2 8 2" xfId="19828" xr:uid="{FD82A86A-8BB1-4631-B78D-BB6CC76D7B97}"/>
    <cellStyle name="Comma 5 6 2 2 9" xfId="24441" xr:uid="{DBC2662B-0096-4825-97AB-0A53BE0D05F8}"/>
    <cellStyle name="Comma 5 6 2 3" xfId="1645" xr:uid="{00000000-0005-0000-0000-000032020000}"/>
    <cellStyle name="Comma 5 6 2 3 2" xfId="3037" xr:uid="{00000000-0005-0000-0000-0000CA010000}"/>
    <cellStyle name="Comma 5 6 2 3 2 2" xfId="8116" xr:uid="{23E0A0A0-0515-4440-8FC8-CE55588B6DD2}"/>
    <cellStyle name="Comma 5 6 2 3 2 2 2" xfId="28798" xr:uid="{671BDB14-243E-45CA-A23C-8F371B38EA75}"/>
    <cellStyle name="Comma 5 6 2 3 2 2 3" xfId="26238" xr:uid="{1C759D9A-2B57-4B81-B6D1-6564D25BFE66}"/>
    <cellStyle name="Comma 5 6 2 3 2 2 4" xfId="18496" xr:uid="{AA1167CE-168B-4A15-AC11-7ADE41422C75}"/>
    <cellStyle name="Comma 5 6 2 3 2 3" xfId="10949" xr:uid="{76F3881A-2D5E-4D63-B789-77D4C66CF866}"/>
    <cellStyle name="Comma 5 6 2 3 2 3 2" xfId="21329" xr:uid="{DD20E463-3FD4-42FE-B7B4-D5FC84C459A2}"/>
    <cellStyle name="Comma 5 6 2 3 2 4" xfId="25051" xr:uid="{745800EE-3017-450A-8B34-6DA470EE4EEE}"/>
    <cellStyle name="Comma 5 6 2 3 2 5" xfId="15663" xr:uid="{5090D05D-6DBC-4C7E-B89F-187F563DADDA}"/>
    <cellStyle name="Comma 5 6 2 3 3" xfId="3573" xr:uid="{00000000-0005-0000-0000-000032020000}"/>
    <cellStyle name="Comma 5 6 2 3 4" xfId="4400" xr:uid="{801E30CD-C57C-4AA0-AD44-E472084856B7}"/>
    <cellStyle name="Comma 5 6 2 3 4 2" xfId="9171" xr:uid="{A2245F6E-C818-462B-A577-BFD6A878F55E}"/>
    <cellStyle name="Comma 5 6 2 3 4 2 2" xfId="19551" xr:uid="{14D9B2EC-B766-4595-9CDC-448355EE4724}"/>
    <cellStyle name="Comma 5 6 2 3 4 3" xfId="12004" xr:uid="{35882B78-1782-4B44-B952-8D8F152EFB59}"/>
    <cellStyle name="Comma 5 6 2 3 4 3 2" xfId="22384" xr:uid="{FDCEE5D9-8336-48C7-815D-C9B7E8AFD011}"/>
    <cellStyle name="Comma 5 6 2 3 4 4" xfId="16718" xr:uid="{56D238A3-EADF-4C6C-ABC2-259D1B9EC20B}"/>
    <cellStyle name="Comma 5 6 2 3 5" xfId="5576" xr:uid="{7DAFC742-BDFC-41FC-ABDD-C89BACF93A27}"/>
    <cellStyle name="Comma 5 6 2 3 6" xfId="22840" xr:uid="{3FBDAED5-388D-4D26-8D74-FFEB528015CE}"/>
    <cellStyle name="Comma 5 6 2 3 7" xfId="13540" xr:uid="{4651E5BC-44DB-49EC-9E1E-2E263F7FB541}"/>
    <cellStyle name="Comma 5 6 2 4" xfId="1646" xr:uid="{00000000-0005-0000-0000-000033020000}"/>
    <cellStyle name="Comma 5 6 2 4 2" xfId="3035" xr:uid="{00000000-0005-0000-0000-0000CB010000}"/>
    <cellStyle name="Comma 5 6 2 4 2 2" xfId="8114" xr:uid="{5EE1CF64-9D10-4519-BE5F-3CC0CCD2C426}"/>
    <cellStyle name="Comma 5 6 2 4 2 2 2" xfId="28796" xr:uid="{FC49F608-A2B9-4DAE-9F80-E69D118BB65C}"/>
    <cellStyle name="Comma 5 6 2 4 2 2 3" xfId="28249" xr:uid="{F93BFCD3-1F2B-43DD-96BE-336BBD34E889}"/>
    <cellStyle name="Comma 5 6 2 4 2 2 4" xfId="18494" xr:uid="{681A9550-561D-4D2B-8618-A8501797004F}"/>
    <cellStyle name="Comma 5 6 2 4 2 3" xfId="10947" xr:uid="{CE55CC3B-C858-449C-8599-4E031514088A}"/>
    <cellStyle name="Comma 5 6 2 4 2 3 2" xfId="21327" xr:uid="{33E04FD2-637C-43D6-9B1F-5240F7C246D5}"/>
    <cellStyle name="Comma 5 6 2 4 2 4" xfId="23231" xr:uid="{EBC3B05A-7A0A-438A-8E96-15B08D86831D}"/>
    <cellStyle name="Comma 5 6 2 4 2 5" xfId="15661" xr:uid="{9E52C520-ED29-4051-AAED-430610354ED6}"/>
    <cellStyle name="Comma 5 6 2 4 3" xfId="3688" xr:uid="{00000000-0005-0000-0000-000033020000}"/>
    <cellStyle name="Comma 5 6 2 4 4" xfId="5577" xr:uid="{71C6AC17-1809-4613-A9BC-C403E4D7EDC1}"/>
    <cellStyle name="Comma 5 6 2 4 5" xfId="23076" xr:uid="{05CE79C8-0595-4073-995E-F515BE239074}"/>
    <cellStyle name="Comma 5 6 2 4 6" xfId="13538" xr:uid="{123920D6-4E19-4240-B326-B292C9E4F685}"/>
    <cellStyle name="Comma 5 6 2 5" xfId="1641" xr:uid="{00000000-0005-0000-0000-000034020000}"/>
    <cellStyle name="Comma 5 6 2 5 2" xfId="2653" xr:uid="{00000000-0005-0000-0000-0000CC010000}"/>
    <cellStyle name="Comma 5 6 2 5 2 2" xfId="7777" xr:uid="{760C978A-BC3A-4099-B272-60CBCFE1F49B}"/>
    <cellStyle name="Comma 5 6 2 5 2 2 2" xfId="18157" xr:uid="{2B4F0818-04F1-4A3E-90AA-FE9F67CABD12}"/>
    <cellStyle name="Comma 5 6 2 5 2 3" xfId="10610" xr:uid="{7AA3840D-60B5-4811-AB3A-C2D763B540B5}"/>
    <cellStyle name="Comma 5 6 2 5 2 3 2" xfId="20990" xr:uid="{C3848658-C243-4766-91B7-F43B4247BE32}"/>
    <cellStyle name="Comma 5 6 2 5 2 4" xfId="27021" xr:uid="{14B37001-6DB6-47D9-8135-F7341B2B6043}"/>
    <cellStyle name="Comma 5 6 2 5 2 5" xfId="28047" xr:uid="{FC30BF35-A10F-4B9E-A7FB-BF166BA75823}"/>
    <cellStyle name="Comma 5 6 2 5 2 6" xfId="15324" xr:uid="{8D630E77-B1F3-4F87-9EBE-468BD74161CE}"/>
    <cellStyle name="Comma 5 6 2 5 3" xfId="3569" xr:uid="{00000000-0005-0000-0000-000034020000}"/>
    <cellStyle name="Comma 5 6 2 5 4" xfId="5574" xr:uid="{15CA7CF0-8774-44B8-89C4-66779EB5AB03}"/>
    <cellStyle name="Comma 5 6 2 5 5" xfId="23181" xr:uid="{B695C334-6D1D-4BA0-B65E-4327AA00C741}"/>
    <cellStyle name="Comma 5 6 2 5 6" xfId="13054" xr:uid="{3F962ED6-CBA7-4F78-907C-74062DC5C426}"/>
    <cellStyle name="Comma 5 6 2 6" xfId="2275" xr:uid="{00000000-0005-0000-0000-0000C7010000}"/>
    <cellStyle name="Comma 5 6 2 6 2" xfId="7401" xr:uid="{55AA8196-864E-4FAA-8F38-8D933D4F67BF}"/>
    <cellStyle name="Comma 5 6 2 6 2 2" xfId="17781" xr:uid="{C063C035-9AC4-4188-9411-57900EC33309}"/>
    <cellStyle name="Comma 5 6 2 6 3" xfId="10234" xr:uid="{E5CAEABC-95FB-49C6-B95D-77795AB6341F}"/>
    <cellStyle name="Comma 5 6 2 6 3 2" xfId="20614" xr:uid="{B66BB9E8-0F84-4162-915D-02AB7DEBA8AA}"/>
    <cellStyle name="Comma 5 6 2 6 4" xfId="22974" xr:uid="{703D8A09-5AB2-4384-B084-DFBDDF5134A9}"/>
    <cellStyle name="Comma 5 6 2 6 5" xfId="26449" xr:uid="{33747A0D-B40C-45E9-9527-F5B33B70402A}"/>
    <cellStyle name="Comma 5 6 2 6 6" xfId="14948" xr:uid="{1F7EDEBB-CF6F-429D-A222-FF76750F2126}"/>
    <cellStyle name="Comma 5 6 2 7" xfId="3816" xr:uid="{B4AAABA5-2912-46C4-A8A7-5D7C242BB3E0}"/>
    <cellStyle name="Comma 5 6 2 7 2" xfId="8649" xr:uid="{505361DD-BC03-414D-B75F-B325FF6A087B}"/>
    <cellStyle name="Comma 5 6 2 7 2 2" xfId="19029" xr:uid="{B5825790-102F-4786-BFC8-CA5B7795FBB2}"/>
    <cellStyle name="Comma 5 6 2 7 3" xfId="11482" xr:uid="{291CBEEB-96E2-4CE2-92F5-992FFCAAB487}"/>
    <cellStyle name="Comma 5 6 2 7 3 2" xfId="21862" xr:uid="{2ADB1291-B0DB-4F88-9875-C60D450EDD3C}"/>
    <cellStyle name="Comma 5 6 2 7 4" xfId="26444" xr:uid="{A599851F-1443-4C53-AD67-76E79E60D3E9}"/>
    <cellStyle name="Comma 5 6 2 7 5" xfId="26372" xr:uid="{1A9D8B69-476D-44F6-966C-060DEC326322}"/>
    <cellStyle name="Comma 5 6 2 7 6" xfId="16196" xr:uid="{0561A9D7-E3C0-4658-9A12-427315DCB20E}"/>
    <cellStyle name="Comma 5 6 2 8" xfId="4869" xr:uid="{3E8F4A8B-934A-488E-B0D8-9CDBF3BAF43D}"/>
    <cellStyle name="Comma 5 6 2 8 2" xfId="14161" xr:uid="{6135CAAB-BC69-4100-9762-167B1382FD8C}"/>
    <cellStyle name="Comma 5 6 2 9" xfId="6614" xr:uid="{F76A3232-5316-48AB-B1C1-521032568CB1}"/>
    <cellStyle name="Comma 5 6 2 9 2" xfId="16994" xr:uid="{8E3E216E-86EF-454F-91CB-3A0F6E6FCD17}"/>
    <cellStyle name="Comma 5 6 3" xfId="479" xr:uid="{00000000-0005-0000-0000-000035020000}"/>
    <cellStyle name="Comma 5 6 3 10" xfId="12664" xr:uid="{9A4BCD8E-F5B8-42BC-A351-057634D261C4}"/>
    <cellStyle name="Comma 5 6 3 2" xfId="1648" xr:uid="{00000000-0005-0000-0000-000036020000}"/>
    <cellStyle name="Comma 5 6 3 2 2" xfId="3038" xr:uid="{00000000-0005-0000-0000-0000CE010000}"/>
    <cellStyle name="Comma 5 6 3 2 2 2" xfId="8117" xr:uid="{2988140F-C9BB-4F35-BE88-8B632235552C}"/>
    <cellStyle name="Comma 5 6 3 2 2 2 2" xfId="28799" xr:uid="{15CF8EA8-D872-4A1A-BBD9-2FBA5C11DD5A}"/>
    <cellStyle name="Comma 5 6 3 2 2 2 3" xfId="26471" xr:uid="{514830B1-160E-4F8B-9AB5-3550D757909B}"/>
    <cellStyle name="Comma 5 6 3 2 2 2 4" xfId="18497" xr:uid="{AAC7EE76-4F4E-4C78-BEAC-B2E459246B53}"/>
    <cellStyle name="Comma 5 6 3 2 2 3" xfId="10950" xr:uid="{6651C9F7-8EE7-4D75-AC11-54ED3950982A}"/>
    <cellStyle name="Comma 5 6 3 2 2 3 2" xfId="21330" xr:uid="{6EE81B4D-AED8-464B-BF44-6E2802D87D53}"/>
    <cellStyle name="Comma 5 6 3 2 2 4" xfId="25809" xr:uid="{56264640-B7B6-4259-88CF-94ABC0784962}"/>
    <cellStyle name="Comma 5 6 3 2 2 5" xfId="15664" xr:uid="{51AFB86B-CB9C-4C17-A951-DCC2815DA1FB}"/>
    <cellStyle name="Comma 5 6 3 2 3" xfId="3537" xr:uid="{00000000-0005-0000-0000-000036020000}"/>
    <cellStyle name="Comma 5 6 3 2 4" xfId="5578" xr:uid="{8D6F4F08-AEE7-4E1C-9695-7E8F22B5E68C}"/>
    <cellStyle name="Comma 5 6 3 2 5" xfId="24534" xr:uid="{3605F36D-2DA4-4E1E-B5B2-7275CC3D770B}"/>
    <cellStyle name="Comma 5 6 3 2 6" xfId="13541" xr:uid="{10618A8C-FF4F-43A9-8C44-8968BE992A4F}"/>
    <cellStyle name="Comma 5 6 3 3" xfId="1649" xr:uid="{00000000-0005-0000-0000-000037020000}"/>
    <cellStyle name="Comma 5 6 3 3 2" xfId="2670" xr:uid="{00000000-0005-0000-0000-0000CF010000}"/>
    <cellStyle name="Comma 5 6 3 3 2 2" xfId="7793" xr:uid="{FC4E818E-86CA-4871-A53F-6AE683E00537}"/>
    <cellStyle name="Comma 5 6 3 3 2 2 2" xfId="18173" xr:uid="{A6F7B1FA-D58C-4E72-B7F5-1DA4608A0506}"/>
    <cellStyle name="Comma 5 6 3 3 2 3" xfId="10626" xr:uid="{466915EA-A5DE-480D-873A-773BC4A7C5B4}"/>
    <cellStyle name="Comma 5 6 3 3 2 3 2" xfId="21006" xr:uid="{58DD9EC1-7FAE-451B-B84B-7FF34BA949B1}"/>
    <cellStyle name="Comma 5 6 3 3 2 4" xfId="15340" xr:uid="{CBFC83F7-B5FD-47E9-9402-9883DBB0922C}"/>
    <cellStyle name="Comma 5 6 3 3 3" xfId="3539" xr:uid="{00000000-0005-0000-0000-000037020000}"/>
    <cellStyle name="Comma 5 6 3 3 4" xfId="5579" xr:uid="{761EBF54-5B24-4AA9-86E2-6BDAAF962FA7}"/>
    <cellStyle name="Comma 5 6 3 3 5" xfId="22819" xr:uid="{414F5BD6-9601-4501-97FD-1B91957F007A}"/>
    <cellStyle name="Comma 5 6 3 3 6" xfId="13073" xr:uid="{EFA9F08E-5102-40A7-B488-32F84DE311D1}"/>
    <cellStyle name="Comma 5 6 3 4" xfId="1647" xr:uid="{00000000-0005-0000-0000-000038020000}"/>
    <cellStyle name="Comma 5 6 3 4 2" xfId="4655" xr:uid="{96B839EE-44EA-4FBB-9175-77FE529D3877}"/>
    <cellStyle name="Comma 5 6 3 4 2 2" xfId="9406" xr:uid="{630F016D-D656-47E0-9F46-225F3907DBA3}"/>
    <cellStyle name="Comma 5 6 3 4 2 2 2" xfId="19786" xr:uid="{96E2F542-CA8D-4ECC-9D80-96C38592BB84}"/>
    <cellStyle name="Comma 5 6 3 4 2 3" xfId="12239" xr:uid="{F19B67DB-29E6-4352-AFB8-B111561F27E7}"/>
    <cellStyle name="Comma 5 6 3 4 2 3 2" xfId="22619" xr:uid="{1F87520B-F67C-418A-B875-7FAAFF828D33}"/>
    <cellStyle name="Comma 5 6 3 4 2 4" xfId="28276" xr:uid="{21A54E6A-310D-4239-8B26-446127D07DBF}"/>
    <cellStyle name="Comma 5 6 3 4 2 5" xfId="26646" xr:uid="{1B152A18-1C82-4286-836C-A679DC640C6A}"/>
    <cellStyle name="Comma 5 6 3 4 2 6" xfId="16953" xr:uid="{0487E457-D63A-4098-84BA-4D4BC076AA8F}"/>
    <cellStyle name="Comma 5 6 3 4 3" xfId="24251" xr:uid="{605FDD89-0425-4367-8C3B-784B5D425380}"/>
    <cellStyle name="Comma 5 6 3 5" xfId="4122" xr:uid="{DF63986C-EEEC-420A-A145-91C5AAECDE50}"/>
    <cellStyle name="Comma 5 6 3 5 2" xfId="8893" xr:uid="{5901397A-C167-4D60-9058-B5323971A03C}"/>
    <cellStyle name="Comma 5 6 3 5 2 2" xfId="29005" xr:uid="{E9821182-F511-459C-8200-A6ACE1605CCE}"/>
    <cellStyle name="Comma 5 6 3 5 2 3" xfId="27073" xr:uid="{AA58A71E-A9E2-47FF-A519-0B5400D31F1E}"/>
    <cellStyle name="Comma 5 6 3 5 2 4" xfId="19273" xr:uid="{537EFCF4-5CA5-4F86-8653-BC297AE15835}"/>
    <cellStyle name="Comma 5 6 3 5 3" xfId="11726" xr:uid="{31C10FCD-B77E-4316-A776-403BF58FAB36}"/>
    <cellStyle name="Comma 5 6 3 5 3 2" xfId="22106" xr:uid="{E8D6B2DA-D8E8-4FC4-BBC5-E6A7E0071C73}"/>
    <cellStyle name="Comma 5 6 3 5 4" xfId="25650" xr:uid="{978D8406-2F72-4AD1-90F1-6B8A28C381C1}"/>
    <cellStyle name="Comma 5 6 3 5 5" xfId="16440" xr:uid="{C75A4B7E-E15F-49D1-A402-7902E8917AC0}"/>
    <cellStyle name="Comma 5 6 3 6" xfId="4871" xr:uid="{62C1F978-25D8-4CC1-9BA5-9A9C3B52A758}"/>
    <cellStyle name="Comma 5 6 3 6 2" xfId="28687" xr:uid="{7979634E-E2D5-43B6-BABA-61DBAA353967}"/>
    <cellStyle name="Comma 5 6 3 6 3" xfId="26006" xr:uid="{9332BC9F-0C97-4623-974D-D0703A9F521C}"/>
    <cellStyle name="Comma 5 6 3 6 4" xfId="14163" xr:uid="{C4FD2E18-8907-418E-BEFD-599F2FBB4D80}"/>
    <cellStyle name="Comma 5 6 3 7" xfId="6616" xr:uid="{7B8BE26E-8EB7-40A6-8C1F-A5C8F82DD8AB}"/>
    <cellStyle name="Comma 5 6 3 7 2" xfId="26273" xr:uid="{47A7EEA5-49CD-448B-AF24-B40E545AFC4C}"/>
    <cellStyle name="Comma 5 6 3 7 3" xfId="27404" xr:uid="{CC90C86D-535E-4CD2-9515-9AFB75C393D7}"/>
    <cellStyle name="Comma 5 6 3 7 4" xfId="16996" xr:uid="{B82D5362-48A2-4270-B9FB-2ACCDDD72ED1}"/>
    <cellStyle name="Comma 5 6 3 8" xfId="9449" xr:uid="{1A55361D-A709-4349-9372-B9ADC2352EFB}"/>
    <cellStyle name="Comma 5 6 3 8 2" xfId="19829" xr:uid="{918C8C6A-4561-4334-BA22-26C3070BF72F}"/>
    <cellStyle name="Comma 5 6 3 9" xfId="24348" xr:uid="{725B2A9C-E526-44FB-94FB-67F2A605326F}"/>
    <cellStyle name="Comma 5 6 4" xfId="480" xr:uid="{00000000-0005-0000-0000-000039020000}"/>
    <cellStyle name="Comma 5 6 4 10" xfId="13542" xr:uid="{69DFF61A-3937-4D61-A1C6-BCFA084C7E61}"/>
    <cellStyle name="Comma 5 6 4 2" xfId="1651" xr:uid="{00000000-0005-0000-0000-00003A020000}"/>
    <cellStyle name="Comma 5 6 4 2 2" xfId="23230" xr:uid="{631D18D8-9F14-4EF0-8240-8FC074BE2970}"/>
    <cellStyle name="Comma 5 6 4 2 3" xfId="23615" xr:uid="{EB20E96A-ABBE-4405-A83A-0C56D225D782}"/>
    <cellStyle name="Comma 5 6 4 3" xfId="1652" xr:uid="{00000000-0005-0000-0000-00003B020000}"/>
    <cellStyle name="Comma 5 6 4 4" xfId="1650" xr:uid="{00000000-0005-0000-0000-00003C020000}"/>
    <cellStyle name="Comma 5 6 4 5" xfId="4401" xr:uid="{DCD7CC65-2C6B-43C4-8785-9E881C1BCA13}"/>
    <cellStyle name="Comma 5 6 4 5 2" xfId="9172" xr:uid="{29D46A5B-5EF4-4D5F-A22D-461AEE36AEE4}"/>
    <cellStyle name="Comma 5 6 4 5 2 2" xfId="19552" xr:uid="{915B69A5-F130-476E-A455-3362F3718E7A}"/>
    <cellStyle name="Comma 5 6 4 5 3" xfId="12005" xr:uid="{F056B21E-8EEC-42D1-A5EC-AC363C419105}"/>
    <cellStyle name="Comma 5 6 4 5 3 2" xfId="22385" xr:uid="{6193C099-469F-4BED-9B2E-5342B05049AB}"/>
    <cellStyle name="Comma 5 6 4 5 4" xfId="16719" xr:uid="{101AE1AE-F90A-41ED-876F-AC99EDFE262D}"/>
    <cellStyle name="Comma 5 6 4 6" xfId="4872" xr:uid="{606B6403-7A80-4C7A-AB8E-023D16F4F682}"/>
    <cellStyle name="Comma 5 6 4 6 2" xfId="14164" xr:uid="{AAE9E0B8-5207-490D-B683-5B8B2029A3E9}"/>
    <cellStyle name="Comma 5 6 4 7" xfId="6617" xr:uid="{D8BDED57-485A-4A5D-A931-A9573409E00D}"/>
    <cellStyle name="Comma 5 6 4 7 2" xfId="16997" xr:uid="{4FDFD70E-F66A-4013-9215-3448C2947268}"/>
    <cellStyle name="Comma 5 6 4 8" xfId="9450" xr:uid="{7331E9E2-6F0D-46C8-9F00-16E1BAED187C}"/>
    <cellStyle name="Comma 5 6 4 8 2" xfId="19830" xr:uid="{982F0F29-74E0-425B-826B-D189FCA037A6}"/>
    <cellStyle name="Comma 5 6 4 9" xfId="24589" xr:uid="{E92AF8D2-F737-4F3F-8E21-3899B629C4BC}"/>
    <cellStyle name="Comma 5 6 5" xfId="1653" xr:uid="{00000000-0005-0000-0000-00003D020000}"/>
    <cellStyle name="Comma 5 6 5 2" xfId="2870" xr:uid="{00000000-0005-0000-0000-0000D1010000}"/>
    <cellStyle name="Comma 5 6 5 2 2" xfId="7986" xr:uid="{A4168C2C-017A-4E86-848B-D43FC33D9E71}"/>
    <cellStyle name="Comma 5 6 5 2 2 2" xfId="28256" xr:uid="{5F5CF18B-E883-4239-80F4-25A57F9ABFF8}"/>
    <cellStyle name="Comma 5 6 5 2 2 3" xfId="27865" xr:uid="{C54C1D54-1B79-487A-9CB9-DFE7AE2A9CD6}"/>
    <cellStyle name="Comma 5 6 5 2 2 4" xfId="18366" xr:uid="{58248E8F-2F5A-4FBC-BA63-B8901727DC47}"/>
    <cellStyle name="Comma 5 6 5 2 3" xfId="10819" xr:uid="{78AA1DAD-4757-4283-9FE6-DE180516122E}"/>
    <cellStyle name="Comma 5 6 5 2 3 2" xfId="21199" xr:uid="{0F318335-83CE-4969-9344-703F784264E8}"/>
    <cellStyle name="Comma 5 6 5 2 4" xfId="24841" xr:uid="{58FE6BB2-A654-4842-9D03-347B90CB102C}"/>
    <cellStyle name="Comma 5 6 5 2 5" xfId="15533" xr:uid="{90E983AF-E2A7-47E2-8A74-579B8D03F159}"/>
    <cellStyle name="Comma 5 6 5 3" xfId="3540" xr:uid="{00000000-0005-0000-0000-00003D020000}"/>
    <cellStyle name="Comma 5 6 5 4" xfId="5580" xr:uid="{F71FC95D-44D7-4567-A472-4307DC68F426}"/>
    <cellStyle name="Comma 5 6 5 5" xfId="22673" xr:uid="{55490A9E-01D7-460C-A9F7-9F91E148E222}"/>
    <cellStyle name="Comma 5 6 5 6" xfId="13362" xr:uid="{EA787D51-6E05-4DA2-BB3C-931FD37A02C3}"/>
    <cellStyle name="Comma 5 6 6" xfId="1654" xr:uid="{00000000-0005-0000-0000-00003E020000}"/>
    <cellStyle name="Comma 5 6 6 2" xfId="2502" xr:uid="{00000000-0005-0000-0000-0000D2010000}"/>
    <cellStyle name="Comma 5 6 6 2 2" xfId="7626" xr:uid="{1BEB08BA-662C-4878-B2D9-0F34C8877877}"/>
    <cellStyle name="Comma 5 6 6 2 2 2" xfId="18006" xr:uid="{BD27081A-33EF-4C77-96E7-2C5D52AB2CB3}"/>
    <cellStyle name="Comma 5 6 6 2 3" xfId="10459" xr:uid="{B1DF0B21-DA5F-41AD-B192-AC41182AEEC6}"/>
    <cellStyle name="Comma 5 6 6 2 3 2" xfId="20839" xr:uid="{BF5CE5FE-3EF1-4520-BDE5-A886A7DBD274}"/>
    <cellStyle name="Comma 5 6 6 2 4" xfId="27698" xr:uid="{ABFDF23C-0423-457C-83B1-A087B20ABBEA}"/>
    <cellStyle name="Comma 5 6 6 2 5" xfId="27361" xr:uid="{F19CC4E9-508D-499B-8F9E-0BA9B4616EF6}"/>
    <cellStyle name="Comma 5 6 6 2 6" xfId="15173" xr:uid="{7FD278A5-F30B-4C06-B250-225256092BE0}"/>
    <cellStyle name="Comma 5 6 6 3" xfId="3542" xr:uid="{00000000-0005-0000-0000-00003E020000}"/>
    <cellStyle name="Comma 5 6 6 4" xfId="5581" xr:uid="{C299B670-1E97-4C26-B434-264A76914A49}"/>
    <cellStyle name="Comma 5 6 6 5" xfId="23724" xr:uid="{5713D575-9C81-4804-B1A8-F5DE5B0FFABF}"/>
    <cellStyle name="Comma 5 6 6 6" xfId="12889" xr:uid="{FB173E75-DA18-4987-8EEB-D3CA7E70D2C0}"/>
    <cellStyle name="Comma 5 6 7" xfId="1640" xr:uid="{00000000-0005-0000-0000-00003F020000}"/>
    <cellStyle name="Comma 5 6 7 2" xfId="2258" xr:uid="{00000000-0005-0000-0000-0000C6010000}"/>
    <cellStyle name="Comma 5 6 7 2 2" xfId="7384" xr:uid="{B1ADE0B4-0841-4EA0-8361-A573FE98E495}"/>
    <cellStyle name="Comma 5 6 7 2 2 2" xfId="17764" xr:uid="{35FCECEC-1608-4E78-8E5B-E19FCE3F68EB}"/>
    <cellStyle name="Comma 5 6 7 2 3" xfId="10217" xr:uid="{5D91E43A-ED10-41E3-9D74-036AA5B5FE1B}"/>
    <cellStyle name="Comma 5 6 7 2 3 2" xfId="20597" xr:uid="{B2E5C644-A4CF-49A9-AA57-CA35A1AF6478}"/>
    <cellStyle name="Comma 5 6 7 2 4" xfId="28489" xr:uid="{9A66F825-2F8B-4320-A260-883602AAA4D7}"/>
    <cellStyle name="Comma 5 6 7 2 5" xfId="25897" xr:uid="{3DDE40A2-D002-44C3-BB89-D8C7AFCBCEAB}"/>
    <cellStyle name="Comma 5 6 7 2 6" xfId="14931" xr:uid="{9070B726-4E0F-4A72-B935-ED3611F82692}"/>
    <cellStyle name="Comma 5 6 7 3" xfId="3681" xr:uid="{00000000-0005-0000-0000-00003F020000}"/>
    <cellStyle name="Comma 5 6 7 4" xfId="23675" xr:uid="{98C2CE82-9E9A-455F-9994-C8EBEE219C54}"/>
    <cellStyle name="Comma 5 6 8" xfId="3862" xr:uid="{75645FB4-205D-4E97-ABC5-C721ABB9F46B}"/>
    <cellStyle name="Comma 5 6 8 2" xfId="8693" xr:uid="{9C4DAFBF-0377-441E-B8E5-C883A9095C2E}"/>
    <cellStyle name="Comma 5 6 8 2 2" xfId="19073" xr:uid="{B509ABE0-D8C4-4066-83AA-AE80A9FA47F9}"/>
    <cellStyle name="Comma 5 6 8 3" xfId="11526" xr:uid="{8BBD3814-0477-4211-98F9-083CA8A425D3}"/>
    <cellStyle name="Comma 5 6 8 3 2" xfId="21906" xr:uid="{41DAC589-E123-4832-BCB0-093350FF3653}"/>
    <cellStyle name="Comma 5 6 8 4" xfId="26489" xr:uid="{5A3E59E1-46B3-4497-B3B1-54407837B839}"/>
    <cellStyle name="Comma 5 6 8 5" xfId="27285" xr:uid="{C2C9EF68-7E4B-49EF-B522-A266D5396DCF}"/>
    <cellStyle name="Comma 5 6 8 6" xfId="16240" xr:uid="{9E8CB0D6-6B8E-4477-B094-490FBDC1FBC1}"/>
    <cellStyle name="Comma 5 6 9" xfId="4868" xr:uid="{C6A25E47-8C83-4DB5-8384-5642D1F451D1}"/>
    <cellStyle name="Comma 5 6 9 2" xfId="28491" xr:uid="{17BF5DBF-6F50-48C0-B849-55785DDD8055}"/>
    <cellStyle name="Comma 5 6 9 3" xfId="26490" xr:uid="{C62C78BA-C0F0-45C9-8AE1-A73B68B1AD84}"/>
    <cellStyle name="Comma 5 6 9 4" xfId="14160" xr:uid="{B80FD583-A4D1-422C-8EF7-CDF096FE6F6F}"/>
    <cellStyle name="Comma 5 7" xfId="481" xr:uid="{00000000-0005-0000-0000-000040020000}"/>
    <cellStyle name="Comma 5 7 10" xfId="6618" xr:uid="{14EE97B8-3107-4485-AD21-11E6538925C2}"/>
    <cellStyle name="Comma 5 7 10 2" xfId="16998" xr:uid="{5CBD8036-72DA-473D-8A8A-0E93E593676C}"/>
    <cellStyle name="Comma 5 7 11" xfId="9451" xr:uid="{CBC3D018-F339-48CA-809A-9BD129D1579D}"/>
    <cellStyle name="Comma 5 7 11 2" xfId="19831" xr:uid="{6D1C1702-DB26-4213-A813-D47E860EB7BE}"/>
    <cellStyle name="Comma 5 7 12" xfId="24088" xr:uid="{730B1F54-6836-4D9C-81FE-2FB8C980C0BD}"/>
    <cellStyle name="Comma 5 7 13" xfId="12507" xr:uid="{66F9A521-1AD4-4187-BA8A-DB446B7A9868}"/>
    <cellStyle name="Comma 5 7 2" xfId="482" xr:uid="{00000000-0005-0000-0000-000041020000}"/>
    <cellStyle name="Comma 5 7 2 10" xfId="24572" xr:uid="{4F2F782D-5870-4461-A2CB-636E40F9A215}"/>
    <cellStyle name="Comma 5 7 2 11" xfId="12665" xr:uid="{8E6FD8F7-43D2-4EB7-8A0D-38A637E02AD2}"/>
    <cellStyle name="Comma 5 7 2 2" xfId="483" xr:uid="{00000000-0005-0000-0000-000042020000}"/>
    <cellStyle name="Comma 5 7 2 2 2" xfId="1658" xr:uid="{00000000-0005-0000-0000-000043020000}"/>
    <cellStyle name="Comma 5 7 2 2 2 2" xfId="23365" xr:uid="{1634567F-8A14-4929-8EE8-848E60E811A4}"/>
    <cellStyle name="Comma 5 7 2 2 2 3" xfId="25601" xr:uid="{2E4144DF-BA35-444A-B073-CD4ECDA4E41B}"/>
    <cellStyle name="Comma 5 7 2 2 3" xfId="1659" xr:uid="{00000000-0005-0000-0000-000044020000}"/>
    <cellStyle name="Comma 5 7 2 2 3 2" xfId="26634" xr:uid="{5556106A-FC6B-4A1F-BCE2-D4D23FB55ECF}"/>
    <cellStyle name="Comma 5 7 2 2 3 3" xfId="26989" xr:uid="{79683DFE-2E88-4A76-9341-AE0DCE02312A}"/>
    <cellStyle name="Comma 5 7 2 2 4" xfId="1657" xr:uid="{00000000-0005-0000-0000-000045020000}"/>
    <cellStyle name="Comma 5 7 2 2 5" xfId="4875" xr:uid="{662677CF-EED7-4EE9-A1F4-218A4809BCE7}"/>
    <cellStyle name="Comma 5 7 2 2 5 2" xfId="26535" xr:uid="{2AA00ACA-3F70-4143-882E-9AB90CBCFDA9}"/>
    <cellStyle name="Comma 5 7 2 2 5 3" xfId="26331" xr:uid="{DC4C886B-FA07-433C-8E3D-E3869D9D293F}"/>
    <cellStyle name="Comma 5 7 2 2 5 4" xfId="14167" xr:uid="{11D3F6A0-2075-4D5B-886A-9165B7D14B04}"/>
    <cellStyle name="Comma 5 7 2 2 6" xfId="6620" xr:uid="{1663967D-20F1-45F3-ACE2-E60A145759CC}"/>
    <cellStyle name="Comma 5 7 2 2 6 2" xfId="17000" xr:uid="{40A5B1FA-4FD8-4C4C-9CCE-C8EF4F188AD0}"/>
    <cellStyle name="Comma 5 7 2 2 7" xfId="9453" xr:uid="{97B3FDC4-0CBD-4885-BFCD-715739C8CD60}"/>
    <cellStyle name="Comma 5 7 2 2 7 2" xfId="19833" xr:uid="{1C7A9CF3-0EA0-4CBB-AB63-A14EBACE1599}"/>
    <cellStyle name="Comma 5 7 2 2 8" xfId="24470" xr:uid="{F8F1E486-2341-40EC-80C1-2B7172C7D86B}"/>
    <cellStyle name="Comma 5 7 2 2 9" xfId="13543" xr:uid="{305B0BF6-F862-44A4-BF42-178CF9A94E26}"/>
    <cellStyle name="Comma 5 7 2 3" xfId="1660" xr:uid="{00000000-0005-0000-0000-000046020000}"/>
    <cellStyle name="Comma 5 7 2 3 2" xfId="2671" xr:uid="{00000000-0005-0000-0000-0000D6010000}"/>
    <cellStyle name="Comma 5 7 2 3 2 2" xfId="7794" xr:uid="{13AA3425-DA08-49E7-8A0E-AF84A7626225}"/>
    <cellStyle name="Comma 5 7 2 3 2 2 2" xfId="18174" xr:uid="{846E0AB7-6954-4E03-AD74-1E9D6DC8BA7D}"/>
    <cellStyle name="Comma 5 7 2 3 2 3" xfId="10627" xr:uid="{BB9D0CC4-E015-488B-9CCE-E31DBCA3579D}"/>
    <cellStyle name="Comma 5 7 2 3 2 3 2" xfId="21007" xr:uid="{68F76178-87A8-4557-8677-E967A2D7086C}"/>
    <cellStyle name="Comma 5 7 2 3 2 4" xfId="15341" xr:uid="{190957A6-4825-4713-AF5A-F13B9F2FAB46}"/>
    <cellStyle name="Comma 5 7 2 3 3" xfId="3541" xr:uid="{00000000-0005-0000-0000-000046020000}"/>
    <cellStyle name="Comma 5 7 2 3 4" xfId="5582" xr:uid="{F1C4E9C9-E7C5-4999-9F4B-6A3BEE167DF3}"/>
    <cellStyle name="Comma 5 7 2 3 5" xfId="25178" xr:uid="{5683F0CD-3BA8-4FCE-9083-BEF5A0F955FE}"/>
    <cellStyle name="Comma 5 7 2 3 6" xfId="13075" xr:uid="{20152E85-0F02-4F68-B0EF-188D729F7246}"/>
    <cellStyle name="Comma 5 7 2 4" xfId="1661" xr:uid="{00000000-0005-0000-0000-000047020000}"/>
    <cellStyle name="Comma 5 7 2 4 2" xfId="4681" xr:uid="{8FBE2D01-7106-47CC-A850-387B386B4D74}"/>
    <cellStyle name="Comma 5 7 2 4 2 2" xfId="9415" xr:uid="{B2026E21-6175-42C0-A65E-87647A35362B}"/>
    <cellStyle name="Comma 5 7 2 4 2 2 2" xfId="19795" xr:uid="{F0303F0C-183A-45C1-9195-D7000C274528}"/>
    <cellStyle name="Comma 5 7 2 4 2 3" xfId="12248" xr:uid="{23FBDDE2-9ADE-4BC0-9007-49DEC224EDA3}"/>
    <cellStyle name="Comma 5 7 2 4 2 3 2" xfId="22628" xr:uid="{F0FD67B3-C129-4D8C-9442-46DA1BB55B29}"/>
    <cellStyle name="Comma 5 7 2 4 2 4" xfId="26491" xr:uid="{981C4E56-484D-4484-8BE4-DD13E3CB5DF3}"/>
    <cellStyle name="Comma 5 7 2 4 2 5" xfId="28339" xr:uid="{2FB2A506-78EB-4959-BCD8-892F75D1E3C7}"/>
    <cellStyle name="Comma 5 7 2 4 2 6" xfId="16962" xr:uid="{009B3A7B-75F5-4FB4-ABD6-939E56B02676}"/>
    <cellStyle name="Comma 5 7 2 4 3" xfId="23506" xr:uid="{85B2F1AA-03A0-41BE-B69E-339100CEA82F}"/>
    <cellStyle name="Comma 5 7 2 5" xfId="1656" xr:uid="{00000000-0005-0000-0000-000048020000}"/>
    <cellStyle name="Comma 5 7 2 5 2" xfId="25608" xr:uid="{B6E4083F-4A15-4CCF-B5C9-4526FACB1C2F}"/>
    <cellStyle name="Comma 5 7 2 5 3" xfId="25775" xr:uid="{FEC3CEA1-CCC7-4BCE-9945-F426DD63FDF4}"/>
    <cellStyle name="Comma 5 7 2 6" xfId="4123" xr:uid="{8B4C8D43-E0E5-4AA4-896D-89B582FFE9A0}"/>
    <cellStyle name="Comma 5 7 2 6 2" xfId="8894" xr:uid="{62414F10-5354-497E-9F35-D71FE3175349}"/>
    <cellStyle name="Comma 5 7 2 6 2 2" xfId="19274" xr:uid="{7239C4D9-0548-4ECD-A092-E1DF8E4C4DB6}"/>
    <cellStyle name="Comma 5 7 2 6 3" xfId="11727" xr:uid="{49F6E218-397A-4FC8-9A8F-49C9BA16B765}"/>
    <cellStyle name="Comma 5 7 2 6 3 2" xfId="22107" xr:uid="{3E9E1955-D564-42C6-A7B8-8DC94F3EFD2C}"/>
    <cellStyle name="Comma 5 7 2 6 4" xfId="27451" xr:uid="{B4576E0B-D014-4B36-B0DD-0BDA3C01EE80}"/>
    <cellStyle name="Comma 5 7 2 6 5" xfId="26753" xr:uid="{005A14DE-8FA2-49BA-AE9F-6B3B044914EF}"/>
    <cellStyle name="Comma 5 7 2 6 6" xfId="16441" xr:uid="{E0CC5760-C206-4DC8-959C-1204DE4D6DE6}"/>
    <cellStyle name="Comma 5 7 2 7" xfId="4874" xr:uid="{26FF34ED-32CA-4593-8F59-D08580833D08}"/>
    <cellStyle name="Comma 5 7 2 7 2" xfId="28445" xr:uid="{E4551655-4C6A-4234-9FB2-AA0A4072A4B6}"/>
    <cellStyle name="Comma 5 7 2 7 3" xfId="26473" xr:uid="{57B3AF28-A89F-4CFC-8F6D-F0E5AA0A664B}"/>
    <cellStyle name="Comma 5 7 2 7 4" xfId="14166" xr:uid="{5169EB45-ED88-4614-9E7A-6738ED91774B}"/>
    <cellStyle name="Comma 5 7 2 8" xfId="6619" xr:uid="{E2A93D07-4B32-4972-B959-0EF776D3F38D}"/>
    <cellStyle name="Comma 5 7 2 8 2" xfId="16999" xr:uid="{C7C32092-0198-4FBA-8CC3-16465F53900E}"/>
    <cellStyle name="Comma 5 7 2 9" xfId="9452" xr:uid="{78968388-FF15-4048-A1C5-0A2045233C55}"/>
    <cellStyle name="Comma 5 7 2 9 2" xfId="19832" xr:uid="{319B5FCB-59F1-49DD-985E-DEAA88C6C8A2}"/>
    <cellStyle name="Comma 5 7 3" xfId="484" xr:uid="{00000000-0005-0000-0000-000049020000}"/>
    <cellStyle name="Comma 5 7 3 10" xfId="13544" xr:uid="{D15422AB-BBBC-4DF0-9758-B4A5EE187C6E}"/>
    <cellStyle name="Comma 5 7 3 2" xfId="1663" xr:uid="{00000000-0005-0000-0000-00004A020000}"/>
    <cellStyle name="Comma 5 7 3 2 2" xfId="24167" xr:uid="{7614F62F-C149-4F7B-BB0D-0F5F3513A3E3}"/>
    <cellStyle name="Comma 5 7 3 2 3" xfId="24034" xr:uid="{A956536C-0D0C-4B64-AB6C-3D32B84691CB}"/>
    <cellStyle name="Comma 5 7 3 2 3 2" xfId="27244" xr:uid="{2D391E2F-17BF-40F3-AC9B-F935480D75C5}"/>
    <cellStyle name="Comma 5 7 3 3" xfId="1664" xr:uid="{00000000-0005-0000-0000-00004B020000}"/>
    <cellStyle name="Comma 5 7 3 4" xfId="1662" xr:uid="{00000000-0005-0000-0000-00004C020000}"/>
    <cellStyle name="Comma 5 7 3 4 2" xfId="27491" xr:uid="{255A2A1F-FD39-4D43-951D-12CE0A0F4BA0}"/>
    <cellStyle name="Comma 5 7 3 4 3" xfId="27820" xr:uid="{27574CA1-AC0A-41F4-AA4C-8BF3E9895FE7}"/>
    <cellStyle name="Comma 5 7 3 5" xfId="4402" xr:uid="{4DD17AB7-B1D9-46CC-BF1C-EB5BCE74B406}"/>
    <cellStyle name="Comma 5 7 3 5 2" xfId="9173" xr:uid="{4D4C7758-87C3-4B4E-8E9C-C9B199390E7A}"/>
    <cellStyle name="Comma 5 7 3 5 2 2" xfId="19553" xr:uid="{3B6289B8-4D36-4925-82A9-3737B8F64823}"/>
    <cellStyle name="Comma 5 7 3 5 3" xfId="12006" xr:uid="{559DC158-2D14-4ABB-AC79-7AAA8E5548A3}"/>
    <cellStyle name="Comma 5 7 3 5 3 2" xfId="22386" xr:uid="{3F42002C-0E4F-47D5-BBD6-1EEC7BAE73C5}"/>
    <cellStyle name="Comma 5 7 3 5 4" xfId="28128" xr:uid="{D1033E38-680C-4A2B-B69A-7E4E343DB956}"/>
    <cellStyle name="Comma 5 7 3 5 5" xfId="26096" xr:uid="{6849C713-679B-445F-AF71-4C1F1D6E6B36}"/>
    <cellStyle name="Comma 5 7 3 5 6" xfId="16720" xr:uid="{410E88C8-AC3B-421E-A629-73B44050E3B6}"/>
    <cellStyle name="Comma 5 7 3 6" xfId="4876" xr:uid="{1876B2D4-FC16-4C19-AC17-48842C3BA5C3}"/>
    <cellStyle name="Comma 5 7 3 6 2" xfId="26355" xr:uid="{0C0228FA-0A20-403D-B2B7-730C2183EAD4}"/>
    <cellStyle name="Comma 5 7 3 6 3" xfId="27311" xr:uid="{E5C09990-3CDE-48AF-8C5B-2501A3A2AF89}"/>
    <cellStyle name="Comma 5 7 3 6 4" xfId="14168" xr:uid="{B41F4920-B677-4008-8D4D-4C97D33518E5}"/>
    <cellStyle name="Comma 5 7 3 7" xfId="6621" xr:uid="{2238A681-9B22-49F9-A64A-5EA4AB96A8CD}"/>
    <cellStyle name="Comma 5 7 3 7 2" xfId="17001" xr:uid="{345BFF67-6D65-4053-B41A-B181030CAC76}"/>
    <cellStyle name="Comma 5 7 3 8" xfId="9454" xr:uid="{B1DC7DC7-1B68-4A50-AC4D-163FEEDE3729}"/>
    <cellStyle name="Comma 5 7 3 8 2" xfId="19834" xr:uid="{75625703-E2A7-4A13-8668-CA64BE646442}"/>
    <cellStyle name="Comma 5 7 3 9" xfId="23405" xr:uid="{900D5B1C-1589-4E23-9FE1-E88EEF3CCA25}"/>
    <cellStyle name="Comma 5 7 4" xfId="485" xr:uid="{00000000-0005-0000-0000-00004D020000}"/>
    <cellStyle name="Comma 5 7 4 2" xfId="1666" xr:uid="{00000000-0005-0000-0000-00004E020000}"/>
    <cellStyle name="Comma 5 7 4 2 2" xfId="23871" xr:uid="{318CB862-A3EC-47AD-A897-C9FDF3F8389C}"/>
    <cellStyle name="Comma 5 7 4 2 3" xfId="23287" xr:uid="{D45419FA-DEA1-4FF5-944A-3804F3B313AF}"/>
    <cellStyle name="Comma 5 7 4 3" xfId="1667" xr:uid="{00000000-0005-0000-0000-00004F020000}"/>
    <cellStyle name="Comma 5 7 4 4" xfId="1665" xr:uid="{00000000-0005-0000-0000-000050020000}"/>
    <cellStyle name="Comma 5 7 4 5" xfId="4877" xr:uid="{3D09B3A8-38B2-40D7-B78F-B863AAC63FA9}"/>
    <cellStyle name="Comma 5 7 4 5 2" xfId="14169" xr:uid="{AD591B44-9CC8-430F-9198-2C6296802480}"/>
    <cellStyle name="Comma 5 7 4 6" xfId="6622" xr:uid="{894ABF0A-6BA8-48AA-8DFF-AC94D6126965}"/>
    <cellStyle name="Comma 5 7 4 6 2" xfId="17002" xr:uid="{6A00D9E2-AA70-4FB1-84BE-F4DDC6A9E149}"/>
    <cellStyle name="Comma 5 7 4 7" xfId="9455" xr:uid="{B2F99BCC-99DB-48BC-B179-3BE0EBE58D9C}"/>
    <cellStyle name="Comma 5 7 4 7 2" xfId="19835" xr:uid="{DADE28A0-C82D-46F6-9BA7-9602FC15CA84}"/>
    <cellStyle name="Comma 5 7 4 8" xfId="25326" xr:uid="{BF51AFBA-C3EF-4A49-AF89-92329EABBD92}"/>
    <cellStyle name="Comma 5 7 4 9" xfId="13363" xr:uid="{48C609D4-FB79-4C2B-8D6D-7E9A662F329E}"/>
    <cellStyle name="Comma 5 7 5" xfId="1668" xr:uid="{00000000-0005-0000-0000-000051020000}"/>
    <cellStyle name="Comma 5 7 5 2" xfId="2562" xr:uid="{00000000-0005-0000-0000-0000D9010000}"/>
    <cellStyle name="Comma 5 7 5 2 2" xfId="7686" xr:uid="{81DA16CF-D215-46C7-B658-9ECDB619D97F}"/>
    <cellStyle name="Comma 5 7 5 2 2 2" xfId="18066" xr:uid="{2726BB12-E6AC-481B-9208-5B10A5F45B41}"/>
    <cellStyle name="Comma 5 7 5 2 3" xfId="10519" xr:uid="{DABF3BF7-D668-403B-A2AE-D3063CA6539E}"/>
    <cellStyle name="Comma 5 7 5 2 3 2" xfId="20899" xr:uid="{E5785C61-46FE-4A81-9423-D6AB3976B8C6}"/>
    <cellStyle name="Comma 5 7 5 2 4" xfId="15233" xr:uid="{FC16F968-3DF9-4BFB-B7B1-D95C3D6F7201}"/>
    <cellStyle name="Comma 5 7 5 3" xfId="3707" xr:uid="{00000000-0005-0000-0000-000051020000}"/>
    <cellStyle name="Comma 5 7 5 4" xfId="5583" xr:uid="{445FBE4B-D100-4012-9843-6726F1C23419}"/>
    <cellStyle name="Comma 5 7 5 5" xfId="23017" xr:uid="{36FEE959-41F0-4AD2-ACE4-7B3C0AB91829}"/>
    <cellStyle name="Comma 5 7 5 6" xfId="12949" xr:uid="{AD226341-77D4-472E-947F-DD3D504A66EE}"/>
    <cellStyle name="Comma 5 7 6" xfId="1669" xr:uid="{00000000-0005-0000-0000-000052020000}"/>
    <cellStyle name="Comma 5 7 6 2" xfId="2276" xr:uid="{00000000-0005-0000-0000-0000D3010000}"/>
    <cellStyle name="Comma 5 7 6 2 2" xfId="7402" xr:uid="{3226EB56-C19C-4DBE-9045-9998AD6D10C3}"/>
    <cellStyle name="Comma 5 7 6 2 2 2" xfId="17782" xr:uid="{7675AAEB-FC53-4CB7-B026-3B64B3F06C49}"/>
    <cellStyle name="Comma 5 7 6 2 3" xfId="10235" xr:uid="{92857883-0D6F-453D-9F27-EA6BC1F109FE}"/>
    <cellStyle name="Comma 5 7 6 2 3 2" xfId="20615" xr:uid="{F6F49F5D-3C06-4B15-8741-620B84013F91}"/>
    <cellStyle name="Comma 5 7 6 2 4" xfId="28556" xr:uid="{11E3C67F-D49E-4BF1-9903-523A4EE179B5}"/>
    <cellStyle name="Comma 5 7 6 2 5" xfId="28425" xr:uid="{28E3BD14-F77D-4EF8-8E21-6A639D6701CD}"/>
    <cellStyle name="Comma 5 7 6 2 6" xfId="14949" xr:uid="{0A31539B-6983-42F9-B3F7-A5F5AC1A26E7}"/>
    <cellStyle name="Comma 5 7 6 3" xfId="2064" xr:uid="{00000000-0005-0000-0000-000052020000}"/>
    <cellStyle name="Comma 5 7 6 4" xfId="23608" xr:uid="{D63C9F0C-4833-4AA3-880E-89DB790C2360}"/>
    <cellStyle name="Comma 5 7 7" xfId="1655" xr:uid="{00000000-0005-0000-0000-000053020000}"/>
    <cellStyle name="Comma 5 7 7 2" xfId="27465" xr:uid="{F7E8B45B-C5F3-45F3-8652-1B25E60F4742}"/>
    <cellStyle name="Comma 5 7 7 3" xfId="28399" xr:uid="{94908BF2-0398-46D6-996F-F460030C3D64}"/>
    <cellStyle name="Comma 5 7 8" xfId="3863" xr:uid="{4D8E6C94-8977-4B3D-8541-5736DE38FB0C}"/>
    <cellStyle name="Comma 5 7 8 2" xfId="8694" xr:uid="{40566834-5CF1-4919-ABA6-CD259060D39C}"/>
    <cellStyle name="Comma 5 7 8 2 2" xfId="19074" xr:uid="{7FBF4413-9D43-4675-86AB-DC0EECC16F3B}"/>
    <cellStyle name="Comma 5 7 8 3" xfId="11527" xr:uid="{6BA6E460-B37A-4259-936B-5A7951C58242}"/>
    <cellStyle name="Comma 5 7 8 3 2" xfId="21907" xr:uid="{4E395C52-F27A-4799-8125-21C56070155B}"/>
    <cellStyle name="Comma 5 7 8 4" xfId="27980" xr:uid="{A1830401-4BE9-4047-8037-B582661AD80D}"/>
    <cellStyle name="Comma 5 7 8 5" xfId="27391" xr:uid="{A15B847E-0BCF-49BD-8467-CBB5224689F1}"/>
    <cellStyle name="Comma 5 7 8 6" xfId="16241" xr:uid="{FEEF5453-E726-4908-8A0B-7BD9DE73FA2F}"/>
    <cellStyle name="Comma 5 7 9" xfId="4873" xr:uid="{03CC9048-C24C-410E-B772-7E39F372F37F}"/>
    <cellStyle name="Comma 5 7 9 2" xfId="25913" xr:uid="{AD33B97C-D782-4AFC-9027-B6A080A83C9D}"/>
    <cellStyle name="Comma 5 7 9 3" xfId="27494" xr:uid="{82106660-3FC9-438C-BE38-76FC4CF091A9}"/>
    <cellStyle name="Comma 5 7 9 4" xfId="14165" xr:uid="{EF4ABBE1-E4DF-499A-A6CF-1C49A7ED091F}"/>
    <cellStyle name="Comma 5 8" xfId="486" xr:uid="{00000000-0005-0000-0000-000054020000}"/>
    <cellStyle name="Comma 5 8 10" xfId="9456" xr:uid="{3C0A6B10-AD79-48DD-AD99-93B446F10170}"/>
    <cellStyle name="Comma 5 8 10 2" xfId="19836" xr:uid="{F1C8E9F7-1193-43B8-8AB8-F02488840E21}"/>
    <cellStyle name="Comma 5 8 11" xfId="25154" xr:uid="{75EAFF25-E7F3-4723-A770-3674B2E75CAB}"/>
    <cellStyle name="Comma 5 8 12" xfId="12508" xr:uid="{A942E7ED-6000-4D8F-BC51-BE1BC90B00D9}"/>
    <cellStyle name="Comma 5 8 2" xfId="487" xr:uid="{00000000-0005-0000-0000-000055020000}"/>
    <cellStyle name="Comma 5 8 2 10" xfId="12666" xr:uid="{2D2060DC-65AE-4C74-A3D9-8EB52DE8C408}"/>
    <cellStyle name="Comma 5 8 2 2" xfId="1672" xr:uid="{00000000-0005-0000-0000-000056020000}"/>
    <cellStyle name="Comma 5 8 2 2 2" xfId="3039" xr:uid="{00000000-0005-0000-0000-0000DC010000}"/>
    <cellStyle name="Comma 5 8 2 2 2 2" xfId="8118" xr:uid="{2FF0FD7F-E2DD-4DD8-9A96-350194FBC0BA}"/>
    <cellStyle name="Comma 5 8 2 2 2 2 2" xfId="18498" xr:uid="{6CBA26F6-B2A4-410D-8EE9-DD2208A3DA39}"/>
    <cellStyle name="Comma 5 8 2 2 2 3" xfId="10951" xr:uid="{B67D79DF-839B-42F2-A78D-28B2A1C986A8}"/>
    <cellStyle name="Comma 5 8 2 2 2 3 2" xfId="21331" xr:uid="{3AB97040-58F8-431F-9EC8-19760859A498}"/>
    <cellStyle name="Comma 5 8 2 2 2 4" xfId="27337" xr:uid="{D41D5792-1986-4C04-A298-742DBF272AAF}"/>
    <cellStyle name="Comma 5 8 2 2 2 5" xfId="26729" xr:uid="{27B648EF-2FFF-427C-A176-666178209CC9}"/>
    <cellStyle name="Comma 5 8 2 2 2 6" xfId="15665" xr:uid="{2608C0D8-305F-419E-951B-D34D60039A78}"/>
    <cellStyle name="Comma 5 8 2 2 3" xfId="2079" xr:uid="{00000000-0005-0000-0000-000056020000}"/>
    <cellStyle name="Comma 5 8 2 2 4" xfId="5584" xr:uid="{D7CC4C04-6A8E-45ED-B093-5C53AC1FD03A}"/>
    <cellStyle name="Comma 5 8 2 2 5" xfId="24964" xr:uid="{48F91E01-18C6-4DBA-9EA4-A83AD4E1DC50}"/>
    <cellStyle name="Comma 5 8 2 2 6" xfId="13545" xr:uid="{108AFC75-5EEA-45DD-B81D-0BD1DFE89DC5}"/>
    <cellStyle name="Comma 5 8 2 3" xfId="1673" xr:uid="{00000000-0005-0000-0000-000057020000}"/>
    <cellStyle name="Comma 5 8 2 3 2" xfId="24075" xr:uid="{3CCF6D1F-E1E6-4134-8808-CE7380243E72}"/>
    <cellStyle name="Comma 5 8 2 3 3" xfId="23015" xr:uid="{DB6EE825-2DCD-429A-9F59-4AC7F43A2769}"/>
    <cellStyle name="Comma 5 8 2 4" xfId="1671" xr:uid="{00000000-0005-0000-0000-000058020000}"/>
    <cellStyle name="Comma 5 8 2 4 2" xfId="28517" xr:uid="{DB5287D2-A3BC-4D9D-A5AD-D97C9934A7A4}"/>
    <cellStyle name="Comma 5 8 2 4 3" xfId="26170" xr:uid="{7E618281-1C5F-460A-94D7-A8DF3AFFB69C}"/>
    <cellStyle name="Comma 5 8 2 5" xfId="4124" xr:uid="{1C3F77AF-A7C8-4533-B6B1-C8D28CB13A7B}"/>
    <cellStyle name="Comma 5 8 2 5 2" xfId="8895" xr:uid="{C3FF4CD3-EA9C-4318-B21E-3EA018511DCC}"/>
    <cellStyle name="Comma 5 8 2 5 2 2" xfId="19275" xr:uid="{3E624E4B-E89E-4968-9CC0-EAE8815D9589}"/>
    <cellStyle name="Comma 5 8 2 5 3" xfId="11728" xr:uid="{8895AA23-CF82-461B-8E31-DD794132AE9D}"/>
    <cellStyle name="Comma 5 8 2 5 3 2" xfId="22108" xr:uid="{B7E67C1F-B7FD-434C-9B87-E2B23FFE9A5A}"/>
    <cellStyle name="Comma 5 8 2 5 4" xfId="28138" xr:uid="{0F13D4FA-A56D-4B66-9D52-CC35EC6B2EEF}"/>
    <cellStyle name="Comma 5 8 2 5 5" xfId="28676" xr:uid="{D048A341-189D-403E-9C40-F13CE9BE81D0}"/>
    <cellStyle name="Comma 5 8 2 5 6" xfId="16442" xr:uid="{33935AFE-4F51-43AC-A6CB-9FDF190C92D7}"/>
    <cellStyle name="Comma 5 8 2 6" xfId="4879" xr:uid="{21AB6E75-CF3F-4863-AC61-3207B7577E91}"/>
    <cellStyle name="Comma 5 8 2 6 2" xfId="27387" xr:uid="{098BB1CA-BEA7-42F8-BF5F-85FEFB2D0AC9}"/>
    <cellStyle name="Comma 5 8 2 6 3" xfId="26882" xr:uid="{9E4D90C0-1C17-4307-ACEB-2359B2B61208}"/>
    <cellStyle name="Comma 5 8 2 6 4" xfId="14171" xr:uid="{C4778CE6-4BAC-44F1-9E41-1C8635F87209}"/>
    <cellStyle name="Comma 5 8 2 7" xfId="6624" xr:uid="{D3EAA14D-1E0B-4538-8E65-683FE1BE0297}"/>
    <cellStyle name="Comma 5 8 2 7 2" xfId="17004" xr:uid="{93B3EE8D-DDDC-4809-8B2B-5B5C7070BE70}"/>
    <cellStyle name="Comma 5 8 2 8" xfId="9457" xr:uid="{808E7EFB-896F-4927-AB71-638EC05A045F}"/>
    <cellStyle name="Comma 5 8 2 8 2" xfId="19837" xr:uid="{1A77B867-59F3-4355-915F-8AB538248483}"/>
    <cellStyle name="Comma 5 8 2 9" xfId="23446" xr:uid="{18C3C4C3-B3EA-4314-BF62-9AB647559B8D}"/>
    <cellStyle name="Comma 5 8 3" xfId="488" xr:uid="{00000000-0005-0000-0000-000059020000}"/>
    <cellStyle name="Comma 5 8 3 2" xfId="1675" xr:uid="{00000000-0005-0000-0000-00005A020000}"/>
    <cellStyle name="Comma 5 8 3 2 2" xfId="25616" xr:uid="{53D484A8-05DA-4B3D-8DBA-5F4A6B0638B9}"/>
    <cellStyle name="Comma 5 8 3 2 3" xfId="25442" xr:uid="{8F83E9BD-D752-4670-83D0-42D787B89054}"/>
    <cellStyle name="Comma 5 8 3 2 3 2" xfId="27839" xr:uid="{3EDC9502-0DFD-4975-83D4-00C65AD487AD}"/>
    <cellStyle name="Comma 5 8 3 3" xfId="1676" xr:uid="{00000000-0005-0000-0000-00005B020000}"/>
    <cellStyle name="Comma 5 8 3 4" xfId="1674" xr:uid="{00000000-0005-0000-0000-00005C020000}"/>
    <cellStyle name="Comma 5 8 3 4 2" xfId="28743" xr:uid="{CF49AA05-3FBE-48B3-9169-779FBD244A47}"/>
    <cellStyle name="Comma 5 8 3 4 3" xfId="26129" xr:uid="{29D4BED2-56B6-46AE-9E4F-1972B40BC537}"/>
    <cellStyle name="Comma 5 8 3 5" xfId="4880" xr:uid="{E6C69C7E-ECF0-471C-B3AB-6AF66D256BD8}"/>
    <cellStyle name="Comma 5 8 3 5 2" xfId="26282" xr:uid="{F9068B74-A36E-44C0-939A-8D82B5973B25}"/>
    <cellStyle name="Comma 5 8 3 5 3" xfId="26316" xr:uid="{1F5EA9DF-30F0-424B-AA92-67EE89D7FD61}"/>
    <cellStyle name="Comma 5 8 3 5 4" xfId="14172" xr:uid="{053831D1-E6B8-4D4A-B53A-F0EA227B0C6B}"/>
    <cellStyle name="Comma 5 8 3 6" xfId="6625" xr:uid="{302D9AAF-4033-4F4A-9333-B2DAF1AC72E0}"/>
    <cellStyle name="Comma 5 8 3 6 2" xfId="26390" xr:uid="{EA4E0055-C778-4480-AF6D-C956F19B9F0C}"/>
    <cellStyle name="Comma 5 8 3 6 3" xfId="28166" xr:uid="{D160F3C5-B249-4A1B-8E65-E9A7B655F03E}"/>
    <cellStyle name="Comma 5 8 3 6 4" xfId="17005" xr:uid="{5B3EE229-9EF7-412C-9A14-4B62794194FD}"/>
    <cellStyle name="Comma 5 8 3 7" xfId="9458" xr:uid="{0F73EF67-2D55-4AA3-878F-7FA988FAA07A}"/>
    <cellStyle name="Comma 5 8 3 7 2" xfId="19838" xr:uid="{E87BF8B2-8F07-4B67-9777-D74549380BEF}"/>
    <cellStyle name="Comma 5 8 3 8" xfId="24641" xr:uid="{90466407-5C59-4679-A0DF-9465241FFE2E}"/>
    <cellStyle name="Comma 5 8 3 9" xfId="13364" xr:uid="{68C72232-8F8D-4BCD-95DB-452386CA181A}"/>
    <cellStyle name="Comma 5 8 4" xfId="1677" xr:uid="{00000000-0005-0000-0000-00005D020000}"/>
    <cellStyle name="Comma 5 8 4 2" xfId="2672" xr:uid="{00000000-0005-0000-0000-0000DE010000}"/>
    <cellStyle name="Comma 5 8 4 2 2" xfId="7795" xr:uid="{F638EECE-0E71-4D65-AB7A-5EC3D2DA2DE2}"/>
    <cellStyle name="Comma 5 8 4 2 2 2" xfId="18175" xr:uid="{29AD6800-71EF-4AC6-A5C0-235188E8DC06}"/>
    <cellStyle name="Comma 5 8 4 2 3" xfId="10628" xr:uid="{A662D3E5-5529-433E-9F38-0E72E24892E7}"/>
    <cellStyle name="Comma 5 8 4 2 3 2" xfId="21008" xr:uid="{156F5CEB-62E7-4B15-BA2E-009B2D4A8D0C}"/>
    <cellStyle name="Comma 5 8 4 2 4" xfId="26592" xr:uid="{A98F3AEB-51B2-45FA-8234-BBC221C42CF9}"/>
    <cellStyle name="Comma 5 8 4 2 5" xfId="27637" xr:uid="{73969B14-80A1-422D-9678-64C5F63C541B}"/>
    <cellStyle name="Comma 5 8 4 2 6" xfId="15342" xr:uid="{1793C24A-20F7-42CB-8755-0ECC50167B23}"/>
    <cellStyle name="Comma 5 8 4 3" xfId="3591" xr:uid="{00000000-0005-0000-0000-00005D020000}"/>
    <cellStyle name="Comma 5 8 4 4" xfId="5585" xr:uid="{61B5B5BD-8CAB-4FD9-954C-4983326E849B}"/>
    <cellStyle name="Comma 5 8 4 5" xfId="24621" xr:uid="{96C61288-71E4-410D-9E9C-8A084F7F738F}"/>
    <cellStyle name="Comma 5 8 4 6" xfId="13076" xr:uid="{93829F7F-8524-4FFE-ACB1-9DD87786DFD4}"/>
    <cellStyle name="Comma 5 8 5" xfId="1678" xr:uid="{00000000-0005-0000-0000-00005E020000}"/>
    <cellStyle name="Comma 5 8 5 2" xfId="2277" xr:uid="{00000000-0005-0000-0000-0000DA010000}"/>
    <cellStyle name="Comma 5 8 5 2 2" xfId="7403" xr:uid="{4CC94E42-2A69-4288-91E6-0A0CDB39740A}"/>
    <cellStyle name="Comma 5 8 5 2 2 2" xfId="17783" xr:uid="{EA5B116C-180F-42F3-A88C-9CF1C6EA4E88}"/>
    <cellStyle name="Comma 5 8 5 2 3" xfId="10236" xr:uid="{F37603B7-020C-4446-94E9-26E402843D14}"/>
    <cellStyle name="Comma 5 8 5 2 3 2" xfId="20616" xr:uid="{60368DDF-8376-4547-8F84-A1CE8660B8E2}"/>
    <cellStyle name="Comma 5 8 5 2 4" xfId="14950" xr:uid="{FE4C11F4-8B91-4C78-8892-97B10F08CBF2}"/>
    <cellStyle name="Comma 5 8 5 3" xfId="2085" xr:uid="{00000000-0005-0000-0000-00005E020000}"/>
    <cellStyle name="Comma 5 8 5 4" xfId="24919" xr:uid="{73CD0007-7AA6-4C23-BE0B-E3F5295A5FA9}"/>
    <cellStyle name="Comma 5 8 6" xfId="1670" xr:uid="{00000000-0005-0000-0000-00005F020000}"/>
    <cellStyle name="Comma 5 8 6 2" xfId="26584" xr:uid="{422903AC-287E-4EC3-BB8E-0A504F69CB1D}"/>
    <cellStyle name="Comma 5 8 6 3" xfId="27532" xr:uid="{6FB8E0C2-84CE-424A-9E5E-DE1608CF9682}"/>
    <cellStyle name="Comma 5 8 7" xfId="3864" xr:uid="{4309ED3C-13B3-40DD-AFCB-1964E1D79399}"/>
    <cellStyle name="Comma 5 8 7 2" xfId="8695" xr:uid="{6D792B25-135D-4B16-8980-F3F2F50FD3A9}"/>
    <cellStyle name="Comma 5 8 7 2 2" xfId="28962" xr:uid="{12EFBB26-22AB-4525-8B73-9E6EE6188A84}"/>
    <cellStyle name="Comma 5 8 7 2 3" xfId="28213" xr:uid="{BDEFF1D8-EA45-4FD4-AD6E-90DC9E7A8A92}"/>
    <cellStyle name="Comma 5 8 7 2 4" xfId="19075" xr:uid="{F4A6846B-B33F-431E-B946-D5A1090DE87E}"/>
    <cellStyle name="Comma 5 8 7 3" xfId="11528" xr:uid="{70E5CEA8-78E3-404C-87F4-D8594ADBD2E1}"/>
    <cellStyle name="Comma 5 8 7 3 2" xfId="21908" xr:uid="{03ABB417-6320-4C4B-B47B-E5281074FC3B}"/>
    <cellStyle name="Comma 5 8 7 4" xfId="27711" xr:uid="{43C01292-8563-4C2D-9596-CA4514F06ED5}"/>
    <cellStyle name="Comma 5 8 7 5" xfId="16242" xr:uid="{027DC86C-6CC5-41FE-B7A8-5ECB900FB562}"/>
    <cellStyle name="Comma 5 8 8" xfId="4878" xr:uid="{3975A4B3-1503-41FB-ABCA-1D4006BBF9BA}"/>
    <cellStyle name="Comma 5 8 8 2" xfId="28464" xr:uid="{B669142D-2D0E-4CC0-AC1B-4C10E42362FA}"/>
    <cellStyle name="Comma 5 8 8 3" xfId="26045" xr:uid="{E58D5665-27FE-4987-AD95-0A055250DE0C}"/>
    <cellStyle name="Comma 5 8 8 4" xfId="14170" xr:uid="{CAF53E0B-9FD1-474B-8289-846C9B226674}"/>
    <cellStyle name="Comma 5 8 9" xfId="6623" xr:uid="{3050AF58-F09A-4D88-B8F2-C44941E3F062}"/>
    <cellStyle name="Comma 5 8 9 2" xfId="28474" xr:uid="{52B97D21-9AEC-4805-8592-FA8E249EE80F}"/>
    <cellStyle name="Comma 5 8 9 3" xfId="26199" xr:uid="{F48E14F4-8D95-44D5-907B-4EE1B8C5C414}"/>
    <cellStyle name="Comma 5 8 9 4" xfId="17003" xr:uid="{4C160034-B13B-49E5-B4D1-8B6F80BB1E65}"/>
    <cellStyle name="Comma 5 9" xfId="489" xr:uid="{00000000-0005-0000-0000-000060020000}"/>
    <cellStyle name="Comma 5 9 10" xfId="9459" xr:uid="{577F916E-DE24-46FE-A2E8-3876BCD7E17C}"/>
    <cellStyle name="Comma 5 9 10 2" xfId="19839" xr:uid="{3787D89A-519B-42FB-85C6-20D76F758C0F}"/>
    <cellStyle name="Comma 5 9 11" xfId="22708" xr:uid="{921E912D-4404-49CE-A58D-AFF85BABD250}"/>
    <cellStyle name="Comma 5 9 12" xfId="12509" xr:uid="{CE530E1C-0287-4676-9926-5BA63910A349}"/>
    <cellStyle name="Comma 5 9 2" xfId="490" xr:uid="{00000000-0005-0000-0000-000061020000}"/>
    <cellStyle name="Comma 5 9 2 2" xfId="1681" xr:uid="{00000000-0005-0000-0000-000062020000}"/>
    <cellStyle name="Comma 5 9 2 2 2" xfId="2871" xr:uid="{00000000-0005-0000-0000-0000E1010000}"/>
    <cellStyle name="Comma 5 9 2 2 2 2" xfId="7987" xr:uid="{DD600399-F264-4A5C-A259-2FD82D633A78}"/>
    <cellStyle name="Comma 5 9 2 2 2 2 2" xfId="18367" xr:uid="{293B0666-BA43-442C-A608-F87E97D4D469}"/>
    <cellStyle name="Comma 5 9 2 2 2 3" xfId="10820" xr:uid="{3DDC180D-A0D2-4408-B3F8-BD3A718A8D50}"/>
    <cellStyle name="Comma 5 9 2 2 2 3 2" xfId="21200" xr:uid="{BA03261A-B2A9-4611-A71A-6EC3BE0B938E}"/>
    <cellStyle name="Comma 5 9 2 2 2 4" xfId="26494" xr:uid="{1A82B4E7-142C-46F5-BEB3-F201FD231155}"/>
    <cellStyle name="Comma 5 9 2 2 2 5" xfId="26783" xr:uid="{35D6FCB8-6D81-4D29-8AAF-EA0F5D40EC9C}"/>
    <cellStyle name="Comma 5 9 2 2 2 6" xfId="15534" xr:uid="{7EA2C2D2-2C27-4270-9D44-D926BB025009}"/>
    <cellStyle name="Comma 5 9 2 2 3" xfId="3687" xr:uid="{00000000-0005-0000-0000-000062020000}"/>
    <cellStyle name="Comma 5 9 2 2 4" xfId="5586" xr:uid="{5DEDC809-A58D-4915-8292-CB2064C3F8DA}"/>
    <cellStyle name="Comma 5 9 2 2 5" xfId="23352" xr:uid="{2FD97EFD-1F02-49AF-B9C5-4ADE3EC81F0C}"/>
    <cellStyle name="Comma 5 9 2 2 6" xfId="13365" xr:uid="{C41E76B2-0C39-41CB-BB65-50AA0681065C}"/>
    <cellStyle name="Comma 5 9 2 3" xfId="1682" xr:uid="{00000000-0005-0000-0000-000063020000}"/>
    <cellStyle name="Comma 5 9 2 3 2" xfId="24901" xr:uid="{F6A819E7-49AD-4347-96EC-10C8648C30A8}"/>
    <cellStyle name="Comma 5 9 2 3 3" xfId="22954" xr:uid="{1221D88C-6031-4EEF-9013-D90C6923BB63}"/>
    <cellStyle name="Comma 5 9 2 4" xfId="1680" xr:uid="{00000000-0005-0000-0000-000064020000}"/>
    <cellStyle name="Comma 5 9 2 4 2" xfId="26142" xr:uid="{11F3DDB7-F030-4752-8665-FF4829009ADA}"/>
    <cellStyle name="Comma 5 9 2 4 3" xfId="28644" xr:uid="{83F077EA-14EA-49D6-9313-1E9410A6F85D}"/>
    <cellStyle name="Comma 5 9 2 5" xfId="4882" xr:uid="{EB3A30E8-3647-49C2-A1DA-99DCDC29C0ED}"/>
    <cellStyle name="Comma 5 9 2 5 2" xfId="26683" xr:uid="{0EA01B93-8071-4C3D-B4C1-26E4128E262C}"/>
    <cellStyle name="Comma 5 9 2 5 3" xfId="28232" xr:uid="{AB8BE62E-19B6-423D-8338-0BEE8D7165AA}"/>
    <cellStyle name="Comma 5 9 2 5 4" xfId="14174" xr:uid="{5E14F82E-952A-47F6-A880-3BF07391B1FC}"/>
    <cellStyle name="Comma 5 9 2 6" xfId="6627" xr:uid="{36AC8BC2-135C-4F0E-B9F4-4BE70C750E75}"/>
    <cellStyle name="Comma 5 9 2 6 2" xfId="27700" xr:uid="{AFECA7B3-832F-448B-8E3C-E62DF09C48C7}"/>
    <cellStyle name="Comma 5 9 2 6 3" xfId="26779" xr:uid="{0F87FA41-FC1E-4FCF-BDF8-53C40C3C032A}"/>
    <cellStyle name="Comma 5 9 2 6 4" xfId="17007" xr:uid="{B4200961-E2C0-4BC1-94EE-3A85E626AA74}"/>
    <cellStyle name="Comma 5 9 2 7" xfId="9460" xr:uid="{6886AE68-520F-4832-BF74-5FAF0008B37D}"/>
    <cellStyle name="Comma 5 9 2 7 2" xfId="19840" xr:uid="{1C8C4465-DEA0-4CB4-A309-8A836052CF50}"/>
    <cellStyle name="Comma 5 9 2 8" xfId="23184" xr:uid="{158B3261-B414-4969-87FD-E8CE88BB4099}"/>
    <cellStyle name="Comma 5 9 2 9" xfId="12667" xr:uid="{CB2B0EDD-44CF-4098-A63F-95E232219291}"/>
    <cellStyle name="Comma 5 9 3" xfId="491" xr:uid="{00000000-0005-0000-0000-000065020000}"/>
    <cellStyle name="Comma 5 9 3 2" xfId="1684" xr:uid="{00000000-0005-0000-0000-000066020000}"/>
    <cellStyle name="Comma 5 9 3 2 2" xfId="28580" xr:uid="{24970741-0E29-4246-A189-27E01992A00F}"/>
    <cellStyle name="Comma 5 9 3 2 3" xfId="27018" xr:uid="{E598149C-FE07-4DC5-86B7-E13C07F268AF}"/>
    <cellStyle name="Comma 5 9 3 3" xfId="1685" xr:uid="{00000000-0005-0000-0000-000067020000}"/>
    <cellStyle name="Comma 5 9 3 4" xfId="1683" xr:uid="{00000000-0005-0000-0000-000068020000}"/>
    <cellStyle name="Comma 5 9 3 5" xfId="4883" xr:uid="{672D1938-E8B9-4EE4-A404-E4869E3DF097}"/>
    <cellStyle name="Comma 5 9 3 5 2" xfId="27914" xr:uid="{2CCA1919-C0E3-437A-AEA4-A7FE9B7E2006}"/>
    <cellStyle name="Comma 5 9 3 5 3" xfId="25880" xr:uid="{246E0EAC-A073-4023-BCDF-D485F4AAD117}"/>
    <cellStyle name="Comma 5 9 3 5 4" xfId="14175" xr:uid="{A3B19FAE-253A-4C9F-A824-7995242F9A40}"/>
    <cellStyle name="Comma 5 9 3 6" xfId="6628" xr:uid="{BCFE293F-552A-4FD1-843B-79E4089F5F29}"/>
    <cellStyle name="Comma 5 9 3 6 2" xfId="17008" xr:uid="{998E47F5-BD2A-4263-B6E7-BA0F6615FD09}"/>
    <cellStyle name="Comma 5 9 3 7" xfId="9461" xr:uid="{93F546B0-E630-48A1-A3A2-E60736345D88}"/>
    <cellStyle name="Comma 5 9 3 7 2" xfId="19841" xr:uid="{D384727D-B11B-4ACD-80DE-E21FB1AA851B}"/>
    <cellStyle name="Comma 5 9 3 8" xfId="23363" xr:uid="{A42F84E4-61A4-4AB1-B8D4-24F3C88470B4}"/>
    <cellStyle name="Comma 5 9 3 9" xfId="13077" xr:uid="{58B4F309-4F73-4AC0-9E82-9AB850A0C1EB}"/>
    <cellStyle name="Comma 5 9 4" xfId="1686" xr:uid="{00000000-0005-0000-0000-000069020000}"/>
    <cellStyle name="Comma 5 9 4 2" xfId="2278" xr:uid="{00000000-0005-0000-0000-0000DF010000}"/>
    <cellStyle name="Comma 5 9 4 2 2" xfId="7404" xr:uid="{1E1556D7-8993-43B8-B4DC-ADC5347F2892}"/>
    <cellStyle name="Comma 5 9 4 2 2 2" xfId="17784" xr:uid="{FC874948-C6B9-476A-9918-1FD3D1FDA1DC}"/>
    <cellStyle name="Comma 5 9 4 2 3" xfId="10237" xr:uid="{9E45737F-46A4-4824-9796-8F7DC6D1045A}"/>
    <cellStyle name="Comma 5 9 4 2 3 2" xfId="20617" xr:uid="{553028C3-EAAC-4756-93F3-35A270C1AD70}"/>
    <cellStyle name="Comma 5 9 4 2 4" xfId="28234" xr:uid="{A4F5614C-A5DF-4D87-88B0-071B9BC4EA7E}"/>
    <cellStyle name="Comma 5 9 4 2 5" xfId="26398" xr:uid="{9FE368F8-BEEE-4267-9DC6-5222CA95E77A}"/>
    <cellStyle name="Comma 5 9 4 2 6" xfId="14951" xr:uid="{A57EE24B-4604-4638-8EF3-39D2D495CEA9}"/>
    <cellStyle name="Comma 5 9 4 3" xfId="2057" xr:uid="{00000000-0005-0000-0000-000069020000}"/>
    <cellStyle name="Comma 5 9 4 4" xfId="22687" xr:uid="{10E129FC-ED19-4FA8-991C-0D82ED6B82C1}"/>
    <cellStyle name="Comma 5 9 5" xfId="1687" xr:uid="{00000000-0005-0000-0000-00006A020000}"/>
    <cellStyle name="Comma 5 9 5 2" xfId="24213" xr:uid="{4EF621CF-F50D-4230-AF83-2E870655BDA3}"/>
    <cellStyle name="Comma 5 9 5 3" xfId="24965" xr:uid="{569BA925-3A3B-4717-B1B9-3D852F1BB19D}"/>
    <cellStyle name="Comma 5 9 6" xfId="1679" xr:uid="{00000000-0005-0000-0000-00006B020000}"/>
    <cellStyle name="Comma 5 9 6 2" xfId="27176" xr:uid="{14EF25F5-D9BE-45D5-9005-4E60957A0203}"/>
    <cellStyle name="Comma 5 9 6 3" xfId="26358" xr:uid="{33843480-E46E-46E8-A098-789A42CAEACB}"/>
    <cellStyle name="Comma 5 9 7" xfId="3865" xr:uid="{B9DE1D30-4F88-4738-9237-DC4A3CFC8DA9}"/>
    <cellStyle name="Comma 5 9 7 2" xfId="8696" xr:uid="{217EDCE2-9B0E-4A25-BC3B-8C29294786F7}"/>
    <cellStyle name="Comma 5 9 7 2 2" xfId="28963" xr:uid="{40DF6CCF-C7EB-4E2F-8943-4010C4F20435}"/>
    <cellStyle name="Comma 5 9 7 2 3" xfId="27297" xr:uid="{F77F18D5-5BCA-4F28-938A-BCE11258A9A2}"/>
    <cellStyle name="Comma 5 9 7 2 4" xfId="19076" xr:uid="{96203E88-F519-4C89-86D3-CA0BFFC30A7C}"/>
    <cellStyle name="Comma 5 9 7 3" xfId="11529" xr:uid="{29D5A212-8ECB-4895-AE43-EE1FA4977D49}"/>
    <cellStyle name="Comma 5 9 7 3 2" xfId="21909" xr:uid="{4E2A553C-24C0-40AA-A554-9E1ED5799483}"/>
    <cellStyle name="Comma 5 9 7 4" xfId="26982" xr:uid="{3E732908-041F-46A5-A79F-0CF9D6D2313D}"/>
    <cellStyle name="Comma 5 9 7 5" xfId="16243" xr:uid="{5D36E793-C1E0-440E-8E25-0EACBB5C7075}"/>
    <cellStyle name="Comma 5 9 8" xfId="4881" xr:uid="{19062C3A-3DA8-4519-BE2C-EB4890D3976C}"/>
    <cellStyle name="Comma 5 9 8 2" xfId="28600" xr:uid="{43816189-9755-4F5B-9F31-479975E420E6}"/>
    <cellStyle name="Comma 5 9 8 3" xfId="26586" xr:uid="{8B938DC1-312A-41D7-8860-4BA13CAE14F7}"/>
    <cellStyle name="Comma 5 9 8 4" xfId="14173" xr:uid="{6230BFD7-AEE5-43EB-8885-BB2F9158B86E}"/>
    <cellStyle name="Comma 5 9 9" xfId="6626" xr:uid="{E289BBFE-C525-4650-8B0E-5AD183962837}"/>
    <cellStyle name="Comma 5 9 9 2" xfId="28562" xr:uid="{F1666656-BD91-4BFD-8C97-C71A38433776}"/>
    <cellStyle name="Comma 5 9 9 3" xfId="28023" xr:uid="{DB2661FD-D525-4319-94EB-088EB495F608}"/>
    <cellStyle name="Comma 5 9 9 4" xfId="17006" xr:uid="{162481D7-E839-4A30-AA59-A36CDC6481BA}"/>
    <cellStyle name="Comma 6" xfId="492" xr:uid="{00000000-0005-0000-0000-00006C020000}"/>
    <cellStyle name="Comma 6 2" xfId="493" xr:uid="{00000000-0005-0000-0000-00006D020000}"/>
    <cellStyle name="Comma 6 3" xfId="494" xr:uid="{00000000-0005-0000-0000-00006E020000}"/>
    <cellStyle name="Comma 6 3 2" xfId="1689" xr:uid="{00000000-0005-0000-0000-00006F020000}"/>
    <cellStyle name="Comma 6 3 2 2" xfId="25263" xr:uid="{8A7DAFD7-2CA3-48AB-8998-82D5CBA4FD5D}"/>
    <cellStyle name="Comma 6 3 2 3" xfId="24574" xr:uid="{A28E2AF0-11DC-454F-8523-E8CC9FF3477F}"/>
    <cellStyle name="Comma 6 3 3" xfId="1690" xr:uid="{00000000-0005-0000-0000-000070020000}"/>
    <cellStyle name="Comma 6 3 4" xfId="1688" xr:uid="{00000000-0005-0000-0000-000071020000}"/>
    <cellStyle name="Comma 6 4" xfId="495" xr:uid="{00000000-0005-0000-0000-000072020000}"/>
    <cellStyle name="Comma 6 4 10" xfId="4884" xr:uid="{590EB0C8-22E1-4978-891E-C4F933D87663}"/>
    <cellStyle name="Comma 6 4 10 2" xfId="14176" xr:uid="{D116F717-0813-48E8-85B0-A4EAB548CEE8}"/>
    <cellStyle name="Comma 6 4 11" xfId="6629" xr:uid="{C7EE9BD2-A05B-4FE7-B3BA-FA91B2818E1F}"/>
    <cellStyle name="Comma 6 4 11 2" xfId="17009" xr:uid="{B8DB3F00-9E9D-409B-8728-AFBA1086C4B3}"/>
    <cellStyle name="Comma 6 4 12" xfId="9462" xr:uid="{9FF30183-B51D-4652-85E9-61D6B4505CEA}"/>
    <cellStyle name="Comma 6 4 12 2" xfId="19842" xr:uid="{43B3ED84-FCF3-429C-B5C8-F790869B9743}"/>
    <cellStyle name="Comma 6 4 13" xfId="24563" xr:uid="{ECE51940-59D9-4508-834B-EE611846C330}"/>
    <cellStyle name="Comma 6 4 14" xfId="12452" xr:uid="{CD5DDB80-C41A-4879-9C53-6EC2F07C554B}"/>
    <cellStyle name="Comma 6 4 2" xfId="496" xr:uid="{00000000-0005-0000-0000-000073020000}"/>
    <cellStyle name="Comma 6 4 2 10" xfId="9463" xr:uid="{D5BF1811-2803-4948-A0EE-3FF96738624E}"/>
    <cellStyle name="Comma 6 4 2 10 2" xfId="19843" xr:uid="{3F5543A8-A093-4FBE-974F-9BCDC3B3402A}"/>
    <cellStyle name="Comma 6 4 2 11" xfId="25402" xr:uid="{29A5D357-8B2B-46F0-A662-77123053171A}"/>
    <cellStyle name="Comma 6 4 2 12" xfId="12510" xr:uid="{D05CF195-F9B5-4A45-AE3D-41A5E0351F83}"/>
    <cellStyle name="Comma 6 4 2 2" xfId="497" xr:uid="{00000000-0005-0000-0000-000074020000}"/>
    <cellStyle name="Comma 6 4 2 2 10" xfId="13079" xr:uid="{9036A2BC-18BE-4FB3-B52B-3678CFDC02B6}"/>
    <cellStyle name="Comma 6 4 2 2 2" xfId="1694" xr:uid="{00000000-0005-0000-0000-000075020000}"/>
    <cellStyle name="Comma 6 4 2 2 2 2" xfId="3041" xr:uid="{00000000-0005-0000-0000-0000E9010000}"/>
    <cellStyle name="Comma 6 4 2 2 2 2 2" xfId="8120" xr:uid="{CC6411F4-1CBE-4402-84DA-435DBF322A64}"/>
    <cellStyle name="Comma 6 4 2 2 2 2 2 2" xfId="28801" xr:uid="{7F89C405-4E7B-4D58-BF46-41EB446A6018}"/>
    <cellStyle name="Comma 6 4 2 2 2 2 2 3" xfId="26830" xr:uid="{668C4A35-0F7A-4120-9061-A68B9CC43049}"/>
    <cellStyle name="Comma 6 4 2 2 2 2 2 4" xfId="18500" xr:uid="{0D6186E5-DE10-4652-AD63-5E412EF765C3}"/>
    <cellStyle name="Comma 6 4 2 2 2 2 3" xfId="10953" xr:uid="{4EFEE2EA-4567-467B-89A0-B0256E14CC5D}"/>
    <cellStyle name="Comma 6 4 2 2 2 2 3 2" xfId="21333" xr:uid="{6EE04AED-26C1-47DD-9F9D-12E30109AB5F}"/>
    <cellStyle name="Comma 6 4 2 2 2 2 4" xfId="25680" xr:uid="{EF41D050-0AE8-4E89-BB9E-051DF5630730}"/>
    <cellStyle name="Comma 6 4 2 2 2 2 5" xfId="15667" xr:uid="{F2560B0F-AD65-4450-AD2A-D2B82D41C930}"/>
    <cellStyle name="Comma 6 4 2 2 2 3" xfId="3574" xr:uid="{00000000-0005-0000-0000-000075020000}"/>
    <cellStyle name="Comma 6 4 2 2 2 4" xfId="5589" xr:uid="{8BF347F7-3DE4-4C27-A5DD-8CA2A1920DC5}"/>
    <cellStyle name="Comma 6 4 2 2 2 5" xfId="23719" xr:uid="{ADD3F041-ED7E-4808-8804-F82B1C69DADD}"/>
    <cellStyle name="Comma 6 4 2 2 2 6" xfId="13547" xr:uid="{5B965AB5-811C-4C8F-9776-A7E6E46FEFB1}"/>
    <cellStyle name="Comma 6 4 2 2 3" xfId="1695" xr:uid="{00000000-0005-0000-0000-000076020000}"/>
    <cellStyle name="Comma 6 4 2 2 3 2" xfId="4646" xr:uid="{187D3BBC-2F30-4E54-BF60-6686AA852718}"/>
    <cellStyle name="Comma 6 4 2 2 3 2 2" xfId="9401" xr:uid="{ACAD8495-9410-477A-A199-35531A3A5934}"/>
    <cellStyle name="Comma 6 4 2 2 3 2 2 2" xfId="19781" xr:uid="{93C5B541-0741-49C6-BEF0-3FE0CDC50F93}"/>
    <cellStyle name="Comma 6 4 2 2 3 2 3" xfId="12234" xr:uid="{8A4C0AE4-CA6B-43CE-A304-C1A77EFC9CE7}"/>
    <cellStyle name="Comma 6 4 2 2 3 2 3 2" xfId="22614" xr:uid="{351A7092-E753-446E-A119-ADEAA0D954FF}"/>
    <cellStyle name="Comma 6 4 2 2 3 2 4" xfId="27965" xr:uid="{ABD3612A-144F-4974-A4D6-F6C5F0703320}"/>
    <cellStyle name="Comma 6 4 2 2 3 2 5" xfId="28594" xr:uid="{312B778F-60C6-4219-81C0-7FD53D492B70}"/>
    <cellStyle name="Comma 6 4 2 2 3 2 6" xfId="16948" xr:uid="{129F80BC-EC3D-44D7-8C98-01595460F21A}"/>
    <cellStyle name="Comma 6 4 2 2 3 3" xfId="24958" xr:uid="{2283E414-46E5-4049-907A-D24F13EDDB5E}"/>
    <cellStyle name="Comma 6 4 2 2 4" xfId="1693" xr:uid="{00000000-0005-0000-0000-000077020000}"/>
    <cellStyle name="Comma 6 4 2 2 4 2" xfId="26918" xr:uid="{5EED627A-0015-4E1B-A2B6-EF5D8B44E99E}"/>
    <cellStyle name="Comma 6 4 2 2 4 3" xfId="26327" xr:uid="{A5E211ED-3697-47AE-AFB7-DC4A9AEBCE66}"/>
    <cellStyle name="Comma 6 4 2 2 5" xfId="4259" xr:uid="{57211779-9320-44C5-9837-0748906E7A4C}"/>
    <cellStyle name="Comma 6 4 2 2 5 2" xfId="9030" xr:uid="{3A1E14F9-50A9-4BC3-9B23-12F98A7CD057}"/>
    <cellStyle name="Comma 6 4 2 2 5 2 2" xfId="19410" xr:uid="{5B746D22-E62E-4BCC-B5AB-8BE294689550}"/>
    <cellStyle name="Comma 6 4 2 2 5 3" xfId="11863" xr:uid="{000755D5-7700-4754-B967-5ED980124053}"/>
    <cellStyle name="Comma 6 4 2 2 5 3 2" xfId="22243" xr:uid="{901EA211-D1BA-4DDB-BF1A-DE2745178C81}"/>
    <cellStyle name="Comma 6 4 2 2 5 4" xfId="27947" xr:uid="{7A21C380-1C3B-405E-8007-F7F0A2667C6A}"/>
    <cellStyle name="Comma 6 4 2 2 5 5" xfId="26353" xr:uid="{BF873D68-89B9-4165-9916-E524D274416D}"/>
    <cellStyle name="Comma 6 4 2 2 5 6" xfId="16577" xr:uid="{DD76C47B-4BEF-4E5F-8149-569D6F982A01}"/>
    <cellStyle name="Comma 6 4 2 2 6" xfId="4886" xr:uid="{EA5D0D92-CCEF-4853-BE03-D86DFD2ECEDF}"/>
    <cellStyle name="Comma 6 4 2 2 6 2" xfId="28016" xr:uid="{8DB2376A-D7D2-4A96-83ED-7EFE0D22FA4E}"/>
    <cellStyle name="Comma 6 4 2 2 6 3" xfId="27152" xr:uid="{88855DC0-CDE1-4E14-A52B-9DE3A3E64F10}"/>
    <cellStyle name="Comma 6 4 2 2 6 4" xfId="14178" xr:uid="{D4053323-D138-435E-B09B-2D06BF1F3177}"/>
    <cellStyle name="Comma 6 4 2 2 7" xfId="6631" xr:uid="{A8C3E90C-E98A-4A69-BCCD-D65AB4659552}"/>
    <cellStyle name="Comma 6 4 2 2 7 2" xfId="17011" xr:uid="{35E27ADC-64E2-48C3-B047-3B99EA26CD8E}"/>
    <cellStyle name="Comma 6 4 2 2 8" xfId="9464" xr:uid="{1DE1E175-6029-46A6-8D6A-130CCE65B77A}"/>
    <cellStyle name="Comma 6 4 2 2 8 2" xfId="19844" xr:uid="{D0522DD5-F40C-4C3E-B363-511EC1C0075F}"/>
    <cellStyle name="Comma 6 4 2 2 9" xfId="24419" xr:uid="{8074B458-5983-4302-BBAA-E98DEE0AEFCE}"/>
    <cellStyle name="Comma 6 4 2 3" xfId="1696" xr:uid="{00000000-0005-0000-0000-000078020000}"/>
    <cellStyle name="Comma 6 4 2 3 2" xfId="3042" xr:uid="{00000000-0005-0000-0000-0000EA010000}"/>
    <cellStyle name="Comma 6 4 2 3 2 2" xfId="8121" xr:uid="{0384A77A-4C50-4A21-9871-8CEEE901F830}"/>
    <cellStyle name="Comma 6 4 2 3 2 2 2" xfId="28802" xr:uid="{AC14E83F-D38E-4E39-AEB7-0CD9C098D261}"/>
    <cellStyle name="Comma 6 4 2 3 2 2 3" xfId="26798" xr:uid="{ABDB6786-F739-47A6-AB97-7ACED774675F}"/>
    <cellStyle name="Comma 6 4 2 3 2 2 4" xfId="18501" xr:uid="{8B0BF2DE-017B-40C1-987A-4EA279A1DDD3}"/>
    <cellStyle name="Comma 6 4 2 3 2 3" xfId="10954" xr:uid="{F5D47024-2265-4130-A6B8-E2481033798A}"/>
    <cellStyle name="Comma 6 4 2 3 2 3 2" xfId="21334" xr:uid="{5CC7CCD4-B9FD-41AF-86B6-CBA8245B1A71}"/>
    <cellStyle name="Comma 6 4 2 3 2 4" xfId="25445" xr:uid="{1DEB5072-6A52-41B8-B09E-A4269DE1A5FD}"/>
    <cellStyle name="Comma 6 4 2 3 2 5" xfId="15668" xr:uid="{AFFB747D-8F23-4C0B-A899-0DC021FEA89B}"/>
    <cellStyle name="Comma 6 4 2 3 3" xfId="2080" xr:uid="{00000000-0005-0000-0000-000078020000}"/>
    <cellStyle name="Comma 6 4 2 3 4" xfId="4403" xr:uid="{1FB2328B-4382-487E-A902-9BD441BC9913}"/>
    <cellStyle name="Comma 6 4 2 3 4 2" xfId="9174" xr:uid="{8F66199E-1B28-43E3-A19F-CFC291178D6D}"/>
    <cellStyle name="Comma 6 4 2 3 4 2 2" xfId="19554" xr:uid="{D5DEDE6B-E6E5-4EAD-AA05-81693599A82E}"/>
    <cellStyle name="Comma 6 4 2 3 4 3" xfId="12007" xr:uid="{D49E91B3-9301-482A-B4BF-5C9AEB14AC53}"/>
    <cellStyle name="Comma 6 4 2 3 4 3 2" xfId="22387" xr:uid="{17A37291-6571-4D15-B536-039ED25AA43D}"/>
    <cellStyle name="Comma 6 4 2 3 4 4" xfId="16721" xr:uid="{0E1BB8D7-1061-41AD-9946-F1642322DE7C}"/>
    <cellStyle name="Comma 6 4 2 3 5" xfId="5590" xr:uid="{B77D97DF-34AC-4B61-94AB-5E81CC907204}"/>
    <cellStyle name="Comma 6 4 2 3 6" xfId="23430" xr:uid="{44806F47-1906-4B34-89B1-7A5705E499F2}"/>
    <cellStyle name="Comma 6 4 2 3 7" xfId="13548" xr:uid="{85825A31-9239-462E-B016-0AC77AABAAAB}"/>
    <cellStyle name="Comma 6 4 2 4" xfId="1697" xr:uid="{00000000-0005-0000-0000-000079020000}"/>
    <cellStyle name="Comma 6 4 2 4 2" xfId="3040" xr:uid="{00000000-0005-0000-0000-0000EB010000}"/>
    <cellStyle name="Comma 6 4 2 4 2 2" xfId="8119" xr:uid="{ADF22222-811F-4F84-B720-222185DDB4A1}"/>
    <cellStyle name="Comma 6 4 2 4 2 2 2" xfId="28800" xr:uid="{922D86D4-CE5F-49B6-BB93-8FE1C4D72254}"/>
    <cellStyle name="Comma 6 4 2 4 2 2 3" xfId="27695" xr:uid="{6FD99DB8-EBD7-49EB-8A7C-1342FBAC3836}"/>
    <cellStyle name="Comma 6 4 2 4 2 2 4" xfId="18499" xr:uid="{1239A679-9578-452E-BA64-7D79A9553E4B}"/>
    <cellStyle name="Comma 6 4 2 4 2 3" xfId="10952" xr:uid="{9CFE8881-6865-452C-A880-B409BA8FC2FB}"/>
    <cellStyle name="Comma 6 4 2 4 2 3 2" xfId="21332" xr:uid="{3FD0A189-72D1-44EF-8586-68EB0ACC380D}"/>
    <cellStyle name="Comma 6 4 2 4 2 4" xfId="24415" xr:uid="{D6823635-BF87-412A-97CD-62CD1E9247DB}"/>
    <cellStyle name="Comma 6 4 2 4 2 5" xfId="15666" xr:uid="{31150317-04E8-41C9-A993-9077679AFEB5}"/>
    <cellStyle name="Comma 6 4 2 4 3" xfId="3670" xr:uid="{00000000-0005-0000-0000-000079020000}"/>
    <cellStyle name="Comma 6 4 2 4 4" xfId="5591" xr:uid="{5E240531-8C52-4B64-996E-6CF2C56EAD6B}"/>
    <cellStyle name="Comma 6 4 2 4 5" xfId="23883" xr:uid="{43568BDD-A2A2-40C8-B1D3-E9FAF4B904FE}"/>
    <cellStyle name="Comma 6 4 2 4 6" xfId="13546" xr:uid="{B4E62D67-D4F8-4AEE-A0C8-D1B0BC76898D}"/>
    <cellStyle name="Comma 6 4 2 5" xfId="1692" xr:uid="{00000000-0005-0000-0000-00007A020000}"/>
    <cellStyle name="Comma 6 4 2 5 2" xfId="2527" xr:uid="{00000000-0005-0000-0000-0000EC010000}"/>
    <cellStyle name="Comma 6 4 2 5 2 2" xfId="7651" xr:uid="{31EE074A-1A25-4279-9498-1557E65A9611}"/>
    <cellStyle name="Comma 6 4 2 5 2 2 2" xfId="18031" xr:uid="{2E5103D4-FE6F-4FD3-8CF2-4F6CBE43E536}"/>
    <cellStyle name="Comma 6 4 2 5 2 3" xfId="10484" xr:uid="{47A8CDED-9374-4C4C-9AD1-F9989393134E}"/>
    <cellStyle name="Comma 6 4 2 5 2 3 2" xfId="20864" xr:uid="{894DF4C3-B7A2-4D59-8DF5-E6A4EC275E7C}"/>
    <cellStyle name="Comma 6 4 2 5 2 4" xfId="27789" xr:uid="{E1105289-3713-4AAF-B940-F952224F0EDC}"/>
    <cellStyle name="Comma 6 4 2 5 2 5" xfId="28454" xr:uid="{D273BE61-BBFD-447D-B264-4CFF693C5FDF}"/>
    <cellStyle name="Comma 6 4 2 5 2 6" xfId="15198" xr:uid="{4A290AF2-28F0-47E5-8AC6-D53A411884E3}"/>
    <cellStyle name="Comma 6 4 2 5 3" xfId="3562" xr:uid="{00000000-0005-0000-0000-00007A020000}"/>
    <cellStyle name="Comma 6 4 2 5 4" xfId="5588" xr:uid="{79D951B6-7C6B-413F-B554-86ACD55AFC22}"/>
    <cellStyle name="Comma 6 4 2 5 5" xfId="23933" xr:uid="{61B540B9-A018-4E28-B282-83577ECA9D03}"/>
    <cellStyle name="Comma 6 4 2 5 6" xfId="12914" xr:uid="{C6259B45-015A-4F34-84F8-1B874A052B21}"/>
    <cellStyle name="Comma 6 4 2 6" xfId="2279" xr:uid="{00000000-0005-0000-0000-0000E7010000}"/>
    <cellStyle name="Comma 6 4 2 6 2" xfId="7405" xr:uid="{6714873E-F416-44C5-82FA-E05131962C6E}"/>
    <cellStyle name="Comma 6 4 2 6 2 2" xfId="17785" xr:uid="{DAB56B7B-C136-47C5-A747-7B121669E960}"/>
    <cellStyle name="Comma 6 4 2 6 3" xfId="10238" xr:uid="{4C8AE7B1-A4A9-425A-9167-B6967CFE222E}"/>
    <cellStyle name="Comma 6 4 2 6 3 2" xfId="20618" xr:uid="{19177BF8-5573-4BFF-B173-1662A0989156}"/>
    <cellStyle name="Comma 6 4 2 6 4" xfId="23820" xr:uid="{AC9C99D0-AB2A-4CD9-91CC-19279A8AFCB3}"/>
    <cellStyle name="Comma 6 4 2 6 5" xfId="26845" xr:uid="{1A57839F-464C-450B-87F9-255CD7C009FB}"/>
    <cellStyle name="Comma 6 4 2 6 6" xfId="14952" xr:uid="{1E6FD0BC-2500-4D19-B49D-410520A4EE12}"/>
    <cellStyle name="Comma 6 4 2 7" xfId="3818" xr:uid="{92CFE6F2-A1C9-4A93-BBED-550530B8857A}"/>
    <cellStyle name="Comma 6 4 2 7 2" xfId="8650" xr:uid="{6163D877-2216-4038-9EB4-81712A04994C}"/>
    <cellStyle name="Comma 6 4 2 7 2 2" xfId="19030" xr:uid="{03ADF068-45AD-4DAB-8C61-3E6015003565}"/>
    <cellStyle name="Comma 6 4 2 7 3" xfId="11483" xr:uid="{B63E5292-1B5E-45E0-93E5-4A060B62CDFF}"/>
    <cellStyle name="Comma 6 4 2 7 3 2" xfId="21863" xr:uid="{7283CF71-5EE7-47AA-B790-60924D944E8F}"/>
    <cellStyle name="Comma 6 4 2 7 4" xfId="25888" xr:uid="{F39EEEA6-603F-4E58-945E-BB29862672B2}"/>
    <cellStyle name="Comma 6 4 2 7 5" xfId="26505" xr:uid="{C2E764BB-88F9-4C12-9ADA-9E379CE1C073}"/>
    <cellStyle name="Comma 6 4 2 7 6" xfId="16197" xr:uid="{EF1D7535-5DF8-4A8B-938B-FBCFC8BDE855}"/>
    <cellStyle name="Comma 6 4 2 8" xfId="4885" xr:uid="{B9ED5642-C6EF-4D18-85FB-1F3A8F4EEE28}"/>
    <cellStyle name="Comma 6 4 2 8 2" xfId="14177" xr:uid="{ECD191D8-EC14-4B95-862F-94FDC2BBCD9C}"/>
    <cellStyle name="Comma 6 4 2 9" xfId="6630" xr:uid="{D4B262BE-F461-4DC9-89DC-2023215ABCFD}"/>
    <cellStyle name="Comma 6 4 2 9 2" xfId="17010" xr:uid="{6E0271B9-4A40-4868-BD41-DAD782E2C209}"/>
    <cellStyle name="Comma 6 4 3" xfId="498" xr:uid="{00000000-0005-0000-0000-00007B020000}"/>
    <cellStyle name="Comma 6 4 3 10" xfId="25485" xr:uid="{99E9E6DC-A851-4F87-A404-F8E922B22778}"/>
    <cellStyle name="Comma 6 4 3 11" xfId="12668" xr:uid="{5A4B5E9F-8AD8-4DAE-ADCF-C4E4E84DC022}"/>
    <cellStyle name="Comma 6 4 3 2" xfId="1699" xr:uid="{00000000-0005-0000-0000-00007C020000}"/>
    <cellStyle name="Comma 6 4 3 2 2" xfId="3044" xr:uid="{00000000-0005-0000-0000-0000EF010000}"/>
    <cellStyle name="Comma 6 4 3 2 2 2" xfId="6160" xr:uid="{9DE87451-BF29-4F9C-8D44-3C00B4B7AB11}"/>
    <cellStyle name="Comma 6 4 3 2 2 2 2" xfId="25626" xr:uid="{1BE7515C-653A-4F87-876F-63B764521DA0}"/>
    <cellStyle name="Comma 6 4 3 2 2 2 2 2" xfId="28545" xr:uid="{76250F69-99E5-4C87-AA68-28CAC0ABE243}"/>
    <cellStyle name="Comma 6 4 3 2 2 2 3" xfId="28603" xr:uid="{05D73697-F366-4499-ADE0-47D3DE37ECFB}"/>
    <cellStyle name="Comma 6 4 3 2 2 2 4" xfId="15670" xr:uid="{DAA6396E-5617-4A70-B574-AFCD162D4D30}"/>
    <cellStyle name="Comma 6 4 3 2 2 3" xfId="8123" xr:uid="{6C0A3AD5-AA43-4E8F-AD77-C0019D0A2C78}"/>
    <cellStyle name="Comma 6 4 3 2 2 3 2" xfId="28804" xr:uid="{F2C78387-E4A4-41C7-80DE-D7182430BC82}"/>
    <cellStyle name="Comma 6 4 3 2 2 3 3" xfId="28125" xr:uid="{3D9342C1-D49F-4D43-8AC1-93AE5F56062A}"/>
    <cellStyle name="Comma 6 4 3 2 2 3 4" xfId="18503" xr:uid="{2304C356-D9FF-4CB7-8D43-1928F2D47AFB}"/>
    <cellStyle name="Comma 6 4 3 2 2 4" xfId="10956" xr:uid="{A9FEC1FC-DA92-4D7E-A9BA-4BE6D80C1BBE}"/>
    <cellStyle name="Comma 6 4 3 2 2 4 2" xfId="21336" xr:uid="{A0857218-8F4D-4CD3-B2A0-11E1240D74D4}"/>
    <cellStyle name="Comma 6 4 3 2 2 5" xfId="22937" xr:uid="{F447AA7E-14C2-47CB-8EA8-D414A90848E1}"/>
    <cellStyle name="Comma 6 4 3 2 2 6" xfId="13550" xr:uid="{131ED52A-BDC5-46E9-BF9F-9B7B0B88F1B6}"/>
    <cellStyle name="Comma 6 4 3 2 3" xfId="2673" xr:uid="{00000000-0005-0000-0000-0000EE010000}"/>
    <cellStyle name="Comma 6 4 3 2 3 2" xfId="7796" xr:uid="{0F2D7387-1C2C-43EA-8D1B-DCD8B47814A5}"/>
    <cellStyle name="Comma 6 4 3 2 3 2 2" xfId="27268" xr:uid="{5B830BD1-7260-4C2A-8DB9-D8138AC7079C}"/>
    <cellStyle name="Comma 6 4 3 2 3 2 3" xfId="28436" xr:uid="{21009788-6F5C-4071-A2DC-85665187ADF3}"/>
    <cellStyle name="Comma 6 4 3 2 3 2 4" xfId="18176" xr:uid="{9C68AE63-D3BE-44EC-93A1-10DEC2A2FD8F}"/>
    <cellStyle name="Comma 6 4 3 2 3 3" xfId="10629" xr:uid="{E243FB16-8574-4B4D-9DCC-E703BA2E9B76}"/>
    <cellStyle name="Comma 6 4 3 2 3 3 2" xfId="21009" xr:uid="{73F9FFA3-B985-40BB-8F39-555D2D339E60}"/>
    <cellStyle name="Comma 6 4 3 2 3 4" xfId="25066" xr:uid="{8943FECE-0FE9-448B-8798-C7D4A06BFB9E}"/>
    <cellStyle name="Comma 6 4 3 2 3 5" xfId="15343" xr:uid="{FC4FEB2E-5924-4D22-91C3-E4EA0BEE808D}"/>
    <cellStyle name="Comma 6 4 3 2 4" xfId="3648" xr:uid="{00000000-0005-0000-0000-00007C020000}"/>
    <cellStyle name="Comma 6 4 3 2 5" xfId="4260" xr:uid="{A51EAC08-E66F-40E2-903C-7CC3150401A1}"/>
    <cellStyle name="Comma 6 4 3 2 5 2" xfId="9031" xr:uid="{9CB19842-F4C9-4617-BA4E-C32A4ABED1D6}"/>
    <cellStyle name="Comma 6 4 3 2 5 2 2" xfId="19411" xr:uid="{29A40CE9-1ADF-482C-8C07-4FAB69ECEEE9}"/>
    <cellStyle name="Comma 6 4 3 2 5 3" xfId="11864" xr:uid="{23A53419-8BF1-421F-A70F-CACA88D74416}"/>
    <cellStyle name="Comma 6 4 3 2 5 3 2" xfId="22244" xr:uid="{EB58247D-0D07-4A99-B592-41F2A71DB9DA}"/>
    <cellStyle name="Comma 6 4 3 2 5 4" xfId="27780" xr:uid="{70C3B298-AD80-4B7B-B6B7-937B7807FEF0}"/>
    <cellStyle name="Comma 6 4 3 2 5 5" xfId="26940" xr:uid="{0A76B398-CCEB-44F2-A850-E5E77487E760}"/>
    <cellStyle name="Comma 6 4 3 2 5 6" xfId="16578" xr:uid="{2E50FF22-5A32-4A14-A5DC-A900B3753DB5}"/>
    <cellStyle name="Comma 6 4 3 2 6" xfId="5593" xr:uid="{5E2AC345-4328-4BFD-8DA3-5CCEC7838AEA}"/>
    <cellStyle name="Comma 6 4 3 2 7" xfId="22716" xr:uid="{2381AC7C-D874-457D-824B-CD7134186CFD}"/>
    <cellStyle name="Comma 6 4 3 2 8" xfId="13080" xr:uid="{CB1CC082-7815-46C3-8934-9E81858CC6E3}"/>
    <cellStyle name="Comma 6 4 3 3" xfId="1700" xr:uid="{00000000-0005-0000-0000-00007D020000}"/>
    <cellStyle name="Comma 6 4 3 3 2" xfId="3045" xr:uid="{00000000-0005-0000-0000-0000F0010000}"/>
    <cellStyle name="Comma 6 4 3 3 2 2" xfId="8124" xr:uid="{E1647CBD-57C7-49A5-8AD5-21902424509E}"/>
    <cellStyle name="Comma 6 4 3 3 2 2 2" xfId="28805" xr:uid="{7AF06F04-B747-4D85-A892-73CBA0EA89FC}"/>
    <cellStyle name="Comma 6 4 3 3 2 2 3" xfId="26417" xr:uid="{A4AFFC74-E361-4181-9D14-1A2AA74BA744}"/>
    <cellStyle name="Comma 6 4 3 3 2 2 4" xfId="18504" xr:uid="{80803E80-3592-497A-882C-532D47CAD3F1}"/>
    <cellStyle name="Comma 6 4 3 3 2 3" xfId="10957" xr:uid="{A5CEA30C-A014-4CC8-B570-6C5E75F60085}"/>
    <cellStyle name="Comma 6 4 3 3 2 3 2" xfId="21337" xr:uid="{B2944D65-2E02-4493-94E6-C3ED577A2F5A}"/>
    <cellStyle name="Comma 6 4 3 3 2 4" xfId="24512" xr:uid="{99256903-5A76-4761-8307-3040FBD844E4}"/>
    <cellStyle name="Comma 6 4 3 3 2 5" xfId="15671" xr:uid="{797CFECA-5B3A-425C-8321-CA57176B4E48}"/>
    <cellStyle name="Comma 6 4 3 3 3" xfId="3611" xr:uid="{00000000-0005-0000-0000-00007D020000}"/>
    <cellStyle name="Comma 6 4 3 3 4" xfId="4404" xr:uid="{8749C45E-E41A-4304-B61B-78506631CC99}"/>
    <cellStyle name="Comma 6 4 3 3 4 2" xfId="9175" xr:uid="{58432CAA-B985-4BC9-9656-18D51ACB7F3C}"/>
    <cellStyle name="Comma 6 4 3 3 4 2 2" xfId="19555" xr:uid="{130B0B8D-4585-458D-947D-4883D9BB8669}"/>
    <cellStyle name="Comma 6 4 3 3 4 3" xfId="12008" xr:uid="{88B8CD83-86AD-4EDE-8804-B00361DDCBA9}"/>
    <cellStyle name="Comma 6 4 3 3 4 3 2" xfId="22388" xr:uid="{77E9CE91-FD59-4A3C-8041-0796A6B5D588}"/>
    <cellStyle name="Comma 6 4 3 3 4 4" xfId="16722" xr:uid="{4DCC8238-8690-47E5-AC62-1D9F5187A8AC}"/>
    <cellStyle name="Comma 6 4 3 3 5" xfId="5594" xr:uid="{8CF9A14E-6DB8-411F-9023-F13F2916B13F}"/>
    <cellStyle name="Comma 6 4 3 3 6" xfId="24024" xr:uid="{8B39DA3A-C438-4ADA-826C-4F6E92D2FD76}"/>
    <cellStyle name="Comma 6 4 3 3 7" xfId="13551" xr:uid="{B90FC4BC-D5EE-4BFC-97CD-4E73557F868E}"/>
    <cellStyle name="Comma 6 4 3 4" xfId="1698" xr:uid="{00000000-0005-0000-0000-00007E020000}"/>
    <cellStyle name="Comma 6 4 3 4 2" xfId="3043" xr:uid="{00000000-0005-0000-0000-0000F1010000}"/>
    <cellStyle name="Comma 6 4 3 4 2 2" xfId="8122" xr:uid="{3608156F-8EFF-4B12-B2DE-E52AD2437F57}"/>
    <cellStyle name="Comma 6 4 3 4 2 2 2" xfId="28803" xr:uid="{B98C073F-6138-401A-83A0-F369A3A9D6F6}"/>
    <cellStyle name="Comma 6 4 3 4 2 2 3" xfId="27088" xr:uid="{46AB2BEE-3AC9-4711-AFA2-9CF90C02A985}"/>
    <cellStyle name="Comma 6 4 3 4 2 2 4" xfId="18502" xr:uid="{B643F2D4-3235-49CA-A168-457CC3C641F7}"/>
    <cellStyle name="Comma 6 4 3 4 2 3" xfId="10955" xr:uid="{04D550A1-46DD-4932-B220-53E593ED5562}"/>
    <cellStyle name="Comma 6 4 3 4 2 3 2" xfId="21335" xr:uid="{482C49D2-0469-4D42-A938-CE70AC63C0E6}"/>
    <cellStyle name="Comma 6 4 3 4 2 4" xfId="25641" xr:uid="{400FD5B9-741B-4FA3-9B44-D231F7466CE7}"/>
    <cellStyle name="Comma 6 4 3 4 2 5" xfId="15669" xr:uid="{5FD351B0-0009-4143-9224-F9D3B6D1470E}"/>
    <cellStyle name="Comma 6 4 3 4 3" xfId="3696" xr:uid="{00000000-0005-0000-0000-00007E020000}"/>
    <cellStyle name="Comma 6 4 3 4 4" xfId="5592" xr:uid="{597046DC-F5C8-4A2C-9A13-CCBC4373604F}"/>
    <cellStyle name="Comma 6 4 3 4 5" xfId="25476" xr:uid="{AEBF6BF0-781B-4251-9C43-BF55D4DC9F58}"/>
    <cellStyle name="Comma 6 4 3 4 6" xfId="13549" xr:uid="{B4199247-567C-4F13-B7D1-F52C7E04729D}"/>
    <cellStyle name="Comma 6 4 3 5" xfId="2630" xr:uid="{00000000-0005-0000-0000-0000F2010000}"/>
    <cellStyle name="Comma 6 4 3 5 2" xfId="5891" xr:uid="{4BECADB6-235B-4CAC-85C0-80D0E27B1737}"/>
    <cellStyle name="Comma 6 4 3 5 2 2" xfId="28300" xr:uid="{1BA41FC7-0065-4D43-BA00-BDEAFE6AEDAD}"/>
    <cellStyle name="Comma 6 4 3 5 2 3" xfId="27212" xr:uid="{BF202D75-2FFE-4931-8BE5-4A175775E00B}"/>
    <cellStyle name="Comma 6 4 3 5 2 4" xfId="15301" xr:uid="{5B87071E-8FCF-43D2-9B8C-50EBB975AD9F}"/>
    <cellStyle name="Comma 6 4 3 5 3" xfId="7754" xr:uid="{5E3F39A1-AB86-48FC-AE39-E9EBF19A365A}"/>
    <cellStyle name="Comma 6 4 3 5 3 2" xfId="18134" xr:uid="{D3B9B875-3C36-4038-A144-7BABB514FC75}"/>
    <cellStyle name="Comma 6 4 3 5 4" xfId="10587" xr:uid="{8F0C5218-4D09-4D7A-964D-0AFC40F6DFEB}"/>
    <cellStyle name="Comma 6 4 3 5 4 2" xfId="20967" xr:uid="{F969427A-56A9-4C66-B48B-5630DFB9516B}"/>
    <cellStyle name="Comma 6 4 3 5 5" xfId="24235" xr:uid="{C18D7421-1938-4614-97DD-D9CCFEB24FF0}"/>
    <cellStyle name="Comma 6 4 3 5 6" xfId="13017" xr:uid="{73E37B0D-96A4-40DD-A58F-BE503DB3A20D}"/>
    <cellStyle name="Comma 6 4 3 6" xfId="4125" xr:uid="{BC11153B-3590-4A4C-9A42-D5B85167EDEC}"/>
    <cellStyle name="Comma 6 4 3 6 2" xfId="8896" xr:uid="{5987FDF2-CD76-4027-8C40-BADE8EB16492}"/>
    <cellStyle name="Comma 6 4 3 6 2 2" xfId="19276" xr:uid="{C77FE529-4055-4AE2-90DD-A660AD868028}"/>
    <cellStyle name="Comma 6 4 3 6 3" xfId="11729" xr:uid="{C5637927-D691-4E7B-8071-78C18F69F33B}"/>
    <cellStyle name="Comma 6 4 3 6 3 2" xfId="22109" xr:uid="{FF695EF4-4938-421C-B4C1-B1580C099238}"/>
    <cellStyle name="Comma 6 4 3 6 4" xfId="24159" xr:uid="{DA708D23-DBBB-4E21-A69E-2C68CD775D36}"/>
    <cellStyle name="Comma 6 4 3 6 5" xfId="26771" xr:uid="{427B066A-B632-4273-AD4F-6D47319C3D9E}"/>
    <cellStyle name="Comma 6 4 3 6 6" xfId="16443" xr:uid="{74E4A04D-2625-40F8-913E-E71CD7A37B6E}"/>
    <cellStyle name="Comma 6 4 3 7" xfId="4887" xr:uid="{FF7A6E91-B71F-402F-84BE-27BA9A689206}"/>
    <cellStyle name="Comma 6 4 3 7 2" xfId="26953" xr:uid="{E692CFC7-761B-4524-AEF1-ADA4AE5C43EA}"/>
    <cellStyle name="Comma 6 4 3 7 3" xfId="28459" xr:uid="{EF2DDD8E-D26A-4D5D-AC55-67A7CC964379}"/>
    <cellStyle name="Comma 6 4 3 7 4" xfId="14179" xr:uid="{958C6408-2027-4BE6-B6CD-ED8CF2230424}"/>
    <cellStyle name="Comma 6 4 3 8" xfId="6632" xr:uid="{A8484347-CEB4-4D7F-B443-41F73EC9CF28}"/>
    <cellStyle name="Comma 6 4 3 8 2" xfId="17012" xr:uid="{86F2C499-DC60-442F-906F-348F5F5B6154}"/>
    <cellStyle name="Comma 6 4 3 9" xfId="9465" xr:uid="{44DF4BDE-7007-468D-A11A-5B176D57FA95}"/>
    <cellStyle name="Comma 6 4 3 9 2" xfId="19845" xr:uid="{6A3C9AA7-7596-4832-B681-46D68794F167}"/>
    <cellStyle name="Comma 6 4 4" xfId="499" xr:uid="{00000000-0005-0000-0000-00007F020000}"/>
    <cellStyle name="Comma 6 4 4 10" xfId="13078" xr:uid="{161F3D9E-FDAC-4369-8A82-BAFFD660836D}"/>
    <cellStyle name="Comma 6 4 4 2" xfId="1702" xr:uid="{00000000-0005-0000-0000-000080020000}"/>
    <cellStyle name="Comma 6 4 4 2 2" xfId="3046" xr:uid="{00000000-0005-0000-0000-0000F4010000}"/>
    <cellStyle name="Comma 6 4 4 2 2 2" xfId="8125" xr:uid="{144748D8-8110-4C5D-823F-47C3385D852A}"/>
    <cellStyle name="Comma 6 4 4 2 2 2 2" xfId="28806" xr:uid="{6AD90FE4-3CB8-4933-9B68-7C7298C52AE0}"/>
    <cellStyle name="Comma 6 4 4 2 2 2 3" xfId="28241" xr:uid="{238413C4-BC84-456A-A16A-38101E29D3E0}"/>
    <cellStyle name="Comma 6 4 4 2 2 2 4" xfId="18505" xr:uid="{F8F41174-04D6-4C1F-957B-0A4EDEB6160D}"/>
    <cellStyle name="Comma 6 4 4 2 2 3" xfId="10958" xr:uid="{05BA871B-49D9-49A9-BB48-6443A0BBCD06}"/>
    <cellStyle name="Comma 6 4 4 2 2 3 2" xfId="21338" xr:uid="{34C15700-FD27-4498-8393-09C164FCD201}"/>
    <cellStyle name="Comma 6 4 4 2 2 4" xfId="24759" xr:uid="{F1599F21-A582-4D54-8F2B-1F18A24D247D}"/>
    <cellStyle name="Comma 6 4 4 2 2 5" xfId="15672" xr:uid="{A3EA306A-3791-432B-8C4B-EF911D8EF55F}"/>
    <cellStyle name="Comma 6 4 4 2 3" xfId="3639" xr:uid="{00000000-0005-0000-0000-000080020000}"/>
    <cellStyle name="Comma 6 4 4 2 4" xfId="5595" xr:uid="{D7CC43DA-455D-407E-BF01-57D0564EA6B6}"/>
    <cellStyle name="Comma 6 4 4 2 5" xfId="23457" xr:uid="{25976DFB-D12E-44FC-BA6D-3E379ED1878F}"/>
    <cellStyle name="Comma 6 4 4 2 6" xfId="13552" xr:uid="{3DB1E49B-06F4-4933-AD00-0C600988B65B}"/>
    <cellStyle name="Comma 6 4 4 3" xfId="1703" xr:uid="{00000000-0005-0000-0000-000081020000}"/>
    <cellStyle name="Comma 6 4 4 3 2" xfId="4623" xr:uid="{9494D2FE-9603-4520-BB34-B0A7762C3101}"/>
    <cellStyle name="Comma 6 4 4 3 2 2" xfId="9394" xr:uid="{82C1F46B-3AB1-4180-B72C-C27061F6C38D}"/>
    <cellStyle name="Comma 6 4 4 3 2 2 2" xfId="19774" xr:uid="{D912D5B9-435E-47F8-B665-98B3269A7A93}"/>
    <cellStyle name="Comma 6 4 4 3 2 3" xfId="12227" xr:uid="{19AF2720-C897-4870-88B1-1084B759AD28}"/>
    <cellStyle name="Comma 6 4 4 3 2 3 2" xfId="22607" xr:uid="{BA23040E-9D36-43EE-A03D-912871B8A62D}"/>
    <cellStyle name="Comma 6 4 4 3 2 4" xfId="26197" xr:uid="{472BDDCC-6E87-4271-800D-0A670E255469}"/>
    <cellStyle name="Comma 6 4 4 3 2 5" xfId="27934" xr:uid="{C21A1C05-1A22-43CB-B467-F45DFFC42A54}"/>
    <cellStyle name="Comma 6 4 4 3 2 6" xfId="16941" xr:uid="{0B261E0F-2906-43CC-8B78-EF21FAC3E3A4}"/>
    <cellStyle name="Comma 6 4 4 3 3" xfId="25009" xr:uid="{D13AD506-B971-43E8-9263-B2003BB20B7B}"/>
    <cellStyle name="Comma 6 4 4 4" xfId="1701" xr:uid="{00000000-0005-0000-0000-000082020000}"/>
    <cellStyle name="Comma 6 4 4 5" xfId="4258" xr:uid="{F88A1956-BAD7-4D08-9EEC-B2583E75D0DD}"/>
    <cellStyle name="Comma 6 4 4 5 2" xfId="9029" xr:uid="{921BDAC3-0294-4D86-8C5F-754A50525046}"/>
    <cellStyle name="Comma 6 4 4 5 2 2" xfId="19409" xr:uid="{7F2C0D14-E739-477C-A33B-5DDBE2A55F78}"/>
    <cellStyle name="Comma 6 4 4 5 3" xfId="11862" xr:uid="{CB563B1E-333D-437D-80F1-F1E92395B99F}"/>
    <cellStyle name="Comma 6 4 4 5 3 2" xfId="22242" xr:uid="{DAB37DDA-1810-4257-AF18-71A6F4AEF98C}"/>
    <cellStyle name="Comma 6 4 4 5 4" xfId="25900" xr:uid="{6E4D4D61-4FA4-40F8-B260-4F74A35085BF}"/>
    <cellStyle name="Comma 6 4 4 5 5" xfId="26026" xr:uid="{0AE5C490-7D0B-48C0-B974-61B1DA7B0177}"/>
    <cellStyle name="Comma 6 4 4 5 6" xfId="16576" xr:uid="{C055D660-BCFC-4A7A-8BC6-76732CE75695}"/>
    <cellStyle name="Comma 6 4 4 6" xfId="4888" xr:uid="{C522401C-4DD6-4E1D-99C9-6E3D20EE2307}"/>
    <cellStyle name="Comma 6 4 4 6 2" xfId="14180" xr:uid="{5A0FF2A1-DA42-4A5E-AA72-2558B44A6109}"/>
    <cellStyle name="Comma 6 4 4 7" xfId="6633" xr:uid="{73F23711-DC0F-4F58-BF0D-2FB69ED65B37}"/>
    <cellStyle name="Comma 6 4 4 7 2" xfId="17013" xr:uid="{4087778A-5F0C-451B-A20D-77C3676FFA5F}"/>
    <cellStyle name="Comma 6 4 4 8" xfId="9466" xr:uid="{3B9B1F41-8EAC-4A06-9F83-A42D7AB79BB2}"/>
    <cellStyle name="Comma 6 4 4 8 2" xfId="19846" xr:uid="{689CAA96-C143-47E1-B5AD-C8E73BCD6AA1}"/>
    <cellStyle name="Comma 6 4 4 9" xfId="23861" xr:uid="{7228455F-2DD3-482A-BC3F-C95BE560FE7B}"/>
    <cellStyle name="Comma 6 4 5" xfId="1704" xr:uid="{00000000-0005-0000-0000-000083020000}"/>
    <cellStyle name="Comma 6 4 5 2" xfId="3047" xr:uid="{00000000-0005-0000-0000-0000F5010000}"/>
    <cellStyle name="Comma 6 4 5 2 2" xfId="8126" xr:uid="{54D4C34B-2D2B-447A-B5B4-5775E8620FFC}"/>
    <cellStyle name="Comma 6 4 5 2 2 2" xfId="28807" xr:uid="{B647D0DC-ECE0-42C5-BCA0-0BB0781E8855}"/>
    <cellStyle name="Comma 6 4 5 2 2 3" xfId="28585" xr:uid="{46477F41-C513-4AA2-B52E-DD5043778A61}"/>
    <cellStyle name="Comma 6 4 5 2 2 4" xfId="18506" xr:uid="{AE896CAB-4E2D-4BC4-A2FB-544C8CDB6C94}"/>
    <cellStyle name="Comma 6 4 5 2 3" xfId="10959" xr:uid="{50637E51-5562-46AD-B882-65EC355770F2}"/>
    <cellStyle name="Comma 6 4 5 2 3 2" xfId="21339" xr:uid="{850D5D37-6DE8-4841-9460-F73B80017985}"/>
    <cellStyle name="Comma 6 4 5 2 4" xfId="23524" xr:uid="{5BC62036-1F54-49D8-99C8-F8F4DB207CE7}"/>
    <cellStyle name="Comma 6 4 5 2 5" xfId="15673" xr:uid="{21144154-8EC4-4BBF-9F05-1059A220AD7A}"/>
    <cellStyle name="Comma 6 4 5 3" xfId="3589" xr:uid="{00000000-0005-0000-0000-000083020000}"/>
    <cellStyle name="Comma 6 4 5 4" xfId="4405" xr:uid="{7541ECBE-E625-46C2-913D-030F44B4E812}"/>
    <cellStyle name="Comma 6 4 5 4 2" xfId="9176" xr:uid="{10C0E120-5A4F-40E2-A73A-0F419D8AFE7D}"/>
    <cellStyle name="Comma 6 4 5 4 2 2" xfId="19556" xr:uid="{42C0B2DC-4602-4CB8-B7DD-A48E64A1A11E}"/>
    <cellStyle name="Comma 6 4 5 4 3" xfId="12009" xr:uid="{BC30DDE6-6812-430F-A96A-70862DC750C2}"/>
    <cellStyle name="Comma 6 4 5 4 3 2" xfId="22389" xr:uid="{94CCDCB7-721D-4547-9880-5CA7F7110942}"/>
    <cellStyle name="Comma 6 4 5 4 4" xfId="16723" xr:uid="{1A4CDAA2-885C-4A5C-95B3-C6CE07D1A4F9}"/>
    <cellStyle name="Comma 6 4 5 5" xfId="5596" xr:uid="{8F23EDCF-D0A9-4732-B643-145982D71AB9}"/>
    <cellStyle name="Comma 6 4 5 6" xfId="24373" xr:uid="{91D1EDE4-7110-405F-8750-08A556862BDF}"/>
    <cellStyle name="Comma 6 4 5 7" xfId="13553" xr:uid="{A7F02A6C-6510-4740-9354-BBF236F91E84}"/>
    <cellStyle name="Comma 6 4 6" xfId="1705" xr:uid="{00000000-0005-0000-0000-000084020000}"/>
    <cellStyle name="Comma 6 4 6 2" xfId="2872" xr:uid="{00000000-0005-0000-0000-0000F6010000}"/>
    <cellStyle name="Comma 6 4 6 2 2" xfId="7988" xr:uid="{DFBB432E-3A5A-496E-818E-C55060EC3CBB}"/>
    <cellStyle name="Comma 6 4 6 2 2 2" xfId="26250" xr:uid="{A6D4DEA5-5A3D-446F-9100-76438298D113}"/>
    <cellStyle name="Comma 6 4 6 2 2 3" xfId="26687" xr:uid="{F4F25F70-E51E-45AB-A23C-17588D0AB7CF}"/>
    <cellStyle name="Comma 6 4 6 2 2 4" xfId="18368" xr:uid="{751CBBBD-02F1-4EC8-A428-B1D92AA0FD74}"/>
    <cellStyle name="Comma 6 4 6 2 3" xfId="10821" xr:uid="{4B0563F5-F4ED-4FF4-B040-CF8FC99765CE}"/>
    <cellStyle name="Comma 6 4 6 2 3 2" xfId="21201" xr:uid="{6A137480-FFB3-476C-8BA5-C9E9950A55B4}"/>
    <cellStyle name="Comma 6 4 6 2 4" xfId="22967" xr:uid="{92746F34-F1DA-4DC9-AA9E-79EFD699D503}"/>
    <cellStyle name="Comma 6 4 6 2 5" xfId="15535" xr:uid="{F1E2F4F3-F31F-4441-8AD3-41AFDF0573C0}"/>
    <cellStyle name="Comma 6 4 6 3" xfId="3684" xr:uid="{00000000-0005-0000-0000-000084020000}"/>
    <cellStyle name="Comma 6 4 6 4" xfId="5597" xr:uid="{A8028302-ED8A-40B8-8A70-7BEFE282F4FC}"/>
    <cellStyle name="Comma 6 4 6 5" xfId="23415" xr:uid="{C2BB730C-BD1C-467F-A026-B3DC5A68504F}"/>
    <cellStyle name="Comma 6 4 6 6" xfId="13366" xr:uid="{1AC7631A-FD2B-4EB4-9784-B8AF1011B9CD}"/>
    <cellStyle name="Comma 6 4 7" xfId="1691" xr:uid="{00000000-0005-0000-0000-000085020000}"/>
    <cellStyle name="Comma 6 4 7 2" xfId="2467" xr:uid="{00000000-0005-0000-0000-0000F7010000}"/>
    <cellStyle name="Comma 6 4 7 2 2" xfId="7591" xr:uid="{A65CD5EB-1051-4973-BA95-26C5C049E7B7}"/>
    <cellStyle name="Comma 6 4 7 2 2 2" xfId="17971" xr:uid="{F1AB390C-53D0-4162-83C7-8EA513F983E3}"/>
    <cellStyle name="Comma 6 4 7 2 3" xfId="10424" xr:uid="{11D00CB4-211A-455B-B691-7CC4AD02121C}"/>
    <cellStyle name="Comma 6 4 7 2 3 2" xfId="20804" xr:uid="{7E0350DF-70CE-4B56-A34F-A26805D35A02}"/>
    <cellStyle name="Comma 6 4 7 2 4" xfId="27399" xr:uid="{46B2D801-E2B4-415C-A933-BDBDE9533E7C}"/>
    <cellStyle name="Comma 6 4 7 2 5" xfId="26153" xr:uid="{7CFDDA6D-9A08-4A78-B530-EB2BD8ECFC7B}"/>
    <cellStyle name="Comma 6 4 7 2 6" xfId="15138" xr:uid="{74FD98A7-4C92-4590-AADB-1C3B55717B94}"/>
    <cellStyle name="Comma 6 4 7 3" xfId="3634" xr:uid="{00000000-0005-0000-0000-000085020000}"/>
    <cellStyle name="Comma 6 4 7 4" xfId="5587" xr:uid="{5F3C36C8-D1B5-4C42-9705-CB72C5A4950A}"/>
    <cellStyle name="Comma 6 4 7 5" xfId="22829" xr:uid="{80ED073A-316E-4622-8079-102557309958}"/>
    <cellStyle name="Comma 6 4 7 6" xfId="12854" xr:uid="{F1798703-5663-4830-80B6-46478CA449D9}"/>
    <cellStyle name="Comma 6 4 8" xfId="2221" xr:uid="{00000000-0005-0000-0000-0000E6010000}"/>
    <cellStyle name="Comma 6 4 8 2" xfId="7347" xr:uid="{C41CE54C-FD8B-4A42-9930-9155DD2D3E09}"/>
    <cellStyle name="Comma 6 4 8 2 2" xfId="17727" xr:uid="{65DA0D79-1C0A-41F2-9143-825CBCBDD161}"/>
    <cellStyle name="Comma 6 4 8 3" xfId="10180" xr:uid="{908AC10B-86A3-411D-A405-A408A77ECBD5}"/>
    <cellStyle name="Comma 6 4 8 3 2" xfId="20560" xr:uid="{DC3F41D7-DCD9-4D73-9B1B-D3871BC7F286}"/>
    <cellStyle name="Comma 6 4 8 4" xfId="25405" xr:uid="{4359DC52-0CBD-4BDF-8FB2-AFDE5782EC45}"/>
    <cellStyle name="Comma 6 4 8 5" xfId="27612" xr:uid="{7F10D4B5-D9AF-4A09-8572-6652D106B2F7}"/>
    <cellStyle name="Comma 6 4 8 6" xfId="14894" xr:uid="{EB5A04D0-C700-4751-AC83-4883233AC4E1}"/>
    <cellStyle name="Comma 6 4 9" xfId="3866" xr:uid="{44D94F21-4B52-4460-9384-B6B9C6F74F70}"/>
    <cellStyle name="Comma 6 4 9 2" xfId="8697" xr:uid="{8384AADA-23E2-4A6B-A8D3-8EFF809C4492}"/>
    <cellStyle name="Comma 6 4 9 2 2" xfId="19077" xr:uid="{0325ACFA-2711-4CCD-A95E-46F0118EE30F}"/>
    <cellStyle name="Comma 6 4 9 3" xfId="11530" xr:uid="{8ABDBCA1-3D1C-410C-B9B7-FDC8023C9FBC}"/>
    <cellStyle name="Comma 6 4 9 3 2" xfId="21910" xr:uid="{BE857919-D2AA-423B-A68D-C9D2B6CDC4A4}"/>
    <cellStyle name="Comma 6 4 9 4" xfId="27710" xr:uid="{BCF7AB0B-7FF1-4ED6-A2B9-6C5D4BE30012}"/>
    <cellStyle name="Comma 6 4 9 5" xfId="27597" xr:uid="{3E954F38-21E4-424A-870B-3DF4002BE41B}"/>
    <cellStyle name="Comma 6 4 9 6" xfId="16244" xr:uid="{14FEADCD-C5DC-4910-9D9E-9078A2DC52FD}"/>
    <cellStyle name="Comma 6 5" xfId="1706" xr:uid="{00000000-0005-0000-0000-000086020000}"/>
    <cellStyle name="Comma 6 5 10" xfId="25749" xr:uid="{F3893E22-8AFA-4C20-88BE-99F6D0B7836B}"/>
    <cellStyle name="Comma 6 5 11" xfId="12957" xr:uid="{6081739D-F564-4AF8-9D03-600F4BF43A0D}"/>
    <cellStyle name="Comma 6 5 2" xfId="2674" xr:uid="{00000000-0005-0000-0000-0000F9010000}"/>
    <cellStyle name="Comma 6 5 2 2" xfId="3049" xr:uid="{00000000-0005-0000-0000-0000FA010000}"/>
    <cellStyle name="Comma 6 5 2 2 2" xfId="6162" xr:uid="{9072506B-66F6-434E-AF9A-C449954DC0D8}"/>
    <cellStyle name="Comma 6 5 2 2 2 2" xfId="27441" xr:uid="{9BBE47B7-6F11-45B5-8B2A-B0A3C36FE1BB}"/>
    <cellStyle name="Comma 6 5 2 2 2 3" xfId="25993" xr:uid="{29FCB692-FD3E-4D43-8557-D799C388341A}"/>
    <cellStyle name="Comma 6 5 2 2 2 4" xfId="15675" xr:uid="{5CE6BAD9-BA76-4CB5-8800-77D44C849C38}"/>
    <cellStyle name="Comma 6 5 2 2 3" xfId="8128" xr:uid="{CE5D24FA-4D71-4FBE-8ABD-CFAD66472B47}"/>
    <cellStyle name="Comma 6 5 2 2 3 2" xfId="18508" xr:uid="{6069F6D0-7212-44E3-8E25-81661A9D5019}"/>
    <cellStyle name="Comma 6 5 2 2 4" xfId="10961" xr:uid="{7BD62EEE-A729-458D-B4B3-F68E635BB264}"/>
    <cellStyle name="Comma 6 5 2 2 4 2" xfId="21341" xr:uid="{AD7DC9C6-DC5C-44A6-9249-87D4B0A7A7C0}"/>
    <cellStyle name="Comma 6 5 2 2 5" xfId="24525" xr:uid="{7F466391-28BE-411E-B2DE-BE091A55F44A}"/>
    <cellStyle name="Comma 6 5 2 2 6" xfId="13555" xr:uid="{E4BE6815-7EC8-4CD5-9BD7-CBFE59D1CF49}"/>
    <cellStyle name="Comma 6 5 2 3" xfId="4261" xr:uid="{AE78412A-E3FD-4707-9349-D83D4CB2A6DF}"/>
    <cellStyle name="Comma 6 5 2 3 2" xfId="9032" xr:uid="{E04F1C4D-6215-48C9-8273-7D130D5F91D6}"/>
    <cellStyle name="Comma 6 5 2 3 2 2" xfId="29092" xr:uid="{F12DCF9A-CA5B-435F-8783-D7D7A2F6C175}"/>
    <cellStyle name="Comma 6 5 2 3 2 3" xfId="27010" xr:uid="{A7EDC08D-0DD7-4282-A2F4-ACBD8F2E9EE3}"/>
    <cellStyle name="Comma 6 5 2 3 2 4" xfId="19412" xr:uid="{01D3B6AA-65B1-45C6-BE98-8521B2340194}"/>
    <cellStyle name="Comma 6 5 2 3 3" xfId="11865" xr:uid="{35E77887-7461-46CE-8CAC-49FA064BC684}"/>
    <cellStyle name="Comma 6 5 2 3 3 2" xfId="22245" xr:uid="{E16DFC60-DE26-40A4-BB19-DE0AF5BA5E71}"/>
    <cellStyle name="Comma 6 5 2 3 4" xfId="24172" xr:uid="{76B4C1B6-06C5-4A52-9551-5BF59DA735A3}"/>
    <cellStyle name="Comma 6 5 2 3 5" xfId="16579" xr:uid="{F083096D-6C9E-4EF8-BF38-7EAA039A1FF8}"/>
    <cellStyle name="Comma 6 5 2 4" xfId="5919" xr:uid="{D13FD7F3-58AF-4C81-814A-2FEC26EB0EE5}"/>
    <cellStyle name="Comma 6 5 2 4 2" xfId="28654" xr:uid="{90F87C2A-E3B4-4A3B-B5AC-CD9FF1CB3B92}"/>
    <cellStyle name="Comma 6 5 2 4 3" xfId="28051" xr:uid="{2E48367A-9396-43ED-B8EA-3AE7BCCC7C93}"/>
    <cellStyle name="Comma 6 5 2 4 4" xfId="15344" xr:uid="{FE28975C-1120-46E2-AE2B-57AE0ADC5BFD}"/>
    <cellStyle name="Comma 6 5 2 5" xfId="7797" xr:uid="{AEE457D1-6834-4469-9B49-34D97CE5E035}"/>
    <cellStyle name="Comma 6 5 2 5 2" xfId="18177" xr:uid="{78EBEE38-911A-4ADF-A398-2EDF0C44561C}"/>
    <cellStyle name="Comma 6 5 2 6" xfId="10630" xr:uid="{10FDC70E-6C80-42F3-8A52-BE45CC791EDB}"/>
    <cellStyle name="Comma 6 5 2 6 2" xfId="21010" xr:uid="{AE587D83-A7CB-4C01-BCA8-9E11CC2BC835}"/>
    <cellStyle name="Comma 6 5 2 7" xfId="23213" xr:uid="{AB361D29-4081-44C9-A5E9-DB52714463F5}"/>
    <cellStyle name="Comma 6 5 2 8" xfId="13081" xr:uid="{746895FD-FB8C-4EED-9F02-793D42642EFB}"/>
    <cellStyle name="Comma 6 5 3" xfId="3050" xr:uid="{00000000-0005-0000-0000-0000FB010000}"/>
    <cellStyle name="Comma 6 5 3 2" xfId="4406" xr:uid="{C911EB5E-6E7B-4CB3-8496-F6CCE884BF2D}"/>
    <cellStyle name="Comma 6 5 3 2 2" xfId="9177" xr:uid="{C9E444F1-FB04-4EFD-840F-941B5236CEC5}"/>
    <cellStyle name="Comma 6 5 3 2 2 2" xfId="19557" xr:uid="{7354D5C3-C2D3-4006-B5A7-37EEEAA03F4B}"/>
    <cellStyle name="Comma 6 5 3 2 3" xfId="12010" xr:uid="{2BC2BFB9-8556-4E02-8D51-85A9A4066A50}"/>
    <cellStyle name="Comma 6 5 3 2 3 2" xfId="22390" xr:uid="{279F3012-F801-4901-855F-7207F0B8C6F5}"/>
    <cellStyle name="Comma 6 5 3 2 4" xfId="25765" xr:uid="{44B57F59-8D63-44FC-9A5D-4FB2EEAC2070}"/>
    <cellStyle name="Comma 6 5 3 2 5" xfId="26073" xr:uid="{379C5DA0-533C-48B5-B231-ECA27F7A9875}"/>
    <cellStyle name="Comma 6 5 3 2 6" xfId="16724" xr:uid="{56567B78-0819-460B-AB1A-50345959535A}"/>
    <cellStyle name="Comma 6 5 3 3" xfId="6163" xr:uid="{313C14E6-5D0D-4FEF-B7FA-102243C1E0EB}"/>
    <cellStyle name="Comma 6 5 3 3 2" xfId="15676" xr:uid="{99C5C290-A368-4B29-81E7-DE1E02D860C8}"/>
    <cellStyle name="Comma 6 5 3 4" xfId="8129" xr:uid="{EE3672A2-39EC-4801-B591-0EDBF521DB37}"/>
    <cellStyle name="Comma 6 5 3 4 2" xfId="18509" xr:uid="{99C90F8C-3849-42F7-B80E-53394043E507}"/>
    <cellStyle name="Comma 6 5 3 5" xfId="10962" xr:uid="{01B62E8D-BD90-4224-8DED-8A4A6EDD743D}"/>
    <cellStyle name="Comma 6 5 3 5 2" xfId="21342" xr:uid="{A5256953-0374-4D3F-AA09-24C136419803}"/>
    <cellStyle name="Comma 6 5 3 6" xfId="23479" xr:uid="{F7DAA880-D79D-4371-8FCA-5C59A2E1A85A}"/>
    <cellStyle name="Comma 6 5 3 7" xfId="13556" xr:uid="{C16AD644-B941-48BB-91D8-BFBCB2FF5E3B}"/>
    <cellStyle name="Comma 6 5 4" xfId="3048" xr:uid="{00000000-0005-0000-0000-0000FC010000}"/>
    <cellStyle name="Comma 6 5 4 2" xfId="6161" xr:uid="{77B98769-66EB-4F7C-9866-045F948AA391}"/>
    <cellStyle name="Comma 6 5 4 2 2" xfId="26978" xr:uid="{BA006FDD-D230-4740-8F19-385BCA299A85}"/>
    <cellStyle name="Comma 6 5 4 2 3" xfId="26579" xr:uid="{DEDB1051-D14F-42D5-8B77-0FDCFAE8744B}"/>
    <cellStyle name="Comma 6 5 4 2 4" xfId="15674" xr:uid="{95B7EA55-B59A-4C76-8EC3-A54B020BD472}"/>
    <cellStyle name="Comma 6 5 4 3" xfId="8127" xr:uid="{D165B3FE-DDB5-4059-8470-0266FCA7C301}"/>
    <cellStyle name="Comma 6 5 4 3 2" xfId="18507" xr:uid="{F2BECBEB-1EEF-4D21-9D43-F4CF9E187924}"/>
    <cellStyle name="Comma 6 5 4 4" xfId="10960" xr:uid="{0F425BC4-9E16-4EAB-A206-BF50C665721F}"/>
    <cellStyle name="Comma 6 5 4 4 2" xfId="21340" xr:uid="{D8B73855-A798-4565-8F47-F72CFC11BB00}"/>
    <cellStyle name="Comma 6 5 4 5" xfId="23785" xr:uid="{6F86A38B-C99F-4196-9DE4-4DCD766C4FBC}"/>
    <cellStyle name="Comma 6 5 4 6" xfId="13554" xr:uid="{C83477AA-13D9-44E0-83BE-3A04DDE9D026}"/>
    <cellStyle name="Comma 6 5 5" xfId="2570" xr:uid="{00000000-0005-0000-0000-0000F8010000}"/>
    <cellStyle name="Comma 6 5 5 2" xfId="7694" xr:uid="{1990EA53-C1B6-4704-8500-B9E147267AE1}"/>
    <cellStyle name="Comma 6 5 5 2 2" xfId="27342" xr:uid="{5DEC078C-F871-489B-9B9E-0235A93EED85}"/>
    <cellStyle name="Comma 6 5 5 2 3" xfId="26525" xr:uid="{B4880A4E-D7E4-4376-B404-8A288699E25D}"/>
    <cellStyle name="Comma 6 5 5 2 4" xfId="18074" xr:uid="{1F35AC32-3B10-44D6-881C-326D1C4E9F1D}"/>
    <cellStyle name="Comma 6 5 5 3" xfId="10527" xr:uid="{06C3247A-D84D-4960-AECB-588082306406}"/>
    <cellStyle name="Comma 6 5 5 3 2" xfId="20907" xr:uid="{6E2FF123-9FA0-48D1-80D2-5B25702AE77A}"/>
    <cellStyle name="Comma 6 5 5 4" xfId="24739" xr:uid="{5A4C6D9F-8500-4DEE-A02C-2B5DCABC18F9}"/>
    <cellStyle name="Comma 6 5 5 5" xfId="15241" xr:uid="{96001FF9-8FC9-49FC-8D37-C92BC6856A3D}"/>
    <cellStyle name="Comma 6 5 6" xfId="2052" xr:uid="{00000000-0005-0000-0000-000086020000}"/>
    <cellStyle name="Comma 6 5 6 2" xfId="28161" xr:uid="{885D212C-05ED-4BF0-B750-04B03BB0CBF8}"/>
    <cellStyle name="Comma 6 5 6 3" xfId="27108" xr:uid="{2FED39B2-98E6-41CC-AE80-60096B335C8F}"/>
    <cellStyle name="Comma 6 5 7" xfId="4235" xr:uid="{A60E7526-B9F5-49C6-B835-8CDFABECB725}"/>
    <cellStyle name="Comma 6 5 7 2" xfId="9006" xr:uid="{EDF2850F-F3AD-40BD-B91F-77CA8AA4A45F}"/>
    <cellStyle name="Comma 6 5 7 2 2" xfId="19386" xr:uid="{F6329403-3A8F-4848-9D9E-61FE7E399297}"/>
    <cellStyle name="Comma 6 5 7 3" xfId="11839" xr:uid="{0AF66E20-5078-45F0-926D-0FDF0E6EA049}"/>
    <cellStyle name="Comma 6 5 7 3 2" xfId="22219" xr:uid="{92DBCC9E-D1B5-49F0-8959-39A6EC73FB92}"/>
    <cellStyle name="Comma 6 5 7 4" xfId="16553" xr:uid="{048A871F-099F-4F46-A3BE-98DD42C94166}"/>
    <cellStyle name="Comma 6 5 8" xfId="5598" xr:uid="{F6A32834-0766-4403-BA6E-361E90744A35}"/>
    <cellStyle name="Comma 6 5 9" xfId="25483" xr:uid="{A765CB03-C487-41C6-93BE-38026305CF7A}"/>
    <cellStyle name="Comma 6 6" xfId="2161" xr:uid="{00000000-0005-0000-0000-0000E3010000}"/>
    <cellStyle name="Comma 6 6 2" xfId="7287" xr:uid="{E705E142-4DA3-463E-8FAC-F22F05BA6768}"/>
    <cellStyle name="Comma 6 6 2 2" xfId="17667" xr:uid="{4C7CA64C-5E91-4A80-B09D-7D8F8424733A}"/>
    <cellStyle name="Comma 6 6 3" xfId="10120" xr:uid="{340F1EE3-1B83-46E0-8F09-B4C26E25F181}"/>
    <cellStyle name="Comma 6 6 3 2" xfId="20500" xr:uid="{A499D17E-8057-4251-840D-CE412ABC86FB}"/>
    <cellStyle name="Comma 6 6 4" xfId="24884" xr:uid="{E52ED29D-5942-4801-8BAF-D34620EB8958}"/>
    <cellStyle name="Comma 6 6 5" xfId="26206" xr:uid="{4CB53949-7489-45BD-976C-5D2FEB288F44}"/>
    <cellStyle name="Comma 6 6 6" xfId="14834" xr:uid="{321E774C-65C4-4B9A-8C46-85BC07333FD0}"/>
    <cellStyle name="Comma 6 7" xfId="22760" xr:uid="{37A7E8A0-43E7-41E2-BDB1-D7874A32CC13}"/>
    <cellStyle name="Comma 6 8" xfId="12392" xr:uid="{6793FA80-0871-42EE-B221-7655EE8126B8}"/>
    <cellStyle name="Comma 6 9" xfId="29549" xr:uid="{0C85103D-D993-4F13-A57F-2F08993A276F}"/>
    <cellStyle name="Comma 7" xfId="500" xr:uid="{00000000-0005-0000-0000-000087020000}"/>
    <cellStyle name="Comma 7 10" xfId="501" xr:uid="{00000000-0005-0000-0000-000088020000}"/>
    <cellStyle name="Comma 7 10 10" xfId="12669" xr:uid="{0304EF0E-9902-4BD9-8F2D-7BEAF7E53FF3}"/>
    <cellStyle name="Comma 7 10 2" xfId="1709" xr:uid="{00000000-0005-0000-0000-000089020000}"/>
    <cellStyle name="Comma 7 10 2 2" xfId="3051" xr:uid="{00000000-0005-0000-0000-0000FF010000}"/>
    <cellStyle name="Comma 7 10 2 2 2" xfId="8130" xr:uid="{4B684DFA-9692-4A26-A730-995AD8A60843}"/>
    <cellStyle name="Comma 7 10 2 2 2 2" xfId="18510" xr:uid="{3DCD4A56-62ED-4907-88B4-B6AFB0CCF392}"/>
    <cellStyle name="Comma 7 10 2 2 3" xfId="10963" xr:uid="{E4EE2813-7992-41A7-9A04-0DE9EDC9A643}"/>
    <cellStyle name="Comma 7 10 2 2 3 2" xfId="21343" xr:uid="{806F9353-B2D5-4B33-85DA-5F3B6E173F4C}"/>
    <cellStyle name="Comma 7 10 2 2 4" xfId="28478" xr:uid="{E9492947-DB35-4A7F-B79F-84ACAED4A8FC}"/>
    <cellStyle name="Comma 7 10 2 2 5" xfId="27968" xr:uid="{CE260D0E-F8CD-44AD-812E-04CD09475421}"/>
    <cellStyle name="Comma 7 10 2 2 6" xfId="15677" xr:uid="{DA46CC74-2100-4BEE-BE49-53DCA1188B55}"/>
    <cellStyle name="Comma 7 10 2 3" xfId="3555" xr:uid="{00000000-0005-0000-0000-000089020000}"/>
    <cellStyle name="Comma 7 10 2 4" xfId="5599" xr:uid="{9A894E3E-F825-4091-BE58-3404C50F46E5}"/>
    <cellStyle name="Comma 7 10 2 5" xfId="23338" xr:uid="{47768CD9-A1DD-4C6A-931F-A343C911895F}"/>
    <cellStyle name="Comma 7 10 2 6" xfId="13557" xr:uid="{386DBC66-6ED0-48EA-8136-4AB222A7BF8F}"/>
    <cellStyle name="Comma 7 10 3" xfId="1710" xr:uid="{00000000-0005-0000-0000-00008A020000}"/>
    <cellStyle name="Comma 7 10 3 2" xfId="23282" xr:uid="{471F6C94-CC11-4E87-87AE-598C4CE9FAB7}"/>
    <cellStyle name="Comma 7 10 3 3" xfId="25739" xr:uid="{FA0AC2A2-EC53-4D9A-A288-717BCA4D8A2E}"/>
    <cellStyle name="Comma 7 10 4" xfId="1708" xr:uid="{00000000-0005-0000-0000-00008B020000}"/>
    <cellStyle name="Comma 7 10 4 2" xfId="25722" xr:uid="{65959AE7-EB73-4A29-AEDE-5086AD6654D1}"/>
    <cellStyle name="Comma 7 10 4 3" xfId="23895" xr:uid="{A2302EFE-A812-41F1-B7CF-01786DD9FD31}"/>
    <cellStyle name="Comma 7 10 5" xfId="4126" xr:uid="{EBACDF21-4667-4E1B-89A1-775E3F0BDEFB}"/>
    <cellStyle name="Comma 7 10 5 2" xfId="8897" xr:uid="{803B21C8-7816-4590-BDE5-1D23CC6610FF}"/>
    <cellStyle name="Comma 7 10 5 2 2" xfId="19277" xr:uid="{23FE49F9-05A6-4B90-B0F1-AEC2AFF0086A}"/>
    <cellStyle name="Comma 7 10 5 3" xfId="11730" xr:uid="{E7BC460F-C960-4934-8502-7DDBC3D0C3E6}"/>
    <cellStyle name="Comma 7 10 5 3 2" xfId="22110" xr:uid="{40881A6B-4545-4EB1-813A-4E1558B81566}"/>
    <cellStyle name="Comma 7 10 5 4" xfId="26523" xr:uid="{1745E0D8-8A9A-4840-BDB8-0401C09AA039}"/>
    <cellStyle name="Comma 7 10 5 5" xfId="25839" xr:uid="{C11B2212-1E1A-4B71-B465-5670181885CD}"/>
    <cellStyle name="Comma 7 10 5 6" xfId="16444" xr:uid="{E978AE30-B13C-4A2E-90E6-39EA87923D38}"/>
    <cellStyle name="Comma 7 10 6" xfId="4890" xr:uid="{D82BBFC1-9D1D-4AAE-A948-A38D0EF6F03E}"/>
    <cellStyle name="Comma 7 10 6 2" xfId="27642" xr:uid="{F7371CBB-0784-4473-9FC1-85C83B78B35B}"/>
    <cellStyle name="Comma 7 10 6 3" xfId="27259" xr:uid="{B70C7F4C-17C3-43F1-A10A-A7D1DD574EE2}"/>
    <cellStyle name="Comma 7 10 6 4" xfId="14182" xr:uid="{72355FD3-5050-4CF6-9D1E-9B0E83C8FCE6}"/>
    <cellStyle name="Comma 7 10 7" xfId="6635" xr:uid="{1CD37795-67F5-4F29-93F8-992F32C52816}"/>
    <cellStyle name="Comma 7 10 7 2" xfId="17015" xr:uid="{1FCBAEEB-BD9E-40A5-BF83-C0DEA953F239}"/>
    <cellStyle name="Comma 7 10 8" xfId="9468" xr:uid="{572D7F13-2184-45ED-89E4-B39C3263D3EE}"/>
    <cellStyle name="Comma 7 10 8 2" xfId="19848" xr:uid="{7BA8A08F-E23F-4BC4-BFF4-DFC878E4B8CA}"/>
    <cellStyle name="Comma 7 10 9" xfId="22780" xr:uid="{9C9C0777-DD5A-45A2-8B23-CD5FCFC5DE9B}"/>
    <cellStyle name="Comma 7 11" xfId="502" xr:uid="{00000000-0005-0000-0000-00008C020000}"/>
    <cellStyle name="Comma 7 11 2" xfId="1712" xr:uid="{00000000-0005-0000-0000-00008D020000}"/>
    <cellStyle name="Comma 7 11 2 2" xfId="25050" xr:uid="{23ABD4A7-3C9B-4DBA-8948-EF7696DC0549}"/>
    <cellStyle name="Comma 7 11 2 3" xfId="25316" xr:uid="{7CB5C089-12DC-4C77-B45B-B4312F852EC0}"/>
    <cellStyle name="Comma 7 11 3" xfId="1713" xr:uid="{00000000-0005-0000-0000-00008E020000}"/>
    <cellStyle name="Comma 7 11 4" xfId="1711" xr:uid="{00000000-0005-0000-0000-00008F020000}"/>
    <cellStyle name="Comma 7 11 5" xfId="4891" xr:uid="{4D7EF800-D3FE-4415-997D-80EB71861FD5}"/>
    <cellStyle name="Comma 7 11 5 2" xfId="14183" xr:uid="{237C6960-02C1-47B1-93F9-D85783831FC0}"/>
    <cellStyle name="Comma 7 11 6" xfId="6636" xr:uid="{776ACA04-D065-4D7A-8E37-056C327E74AC}"/>
    <cellStyle name="Comma 7 11 6 2" xfId="17016" xr:uid="{B58752FC-E070-4A46-8BFC-C4F3908814BC}"/>
    <cellStyle name="Comma 7 11 7" xfId="9469" xr:uid="{CCFEF87C-0523-4F7B-9698-9812E0BED44F}"/>
    <cellStyle name="Comma 7 11 7 2" xfId="19849" xr:uid="{E442148C-3B76-4745-96E8-D6C7291F15EF}"/>
    <cellStyle name="Comma 7 11 8" xfId="24933" xr:uid="{252EC419-ABD7-4E53-918F-20AA1B459C38}"/>
    <cellStyle name="Comma 7 11 9" xfId="13367" xr:uid="{A3FFE9F5-7F4C-4076-BC34-FB113FFB58A6}"/>
    <cellStyle name="Comma 7 12" xfId="1714" xr:uid="{00000000-0005-0000-0000-000090020000}"/>
    <cellStyle name="Comma 7 12 2" xfId="2433" xr:uid="{00000000-0005-0000-0000-000001020000}"/>
    <cellStyle name="Comma 7 12 2 2" xfId="7557" xr:uid="{AB6A31A2-356E-46CD-9976-79E7AD8FCA85}"/>
    <cellStyle name="Comma 7 12 2 2 2" xfId="17937" xr:uid="{C69A7172-DB24-4003-8B22-DB81EE1956A1}"/>
    <cellStyle name="Comma 7 12 2 3" xfId="10390" xr:uid="{1C9A0FA7-3839-49B7-B9C6-489E59242394}"/>
    <cellStyle name="Comma 7 12 2 3 2" xfId="20770" xr:uid="{E2D691C5-6C3C-43B7-8FBD-A5642F6BDFE7}"/>
    <cellStyle name="Comma 7 12 2 4" xfId="15104" xr:uid="{394B16FD-FC1A-4870-BC31-909DEE327F64}"/>
    <cellStyle name="Comma 7 12 3" xfId="3596" xr:uid="{00000000-0005-0000-0000-000090020000}"/>
    <cellStyle name="Comma 7 12 4" xfId="5600" xr:uid="{CC94EC69-AD3D-4EA5-A1E0-1BACCD539177}"/>
    <cellStyle name="Comma 7 12 5" xfId="25167" xr:uid="{6BA9F095-9F3A-4460-A1F7-A325C4D59C32}"/>
    <cellStyle name="Comma 7 12 6" xfId="12819" xr:uid="{3CFBD4BE-A3DA-40AF-A535-986B08EC002F}"/>
    <cellStyle name="Comma 7 13" xfId="1715" xr:uid="{00000000-0005-0000-0000-000091020000}"/>
    <cellStyle name="Comma 7 13 2" xfId="2163" xr:uid="{00000000-0005-0000-0000-0000FD010000}"/>
    <cellStyle name="Comma 7 13 2 2" xfId="7289" xr:uid="{99AD7278-2ABB-4875-9167-E25F4A9D15B1}"/>
    <cellStyle name="Comma 7 13 2 2 2" xfId="17669" xr:uid="{10C9ABBA-E04E-44FE-B765-925D5F6F79FA}"/>
    <cellStyle name="Comma 7 13 2 3" xfId="10122" xr:uid="{32999E02-055B-4936-9989-A7D520F08114}"/>
    <cellStyle name="Comma 7 13 2 3 2" xfId="20502" xr:uid="{BDD660AC-D280-40AE-B368-D16E28839034}"/>
    <cellStyle name="Comma 7 13 2 4" xfId="26315" xr:uid="{2AC6C94B-7356-4191-BA37-EB45ACBAC84B}"/>
    <cellStyle name="Comma 7 13 2 5" xfId="26805" xr:uid="{0944EE13-DA40-42AE-8E8C-5FDF7787A62E}"/>
    <cellStyle name="Comma 7 13 2 6" xfId="14836" xr:uid="{61AF3BCA-97D7-42B3-8A16-84395E13F927}"/>
    <cellStyle name="Comma 7 13 3" xfId="3613" xr:uid="{00000000-0005-0000-0000-000091020000}"/>
    <cellStyle name="Comma 7 13 4" xfId="24454" xr:uid="{F36E8AC3-FBF5-44E6-8760-493C50EB9842}"/>
    <cellStyle name="Comma 7 14" xfId="1707" xr:uid="{00000000-0005-0000-0000-000092020000}"/>
    <cellStyle name="Comma 7 14 2" xfId="24638" xr:uid="{A6E59767-7C11-40A9-9CB4-E620D76DFBAF}"/>
    <cellStyle name="Comma 7 14 3" xfId="24747" xr:uid="{21C0A86C-9258-4F6E-BBD2-E1ADC08986B9}"/>
    <cellStyle name="Comma 7 15" xfId="3867" xr:uid="{2754256E-6D37-4A11-A975-622EAD65BCC6}"/>
    <cellStyle name="Comma 7 15 2" xfId="8698" xr:uid="{561E47C7-DA6B-465C-BCFC-FFBE685B396A}"/>
    <cellStyle name="Comma 7 15 2 2" xfId="19078" xr:uid="{CD7DE5AC-2835-4783-AF05-48DAEF1013EA}"/>
    <cellStyle name="Comma 7 15 3" xfId="11531" xr:uid="{75D4BBFA-3F86-4BB1-A4FF-2AB004FAD57D}"/>
    <cellStyle name="Comma 7 15 3 2" xfId="21911" xr:uid="{D1267AA1-09CD-4475-946A-C9A7600627F9}"/>
    <cellStyle name="Comma 7 15 4" xfId="25925" xr:uid="{511ED031-4F53-4851-A0F3-433E6C7ACA29}"/>
    <cellStyle name="Comma 7 15 5" xfId="27475" xr:uid="{2750F14A-290C-48FE-A33E-06E873503059}"/>
    <cellStyle name="Comma 7 15 6" xfId="16245" xr:uid="{5037A1B5-3540-484E-A1E0-2D33F2B1EFAA}"/>
    <cellStyle name="Comma 7 16" xfId="4889" xr:uid="{9D938F77-580A-408F-A5DC-B95515C88082}"/>
    <cellStyle name="Comma 7 16 2" xfId="27235" xr:uid="{2485F0D7-865B-4EC4-8D29-E0C09F609170}"/>
    <cellStyle name="Comma 7 16 3" xfId="27761" xr:uid="{77776977-DA0E-4C33-A557-4E3DE9855C53}"/>
    <cellStyle name="Comma 7 16 4" xfId="14181" xr:uid="{77C17A1F-BFCB-4CA4-9C6B-A7566ACEE98A}"/>
    <cellStyle name="Comma 7 17" xfId="6634" xr:uid="{06719287-4D35-48D9-91FA-3AD51EA5C00F}"/>
    <cellStyle name="Comma 7 17 2" xfId="17014" xr:uid="{12C02C92-AA67-4477-A76D-9D24CEFDBBD2}"/>
    <cellStyle name="Comma 7 18" xfId="9467" xr:uid="{037E75E5-4B4F-4359-8342-D07974811F87}"/>
    <cellStyle name="Comma 7 18 2" xfId="19847" xr:uid="{D2D25E2F-5F87-48AA-A0FE-01F18289E9F4}"/>
    <cellStyle name="Comma 7 19" xfId="24157" xr:uid="{0832A5F7-F858-4707-BC50-D6BDDD0BD129}"/>
    <cellStyle name="Comma 7 2" xfId="503" xr:uid="{00000000-0005-0000-0000-000093020000}"/>
    <cellStyle name="Comma 7 2 10" xfId="4892" xr:uid="{530D3ADF-7987-4D49-9EFA-6E30C8D7268F}"/>
    <cellStyle name="Comma 7 2 10 2" xfId="28460" xr:uid="{8B103A8E-4B77-4E5C-967E-03A935C17D56}"/>
    <cellStyle name="Comma 7 2 10 3" xfId="26635" xr:uid="{E2918D60-2ECD-47F3-8CB5-8B5F1C16456C}"/>
    <cellStyle name="Comma 7 2 10 4" xfId="14184" xr:uid="{BEA559D3-4F46-4A46-9835-B79794AFEE15}"/>
    <cellStyle name="Comma 7 2 11" xfId="6637" xr:uid="{64DA45BB-A7AE-4634-A067-9DF72286BE87}"/>
    <cellStyle name="Comma 7 2 11 2" xfId="17017" xr:uid="{3F3E7C21-E791-45BA-9AD9-1278037C3F4A}"/>
    <cellStyle name="Comma 7 2 12" xfId="9470" xr:uid="{1E43E655-7008-47ED-B8BF-B76CC32CB035}"/>
    <cellStyle name="Comma 7 2 12 2" xfId="19850" xr:uid="{66E43558-9B8D-4365-8C0E-E423D63CE3A6}"/>
    <cellStyle name="Comma 7 2 13" xfId="23808" xr:uid="{38008B6B-AC42-4A63-81DE-9B53E575A996}"/>
    <cellStyle name="Comma 7 2 14" xfId="12417" xr:uid="{CC01182E-400A-44C2-81A4-4E2E219A9FD7}"/>
    <cellStyle name="Comma 7 2 2" xfId="504" xr:uid="{00000000-0005-0000-0000-000094020000}"/>
    <cellStyle name="Comma 7 2 2 10" xfId="6638" xr:uid="{2A77DC5C-2D89-42BF-9ACB-3BB32B12513E}"/>
    <cellStyle name="Comma 7 2 2 10 2" xfId="17018" xr:uid="{91EBB2F5-6581-4B2B-B22B-F4DC8ADF4246}"/>
    <cellStyle name="Comma 7 2 2 11" xfId="9471" xr:uid="{3A622BD8-3179-4D35-A2DC-30C705EFC2CB}"/>
    <cellStyle name="Comma 7 2 2 11 2" xfId="19851" xr:uid="{3C30E10B-6DA1-44E3-8E40-56AB8B6A1943}"/>
    <cellStyle name="Comma 7 2 2 12" xfId="23489" xr:uid="{61AF4FDA-D584-44F6-A33F-07705F937BE3}"/>
    <cellStyle name="Comma 7 2 2 13" xfId="12477" xr:uid="{FC9AB89B-5377-4D05-A78A-79E0897D41EF}"/>
    <cellStyle name="Comma 7 2 2 2" xfId="505" xr:uid="{00000000-0005-0000-0000-000095020000}"/>
    <cellStyle name="Comma 7 2 2 2 10" xfId="9472" xr:uid="{90A31626-BEEC-4D9D-BACA-09E34F3203D6}"/>
    <cellStyle name="Comma 7 2 2 2 10 2" xfId="19852" xr:uid="{C324D3E7-87ED-4BD8-B25C-51EA7A3EFE49}"/>
    <cellStyle name="Comma 7 2 2 2 11" xfId="25415" xr:uid="{A0D02D5D-CF22-4DA0-A1B5-160BE6719CAA}"/>
    <cellStyle name="Comma 7 2 2 2 12" xfId="12513" xr:uid="{389983B5-FD9F-4D30-94EC-2254AA61C755}"/>
    <cellStyle name="Comma 7 2 2 2 2" xfId="1719" xr:uid="{00000000-0005-0000-0000-000096020000}"/>
    <cellStyle name="Comma 7 2 2 2 2 2" xfId="3053" xr:uid="{00000000-0005-0000-0000-000006020000}"/>
    <cellStyle name="Comma 7 2 2 2 2 2 2" xfId="6164" xr:uid="{5810BDEF-6759-4914-8816-FDE91F216B89}"/>
    <cellStyle name="Comma 7 2 2 2 2 2 2 2" xfId="28050" xr:uid="{59D2CCE3-8805-483D-8C2E-5911314942B8}"/>
    <cellStyle name="Comma 7 2 2 2 2 2 2 3" xfId="26415" xr:uid="{17455D0D-93DE-4551-A26B-E455D776DC14}"/>
    <cellStyle name="Comma 7 2 2 2 2 2 2 4" xfId="15679" xr:uid="{9EC0D679-EE73-41E6-A0DB-AD4F7D2B8B1B}"/>
    <cellStyle name="Comma 7 2 2 2 2 2 3" xfId="8132" xr:uid="{20880874-07A4-4036-8343-A5B5A6A3C386}"/>
    <cellStyle name="Comma 7 2 2 2 2 2 3 2" xfId="18512" xr:uid="{568E1962-4282-482D-A641-68D61AEF1954}"/>
    <cellStyle name="Comma 7 2 2 2 2 2 4" xfId="10965" xr:uid="{CBCB3D05-4A2B-42AE-8FF9-1022B8F2B4A4}"/>
    <cellStyle name="Comma 7 2 2 2 2 2 4 2" xfId="21345" xr:uid="{F14E3258-264E-47CF-86BB-EBC33C286A10}"/>
    <cellStyle name="Comma 7 2 2 2 2 2 5" xfId="24851" xr:uid="{36461687-085D-4430-AF28-E721DB9D5341}"/>
    <cellStyle name="Comma 7 2 2 2 2 2 6" xfId="27224" xr:uid="{EA29673A-7055-4AC8-855D-CE4FE2CFE294}"/>
    <cellStyle name="Comma 7 2 2 2 2 2 7" xfId="13559" xr:uid="{D8C6F9D7-CFEC-4834-A277-BC3AC52698C8}"/>
    <cellStyle name="Comma 7 2 2 2 2 3" xfId="2678" xr:uid="{00000000-0005-0000-0000-000005020000}"/>
    <cellStyle name="Comma 7 2 2 2 2 3 2" xfId="7801" xr:uid="{AA4E22A2-6F99-48ED-B552-791446EFB463}"/>
    <cellStyle name="Comma 7 2 2 2 2 3 2 2" xfId="28178" xr:uid="{DDA30167-9ABF-4ED0-BD58-69BF5BC2F8D0}"/>
    <cellStyle name="Comma 7 2 2 2 2 3 2 3" xfId="28055" xr:uid="{99CC565F-F977-4551-A138-A5DFAB2A4BEF}"/>
    <cellStyle name="Comma 7 2 2 2 2 3 2 4" xfId="18181" xr:uid="{0DCB8C91-AD8E-4B0F-92F7-F20B3686550D}"/>
    <cellStyle name="Comma 7 2 2 2 2 3 3" xfId="10634" xr:uid="{59E45658-6A65-4DC0-AFDF-EE8EDE339DBC}"/>
    <cellStyle name="Comma 7 2 2 2 2 3 3 2" xfId="21014" xr:uid="{50CC77C9-2C97-4BA4-BA56-D291510D5A4C}"/>
    <cellStyle name="Comma 7 2 2 2 2 3 4" xfId="24652" xr:uid="{43ADA87A-DE25-47E5-AF8E-7A546C7D213A}"/>
    <cellStyle name="Comma 7 2 2 2 2 3 5" xfId="15348" xr:uid="{E02DAF09-C053-4B2A-9C91-91990EE68988}"/>
    <cellStyle name="Comma 7 2 2 2 2 4" xfId="3673" xr:uid="{00000000-0005-0000-0000-000096020000}"/>
    <cellStyle name="Comma 7 2 2 2 2 4 2" xfId="26163" xr:uid="{EE1A87B6-5E5A-437E-A7D8-9561D25E3C72}"/>
    <cellStyle name="Comma 7 2 2 2 2 4 3" xfId="26557" xr:uid="{28E46E9E-8B0C-4098-BBDF-63BBC3B42520}"/>
    <cellStyle name="Comma 7 2 2 2 2 5" xfId="4262" xr:uid="{0243E97E-C926-436B-8727-66DF406738AD}"/>
    <cellStyle name="Comma 7 2 2 2 2 5 2" xfId="9033" xr:uid="{A8E45C93-4B20-4E43-87B3-8C7477A17BD3}"/>
    <cellStyle name="Comma 7 2 2 2 2 5 2 2" xfId="19413" xr:uid="{271900A1-0EFA-4C61-A8F0-FE6B09544BFB}"/>
    <cellStyle name="Comma 7 2 2 2 2 5 3" xfId="11866" xr:uid="{F5D81B69-13BA-471C-9C12-C510DCAC0DF7}"/>
    <cellStyle name="Comma 7 2 2 2 2 5 3 2" xfId="22246" xr:uid="{CB0AF474-8390-4209-9104-6A8E86D8E350}"/>
    <cellStyle name="Comma 7 2 2 2 2 5 4" xfId="28740" xr:uid="{EA19C7E8-652F-47FF-AC00-1FC49789F6DE}"/>
    <cellStyle name="Comma 7 2 2 2 2 5 5" xfId="27319" xr:uid="{E70C4BDB-2623-4DBB-A3EF-76F0950EDEFF}"/>
    <cellStyle name="Comma 7 2 2 2 2 5 6" xfId="16580" xr:uid="{FA33C490-55B2-411E-9C14-F9FED3675DA5}"/>
    <cellStyle name="Comma 7 2 2 2 2 6" xfId="5603" xr:uid="{B95C3FE5-AEED-4C7E-98FF-7D7759036B02}"/>
    <cellStyle name="Comma 7 2 2 2 2 7" xfId="23399" xr:uid="{5085FF0F-A10D-47CF-A823-16227AEA7CDF}"/>
    <cellStyle name="Comma 7 2 2 2 2 8" xfId="13085" xr:uid="{9F2FE8E8-CDEC-41BA-AA88-B7120368463F}"/>
    <cellStyle name="Comma 7 2 2 2 3" xfId="1720" xr:uid="{00000000-0005-0000-0000-000097020000}"/>
    <cellStyle name="Comma 7 2 2 2 3 2" xfId="3054" xr:uid="{00000000-0005-0000-0000-000007020000}"/>
    <cellStyle name="Comma 7 2 2 2 3 2 2" xfId="8133" xr:uid="{9DD8EB86-AB9D-4563-98E5-8E6000631C18}"/>
    <cellStyle name="Comma 7 2 2 2 3 2 2 2" xfId="28809" xr:uid="{B385DFB9-B51E-4EB7-B120-DA7AE5FC2B15}"/>
    <cellStyle name="Comma 7 2 2 2 3 2 2 3" xfId="26427" xr:uid="{0C944FA2-06FD-488E-AACC-A9FABAD68813}"/>
    <cellStyle name="Comma 7 2 2 2 3 2 2 4" xfId="18513" xr:uid="{CD806919-8E08-4504-A736-0D4A4A2901C4}"/>
    <cellStyle name="Comma 7 2 2 2 3 2 3" xfId="10966" xr:uid="{BB3C8586-BB0C-4196-8BB3-1848EEAC36ED}"/>
    <cellStyle name="Comma 7 2 2 2 3 2 3 2" xfId="21346" xr:uid="{E18B5B2D-F19B-44C0-8D63-ACE6C90EA1DB}"/>
    <cellStyle name="Comma 7 2 2 2 3 2 4" xfId="25726" xr:uid="{B5ACEDD6-C652-4A8C-BF3A-4FA86FBB5315}"/>
    <cellStyle name="Comma 7 2 2 2 3 2 5" xfId="15680" xr:uid="{871FA3D3-09D6-4A00-AADD-E64EB377789A}"/>
    <cellStyle name="Comma 7 2 2 2 3 3" xfId="3647" xr:uid="{00000000-0005-0000-0000-000097020000}"/>
    <cellStyle name="Comma 7 2 2 2 3 4" xfId="4407" xr:uid="{2E431FD9-BDF8-4500-8041-84C831D3FB1C}"/>
    <cellStyle name="Comma 7 2 2 2 3 4 2" xfId="9178" xr:uid="{F943D953-EB9B-4C27-86D3-A0F6B8DC61E1}"/>
    <cellStyle name="Comma 7 2 2 2 3 4 2 2" xfId="19558" xr:uid="{B9C0123D-1762-4075-A637-E47C3ABE72BD}"/>
    <cellStyle name="Comma 7 2 2 2 3 4 3" xfId="12011" xr:uid="{09519B91-43A5-4736-9A80-12426DFEF32E}"/>
    <cellStyle name="Comma 7 2 2 2 3 4 3 2" xfId="22391" xr:uid="{C5EADA94-1AF1-4C0D-A8DE-9A0B643DA124}"/>
    <cellStyle name="Comma 7 2 2 2 3 4 4" xfId="16725" xr:uid="{C0CDE725-0551-42E7-9E11-26E086BBA0C0}"/>
    <cellStyle name="Comma 7 2 2 2 3 5" xfId="5604" xr:uid="{EB5E47A5-1D56-4711-A77C-730EE2D92D9D}"/>
    <cellStyle name="Comma 7 2 2 2 3 6" xfId="23408" xr:uid="{47952A56-731E-4568-8AC9-70821F472697}"/>
    <cellStyle name="Comma 7 2 2 2 3 7" xfId="13560" xr:uid="{A2940E49-EF08-48B9-9AB5-FB9094CB5DF9}"/>
    <cellStyle name="Comma 7 2 2 2 4" xfId="1718" xr:uid="{00000000-0005-0000-0000-000098020000}"/>
    <cellStyle name="Comma 7 2 2 2 4 2" xfId="3052" xr:uid="{00000000-0005-0000-0000-000008020000}"/>
    <cellStyle name="Comma 7 2 2 2 4 2 2" xfId="8131" xr:uid="{AB1CD1AD-1E91-44E1-B630-75F307F482D7}"/>
    <cellStyle name="Comma 7 2 2 2 4 2 2 2" xfId="28808" xr:uid="{3D7BA444-D91E-48BE-ACD3-8C3C6475D6F6}"/>
    <cellStyle name="Comma 7 2 2 2 4 2 2 3" xfId="26041" xr:uid="{2D6EC994-F9D1-4D88-85E3-400361CD3E71}"/>
    <cellStyle name="Comma 7 2 2 2 4 2 2 4" xfId="18511" xr:uid="{5E2290D4-61F6-49AA-959E-BF3F80A80385}"/>
    <cellStyle name="Comma 7 2 2 2 4 2 3" xfId="10964" xr:uid="{E95DFD0E-0FDC-41FB-9F9E-3AA9CC5983E8}"/>
    <cellStyle name="Comma 7 2 2 2 4 2 3 2" xfId="21344" xr:uid="{41DF47FF-D47A-4176-8050-1F40AF0DFBCB}"/>
    <cellStyle name="Comma 7 2 2 2 4 2 4" xfId="27607" xr:uid="{75B40BA1-7099-4CA1-BC3F-36DC47B08B52}"/>
    <cellStyle name="Comma 7 2 2 2 4 2 5" xfId="15678" xr:uid="{C4C561E7-493C-4F4B-95F5-94C5F431824E}"/>
    <cellStyle name="Comma 7 2 2 2 4 3" xfId="3706" xr:uid="{00000000-0005-0000-0000-000098020000}"/>
    <cellStyle name="Comma 7 2 2 2 4 4" xfId="5602" xr:uid="{77DE114E-6658-4730-9B87-A9E53C509435}"/>
    <cellStyle name="Comma 7 2 2 2 4 5" xfId="25220" xr:uid="{58391C3F-A9C4-4E5F-A8EB-EA62F091FF79}"/>
    <cellStyle name="Comma 7 2 2 2 4 6" xfId="13558" xr:uid="{08E8E22D-05EC-45F3-BFE8-16F150F1890A}"/>
    <cellStyle name="Comma 7 2 2 2 5" xfId="2647" xr:uid="{00000000-0005-0000-0000-000009020000}"/>
    <cellStyle name="Comma 7 2 2 2 5 2" xfId="5908" xr:uid="{3C3E7EC7-2184-4691-9AC4-BDB33C4ED1A8}"/>
    <cellStyle name="Comma 7 2 2 2 5 2 2" xfId="28584" xr:uid="{58418669-99BA-4CC0-89B2-EE7B777B1FC5}"/>
    <cellStyle name="Comma 7 2 2 2 5 2 3" xfId="26961" xr:uid="{2E4783B7-30FA-4DF3-A8A8-7F2E7330E9AB}"/>
    <cellStyle name="Comma 7 2 2 2 5 2 4" xfId="15318" xr:uid="{CC3BBC91-880B-4E9A-9856-C6A55F06FCDC}"/>
    <cellStyle name="Comma 7 2 2 2 5 3" xfId="7771" xr:uid="{594F0663-D5C0-4184-AA77-23A98EB4909A}"/>
    <cellStyle name="Comma 7 2 2 2 5 3 2" xfId="18151" xr:uid="{F98244C6-A9C1-4AA5-A5BC-4BB73E16B1FA}"/>
    <cellStyle name="Comma 7 2 2 2 5 4" xfId="10604" xr:uid="{E82D3956-4897-4A18-B09C-1BFA6B770C54}"/>
    <cellStyle name="Comma 7 2 2 2 5 4 2" xfId="20984" xr:uid="{E91407A8-0454-4D32-A5DD-9768137D237E}"/>
    <cellStyle name="Comma 7 2 2 2 5 5" xfId="23601" xr:uid="{FABF15D8-569C-4CFC-8451-848202E878C5}"/>
    <cellStyle name="Comma 7 2 2 2 5 6" xfId="13042" xr:uid="{374EFE4A-1C81-4856-B341-0B602A76181A}"/>
    <cellStyle name="Comma 7 2 2 2 6" xfId="2282" xr:uid="{00000000-0005-0000-0000-000004020000}"/>
    <cellStyle name="Comma 7 2 2 2 6 2" xfId="7408" xr:uid="{168806BB-5577-467B-9EFD-BDB65CE01807}"/>
    <cellStyle name="Comma 7 2 2 2 6 2 2" xfId="17788" xr:uid="{AC04DF24-D782-4A35-B236-16DBE715C972}"/>
    <cellStyle name="Comma 7 2 2 2 6 3" xfId="10241" xr:uid="{60D0F18A-088C-4CCE-A311-90E2133F75F2}"/>
    <cellStyle name="Comma 7 2 2 2 6 3 2" xfId="20621" xr:uid="{7E6022F5-D3A5-49DB-B8BB-23E514AF7075}"/>
    <cellStyle name="Comma 7 2 2 2 6 4" xfId="24263" xr:uid="{1EDF11DD-A7B8-4F1F-96B9-8BF7D019E926}"/>
    <cellStyle name="Comma 7 2 2 2 6 5" xfId="27302" xr:uid="{26D9E928-3AF4-42C9-918B-AE407327BB9B}"/>
    <cellStyle name="Comma 7 2 2 2 6 6" xfId="14955" xr:uid="{973B851B-8A9D-43D2-B41E-1265712A64F2}"/>
    <cellStyle name="Comma 7 2 2 2 7" xfId="3821" xr:uid="{B8F574E2-AA25-4E75-8215-ABE80016DC4D}"/>
    <cellStyle name="Comma 7 2 2 2 7 2" xfId="8653" xr:uid="{4FA3556E-1B0E-4D67-9E2F-008758AE01B9}"/>
    <cellStyle name="Comma 7 2 2 2 7 2 2" xfId="19033" xr:uid="{1DECBD5F-327B-41D5-9E46-9B338D812278}"/>
    <cellStyle name="Comma 7 2 2 2 7 3" xfId="11486" xr:uid="{344B12EC-92A0-40BE-9459-BDC2347AA1F3}"/>
    <cellStyle name="Comma 7 2 2 2 7 3 2" xfId="21866" xr:uid="{595064FF-5F6C-4022-91BC-54F4D3075E0A}"/>
    <cellStyle name="Comma 7 2 2 2 7 4" xfId="26877" xr:uid="{F3A1A5D8-CA04-472B-AD7D-DFF1D62D4585}"/>
    <cellStyle name="Comma 7 2 2 2 7 5" xfId="27211" xr:uid="{B048532B-A1AA-4267-9760-4ACB46AEED3E}"/>
    <cellStyle name="Comma 7 2 2 2 7 6" xfId="16200" xr:uid="{D7811C68-5C55-46D5-8647-4EBADA1BB060}"/>
    <cellStyle name="Comma 7 2 2 2 8" xfId="4894" xr:uid="{A421A44B-2F81-4574-89CF-D30CACCE2996}"/>
    <cellStyle name="Comma 7 2 2 2 8 2" xfId="14186" xr:uid="{11F13325-9DFF-4406-82C5-8E23844CC804}"/>
    <cellStyle name="Comma 7 2 2 2 9" xfId="6639" xr:uid="{C1FD302E-3F56-4D26-903D-69765C369B3D}"/>
    <cellStyle name="Comma 7 2 2 2 9 2" xfId="17019" xr:uid="{4A3111C2-4426-4DC4-9FFA-F6EEDB9D3103}"/>
    <cellStyle name="Comma 7 2 2 3" xfId="506" xr:uid="{00000000-0005-0000-0000-000099020000}"/>
    <cellStyle name="Comma 7 2 2 3 10" xfId="12671" xr:uid="{AD8FCEDE-D8F7-4B20-BDF8-83F9CA2032CA}"/>
    <cellStyle name="Comma 7 2 2 3 2" xfId="1722" xr:uid="{00000000-0005-0000-0000-00009A020000}"/>
    <cellStyle name="Comma 7 2 2 3 2 2" xfId="3055" xr:uid="{00000000-0005-0000-0000-00000B020000}"/>
    <cellStyle name="Comma 7 2 2 3 2 2 2" xfId="8134" xr:uid="{FDC43637-5505-4108-A063-F76F7F5EE2B1}"/>
    <cellStyle name="Comma 7 2 2 3 2 2 2 2" xfId="28810" xr:uid="{49294946-5434-40E0-B5D3-3686A8C5E893}"/>
    <cellStyle name="Comma 7 2 2 3 2 2 2 3" xfId="26249" xr:uid="{21E4736D-B08C-4A8A-B8A0-D12488E99211}"/>
    <cellStyle name="Comma 7 2 2 3 2 2 2 4" xfId="18514" xr:uid="{6459E389-DC17-4864-B565-2999C057BAC4}"/>
    <cellStyle name="Comma 7 2 2 3 2 2 3" xfId="10967" xr:uid="{68428AFE-C195-434D-89F7-C72834FEFBF3}"/>
    <cellStyle name="Comma 7 2 2 3 2 2 3 2" xfId="21347" xr:uid="{48A368FF-CF4B-4883-B34E-5D734DD48F83}"/>
    <cellStyle name="Comma 7 2 2 3 2 2 4" xfId="25756" xr:uid="{4715D39D-6099-4650-A8C8-B4F509D215AD}"/>
    <cellStyle name="Comma 7 2 2 3 2 2 5" xfId="15681" xr:uid="{D877CD2A-4C7F-4C87-9AE9-5ECD43C5D9BF}"/>
    <cellStyle name="Comma 7 2 2 3 2 3" xfId="3660" xr:uid="{00000000-0005-0000-0000-00009A020000}"/>
    <cellStyle name="Comma 7 2 2 3 2 4" xfId="5605" xr:uid="{F2C21B10-845E-4AC6-B077-E2669363A096}"/>
    <cellStyle name="Comma 7 2 2 3 2 5" xfId="25147" xr:uid="{7D6ACC14-6C55-49B6-8559-C16E994917CA}"/>
    <cellStyle name="Comma 7 2 2 3 2 6" xfId="13561" xr:uid="{16BCFE47-E61A-41F6-8483-69C4078089DB}"/>
    <cellStyle name="Comma 7 2 2 3 3" xfId="1723" xr:uid="{00000000-0005-0000-0000-00009B020000}"/>
    <cellStyle name="Comma 7 2 2 3 3 2" xfId="2677" xr:uid="{00000000-0005-0000-0000-00000C020000}"/>
    <cellStyle name="Comma 7 2 2 3 3 2 2" xfId="7800" xr:uid="{DF6CA789-4DE1-45D0-BDAF-3D8F804FE9FA}"/>
    <cellStyle name="Comma 7 2 2 3 3 2 2 2" xfId="18180" xr:uid="{0AC53ECD-88D9-43D1-B57F-0DA34582FB5C}"/>
    <cellStyle name="Comma 7 2 2 3 3 2 3" xfId="10633" xr:uid="{CA9C5A46-7930-428C-8A09-2292D1634FA8}"/>
    <cellStyle name="Comma 7 2 2 3 3 2 3 2" xfId="21013" xr:uid="{43B5C597-4556-420A-8485-9148A41BC6BF}"/>
    <cellStyle name="Comma 7 2 2 3 3 2 4" xfId="15347" xr:uid="{FF6B8561-0DBC-45D9-8E58-3EF3059F7A44}"/>
    <cellStyle name="Comma 7 2 2 3 3 3" xfId="3608" xr:uid="{00000000-0005-0000-0000-00009B020000}"/>
    <cellStyle name="Comma 7 2 2 3 3 4" xfId="5606" xr:uid="{BC4ED24D-C538-4B6F-951C-1BD6831C47CE}"/>
    <cellStyle name="Comma 7 2 2 3 3 5" xfId="23729" xr:uid="{5BC7F251-15BA-4BEA-B372-4A43F049C81F}"/>
    <cellStyle name="Comma 7 2 2 3 3 6" xfId="13084" xr:uid="{65046EA5-B577-4019-B32B-66A9B5D671AC}"/>
    <cellStyle name="Comma 7 2 2 3 4" xfId="1721" xr:uid="{00000000-0005-0000-0000-00009C020000}"/>
    <cellStyle name="Comma 7 2 2 3 4 2" xfId="4653" xr:uid="{5356B861-7AE1-4E33-8A08-0DE134BEFE34}"/>
    <cellStyle name="Comma 7 2 2 3 4 2 2" xfId="9404" xr:uid="{C61F9AEB-2CF2-45AB-8439-B80D44269620}"/>
    <cellStyle name="Comma 7 2 2 3 4 2 2 2" xfId="19784" xr:uid="{3B27F928-8CE1-4D67-AD96-FCB9AC8D097C}"/>
    <cellStyle name="Comma 7 2 2 3 4 2 3" xfId="12237" xr:uid="{B4521F81-AD1D-4AFF-80B3-261CD4D0205C}"/>
    <cellStyle name="Comma 7 2 2 3 4 2 3 2" xfId="22617" xr:uid="{5677930C-C401-4645-830D-A0B77C4C5D24}"/>
    <cellStyle name="Comma 7 2 2 3 4 2 4" xfId="27838" xr:uid="{7241895C-BB31-41E7-8E3B-F88BE0AC858A}"/>
    <cellStyle name="Comma 7 2 2 3 4 2 5" xfId="27520" xr:uid="{B67D4C20-6BD0-4B33-8818-C8EF6F28CD13}"/>
    <cellStyle name="Comma 7 2 2 3 4 2 6" xfId="16951" xr:uid="{B8D7D11B-AD17-4B7D-9F45-79219B68447A}"/>
    <cellStyle name="Comma 7 2 2 3 4 3" xfId="23413" xr:uid="{B3D99E58-3E40-48D6-AE5D-5AA65E3459AF}"/>
    <cellStyle name="Comma 7 2 2 3 5" xfId="4128" xr:uid="{877DD0B7-91C8-4047-8AB6-6A0439980FEB}"/>
    <cellStyle name="Comma 7 2 2 3 5 2" xfId="8899" xr:uid="{508AE782-02EB-43C0-B39B-7479CE7035C5}"/>
    <cellStyle name="Comma 7 2 2 3 5 2 2" xfId="29007" xr:uid="{56E699DF-9D15-4187-925C-C45DA86ACF35}"/>
    <cellStyle name="Comma 7 2 2 3 5 2 3" xfId="27385" xr:uid="{39450833-A300-4B1D-A9D8-61A6D6F6F351}"/>
    <cellStyle name="Comma 7 2 2 3 5 2 4" xfId="19279" xr:uid="{08EEC60C-0099-4E6B-80B6-8C5B3885AA62}"/>
    <cellStyle name="Comma 7 2 2 3 5 3" xfId="11732" xr:uid="{C64CFF5A-B182-4A4F-BA3A-F22E702A79C9}"/>
    <cellStyle name="Comma 7 2 2 3 5 3 2" xfId="22112" xr:uid="{14E9F653-AE5C-4638-A4B3-0B269A475DAB}"/>
    <cellStyle name="Comma 7 2 2 3 5 4" xfId="26888" xr:uid="{B69E732D-8DB3-42AC-96F1-7CDB6781D1AE}"/>
    <cellStyle name="Comma 7 2 2 3 5 5" xfId="16446" xr:uid="{4209CE48-A415-4F6C-8913-F6CCC6C937C6}"/>
    <cellStyle name="Comma 7 2 2 3 6" xfId="4895" xr:uid="{D878CDF5-7139-4AE6-BD55-5F63DCE4E7EC}"/>
    <cellStyle name="Comma 7 2 2 3 6 2" xfId="26018" xr:uid="{A8A868A9-3F59-47A1-AD5E-86D633A124B0}"/>
    <cellStyle name="Comma 7 2 2 3 6 3" xfId="28560" xr:uid="{383A136F-0150-476E-BFCB-F08B3B3269E0}"/>
    <cellStyle name="Comma 7 2 2 3 6 4" xfId="14187" xr:uid="{D18CF7B1-2A7B-4E39-BF5C-0BCE434C80AE}"/>
    <cellStyle name="Comma 7 2 2 3 7" xfId="6640" xr:uid="{D8872408-E6CD-4F1C-BAC2-A1BB6E368BAD}"/>
    <cellStyle name="Comma 7 2 2 3 7 2" xfId="26400" xr:uid="{3942AAA6-0FB2-446F-A804-53E939F1C7FD}"/>
    <cellStyle name="Comma 7 2 2 3 7 3" xfId="25992" xr:uid="{EA0CE032-A618-4632-8989-F8BBC25A4014}"/>
    <cellStyle name="Comma 7 2 2 3 7 4" xfId="17020" xr:uid="{A49136E5-4F8C-4C15-BA3B-8BB7F5B11DF4}"/>
    <cellStyle name="Comma 7 2 2 3 8" xfId="9473" xr:uid="{9720792E-05E4-4E0E-AF59-45DF63CACFC8}"/>
    <cellStyle name="Comma 7 2 2 3 8 2" xfId="19853" xr:uid="{6CA6B623-5B51-4DC1-9D5B-071502C6844E}"/>
    <cellStyle name="Comma 7 2 2 3 9" xfId="24194" xr:uid="{1E1A7BCD-344F-44B6-BD92-656BCA728504}"/>
    <cellStyle name="Comma 7 2 2 4" xfId="1724" xr:uid="{00000000-0005-0000-0000-00009D020000}"/>
    <cellStyle name="Comma 7 2 2 4 2" xfId="3056" xr:uid="{00000000-0005-0000-0000-00000D020000}"/>
    <cellStyle name="Comma 7 2 2 4 2 2" xfId="8135" xr:uid="{79932F5E-9580-48F1-8529-90BCD53E877D}"/>
    <cellStyle name="Comma 7 2 2 4 2 2 2" xfId="28811" xr:uid="{8088152D-8BD2-4879-A03F-A4091A89BE31}"/>
    <cellStyle name="Comma 7 2 2 4 2 2 3" xfId="26526" xr:uid="{5B02E49F-8440-4266-9801-4CAA6E4A26A9}"/>
    <cellStyle name="Comma 7 2 2 4 2 2 4" xfId="18515" xr:uid="{D7CBCCF5-8558-455B-A543-8CE073895AFD}"/>
    <cellStyle name="Comma 7 2 2 4 2 3" xfId="10968" xr:uid="{A2A86666-6078-442D-B35E-F7D351511B16}"/>
    <cellStyle name="Comma 7 2 2 4 2 3 2" xfId="21348" xr:uid="{C2A68EA7-6557-4E95-9A49-BED1CFA33D9A}"/>
    <cellStyle name="Comma 7 2 2 4 2 4" xfId="25661" xr:uid="{9629754C-A6E0-498B-8488-5138591471D4}"/>
    <cellStyle name="Comma 7 2 2 4 2 5" xfId="15682" xr:uid="{7DE48EB4-3A3C-4CF8-AD0F-9988B6357B55}"/>
    <cellStyle name="Comma 7 2 2 4 3" xfId="3679" xr:uid="{00000000-0005-0000-0000-00009D020000}"/>
    <cellStyle name="Comma 7 2 2 4 4" xfId="4408" xr:uid="{2884BD95-8C96-4C48-BFE0-B4B8C01AC220}"/>
    <cellStyle name="Comma 7 2 2 4 4 2" xfId="9179" xr:uid="{51D2ED3C-38AC-433A-8617-49E6706C9BEB}"/>
    <cellStyle name="Comma 7 2 2 4 4 2 2" xfId="19559" xr:uid="{EB9E0A14-A346-4595-B7BB-C9951BF96F16}"/>
    <cellStyle name="Comma 7 2 2 4 4 3" xfId="12012" xr:uid="{074143B9-EF08-49BE-8B75-306F0534EF6B}"/>
    <cellStyle name="Comma 7 2 2 4 4 3 2" xfId="22392" xr:uid="{3FECC5C3-10F9-4369-9243-B299ED0F971F}"/>
    <cellStyle name="Comma 7 2 2 4 4 4" xfId="27636" xr:uid="{56D38DD3-ADC5-4B8B-88E4-C6F4CB1740A2}"/>
    <cellStyle name="Comma 7 2 2 4 4 5" xfId="26100" xr:uid="{00EEF17C-FBC2-431A-A330-61A8937C351F}"/>
    <cellStyle name="Comma 7 2 2 4 4 6" xfId="16726" xr:uid="{1EECA979-426B-44BC-8F1B-4D50B564DF24}"/>
    <cellStyle name="Comma 7 2 2 4 5" xfId="5607" xr:uid="{AA8E1380-6EDE-4CFE-9E40-364B1E2958CC}"/>
    <cellStyle name="Comma 7 2 2 4 6" xfId="23539" xr:uid="{6D5C53B2-FBEB-459F-9948-CB95D208CCAF}"/>
    <cellStyle name="Comma 7 2 2 4 7" xfId="13562" xr:uid="{C2F9C43F-40DF-4C76-97DD-2A17504A1907}"/>
    <cellStyle name="Comma 7 2 2 5" xfId="1725" xr:uid="{00000000-0005-0000-0000-00009E020000}"/>
    <cellStyle name="Comma 7 2 2 5 2" xfId="2874" xr:uid="{00000000-0005-0000-0000-00000E020000}"/>
    <cellStyle name="Comma 7 2 2 5 2 2" xfId="7990" xr:uid="{4F6B9913-684D-4727-8F75-69891E0FA4B4}"/>
    <cellStyle name="Comma 7 2 2 5 2 2 2" xfId="26732" xr:uid="{4DBFEF5A-2872-4625-9421-D24713D43C63}"/>
    <cellStyle name="Comma 7 2 2 5 2 2 3" xfId="26062" xr:uid="{C7FAD55E-F70A-48BB-B368-DD9D077C9848}"/>
    <cellStyle name="Comma 7 2 2 5 2 2 4" xfId="18370" xr:uid="{52C4C18F-CE18-4336-BC90-203CB3284521}"/>
    <cellStyle name="Comma 7 2 2 5 2 3" xfId="10823" xr:uid="{86A97B90-213B-4491-B6A5-A7829C1DC02F}"/>
    <cellStyle name="Comma 7 2 2 5 2 3 2" xfId="21203" xr:uid="{3E5B3E22-8411-48E5-B009-F61566C96075}"/>
    <cellStyle name="Comma 7 2 2 5 2 4" xfId="27967" xr:uid="{D934AE7B-A4F7-45D2-9452-321EA8E1AD95}"/>
    <cellStyle name="Comma 7 2 2 5 2 5" xfId="15537" xr:uid="{99BA62F0-498E-4818-AE98-9AC3BADEA644}"/>
    <cellStyle name="Comma 7 2 2 5 3" xfId="3663" xr:uid="{00000000-0005-0000-0000-00009E020000}"/>
    <cellStyle name="Comma 7 2 2 5 4" xfId="5608" xr:uid="{55EE2DA4-A930-4586-860A-CC8C50FBE5EB}"/>
    <cellStyle name="Comma 7 2 2 5 5" xfId="23492" xr:uid="{344966AD-C75E-4565-9D8C-65B71C58D1D3}"/>
    <cellStyle name="Comma 7 2 2 5 6" xfId="13369" xr:uid="{1239FB64-A269-4C61-9329-8F3A998CEBC3}"/>
    <cellStyle name="Comma 7 2 2 6" xfId="1717" xr:uid="{00000000-0005-0000-0000-00009F020000}"/>
    <cellStyle name="Comma 7 2 2 6 2" xfId="2552" xr:uid="{00000000-0005-0000-0000-00000F020000}"/>
    <cellStyle name="Comma 7 2 2 6 2 2" xfId="7676" xr:uid="{511DF218-10D3-41A3-89B2-F695E6F25ACC}"/>
    <cellStyle name="Comma 7 2 2 6 2 2 2" xfId="18056" xr:uid="{6004069A-33AE-4B86-B581-51C0F7D88F9C}"/>
    <cellStyle name="Comma 7 2 2 6 2 3" xfId="10509" xr:uid="{497BC43F-ABFB-46A9-A07C-8046F2D5D812}"/>
    <cellStyle name="Comma 7 2 2 6 2 3 2" xfId="20889" xr:uid="{5C3335A4-C0FD-452D-B831-470A2861F276}"/>
    <cellStyle name="Comma 7 2 2 6 2 4" xfId="27236" xr:uid="{1F324C63-9201-42AE-903D-289CC68FFA31}"/>
    <cellStyle name="Comma 7 2 2 6 2 5" xfId="26043" xr:uid="{86A3CDEC-0D3A-4062-A12C-B4566F55EDD6}"/>
    <cellStyle name="Comma 7 2 2 6 2 6" xfId="15223" xr:uid="{7DA14D5E-5C09-4907-AA5D-C6ADA3499B16}"/>
    <cellStyle name="Comma 7 2 2 6 3" xfId="2053" xr:uid="{00000000-0005-0000-0000-00009F020000}"/>
    <cellStyle name="Comma 7 2 2 6 4" xfId="5601" xr:uid="{60038AD0-6BE8-4865-B9B6-AD32EB2302CD}"/>
    <cellStyle name="Comma 7 2 2 6 5" xfId="24799" xr:uid="{A5EB4658-B44E-47BD-80EB-AA6F6EDDBABE}"/>
    <cellStyle name="Comma 7 2 2 6 6" xfId="12939" xr:uid="{BE4D7BAC-6445-4734-AC38-348FDA98C210}"/>
    <cellStyle name="Comma 7 2 2 7" xfId="2246" xr:uid="{00000000-0005-0000-0000-000003020000}"/>
    <cellStyle name="Comma 7 2 2 7 2" xfId="7372" xr:uid="{0A111B7A-E81D-424D-93F3-A1B916F6B206}"/>
    <cellStyle name="Comma 7 2 2 7 2 2" xfId="25891" xr:uid="{3D667DB0-D6E6-4A70-BF42-4FBB51E74154}"/>
    <cellStyle name="Comma 7 2 2 7 2 3" xfId="28629" xr:uid="{33470BA6-13F0-4CAA-8D70-DA911E3060B6}"/>
    <cellStyle name="Comma 7 2 2 7 2 4" xfId="17752" xr:uid="{044D9C97-1D62-4CAB-9159-3ACBE2736603}"/>
    <cellStyle name="Comma 7 2 2 7 3" xfId="10205" xr:uid="{1BC0BCFE-BB52-4B67-AA21-6840686D4F59}"/>
    <cellStyle name="Comma 7 2 2 7 3 2" xfId="20585" xr:uid="{8F17904A-0E3E-47D7-A407-A0DF32549C9E}"/>
    <cellStyle name="Comma 7 2 2 7 4" xfId="25078" xr:uid="{7D39C3BA-B1B2-41F6-BD33-4BBF2AF309A4}"/>
    <cellStyle name="Comma 7 2 2 7 5" xfId="14919" xr:uid="{F2893B11-4C57-4B13-910A-C78E21261ED0}"/>
    <cellStyle name="Comma 7 2 2 8" xfId="3869" xr:uid="{3E5C70AC-0E52-4D30-97B8-177BC30558FD}"/>
    <cellStyle name="Comma 7 2 2 8 2" xfId="8700" xr:uid="{1DF26086-E6D6-46BB-B3D5-9CA7B3E1C7BB}"/>
    <cellStyle name="Comma 7 2 2 8 2 2" xfId="19080" xr:uid="{822059CC-170D-49E2-A8CE-24D298477B31}"/>
    <cellStyle name="Comma 7 2 2 8 3" xfId="11533" xr:uid="{F6DFD62A-5711-43E9-8060-0F22CCA3C240}"/>
    <cellStyle name="Comma 7 2 2 8 3 2" xfId="21913" xr:uid="{58C42CCD-D5F7-42B2-9D23-79A52F8A1A51}"/>
    <cellStyle name="Comma 7 2 2 8 4" xfId="28301" xr:uid="{F97E2B0D-F2EA-4A21-8D3C-320537C9CB57}"/>
    <cellStyle name="Comma 7 2 2 8 5" xfId="28029" xr:uid="{9085F826-80DB-438C-B89D-6546D59AF92F}"/>
    <cellStyle name="Comma 7 2 2 8 6" xfId="16247" xr:uid="{D3E7F2A1-878F-4CC9-8BAC-43A374FE8C04}"/>
    <cellStyle name="Comma 7 2 2 9" xfId="4893" xr:uid="{4DFEC7DB-B081-428A-8B77-89C1B1AA1200}"/>
    <cellStyle name="Comma 7 2 2 9 2" xfId="26375" xr:uid="{9BB1FB6C-B00A-4ACE-BB8F-92CA74CD27D6}"/>
    <cellStyle name="Comma 7 2 2 9 3" xfId="28244" xr:uid="{FAF7AA94-202C-4370-BBA3-E9C59EA1FA8A}"/>
    <cellStyle name="Comma 7 2 2 9 4" xfId="14185" xr:uid="{5A687EC5-4251-4604-8602-52EBD6AE30D7}"/>
    <cellStyle name="Comma 7 2 3" xfId="507" xr:uid="{00000000-0005-0000-0000-0000A0020000}"/>
    <cellStyle name="Comma 7 2 3 10" xfId="9474" xr:uid="{9A1EE7D6-C029-4AB9-A969-2BA6818C8415}"/>
    <cellStyle name="Comma 7 2 3 10 2" xfId="19854" xr:uid="{51A573A9-F72F-4EF7-8550-32B5AF735BD6}"/>
    <cellStyle name="Comma 7 2 3 11" xfId="23199" xr:uid="{A3085440-9DAC-41F5-B662-E357843B7000}"/>
    <cellStyle name="Comma 7 2 3 12" xfId="12512" xr:uid="{28831415-CA58-4F90-B505-6EF8E940A66B}"/>
    <cellStyle name="Comma 7 2 3 2" xfId="1727" xr:uid="{00000000-0005-0000-0000-0000A1020000}"/>
    <cellStyle name="Comma 7 2 3 2 2" xfId="3058" xr:uid="{00000000-0005-0000-0000-000012020000}"/>
    <cellStyle name="Comma 7 2 3 2 2 2" xfId="6165" xr:uid="{3D1BB39A-3BE3-4005-9137-0D2C1CF87CF9}"/>
    <cellStyle name="Comma 7 2 3 2 2 2 2" xfId="25760" xr:uid="{316FF5C7-2B37-4870-B6B2-DFE4297A211E}"/>
    <cellStyle name="Comma 7 2 3 2 2 2 2 2" xfId="26438" xr:uid="{0BA1EC53-1CE3-4703-B000-7F9D92004D12}"/>
    <cellStyle name="Comma 7 2 3 2 2 2 3" xfId="28539" xr:uid="{E85FCAA5-7D0F-4031-91D6-C7896D217910}"/>
    <cellStyle name="Comma 7 2 3 2 2 2 4" xfId="15684" xr:uid="{C1FBB8FC-223C-45A8-99CA-92BA6AF463C5}"/>
    <cellStyle name="Comma 7 2 3 2 2 3" xfId="8137" xr:uid="{2973F88F-A6E1-45E5-B16C-3F4539239A22}"/>
    <cellStyle name="Comma 7 2 3 2 2 3 2" xfId="18517" xr:uid="{D967F906-A1D0-4172-B366-44AF5DDC14C4}"/>
    <cellStyle name="Comma 7 2 3 2 2 4" xfId="10970" xr:uid="{8B31D45B-778C-4090-8F6C-83F37C85A7D2}"/>
    <cellStyle name="Comma 7 2 3 2 2 4 2" xfId="21350" xr:uid="{C7ADC56C-2AE9-4D69-B395-4FDC3C4D1559}"/>
    <cellStyle name="Comma 7 2 3 2 2 5" xfId="23424" xr:uid="{A678EA77-348C-42CF-BBAD-179C4B03D329}"/>
    <cellStyle name="Comma 7 2 3 2 2 6" xfId="28623" xr:uid="{3E47D2C0-5F25-4679-93BB-CCDF18DDD730}"/>
    <cellStyle name="Comma 7 2 3 2 2 7" xfId="13564" xr:uid="{E4A03419-9976-4CDD-BE52-9C868E540586}"/>
    <cellStyle name="Comma 7 2 3 2 3" xfId="2679" xr:uid="{00000000-0005-0000-0000-000011020000}"/>
    <cellStyle name="Comma 7 2 3 2 3 2" xfId="7802" xr:uid="{B0EBD1CB-FB67-4C13-8BE8-49AF77AFAE80}"/>
    <cellStyle name="Comma 7 2 3 2 3 2 2" xfId="26443" xr:uid="{84B21BBA-EEFF-4F82-B9D0-0102C2AA2028}"/>
    <cellStyle name="Comma 7 2 3 2 3 2 3" xfId="28098" xr:uid="{E2998CDD-8A94-4A0D-A7EC-C6F4E022FA6E}"/>
    <cellStyle name="Comma 7 2 3 2 3 2 4" xfId="18182" xr:uid="{5C0C3576-2C95-4198-A4E7-84111A4C940E}"/>
    <cellStyle name="Comma 7 2 3 2 3 3" xfId="10635" xr:uid="{CA16C7B1-DF6A-4EBB-B787-C0D297536080}"/>
    <cellStyle name="Comma 7 2 3 2 3 3 2" xfId="21015" xr:uid="{DE856001-DDF3-41DB-8B31-FF6E1CF1FF49}"/>
    <cellStyle name="Comma 7 2 3 2 3 4" xfId="24724" xr:uid="{3D1B4EA1-45C2-437A-B500-A52569CE8785}"/>
    <cellStyle name="Comma 7 2 3 2 3 5" xfId="15349" xr:uid="{C3C939CB-FB45-4728-982A-733B2CDD9502}"/>
    <cellStyle name="Comma 7 2 3 2 4" xfId="3571" xr:uid="{00000000-0005-0000-0000-0000A1020000}"/>
    <cellStyle name="Comma 7 2 3 2 4 2" xfId="27492" xr:uid="{E74C66D3-BDDD-4527-9E91-499D01B416C2}"/>
    <cellStyle name="Comma 7 2 3 2 4 3" xfId="26594" xr:uid="{6A9E456A-B61A-489A-9460-E446CE99DB04}"/>
    <cellStyle name="Comma 7 2 3 2 5" xfId="4263" xr:uid="{2A99CC70-A246-4DA0-9BEB-785BD96D665B}"/>
    <cellStyle name="Comma 7 2 3 2 5 2" xfId="9034" xr:uid="{A74E6E0D-F160-4EDC-A927-A8D788DDB4A0}"/>
    <cellStyle name="Comma 7 2 3 2 5 2 2" xfId="19414" xr:uid="{BD96A8F4-C2A0-41F4-9E4C-83662DAB7A81}"/>
    <cellStyle name="Comma 7 2 3 2 5 3" xfId="11867" xr:uid="{176C1908-BD14-480D-8D63-CA0ED9B0AD99}"/>
    <cellStyle name="Comma 7 2 3 2 5 3 2" xfId="22247" xr:uid="{7922417B-368A-4540-B1BF-26A882939E9B}"/>
    <cellStyle name="Comma 7 2 3 2 5 4" xfId="27860" xr:uid="{FC47FD16-5367-4145-BA0C-07B44C4F0EBA}"/>
    <cellStyle name="Comma 7 2 3 2 5 5" xfId="27581" xr:uid="{CCAA9180-D060-4ED8-AF68-4C119E44468E}"/>
    <cellStyle name="Comma 7 2 3 2 5 6" xfId="16581" xr:uid="{D62F26F6-0D44-420C-91AE-75F6FFD9E244}"/>
    <cellStyle name="Comma 7 2 3 2 6" xfId="5610" xr:uid="{86CDC6DC-A307-48F6-9100-257FBDE1EE07}"/>
    <cellStyle name="Comma 7 2 3 2 7" xfId="24738" xr:uid="{113CF7D5-3CC3-4C78-AA45-6BB36B301A7F}"/>
    <cellStyle name="Comma 7 2 3 2 8" xfId="13086" xr:uid="{84212721-431A-4A5B-A3B6-C12D2C24C27E}"/>
    <cellStyle name="Comma 7 2 3 3" xfId="1728" xr:uid="{00000000-0005-0000-0000-0000A2020000}"/>
    <cellStyle name="Comma 7 2 3 3 2" xfId="3059" xr:uid="{00000000-0005-0000-0000-000013020000}"/>
    <cellStyle name="Comma 7 2 3 3 2 2" xfId="8138" xr:uid="{6DAF77EB-FB96-4AC8-BEE8-6FEAC97173DB}"/>
    <cellStyle name="Comma 7 2 3 3 2 2 2" xfId="28813" xr:uid="{72C055C4-39FE-4BAF-9ABB-F310BE8341FA}"/>
    <cellStyle name="Comma 7 2 3 3 2 2 3" xfId="28219" xr:uid="{708B1898-A359-47D4-B173-0705408D1A01}"/>
    <cellStyle name="Comma 7 2 3 3 2 2 4" xfId="18518" xr:uid="{177D7A2C-5452-4A0F-B0A5-9148CA5FD390}"/>
    <cellStyle name="Comma 7 2 3 3 2 3" xfId="10971" xr:uid="{CF23F9BB-E2C2-467A-AF01-34347383401B}"/>
    <cellStyle name="Comma 7 2 3 3 2 3 2" xfId="21351" xr:uid="{0A5A92A7-0214-4E75-AF35-1495ECB17C0F}"/>
    <cellStyle name="Comma 7 2 3 3 2 4" xfId="23389" xr:uid="{298BF98D-F159-49C5-B22D-BE5AD390A8AC}"/>
    <cellStyle name="Comma 7 2 3 3 2 5" xfId="15685" xr:uid="{9E81E762-4D76-4ADD-BF8D-521D2D21A73D}"/>
    <cellStyle name="Comma 7 2 3 3 3" xfId="3564" xr:uid="{00000000-0005-0000-0000-0000A2020000}"/>
    <cellStyle name="Comma 7 2 3 3 4" xfId="4409" xr:uid="{B4AA6C36-AE1E-44DC-994E-4825DBBD8F35}"/>
    <cellStyle name="Comma 7 2 3 3 4 2" xfId="9180" xr:uid="{85587B4D-CAD4-4032-8AD5-A59B4106C247}"/>
    <cellStyle name="Comma 7 2 3 3 4 2 2" xfId="19560" xr:uid="{7534E3E2-ADF5-4EAE-B6DD-2F9EF213E93F}"/>
    <cellStyle name="Comma 7 2 3 3 4 3" xfId="12013" xr:uid="{06A06909-35C8-4873-987F-AACAE88E6A0D}"/>
    <cellStyle name="Comma 7 2 3 3 4 3 2" xfId="22393" xr:uid="{C8309B11-D9E9-4E6B-BE78-44B8F03D00F4}"/>
    <cellStyle name="Comma 7 2 3 3 4 4" xfId="16727" xr:uid="{3FE30A88-23F4-429B-971D-5405FB557D2F}"/>
    <cellStyle name="Comma 7 2 3 3 5" xfId="5611" xr:uid="{0B567FCE-3EAD-430A-ADFC-79476E3F8D8B}"/>
    <cellStyle name="Comma 7 2 3 3 6" xfId="22733" xr:uid="{7F3E24BF-5A0E-4D79-A227-E0F794633307}"/>
    <cellStyle name="Comma 7 2 3 3 7" xfId="13565" xr:uid="{87DECCAD-5422-434D-BCDF-8063B4A346C0}"/>
    <cellStyle name="Comma 7 2 3 4" xfId="1726" xr:uid="{00000000-0005-0000-0000-0000A3020000}"/>
    <cellStyle name="Comma 7 2 3 4 2" xfId="3057" xr:uid="{00000000-0005-0000-0000-000014020000}"/>
    <cellStyle name="Comma 7 2 3 4 2 2" xfId="8136" xr:uid="{A8203D9E-E043-4B8A-BF67-57D3E61E6E7D}"/>
    <cellStyle name="Comma 7 2 3 4 2 2 2" xfId="28812" xr:uid="{F0E91839-7605-4CCB-A5B1-E1A2CC00B1DC}"/>
    <cellStyle name="Comma 7 2 3 4 2 2 3" xfId="26225" xr:uid="{D198E1A3-1E03-417A-9006-F3344715DFEA}"/>
    <cellStyle name="Comma 7 2 3 4 2 2 4" xfId="18516" xr:uid="{57346C15-DEEB-4790-B4C1-7FAB484851C6}"/>
    <cellStyle name="Comma 7 2 3 4 2 3" xfId="10969" xr:uid="{CEFFE88F-6E64-4128-9614-3DE420D09D09}"/>
    <cellStyle name="Comma 7 2 3 4 2 3 2" xfId="21349" xr:uid="{756BA5ED-BEDD-4A1C-ADDC-B0A7EB7277EF}"/>
    <cellStyle name="Comma 7 2 3 4 2 4" xfId="25701" xr:uid="{1F9F094F-723B-46B5-9CA0-C2DD8CF7C7C3}"/>
    <cellStyle name="Comma 7 2 3 4 2 5" xfId="15683" xr:uid="{2A2B50CF-0E31-4926-9228-892F3D69281D}"/>
    <cellStyle name="Comma 7 2 3 4 3" xfId="3600" xr:uid="{00000000-0005-0000-0000-0000A3020000}"/>
    <cellStyle name="Comma 7 2 3 4 4" xfId="5609" xr:uid="{B015D05F-1EF5-4A33-9017-141199658DDE}"/>
    <cellStyle name="Comma 7 2 3 4 5" xfId="23293" xr:uid="{A2C967C4-EA4B-4F18-A429-9C1E97BD0EC3}"/>
    <cellStyle name="Comma 7 2 3 4 6" xfId="13563" xr:uid="{260DE583-A7E0-4BE6-BE16-F57B406F1EBB}"/>
    <cellStyle name="Comma 7 2 3 5" xfId="2595" xr:uid="{00000000-0005-0000-0000-000015020000}"/>
    <cellStyle name="Comma 7 2 3 5 2" xfId="5859" xr:uid="{DCA6FFBF-13D6-4EB6-9BC2-24CAD4DEF891}"/>
    <cellStyle name="Comma 7 2 3 5 2 2" xfId="26661" xr:uid="{747733F0-5315-4476-965E-D92D7DE4A8B1}"/>
    <cellStyle name="Comma 7 2 3 5 2 3" xfId="25960" xr:uid="{D17284AE-DAD2-4375-966B-799D91095B07}"/>
    <cellStyle name="Comma 7 2 3 5 2 4" xfId="15266" xr:uid="{D91D6154-E1B9-4EC6-BBBD-F60F6FD5A178}"/>
    <cellStyle name="Comma 7 2 3 5 3" xfId="7719" xr:uid="{CA472964-12B8-44F9-9DB3-E23253F45684}"/>
    <cellStyle name="Comma 7 2 3 5 3 2" xfId="18099" xr:uid="{F2F47DE1-F74C-4E0E-BE63-BE508F071316}"/>
    <cellStyle name="Comma 7 2 3 5 4" xfId="10552" xr:uid="{F69A24F4-5378-4805-AA93-7CBAAD0869DA}"/>
    <cellStyle name="Comma 7 2 3 5 4 2" xfId="20932" xr:uid="{DF1FA347-EFD0-4A21-99B8-3744DD0E6CBA}"/>
    <cellStyle name="Comma 7 2 3 5 5" xfId="24912" xr:uid="{83E8E163-ACD3-4505-A590-F3D0B6F827E6}"/>
    <cellStyle name="Comma 7 2 3 5 6" xfId="12982" xr:uid="{3A212F0B-0751-4EF9-BCD0-D99948C74859}"/>
    <cellStyle name="Comma 7 2 3 6" xfId="2281" xr:uid="{00000000-0005-0000-0000-000010020000}"/>
    <cellStyle name="Comma 7 2 3 6 2" xfId="7407" xr:uid="{B4A9D789-B2EE-4B47-B9A1-7E513E25A26A}"/>
    <cellStyle name="Comma 7 2 3 6 2 2" xfId="17787" xr:uid="{AC686961-C587-431C-BF82-8F93915F1A31}"/>
    <cellStyle name="Comma 7 2 3 6 3" xfId="10240" xr:uid="{0338E169-2F5F-4093-A5DC-CE942BEFF0F1}"/>
    <cellStyle name="Comma 7 2 3 6 3 2" xfId="20620" xr:uid="{F2E16EE8-6B9C-4324-B188-957791626B0F}"/>
    <cellStyle name="Comma 7 2 3 6 4" xfId="22778" xr:uid="{38695AE0-4EA9-4DC8-957A-0D8720EF8BD4}"/>
    <cellStyle name="Comma 7 2 3 6 5" xfId="25938" xr:uid="{55CE7175-F668-4D91-BF21-F392D9022484}"/>
    <cellStyle name="Comma 7 2 3 6 6" xfId="14954" xr:uid="{532DAA4E-429B-4A50-BD7B-BDEBDF65A81B}"/>
    <cellStyle name="Comma 7 2 3 7" xfId="3820" xr:uid="{7C51F2B8-CC43-45CA-B458-319A66C14278}"/>
    <cellStyle name="Comma 7 2 3 7 2" xfId="8652" xr:uid="{4A191CAA-6F56-4637-B13D-626DFABA59C3}"/>
    <cellStyle name="Comma 7 2 3 7 2 2" xfId="19032" xr:uid="{16DF19C1-C7F4-4AC9-9576-AA1D869283EE}"/>
    <cellStyle name="Comma 7 2 3 7 3" xfId="11485" xr:uid="{CBE1CE50-7D32-47DF-B101-472B84563998}"/>
    <cellStyle name="Comma 7 2 3 7 3 2" xfId="21865" xr:uid="{2A9D3C64-261B-4E3A-8DA7-B7F1014FB2C1}"/>
    <cellStyle name="Comma 7 2 3 7 4" xfId="28410" xr:uid="{DB70D8DA-2F1B-4D63-BF9A-D4AE8CD4D414}"/>
    <cellStyle name="Comma 7 2 3 7 5" xfId="27095" xr:uid="{C9998E32-78FF-4413-85A6-CA6AFF7772DE}"/>
    <cellStyle name="Comma 7 2 3 7 6" xfId="16199" xr:uid="{E4D98F7D-753A-43F1-8912-5551AE6EA406}"/>
    <cellStyle name="Comma 7 2 3 8" xfId="4896" xr:uid="{9A91274E-C3CE-47C3-B40C-A471000DA48E}"/>
    <cellStyle name="Comma 7 2 3 8 2" xfId="14188" xr:uid="{795A9D83-4AB8-4BED-AFF9-FF66176815DE}"/>
    <cellStyle name="Comma 7 2 3 9" xfId="6641" xr:uid="{3813FBD2-3F6E-409D-A87D-F462F655882B}"/>
    <cellStyle name="Comma 7 2 3 9 2" xfId="17021" xr:uid="{C5FDEBD5-83DC-4CFA-A902-FB84FCAA94D2}"/>
    <cellStyle name="Comma 7 2 4" xfId="508" xr:uid="{00000000-0005-0000-0000-0000A4020000}"/>
    <cellStyle name="Comma 7 2 4 10" xfId="12670" xr:uid="{0F75D37F-2AB0-46C8-BB5F-86CCD232BDC9}"/>
    <cellStyle name="Comma 7 2 4 2" xfId="1730" xr:uid="{00000000-0005-0000-0000-0000A5020000}"/>
    <cellStyle name="Comma 7 2 4 2 2" xfId="3060" xr:uid="{00000000-0005-0000-0000-000017020000}"/>
    <cellStyle name="Comma 7 2 4 2 2 2" xfId="8139" xr:uid="{A728D78D-D3BA-44A1-8EAC-AC5DE74B610A}"/>
    <cellStyle name="Comma 7 2 4 2 2 2 2" xfId="28814" xr:uid="{89AF36A5-0852-41A9-BB9C-4EA8DA930051}"/>
    <cellStyle name="Comma 7 2 4 2 2 2 3" xfId="28609" xr:uid="{DA8B76BE-83BD-4F2B-B209-FB3509ED7A52}"/>
    <cellStyle name="Comma 7 2 4 2 2 2 4" xfId="18519" xr:uid="{CE2BBE12-C50C-43BE-B73C-FBF019286217}"/>
    <cellStyle name="Comma 7 2 4 2 2 3" xfId="10972" xr:uid="{AEF5F852-AEC6-488B-BB8B-CB5A68A69607}"/>
    <cellStyle name="Comma 7 2 4 2 2 3 2" xfId="21352" xr:uid="{18923E47-6CA9-486E-9FC3-D0EF8E1044B0}"/>
    <cellStyle name="Comma 7 2 4 2 2 4" xfId="24490" xr:uid="{49EF89CE-2EBF-493D-B300-519FCF13E3FF}"/>
    <cellStyle name="Comma 7 2 4 2 2 5" xfId="15686" xr:uid="{07D45072-101C-4827-B8D1-A00007F60C66}"/>
    <cellStyle name="Comma 7 2 4 2 3" xfId="3577" xr:uid="{00000000-0005-0000-0000-0000A5020000}"/>
    <cellStyle name="Comma 7 2 4 2 4" xfId="5612" xr:uid="{B5F8E063-CC13-48F7-B354-52022C29F059}"/>
    <cellStyle name="Comma 7 2 4 2 5" xfId="24116" xr:uid="{23CFE5B5-814A-40B4-9D61-E5FD329C9B00}"/>
    <cellStyle name="Comma 7 2 4 2 6" xfId="13566" xr:uid="{A0F3A37A-EBFE-48B6-B3C3-4DFB0EB26A7A}"/>
    <cellStyle name="Comma 7 2 4 3" xfId="1731" xr:uid="{00000000-0005-0000-0000-0000A6020000}"/>
    <cellStyle name="Comma 7 2 4 3 2" xfId="2676" xr:uid="{00000000-0005-0000-0000-000018020000}"/>
    <cellStyle name="Comma 7 2 4 3 2 2" xfId="7799" xr:uid="{C348185F-03C6-41CC-B8E9-D9C1761E344B}"/>
    <cellStyle name="Comma 7 2 4 3 2 2 2" xfId="18179" xr:uid="{DFAC234B-F94F-4626-A62F-A1BB81C64ADB}"/>
    <cellStyle name="Comma 7 2 4 3 2 3" xfId="10632" xr:uid="{828F7050-5423-43A9-94F4-6C4CDEA9DDE5}"/>
    <cellStyle name="Comma 7 2 4 3 2 3 2" xfId="21012" xr:uid="{36910243-03A5-4384-AA37-543A06460B11}"/>
    <cellStyle name="Comma 7 2 4 3 2 4" xfId="15346" xr:uid="{9253CB1D-A89C-49CE-9543-5EEAEF68F735}"/>
    <cellStyle name="Comma 7 2 4 3 3" xfId="3689" xr:uid="{00000000-0005-0000-0000-0000A6020000}"/>
    <cellStyle name="Comma 7 2 4 3 4" xfId="5613" xr:uid="{9A822023-40EF-4024-BA32-71C8DA489B1B}"/>
    <cellStyle name="Comma 7 2 4 3 5" xfId="25149" xr:uid="{8BA78B38-A904-4BC8-A518-F8221BA04843}"/>
    <cellStyle name="Comma 7 2 4 3 6" xfId="13083" xr:uid="{D69D46B7-6D00-4963-9FAC-B7590A5733C5}"/>
    <cellStyle name="Comma 7 2 4 4" xfId="1729" xr:uid="{00000000-0005-0000-0000-0000A7020000}"/>
    <cellStyle name="Comma 7 2 4 4 2" xfId="4676" xr:uid="{7FF1F726-48C0-4E3C-8436-57B334712BE9}"/>
    <cellStyle name="Comma 7 2 4 4 2 2" xfId="9413" xr:uid="{468889FF-DCE8-4C28-9427-D11CA555BBF5}"/>
    <cellStyle name="Comma 7 2 4 4 2 2 2" xfId="19793" xr:uid="{4B9EAE61-5D7A-433F-9001-56AD026AB1A4}"/>
    <cellStyle name="Comma 7 2 4 4 2 3" xfId="12246" xr:uid="{914BC7BF-38FC-4241-90D1-5043D7C1FF68}"/>
    <cellStyle name="Comma 7 2 4 4 2 3 2" xfId="22626" xr:uid="{E28FA847-DDCB-4995-8906-BCE8094CB064}"/>
    <cellStyle name="Comma 7 2 4 4 2 4" xfId="26496" xr:uid="{94586D6B-A30A-4D76-B5BD-173D1CE0B96C}"/>
    <cellStyle name="Comma 7 2 4 4 2 5" xfId="27246" xr:uid="{E82C3440-ECE4-49EB-9077-40D8BBDA0902}"/>
    <cellStyle name="Comma 7 2 4 4 2 6" xfId="16960" xr:uid="{2B0C225D-4B8D-4735-81B0-BE64B512E9FE}"/>
    <cellStyle name="Comma 7 2 4 4 3" xfId="23752" xr:uid="{7F869A60-CCC8-4E3A-927A-1271C14749AF}"/>
    <cellStyle name="Comma 7 2 4 5" xfId="4127" xr:uid="{BFC5390C-2A59-45AD-B9E0-6FFEDD33AB4A}"/>
    <cellStyle name="Comma 7 2 4 5 2" xfId="8898" xr:uid="{6EBE8FDF-A200-45D7-9A14-36305788F322}"/>
    <cellStyle name="Comma 7 2 4 5 2 2" xfId="29006" xr:uid="{F76C256F-2A0C-43FA-83BA-AC50FA9B536B}"/>
    <cellStyle name="Comma 7 2 4 5 2 3" xfId="28272" xr:uid="{99C088C2-E00F-4872-9DA8-21F1F3CC2BB8}"/>
    <cellStyle name="Comma 7 2 4 5 2 4" xfId="19278" xr:uid="{C81C9A0B-602C-40C2-837B-F986A081BC61}"/>
    <cellStyle name="Comma 7 2 4 5 3" xfId="11731" xr:uid="{C7BFC475-CBC2-4F71-9CE0-B99840601691}"/>
    <cellStyle name="Comma 7 2 4 5 3 2" xfId="22111" xr:uid="{E2EF3D74-CD16-4679-AA48-2C05745F7341}"/>
    <cellStyle name="Comma 7 2 4 5 4" xfId="24822" xr:uid="{6D9BBF71-CD7F-445E-A2D8-2804763286F0}"/>
    <cellStyle name="Comma 7 2 4 5 5" xfId="16445" xr:uid="{51474418-17BA-4F2F-B2BB-9B832888E53D}"/>
    <cellStyle name="Comma 7 2 4 6" xfId="4897" xr:uid="{162CEDC1-43B7-474C-95C3-A9B92E1CEDD6}"/>
    <cellStyle name="Comma 7 2 4 6 2" xfId="26334" xr:uid="{E3826C55-B617-4C79-9E8E-6D8184763DB6}"/>
    <cellStyle name="Comma 7 2 4 6 3" xfId="27377" xr:uid="{CC5EA816-BCAB-4DD0-9F6F-EA1794A502AC}"/>
    <cellStyle name="Comma 7 2 4 6 4" xfId="14189" xr:uid="{780B2F84-923D-46AF-8682-AD3692052103}"/>
    <cellStyle name="Comma 7 2 4 7" xfId="6642" xr:uid="{5D8DACF2-E277-40ED-A57A-E778E0DD682F}"/>
    <cellStyle name="Comma 7 2 4 7 2" xfId="27842" xr:uid="{7526C40F-C96C-4739-A2A7-4651BE80C5D5}"/>
    <cellStyle name="Comma 7 2 4 7 3" xfId="28598" xr:uid="{9FF9AF63-491D-40E3-AE82-EAAEB0E7E63D}"/>
    <cellStyle name="Comma 7 2 4 7 4" xfId="17022" xr:uid="{531D5670-B963-4C71-9CD4-4A5F6FD23B89}"/>
    <cellStyle name="Comma 7 2 4 8" xfId="9475" xr:uid="{987F5DE1-40AF-4B68-878D-FBEB5AE91EB9}"/>
    <cellStyle name="Comma 7 2 4 8 2" xfId="19855" xr:uid="{CE8EC75E-57B7-41B6-B4F8-8E109E7DF603}"/>
    <cellStyle name="Comma 7 2 4 9" xfId="24522" xr:uid="{3065228A-29D9-417F-9B00-790F2E229799}"/>
    <cellStyle name="Comma 7 2 5" xfId="509" xr:uid="{00000000-0005-0000-0000-0000A8020000}"/>
    <cellStyle name="Comma 7 2 5 10" xfId="13567" xr:uid="{337843CD-D89E-4EB7-B629-1C4D0EFED20D}"/>
    <cellStyle name="Comma 7 2 5 2" xfId="1733" xr:uid="{00000000-0005-0000-0000-0000A9020000}"/>
    <cellStyle name="Comma 7 2 5 2 2" xfId="23805" xr:uid="{0011FB13-E713-469D-B8B6-F6B81812F5A4}"/>
    <cellStyle name="Comma 7 2 5 2 3" xfId="25636" xr:uid="{B96FBEC1-5BE6-4663-9CFF-AEA34151F77D}"/>
    <cellStyle name="Comma 7 2 5 3" xfId="1734" xr:uid="{00000000-0005-0000-0000-0000AA020000}"/>
    <cellStyle name="Comma 7 2 5 4" xfId="1732" xr:uid="{00000000-0005-0000-0000-0000AB020000}"/>
    <cellStyle name="Comma 7 2 5 5" xfId="4410" xr:uid="{D34833F5-5C65-4394-96C8-665306F97C0A}"/>
    <cellStyle name="Comma 7 2 5 5 2" xfId="9181" xr:uid="{D603904B-2825-4865-9103-051FAFA6C453}"/>
    <cellStyle name="Comma 7 2 5 5 2 2" xfId="19561" xr:uid="{D3296877-B1A8-47A5-9690-A769837DC84B}"/>
    <cellStyle name="Comma 7 2 5 5 3" xfId="12014" xr:uid="{AAD37AC4-C259-43CE-8B27-A03F077D66B1}"/>
    <cellStyle name="Comma 7 2 5 5 3 2" xfId="22394" xr:uid="{66AF6FBF-C03C-478F-9ACD-2071155647CC}"/>
    <cellStyle name="Comma 7 2 5 5 4" xfId="16728" xr:uid="{9F2A43D9-3926-454F-8C5B-6E95C650CAF5}"/>
    <cellStyle name="Comma 7 2 5 6" xfId="4898" xr:uid="{2086C670-384E-4A92-8725-F94ECBC97A60}"/>
    <cellStyle name="Comma 7 2 5 6 2" xfId="14190" xr:uid="{BD2F386F-A2BE-48DA-BE1D-C9B81EECDDBF}"/>
    <cellStyle name="Comma 7 2 5 7" xfId="6643" xr:uid="{939BC2C9-8E29-4531-988D-B89560FB1285}"/>
    <cellStyle name="Comma 7 2 5 7 2" xfId="17023" xr:uid="{37FDFB7B-23F4-4F65-BC5E-3A5B70ED6D7D}"/>
    <cellStyle name="Comma 7 2 5 8" xfId="9476" xr:uid="{8A76806C-F58E-40D3-A851-C7AC4990F8DE}"/>
    <cellStyle name="Comma 7 2 5 8 2" xfId="19856" xr:uid="{3E1C9DFF-3370-41FA-8C6F-801B1F54A661}"/>
    <cellStyle name="Comma 7 2 5 9" xfId="23572" xr:uid="{D92270B7-5FE3-43A2-A456-D436178FBE90}"/>
    <cellStyle name="Comma 7 2 6" xfId="1735" xr:uid="{00000000-0005-0000-0000-0000AC020000}"/>
    <cellStyle name="Comma 7 2 6 2" xfId="2873" xr:uid="{00000000-0005-0000-0000-00001A020000}"/>
    <cellStyle name="Comma 7 2 6 2 2" xfId="7989" xr:uid="{CAF66553-0572-4E90-BD60-957055CB2902}"/>
    <cellStyle name="Comma 7 2 6 2 2 2" xfId="26893" xr:uid="{2E105864-F10C-4F08-8B2C-38FC21AD458C}"/>
    <cellStyle name="Comma 7 2 6 2 2 3" xfId="26699" xr:uid="{62984D6B-AFFA-4E38-8D0C-F77826CA4377}"/>
    <cellStyle name="Comma 7 2 6 2 2 4" xfId="18369" xr:uid="{D9AD4E22-EFA7-41FF-AB95-8B9317FB82FA}"/>
    <cellStyle name="Comma 7 2 6 2 3" xfId="10822" xr:uid="{687D5264-DBB5-401E-8719-049F6D660D79}"/>
    <cellStyle name="Comma 7 2 6 2 3 2" xfId="21202" xr:uid="{C30B3E9E-8769-4163-A620-9FB58DC411B4}"/>
    <cellStyle name="Comma 7 2 6 2 4" xfId="23809" xr:uid="{6A46C7BE-7A40-462D-B3C8-8FA28C9418B2}"/>
    <cellStyle name="Comma 7 2 6 2 5" xfId="15536" xr:uid="{C0C0198F-60BD-4BE4-88FF-6EE07FBE8575}"/>
    <cellStyle name="Comma 7 2 6 3" xfId="3683" xr:uid="{00000000-0005-0000-0000-0000AC020000}"/>
    <cellStyle name="Comma 7 2 6 4" xfId="5614" xr:uid="{3CA19EC9-B78E-44DD-B810-207F7AFDAB36}"/>
    <cellStyle name="Comma 7 2 6 5" xfId="23335" xr:uid="{7672C8F0-0900-49FD-9BDB-C9CA4655328B}"/>
    <cellStyle name="Comma 7 2 6 6" xfId="13368" xr:uid="{1DA6054B-09D6-406A-8D73-D01D6062D58D}"/>
    <cellStyle name="Comma 7 2 7" xfId="1736" xr:uid="{00000000-0005-0000-0000-0000AD020000}"/>
    <cellStyle name="Comma 7 2 7 2" xfId="2492" xr:uid="{00000000-0005-0000-0000-00001B020000}"/>
    <cellStyle name="Comma 7 2 7 2 2" xfId="7616" xr:uid="{501F984C-7707-4FD2-9717-F6C36BB50D40}"/>
    <cellStyle name="Comma 7 2 7 2 2 2" xfId="17996" xr:uid="{17693E62-144F-418C-8EA3-1BAD9BD2EFDA}"/>
    <cellStyle name="Comma 7 2 7 2 3" xfId="10449" xr:uid="{BBC2B1C2-49A1-4F8D-AB2B-BED5EB09FE78}"/>
    <cellStyle name="Comma 7 2 7 2 3 2" xfId="20829" xr:uid="{73E5473D-B384-4AEB-A3EB-52E5E907B559}"/>
    <cellStyle name="Comma 7 2 7 2 4" xfId="26071" xr:uid="{FA54937D-2523-4660-83C0-2C2756BFC805}"/>
    <cellStyle name="Comma 7 2 7 2 5" xfId="27411" xr:uid="{0DEBC0B3-7280-4F3A-ACE2-031BBAF90176}"/>
    <cellStyle name="Comma 7 2 7 2 6" xfId="15163" xr:uid="{26738D38-C3C1-4DE0-8B38-D33218B9E0E5}"/>
    <cellStyle name="Comma 7 2 7 3" xfId="3619" xr:uid="{00000000-0005-0000-0000-0000AD020000}"/>
    <cellStyle name="Comma 7 2 7 4" xfId="5615" xr:uid="{76F957A8-F298-4B70-A8C8-199C7FA4444C}"/>
    <cellStyle name="Comma 7 2 7 5" xfId="25577" xr:uid="{2DE83F3B-06CE-47B6-BEAB-EDDD427E267E}"/>
    <cellStyle name="Comma 7 2 7 6" xfId="12879" xr:uid="{2B039CD4-3A65-4408-9B2E-D8B7C174E99B}"/>
    <cellStyle name="Comma 7 2 8" xfId="1716" xr:uid="{00000000-0005-0000-0000-0000AE020000}"/>
    <cellStyle name="Comma 7 2 8 2" xfId="2186" xr:uid="{00000000-0005-0000-0000-000002020000}"/>
    <cellStyle name="Comma 7 2 8 2 2" xfId="7312" xr:uid="{305357E2-C639-4C7E-A108-4A34749F8A32}"/>
    <cellStyle name="Comma 7 2 8 2 2 2" xfId="17692" xr:uid="{E7BEED04-BEA2-4880-9ADA-C4114D9E482E}"/>
    <cellStyle name="Comma 7 2 8 2 3" xfId="10145" xr:uid="{75E81427-5C88-4DB7-A436-60DAF55A3CA0}"/>
    <cellStyle name="Comma 7 2 8 2 3 2" xfId="20525" xr:uid="{2FEF4EA1-9E93-42E0-9E2E-911188E08615}"/>
    <cellStyle name="Comma 7 2 8 2 4" xfId="27343" xr:uid="{30D2CEE5-E778-4B6D-91DB-8A903F49B9EB}"/>
    <cellStyle name="Comma 7 2 8 2 5" xfId="28263" xr:uid="{A62F63CD-4029-4B39-95B0-C9C2A94DCB23}"/>
    <cellStyle name="Comma 7 2 8 2 6" xfId="14859" xr:uid="{28C46102-C1E2-4C03-B363-6EB1171E51BE}"/>
    <cellStyle name="Comma 7 2 8 3" xfId="3649" xr:uid="{00000000-0005-0000-0000-0000AE020000}"/>
    <cellStyle name="Comma 7 2 8 4" xfId="24347" xr:uid="{D37F70DB-05AA-47E1-B5F7-2728E2C870A0}"/>
    <cellStyle name="Comma 7 2 9" xfId="3868" xr:uid="{F4D1E9BD-A0FA-4A8D-8E31-D876682FFE4B}"/>
    <cellStyle name="Comma 7 2 9 2" xfId="8699" xr:uid="{8CB8DB38-03CC-41A3-8E7D-CCE0456C8EA4}"/>
    <cellStyle name="Comma 7 2 9 2 2" xfId="19079" xr:uid="{FB4C8D6A-90A4-4CDA-9E2E-5225EC1652DC}"/>
    <cellStyle name="Comma 7 2 9 3" xfId="11532" xr:uid="{5044B8B8-A0B2-45A4-B01F-C0BE711A2698}"/>
    <cellStyle name="Comma 7 2 9 3 2" xfId="21912" xr:uid="{A3D1C56E-4C27-41D2-AF9C-55BCAE5D18B8}"/>
    <cellStyle name="Comma 7 2 9 4" xfId="26498" xr:uid="{125441C2-60E3-40EA-8E2F-2B84B5DE5AE1}"/>
    <cellStyle name="Comma 7 2 9 5" xfId="26348" xr:uid="{43B9A38B-55E7-49F9-9E04-609D5FEEA2C4}"/>
    <cellStyle name="Comma 7 2 9 6" xfId="16246" xr:uid="{78D6CC94-8015-4D6D-89B1-14E112E5F17E}"/>
    <cellStyle name="Comma 7 20" xfId="12394" xr:uid="{F42B3602-9F46-4675-A2BF-201227D87022}"/>
    <cellStyle name="Comma 7 21" xfId="29550" xr:uid="{C7B24164-FE9F-45D3-895E-E967A00C97CC}"/>
    <cellStyle name="Comma 7 3" xfId="510" xr:uid="{00000000-0005-0000-0000-0000AF020000}"/>
    <cellStyle name="Comma 7 3 10" xfId="4899" xr:uid="{0D468BB1-AC9C-4BC3-B782-3D09EF0EB048}"/>
    <cellStyle name="Comma 7 3 10 2" xfId="14191" xr:uid="{478144D2-BDB4-4090-A37E-BAD7E56FE1E8}"/>
    <cellStyle name="Comma 7 3 11" xfId="6644" xr:uid="{43C231E0-DCE5-4583-9F88-DF4521BC36BB}"/>
    <cellStyle name="Comma 7 3 11 2" xfId="17024" xr:uid="{2518C636-5EE9-4BE0-9285-3CEE1C1CA479}"/>
    <cellStyle name="Comma 7 3 12" xfId="9477" xr:uid="{FA7DC2DD-A897-49DF-A04C-CAD2F2B58630}"/>
    <cellStyle name="Comma 7 3 12 2" xfId="19857" xr:uid="{E126D103-F72D-47AB-AD63-1F0C7E11B780}"/>
    <cellStyle name="Comma 7 3 13" xfId="22875" xr:uid="{08A534C2-2A78-4498-B607-6899705451BB}"/>
    <cellStyle name="Comma 7 3 14" xfId="12454" xr:uid="{802E7B73-02F1-4FAD-ADF7-E6FFE78FD74F}"/>
    <cellStyle name="Comma 7 3 2" xfId="511" xr:uid="{00000000-0005-0000-0000-0000B0020000}"/>
    <cellStyle name="Comma 7 3 2 10" xfId="9478" xr:uid="{44C6ED94-6E55-45BC-B8E8-97402F41FA9C}"/>
    <cellStyle name="Comma 7 3 2 10 2" xfId="19858" xr:uid="{C5E5778E-6C31-4DCE-AE34-B55A58F289C1}"/>
    <cellStyle name="Comma 7 3 2 11" xfId="23476" xr:uid="{7D5FB373-D6D4-41C9-BBDF-44A3BCCD4E56}"/>
    <cellStyle name="Comma 7 3 2 12" xfId="12514" xr:uid="{98B905C0-9544-413A-9A3C-B251CFE6B004}"/>
    <cellStyle name="Comma 7 3 2 2" xfId="512" xr:uid="{00000000-0005-0000-0000-0000B1020000}"/>
    <cellStyle name="Comma 7 3 2 2 10" xfId="13088" xr:uid="{314E022B-3F24-45B1-A7D0-81E977900103}"/>
    <cellStyle name="Comma 7 3 2 2 2" xfId="1740" xr:uid="{00000000-0005-0000-0000-0000B2020000}"/>
    <cellStyle name="Comma 7 3 2 2 2 2" xfId="3062" xr:uid="{00000000-0005-0000-0000-00001F020000}"/>
    <cellStyle name="Comma 7 3 2 2 2 2 2" xfId="8141" xr:uid="{9EB58E2A-9628-4E62-B7DB-F1ED9CA45B36}"/>
    <cellStyle name="Comma 7 3 2 2 2 2 2 2" xfId="28816" xr:uid="{F091C59C-15B3-4385-8CD6-D034264F1A15}"/>
    <cellStyle name="Comma 7 3 2 2 2 2 2 3" xfId="27991" xr:uid="{9418F35A-8A7C-40F4-A110-770179FB46B6}"/>
    <cellStyle name="Comma 7 3 2 2 2 2 2 4" xfId="18521" xr:uid="{34EA4903-7091-4F73-860B-EBEBC02E7BEC}"/>
    <cellStyle name="Comma 7 3 2 2 2 2 3" xfId="10974" xr:uid="{5B47F23C-D88F-4522-AF27-CA74BC1778F2}"/>
    <cellStyle name="Comma 7 3 2 2 2 2 3 2" xfId="21354" xr:uid="{F5C5CD3D-8059-479B-87A5-8D444040ECA5}"/>
    <cellStyle name="Comma 7 3 2 2 2 2 4" xfId="25735" xr:uid="{0BD68913-1C0D-4A18-9932-CBE888208981}"/>
    <cellStyle name="Comma 7 3 2 2 2 2 5" xfId="15688" xr:uid="{AB7D13A1-97DD-4AAE-B47E-73DAD8FE81CB}"/>
    <cellStyle name="Comma 7 3 2 2 2 3" xfId="3676" xr:uid="{00000000-0005-0000-0000-0000B2020000}"/>
    <cellStyle name="Comma 7 3 2 2 2 4" xfId="5618" xr:uid="{F8F8D46F-8C1B-40ED-AC69-279F85441D7E}"/>
    <cellStyle name="Comma 7 3 2 2 2 5" xfId="24593" xr:uid="{E922A290-B943-457D-9DAA-AA591270817C}"/>
    <cellStyle name="Comma 7 3 2 2 2 6" xfId="13569" xr:uid="{C7370AE9-BEDA-4936-9B13-B69FB3350FF3}"/>
    <cellStyle name="Comma 7 3 2 2 3" xfId="1741" xr:uid="{00000000-0005-0000-0000-0000B3020000}"/>
    <cellStyle name="Comma 7 3 2 2 3 2" xfId="4630" xr:uid="{576F16F8-EFE4-4B0A-A5A4-7EEE626B3BDC}"/>
    <cellStyle name="Comma 7 3 2 2 3 2 2" xfId="9396" xr:uid="{99CA9C69-5AD9-4A41-8B72-A5EDCD19BDD1}"/>
    <cellStyle name="Comma 7 3 2 2 3 2 2 2" xfId="19776" xr:uid="{6B755713-890C-4A5E-A9CC-A107DDCC0838}"/>
    <cellStyle name="Comma 7 3 2 2 3 2 3" xfId="12229" xr:uid="{ABFBFCF8-D2A1-43C2-8025-B08A3E571072}"/>
    <cellStyle name="Comma 7 3 2 2 3 2 3 2" xfId="22609" xr:uid="{04BC963B-3C8F-440B-ABC3-86D29417EF50}"/>
    <cellStyle name="Comma 7 3 2 2 3 2 4" xfId="26781" xr:uid="{6BA0A017-502F-40BC-BBAF-E94534540C20}"/>
    <cellStyle name="Comma 7 3 2 2 3 2 5" xfId="28094" xr:uid="{F3B064B6-F93E-42A7-A726-D82A391C3FF3}"/>
    <cellStyle name="Comma 7 3 2 2 3 2 6" xfId="16943" xr:uid="{4846A55E-0158-4755-A3BF-E08F053AA403}"/>
    <cellStyle name="Comma 7 3 2 2 3 3" xfId="25545" xr:uid="{EFC59D73-E1DB-4083-AC6B-5511F1AE4772}"/>
    <cellStyle name="Comma 7 3 2 2 4" xfId="1739" xr:uid="{00000000-0005-0000-0000-0000B4020000}"/>
    <cellStyle name="Comma 7 3 2 2 4 2" xfId="26932" xr:uid="{BB2C93DE-0EA2-4180-8F0A-5D7729C94327}"/>
    <cellStyle name="Comma 7 3 2 2 4 3" xfId="26329" xr:uid="{4B7EA0F0-A874-4A7A-AA17-A511659378B1}"/>
    <cellStyle name="Comma 7 3 2 2 5" xfId="4265" xr:uid="{BE4A8A92-9203-46B3-B75D-3A4CB87D4F4D}"/>
    <cellStyle name="Comma 7 3 2 2 5 2" xfId="9036" xr:uid="{C08D1657-5658-4B6B-8203-E95C87A7EE0F}"/>
    <cellStyle name="Comma 7 3 2 2 5 2 2" xfId="19416" xr:uid="{193556DE-658A-4F7A-A754-49E699E99DD2}"/>
    <cellStyle name="Comma 7 3 2 2 5 3" xfId="11869" xr:uid="{65A826F5-8FEE-4850-B3C9-DA934B07DBE8}"/>
    <cellStyle name="Comma 7 3 2 2 5 3 2" xfId="22249" xr:uid="{E2266970-DA3E-4959-8D54-961246D0F065}"/>
    <cellStyle name="Comma 7 3 2 2 5 4" xfId="26677" xr:uid="{472FD8A8-2C5E-4413-8C69-428CD7929C68}"/>
    <cellStyle name="Comma 7 3 2 2 5 5" xfId="26534" xr:uid="{351CB8E7-5286-4BB0-8673-78588533E161}"/>
    <cellStyle name="Comma 7 3 2 2 5 6" xfId="16583" xr:uid="{81230DBA-C8ED-4D42-A9E2-A4D137B251E9}"/>
    <cellStyle name="Comma 7 3 2 2 6" xfId="4901" xr:uid="{7B56B96F-699C-47E9-94EB-3A4B767766E9}"/>
    <cellStyle name="Comma 7 3 2 2 6 2" xfId="26149" xr:uid="{DDD6984B-7B18-4C4B-AB55-6355383E7D09}"/>
    <cellStyle name="Comma 7 3 2 2 6 3" xfId="26127" xr:uid="{5B4B9ED0-FD2E-46B2-8091-38B732BF4709}"/>
    <cellStyle name="Comma 7 3 2 2 6 4" xfId="14193" xr:uid="{BCD3727D-14D3-40FC-A791-A68EA4028E6F}"/>
    <cellStyle name="Comma 7 3 2 2 7" xfId="6646" xr:uid="{29FE4C2C-EEC4-467A-BF12-CE2217AF91BE}"/>
    <cellStyle name="Comma 7 3 2 2 7 2" xfId="17026" xr:uid="{BEF2A5CC-C727-49F5-B650-1B971840249F}"/>
    <cellStyle name="Comma 7 3 2 2 8" xfId="9479" xr:uid="{5D6F5411-B2B2-4E75-87E2-ADCDB1886AD9}"/>
    <cellStyle name="Comma 7 3 2 2 8 2" xfId="19859" xr:uid="{6B762266-62EC-4F54-BA17-62DC45832362}"/>
    <cellStyle name="Comma 7 3 2 2 9" xfId="24998" xr:uid="{CD0FD5A6-656A-4CF3-A237-BEBAC252C9C9}"/>
    <cellStyle name="Comma 7 3 2 3" xfId="1742" xr:uid="{00000000-0005-0000-0000-0000B5020000}"/>
    <cellStyle name="Comma 7 3 2 3 2" xfId="3063" xr:uid="{00000000-0005-0000-0000-000020020000}"/>
    <cellStyle name="Comma 7 3 2 3 2 2" xfId="8142" xr:uid="{ACBA072B-CD7A-46B4-ACF4-B6F5FE59E664}"/>
    <cellStyle name="Comma 7 3 2 3 2 2 2" xfId="28817" xr:uid="{FEB05874-AA96-4C3A-A40E-2F3718A94053}"/>
    <cellStyle name="Comma 7 3 2 3 2 2 3" xfId="26422" xr:uid="{321BC57C-4929-4F2A-AB8B-8BF5596252F8}"/>
    <cellStyle name="Comma 7 3 2 3 2 2 4" xfId="18522" xr:uid="{D3EEF176-327A-408E-9BBB-8C3BDE6169C5}"/>
    <cellStyle name="Comma 7 3 2 3 2 3" xfId="10975" xr:uid="{68A0D4CE-7B5F-4751-AD30-677DD43AEC23}"/>
    <cellStyle name="Comma 7 3 2 3 2 3 2" xfId="21355" xr:uid="{DEE53771-88FE-4FB5-A0AF-18B4F08C6191}"/>
    <cellStyle name="Comma 7 3 2 3 2 4" xfId="24200" xr:uid="{5ACDC300-80F5-4574-AE4B-BA33D74AD79A}"/>
    <cellStyle name="Comma 7 3 2 3 2 5" xfId="15689" xr:uid="{27EAE8BC-0A57-4EFA-AD9A-F5DE29E0748A}"/>
    <cellStyle name="Comma 7 3 2 3 3" xfId="3652" xr:uid="{00000000-0005-0000-0000-0000B5020000}"/>
    <cellStyle name="Comma 7 3 2 3 4" xfId="4411" xr:uid="{5056B530-ACD4-453B-8107-ABB5E9A56790}"/>
    <cellStyle name="Comma 7 3 2 3 4 2" xfId="9182" xr:uid="{C3146450-A1D4-429D-8CC8-A6F95F5248A2}"/>
    <cellStyle name="Comma 7 3 2 3 4 2 2" xfId="19562" xr:uid="{1D5F4487-1D7E-4A76-87B7-7F52D3672BAB}"/>
    <cellStyle name="Comma 7 3 2 3 4 3" xfId="12015" xr:uid="{4B9D60CC-1558-4CF5-85C0-E6BAED389BB9}"/>
    <cellStyle name="Comma 7 3 2 3 4 3 2" xfId="22395" xr:uid="{BC6F709E-E6B6-4751-BD45-053EF2E4C980}"/>
    <cellStyle name="Comma 7 3 2 3 4 4" xfId="16729" xr:uid="{986E52A3-796D-4892-814E-09F7E748C9CE}"/>
    <cellStyle name="Comma 7 3 2 3 5" xfId="5619" xr:uid="{B1F56D63-FE69-44E6-98FB-5F3EF823EE62}"/>
    <cellStyle name="Comma 7 3 2 3 6" xfId="25214" xr:uid="{154D43D2-A138-420D-A033-02AEFF17C681}"/>
    <cellStyle name="Comma 7 3 2 3 7" xfId="13570" xr:uid="{ED17B5BE-5DC5-41C0-B8EA-E786ED290D87}"/>
    <cellStyle name="Comma 7 3 2 4" xfId="1743" xr:uid="{00000000-0005-0000-0000-0000B6020000}"/>
    <cellStyle name="Comma 7 3 2 4 2" xfId="3061" xr:uid="{00000000-0005-0000-0000-000021020000}"/>
    <cellStyle name="Comma 7 3 2 4 2 2" xfId="8140" xr:uid="{F13E98B3-100B-4B0D-95AB-C4F15D236966}"/>
    <cellStyle name="Comma 7 3 2 4 2 2 2" xfId="28815" xr:uid="{36EB78DD-72C5-4617-8665-328D7D513FE6}"/>
    <cellStyle name="Comma 7 3 2 4 2 2 3" xfId="28597" xr:uid="{A6A52FA0-55DD-4771-97D5-B1F70AAD1644}"/>
    <cellStyle name="Comma 7 3 2 4 2 2 4" xfId="18520" xr:uid="{B93A7AAA-832D-4AB4-8EFB-597F00FF11D4}"/>
    <cellStyle name="Comma 7 3 2 4 2 3" xfId="10973" xr:uid="{17D2B5AD-77A7-4E67-A256-1029155F93D9}"/>
    <cellStyle name="Comma 7 3 2 4 2 3 2" xfId="21353" xr:uid="{7041785A-7A25-413F-A5DB-0CE2C42167D9}"/>
    <cellStyle name="Comma 7 3 2 4 2 4" xfId="25465" xr:uid="{597C771E-BB4A-4233-82D8-4728BD2A2410}"/>
    <cellStyle name="Comma 7 3 2 4 2 5" xfId="15687" xr:uid="{DF33B1DB-3AC8-4F7D-80FA-CD346F7437F2}"/>
    <cellStyle name="Comma 7 3 2 4 3" xfId="3645" xr:uid="{00000000-0005-0000-0000-0000B6020000}"/>
    <cellStyle name="Comma 7 3 2 4 4" xfId="5620" xr:uid="{4CBC5550-7EB1-496E-BF60-43A6D36D04BB}"/>
    <cellStyle name="Comma 7 3 2 4 5" xfId="23475" xr:uid="{AB89610E-F3F8-48F9-972C-144B7BDA3CA3}"/>
    <cellStyle name="Comma 7 3 2 4 6" xfId="13568" xr:uid="{29B1F7CA-6AF3-4C00-B1CA-F2A4C220A07E}"/>
    <cellStyle name="Comma 7 3 2 5" xfId="1738" xr:uid="{00000000-0005-0000-0000-0000B7020000}"/>
    <cellStyle name="Comma 7 3 2 5 2" xfId="2529" xr:uid="{00000000-0005-0000-0000-000022020000}"/>
    <cellStyle name="Comma 7 3 2 5 2 2" xfId="7653" xr:uid="{A0E9BFAD-9D8A-4AEE-91DE-9322FF827AA5}"/>
    <cellStyle name="Comma 7 3 2 5 2 2 2" xfId="18033" xr:uid="{E5039BBF-2D65-4D40-9E6C-7C636B16957D}"/>
    <cellStyle name="Comma 7 3 2 5 2 3" xfId="10486" xr:uid="{35B5DE7E-91A0-47CA-8BA5-FB1F6C6FF05D}"/>
    <cellStyle name="Comma 7 3 2 5 2 3 2" xfId="20866" xr:uid="{96864E27-D39C-4DBD-8DFF-A6044A4EF7A4}"/>
    <cellStyle name="Comma 7 3 2 5 2 4" xfId="27808" xr:uid="{761487A3-48A8-4ADB-AC6D-7E1BE69C1CC4}"/>
    <cellStyle name="Comma 7 3 2 5 2 5" xfId="26156" xr:uid="{B4B66CE1-B6F2-4F67-8423-F1AADE9D1483}"/>
    <cellStyle name="Comma 7 3 2 5 2 6" xfId="15200" xr:uid="{A8870507-7518-4BCB-9454-327410C422C3}"/>
    <cellStyle name="Comma 7 3 2 5 3" xfId="3604" xr:uid="{00000000-0005-0000-0000-0000B7020000}"/>
    <cellStyle name="Comma 7 3 2 5 4" xfId="5617" xr:uid="{CB2AB5E2-79BE-4286-B19B-C00594332EC1}"/>
    <cellStyle name="Comma 7 3 2 5 5" xfId="24096" xr:uid="{3BFF258C-BC50-4BCC-9B63-6245FE626A5E}"/>
    <cellStyle name="Comma 7 3 2 5 6" xfId="12916" xr:uid="{E6139DF9-D78A-4089-AB4B-9DCD81B11CFB}"/>
    <cellStyle name="Comma 7 3 2 6" xfId="2283" xr:uid="{00000000-0005-0000-0000-00001D020000}"/>
    <cellStyle name="Comma 7 3 2 6 2" xfId="7409" xr:uid="{A7E362AD-5D73-4E3D-B12B-A277A2FDD2F7}"/>
    <cellStyle name="Comma 7 3 2 6 2 2" xfId="17789" xr:uid="{C5AD4C1E-DDD6-4310-B015-606B4FC97896}"/>
    <cellStyle name="Comma 7 3 2 6 3" xfId="10242" xr:uid="{25D427EB-0150-4447-B639-81B1ACDD4E31}"/>
    <cellStyle name="Comma 7 3 2 6 3 2" xfId="20622" xr:uid="{5A66325E-2258-4062-A820-01F53545E615}"/>
    <cellStyle name="Comma 7 3 2 6 4" xfId="24166" xr:uid="{DDFA4CD8-FD8A-4866-B882-62E98133B4D3}"/>
    <cellStyle name="Comma 7 3 2 6 5" xfId="27866" xr:uid="{74DA4B86-DD9C-4196-8B94-6AB9B111BD0A}"/>
    <cellStyle name="Comma 7 3 2 6 6" xfId="14956" xr:uid="{76F9AC0A-5FF2-4D61-A9F9-D36AB4988D8F}"/>
    <cellStyle name="Comma 7 3 2 7" xfId="3822" xr:uid="{03ECEEC2-4353-437D-B316-8B68B00D3AF0}"/>
    <cellStyle name="Comma 7 3 2 7 2" xfId="8654" xr:uid="{FC321E94-E0DF-422E-9D21-379A6AB43E52}"/>
    <cellStyle name="Comma 7 3 2 7 2 2" xfId="19034" xr:uid="{C9377AC6-D02C-42F7-934A-E35C081CB37A}"/>
    <cellStyle name="Comma 7 3 2 7 3" xfId="11487" xr:uid="{7226042D-36BD-4626-9A09-7C3B0CAC6E9D}"/>
    <cellStyle name="Comma 7 3 2 7 3 2" xfId="21867" xr:uid="{56C6763E-4B23-45A2-8980-96AF0AA2DB66}"/>
    <cellStyle name="Comma 7 3 2 7 4" xfId="26012" xr:uid="{95B82187-8DAE-4F1F-9CCC-8243F0699F75}"/>
    <cellStyle name="Comma 7 3 2 7 5" xfId="28237" xr:uid="{D3D7B5F8-DBFA-4AE4-9090-2AF00756E508}"/>
    <cellStyle name="Comma 7 3 2 7 6" xfId="16201" xr:uid="{7340033E-29D4-4F59-9CD9-CD63A94CB483}"/>
    <cellStyle name="Comma 7 3 2 8" xfId="4900" xr:uid="{D494B231-3065-46A7-991F-77B5E1F38C95}"/>
    <cellStyle name="Comma 7 3 2 8 2" xfId="14192" xr:uid="{5D90722A-B20C-4A66-8ED3-5FC56E73A155}"/>
    <cellStyle name="Comma 7 3 2 9" xfId="6645" xr:uid="{53D4C5DF-D7F4-457D-B25E-535083C5157C}"/>
    <cellStyle name="Comma 7 3 2 9 2" xfId="17025" xr:uid="{35C18319-1AA8-4812-83DF-51B3D28E8D33}"/>
    <cellStyle name="Comma 7 3 3" xfId="513" xr:uid="{00000000-0005-0000-0000-0000B8020000}"/>
    <cellStyle name="Comma 7 3 3 10" xfId="24378" xr:uid="{B095ED9A-E6A6-4358-8D41-6CAC37D9ACA2}"/>
    <cellStyle name="Comma 7 3 3 11" xfId="12672" xr:uid="{276D5E48-B257-4623-AE96-58A3FF637E22}"/>
    <cellStyle name="Comma 7 3 3 2" xfId="1745" xr:uid="{00000000-0005-0000-0000-0000B9020000}"/>
    <cellStyle name="Comma 7 3 3 2 2" xfId="3065" xr:uid="{00000000-0005-0000-0000-000025020000}"/>
    <cellStyle name="Comma 7 3 3 2 2 2" xfId="6166" xr:uid="{6D673163-7F25-45B7-9AA1-F6BAB70BA1AD}"/>
    <cellStyle name="Comma 7 3 3 2 2 2 2" xfId="23050" xr:uid="{3960C535-C0D5-4AAD-ACC0-5FE123D84B57}"/>
    <cellStyle name="Comma 7 3 3 2 2 2 2 2" xfId="26320" xr:uid="{4870EA76-F278-4954-BBA8-4B0853FD14F6}"/>
    <cellStyle name="Comma 7 3 3 2 2 2 3" xfId="26301" xr:uid="{6B2C95C1-CA89-4886-9BAE-53679966970B}"/>
    <cellStyle name="Comma 7 3 3 2 2 2 4" xfId="15691" xr:uid="{C39F6264-43EB-45C0-998C-85F1B14F8777}"/>
    <cellStyle name="Comma 7 3 3 2 2 3" xfId="8144" xr:uid="{60F0084C-47A1-450C-B35D-E978A9728065}"/>
    <cellStyle name="Comma 7 3 3 2 2 3 2" xfId="28819" xr:uid="{60E0681C-3332-429E-98C5-E11F9FC3CE26}"/>
    <cellStyle name="Comma 7 3 3 2 2 3 3" xfId="27422" xr:uid="{14737B44-BF9A-4743-B7D7-A60C8B86DAF2}"/>
    <cellStyle name="Comma 7 3 3 2 2 3 4" xfId="18524" xr:uid="{7CF3DAF5-3F6F-4D6E-B0B5-15E00C091941}"/>
    <cellStyle name="Comma 7 3 3 2 2 4" xfId="10977" xr:uid="{3FB21C9B-FA96-4101-920C-B027AB8E0F7B}"/>
    <cellStyle name="Comma 7 3 3 2 2 4 2" xfId="21357" xr:uid="{88877E39-FB71-4E1D-891D-DD615B3A7B4E}"/>
    <cellStyle name="Comma 7 3 3 2 2 5" xfId="25257" xr:uid="{583F0785-B153-484B-9205-7C521E7A9F90}"/>
    <cellStyle name="Comma 7 3 3 2 2 6" xfId="13572" xr:uid="{71064039-8554-45CF-B9BA-3AF98EDAA231}"/>
    <cellStyle name="Comma 7 3 3 2 3" xfId="2680" xr:uid="{00000000-0005-0000-0000-000024020000}"/>
    <cellStyle name="Comma 7 3 3 2 3 2" xfId="7803" xr:uid="{8025719D-927B-4FD9-B8D0-B054039F4F04}"/>
    <cellStyle name="Comma 7 3 3 2 3 2 2" xfId="28547" xr:uid="{B29A9760-6D5F-4B66-8E5E-0E6086D21D40}"/>
    <cellStyle name="Comma 7 3 3 2 3 2 3" xfId="27648" xr:uid="{452DB3A7-01EF-48C3-AD82-EBD49103C8CF}"/>
    <cellStyle name="Comma 7 3 3 2 3 2 4" xfId="18183" xr:uid="{ED409F29-2503-4DF3-9088-B6B4336573B3}"/>
    <cellStyle name="Comma 7 3 3 2 3 3" xfId="10636" xr:uid="{334BFA20-B957-4785-8CFD-5C5BF7E0DD1C}"/>
    <cellStyle name="Comma 7 3 3 2 3 3 2" xfId="21016" xr:uid="{6155405E-6973-4929-BC09-07F196DABC0A}"/>
    <cellStyle name="Comma 7 3 3 2 3 4" xfId="24717" xr:uid="{9D9FA5ED-78ED-4CB5-B534-5C3F9B30C509}"/>
    <cellStyle name="Comma 7 3 3 2 3 5" xfId="15350" xr:uid="{A94BBE13-A7CE-4EA9-B51D-41D660B6391A}"/>
    <cellStyle name="Comma 7 3 3 2 4" xfId="2063" xr:uid="{00000000-0005-0000-0000-0000B9020000}"/>
    <cellStyle name="Comma 7 3 3 2 5" xfId="4266" xr:uid="{2D091ED4-EBAB-425A-9D32-765D1829A55C}"/>
    <cellStyle name="Comma 7 3 3 2 5 2" xfId="9037" xr:uid="{60436DBA-7D9B-4783-8D98-40974DC07353}"/>
    <cellStyle name="Comma 7 3 3 2 5 2 2" xfId="19417" xr:uid="{5818C368-9E63-4A42-8663-D5347873C583}"/>
    <cellStyle name="Comma 7 3 3 2 5 3" xfId="11870" xr:uid="{2D763480-9900-4BAF-89BD-548D43463C10}"/>
    <cellStyle name="Comma 7 3 3 2 5 3 2" xfId="22250" xr:uid="{A0785BF4-0595-412C-AC40-3B49CB0B9445}"/>
    <cellStyle name="Comma 7 3 3 2 5 4" xfId="26971" xr:uid="{155FA4AD-2CAE-499D-AD34-4A92FCFAB834}"/>
    <cellStyle name="Comma 7 3 3 2 5 5" xfId="27007" xr:uid="{42CCFA58-44B3-4334-BC5C-52448E92816B}"/>
    <cellStyle name="Comma 7 3 3 2 5 6" xfId="16584" xr:uid="{6EFF85A7-D7C1-484B-B8FA-83F6F12B824F}"/>
    <cellStyle name="Comma 7 3 3 2 6" xfId="5622" xr:uid="{A2D3013C-BE82-4915-92F9-26D6E8EE4189}"/>
    <cellStyle name="Comma 7 3 3 2 7" xfId="23604" xr:uid="{B41E808F-419D-4112-B57C-FE262ACDB723}"/>
    <cellStyle name="Comma 7 3 3 2 8" xfId="13089" xr:uid="{69C5B4E4-141E-4936-8947-D86E9DB215A7}"/>
    <cellStyle name="Comma 7 3 3 3" xfId="1746" xr:uid="{00000000-0005-0000-0000-0000BA020000}"/>
    <cellStyle name="Comma 7 3 3 3 2" xfId="3066" xr:uid="{00000000-0005-0000-0000-000026020000}"/>
    <cellStyle name="Comma 7 3 3 3 2 2" xfId="8145" xr:uid="{4CEC2DAE-59CC-41E6-9646-DCE43190F6F2}"/>
    <cellStyle name="Comma 7 3 3 3 2 2 2" xfId="28820" xr:uid="{E6AEBC26-2139-41EF-BF0E-6B894FFE6D4B}"/>
    <cellStyle name="Comma 7 3 3 3 2 2 3" xfId="27125" xr:uid="{97775F3B-4113-4C11-BAE6-4697DEEDE1B0}"/>
    <cellStyle name="Comma 7 3 3 3 2 2 4" xfId="18525" xr:uid="{FE9E3587-2DFB-4794-AF77-F275E407F326}"/>
    <cellStyle name="Comma 7 3 3 3 2 3" xfId="10978" xr:uid="{8076B583-2B96-4440-8848-174D54D15947}"/>
    <cellStyle name="Comma 7 3 3 3 2 3 2" xfId="21358" xr:uid="{67EF6649-A77E-4EA8-82A8-3E1ECA01B454}"/>
    <cellStyle name="Comma 7 3 3 3 2 4" xfId="25804" xr:uid="{4C1BCBBD-3DB1-4BFC-8D07-489BC0A36833}"/>
    <cellStyle name="Comma 7 3 3 3 2 5" xfId="15692" xr:uid="{1C54CB16-3831-4652-8659-275E82814D49}"/>
    <cellStyle name="Comma 7 3 3 3 3" xfId="3659" xr:uid="{00000000-0005-0000-0000-0000BA020000}"/>
    <cellStyle name="Comma 7 3 3 3 4" xfId="4412" xr:uid="{C4ADDF44-032A-408C-84C3-86FFFE4E4013}"/>
    <cellStyle name="Comma 7 3 3 3 4 2" xfId="9183" xr:uid="{42AC00F0-9492-4676-BDB2-357D3B18E427}"/>
    <cellStyle name="Comma 7 3 3 3 4 2 2" xfId="19563" xr:uid="{BC7263AB-8221-4FB6-AD8D-910D472E8471}"/>
    <cellStyle name="Comma 7 3 3 3 4 3" xfId="12016" xr:uid="{8793FEAC-978C-441F-969E-0319CEF0B5C5}"/>
    <cellStyle name="Comma 7 3 3 3 4 3 2" xfId="22396" xr:uid="{6DE8221E-12FE-4309-B6B4-8BE2DE924522}"/>
    <cellStyle name="Comma 7 3 3 3 4 4" xfId="16730" xr:uid="{7FBD3671-E1EF-41B2-87B9-392F9A153064}"/>
    <cellStyle name="Comma 7 3 3 3 5" xfId="5623" xr:uid="{4B07D9D7-1EC9-4371-972C-5A57C883344A}"/>
    <cellStyle name="Comma 7 3 3 3 6" xfId="25365" xr:uid="{85FC2800-D224-481E-B797-ADD3E02151AE}"/>
    <cellStyle name="Comma 7 3 3 3 7" xfId="13573" xr:uid="{7F1783B6-DD95-4E74-AD72-A664F26C4E68}"/>
    <cellStyle name="Comma 7 3 3 4" xfId="1744" xr:uid="{00000000-0005-0000-0000-0000BB020000}"/>
    <cellStyle name="Comma 7 3 3 4 2" xfId="3064" xr:uid="{00000000-0005-0000-0000-000027020000}"/>
    <cellStyle name="Comma 7 3 3 4 2 2" xfId="8143" xr:uid="{4D74363D-0D00-4E7B-897E-59E3B5B44DBC}"/>
    <cellStyle name="Comma 7 3 3 4 2 2 2" xfId="28818" xr:uid="{9F37E984-F48E-4584-AD19-87C55845FBD4}"/>
    <cellStyle name="Comma 7 3 3 4 2 2 3" xfId="26376" xr:uid="{61BE0BF0-831D-405E-B879-9B9756EAFA22}"/>
    <cellStyle name="Comma 7 3 3 4 2 2 4" xfId="18523" xr:uid="{126C449A-9FBD-47E7-AF9C-2B8653641DD4}"/>
    <cellStyle name="Comma 7 3 3 4 2 3" xfId="10976" xr:uid="{BE834253-CA93-4A8C-B698-F251AD5E218A}"/>
    <cellStyle name="Comma 7 3 3 4 2 3 2" xfId="21356" xr:uid="{079D4537-C508-4A8A-916D-10673C4F3264}"/>
    <cellStyle name="Comma 7 3 3 4 2 4" xfId="25821" xr:uid="{1AC7B645-3C68-475E-B23A-FFD3F1E4DC13}"/>
    <cellStyle name="Comma 7 3 3 4 2 5" xfId="15690" xr:uid="{45B48ACC-05C7-4A8D-9343-9C4B23292EA2}"/>
    <cellStyle name="Comma 7 3 3 4 3" xfId="3572" xr:uid="{00000000-0005-0000-0000-0000BB020000}"/>
    <cellStyle name="Comma 7 3 3 4 4" xfId="5621" xr:uid="{2F7F323B-1E99-4199-9FD5-7182F60C697E}"/>
    <cellStyle name="Comma 7 3 3 4 5" xfId="23251" xr:uid="{D1618A0B-CB18-46B0-B923-3602E8C2202D}"/>
    <cellStyle name="Comma 7 3 3 4 6" xfId="13571" xr:uid="{2CB183F8-626F-484D-9139-18CA7C95B02A}"/>
    <cellStyle name="Comma 7 3 3 5" xfId="2632" xr:uid="{00000000-0005-0000-0000-000028020000}"/>
    <cellStyle name="Comma 7 3 3 5 2" xfId="5893" xr:uid="{36676AAB-8552-4649-A040-455FB81B4509}"/>
    <cellStyle name="Comma 7 3 3 5 2 2" xfId="28724" xr:uid="{61EA2F39-58EF-4AA1-8414-4464AAC1F37B}"/>
    <cellStyle name="Comma 7 3 3 5 2 3" xfId="27164" xr:uid="{4199FBA4-6D09-484B-8FA6-B61397EA8990}"/>
    <cellStyle name="Comma 7 3 3 5 2 4" xfId="15303" xr:uid="{4EE41382-F934-470E-9BCF-026038F49CA2}"/>
    <cellStyle name="Comma 7 3 3 5 3" xfId="7756" xr:uid="{F84413E1-A4AA-46F3-AA5C-C96CE57F48D3}"/>
    <cellStyle name="Comma 7 3 3 5 3 2" xfId="18136" xr:uid="{D90FC7A3-6858-4F70-8F1E-560A2F4D637F}"/>
    <cellStyle name="Comma 7 3 3 5 4" xfId="10589" xr:uid="{98B11636-9509-4EB7-AE8E-0F7E429A0886}"/>
    <cellStyle name="Comma 7 3 3 5 4 2" xfId="20969" xr:uid="{5F169CDB-BD8C-42AB-A687-B6B96BB97414}"/>
    <cellStyle name="Comma 7 3 3 5 5" xfId="23481" xr:uid="{673B89A2-D9A0-4FB6-829E-981024FA279C}"/>
    <cellStyle name="Comma 7 3 3 5 6" xfId="13019" xr:uid="{98B80837-74CF-4003-800B-FE911047C733}"/>
    <cellStyle name="Comma 7 3 3 6" xfId="4129" xr:uid="{757E601D-C209-4CC5-B656-FFAD7B959A42}"/>
    <cellStyle name="Comma 7 3 3 6 2" xfId="8900" xr:uid="{5B3322E2-9EA7-488B-A54E-4F4A79181686}"/>
    <cellStyle name="Comma 7 3 3 6 2 2" xfId="19280" xr:uid="{EEFD30C4-AED4-4D30-8063-D9B6773E4020}"/>
    <cellStyle name="Comma 7 3 3 6 3" xfId="11733" xr:uid="{E396CB88-FFB8-4CFA-8A42-4E5A7370436D}"/>
    <cellStyle name="Comma 7 3 3 6 3 2" xfId="22113" xr:uid="{304CCAD5-770C-41DC-AAC1-56089804D1CD}"/>
    <cellStyle name="Comma 7 3 3 6 4" xfId="25372" xr:uid="{409B246B-C7BF-4347-9604-D47376DB26DA}"/>
    <cellStyle name="Comma 7 3 3 6 5" xfId="26397" xr:uid="{89FE9C46-DA7B-41BF-BD96-9AE917FBE012}"/>
    <cellStyle name="Comma 7 3 3 6 6" xfId="16447" xr:uid="{EDA4B454-3F8F-45CD-A3A4-D8172BE7DA33}"/>
    <cellStyle name="Comma 7 3 3 7" xfId="4902" xr:uid="{7D2A297D-B50D-4072-9432-83DFC3A3C81C}"/>
    <cellStyle name="Comma 7 3 3 7 2" xfId="28268" xr:uid="{B23DF960-54C1-4930-943A-4B16F930C9D5}"/>
    <cellStyle name="Comma 7 3 3 7 3" xfId="26997" xr:uid="{35F7C694-B2D9-4D6C-92D2-583AC0731BB4}"/>
    <cellStyle name="Comma 7 3 3 7 4" xfId="14194" xr:uid="{43D57C78-9D72-49EA-83EC-86203BB79967}"/>
    <cellStyle name="Comma 7 3 3 8" xfId="6647" xr:uid="{801A5F16-1083-4E87-8B88-1308B3B0DFAB}"/>
    <cellStyle name="Comma 7 3 3 8 2" xfId="17027" xr:uid="{1C7780A4-224B-4B89-BC7E-F3F188E97C49}"/>
    <cellStyle name="Comma 7 3 3 9" xfId="9480" xr:uid="{762E7001-323D-4976-9567-7268E23A04AB}"/>
    <cellStyle name="Comma 7 3 3 9 2" xfId="19860" xr:uid="{F6EACF00-00AA-498A-A183-4F83194EC5F5}"/>
    <cellStyle name="Comma 7 3 4" xfId="514" xr:uid="{00000000-0005-0000-0000-0000BC020000}"/>
    <cellStyle name="Comma 7 3 4 10" xfId="13087" xr:uid="{5D18A68E-661D-476A-94EC-6B141504A13B}"/>
    <cellStyle name="Comma 7 3 4 2" xfId="1748" xr:uid="{00000000-0005-0000-0000-0000BD020000}"/>
    <cellStyle name="Comma 7 3 4 2 2" xfId="3067" xr:uid="{00000000-0005-0000-0000-00002A020000}"/>
    <cellStyle name="Comma 7 3 4 2 2 2" xfId="8146" xr:uid="{F1931F2F-FA1E-4610-B819-B83AC5BC1B32}"/>
    <cellStyle name="Comma 7 3 4 2 2 2 2" xfId="28821" xr:uid="{2B34A51E-562E-47FB-AC6C-A9F13E5A62D8}"/>
    <cellStyle name="Comma 7 3 4 2 2 2 3" xfId="28048" xr:uid="{0AA50304-3480-4DF2-BC26-56196F86B5A1}"/>
    <cellStyle name="Comma 7 3 4 2 2 2 4" xfId="18526" xr:uid="{CFD02403-A5B3-4B34-9D98-25744920ABB0}"/>
    <cellStyle name="Comma 7 3 4 2 2 3" xfId="10979" xr:uid="{E51FA6A8-FAC5-4ECF-97FD-3899F69BAA92}"/>
    <cellStyle name="Comma 7 3 4 2 2 3 2" xfId="21359" xr:uid="{1DB3555B-03E2-42F0-8F73-B9E9BC7E756D}"/>
    <cellStyle name="Comma 7 3 4 2 2 4" xfId="25703" xr:uid="{1B9CE304-0B1C-421A-B852-66ECE11A42FD}"/>
    <cellStyle name="Comma 7 3 4 2 2 5" xfId="15693" xr:uid="{0059FB86-B8E1-47DF-B797-187EC693D0B9}"/>
    <cellStyle name="Comma 7 3 4 2 3" xfId="3566" xr:uid="{00000000-0005-0000-0000-0000BD020000}"/>
    <cellStyle name="Comma 7 3 4 2 4" xfId="5624" xr:uid="{827FF525-FDEF-478D-B14C-FAE5C7BAAA47}"/>
    <cellStyle name="Comma 7 3 4 2 5" xfId="23639" xr:uid="{26E0B30D-3726-4688-865B-D1F3204AE96E}"/>
    <cellStyle name="Comma 7 3 4 2 6" xfId="13574" xr:uid="{F4BA8690-D0E4-4844-9953-93C10169E306}"/>
    <cellStyle name="Comma 7 3 4 3" xfId="1749" xr:uid="{00000000-0005-0000-0000-0000BE020000}"/>
    <cellStyle name="Comma 7 3 4 3 2" xfId="3814" xr:uid="{ED0A20C0-851C-43CE-A244-08046447CC9F}"/>
    <cellStyle name="Comma 7 3 4 3 2 2" xfId="8647" xr:uid="{5743A404-81A7-4FC8-9A73-2CF43BBDF2C9}"/>
    <cellStyle name="Comma 7 3 4 3 2 2 2" xfId="19027" xr:uid="{F761ADC4-7297-49D4-9817-D82A827C461C}"/>
    <cellStyle name="Comma 7 3 4 3 2 3" xfId="11480" xr:uid="{6934031F-9FD8-49C2-B8A8-B2C64565D36A}"/>
    <cellStyle name="Comma 7 3 4 3 2 3 2" xfId="21860" xr:uid="{76527055-D680-47A1-9723-5EAC8171A51D}"/>
    <cellStyle name="Comma 7 3 4 3 2 4" xfId="28361" xr:uid="{69F5C42D-3BBD-48AB-8E63-2E21149E3188}"/>
    <cellStyle name="Comma 7 3 4 3 2 5" xfId="27958" xr:uid="{92A982AB-DFE7-450D-92F7-1A82914FB061}"/>
    <cellStyle name="Comma 7 3 4 3 2 6" xfId="16194" xr:uid="{D910A9D7-AD9D-4B05-B81B-13E8634ECBD0}"/>
    <cellStyle name="Comma 7 3 4 3 3" xfId="24320" xr:uid="{9A324CB1-B7DA-4131-BD6A-B17EB30DB498}"/>
    <cellStyle name="Comma 7 3 4 4" xfId="1747" xr:uid="{00000000-0005-0000-0000-0000BF020000}"/>
    <cellStyle name="Comma 7 3 4 5" xfId="4264" xr:uid="{6AC4C019-2C26-44B9-9EC3-E3E2D424E32A}"/>
    <cellStyle name="Comma 7 3 4 5 2" xfId="9035" xr:uid="{BA81BD57-2BE5-4DE4-A24B-9A95219BDEBB}"/>
    <cellStyle name="Comma 7 3 4 5 2 2" xfId="19415" xr:uid="{65304B97-A8D6-4B6E-87B2-4B6DC7C72B44}"/>
    <cellStyle name="Comma 7 3 4 5 3" xfId="11868" xr:uid="{A013C49C-ECA8-41BF-96B3-21AC6B269F3A}"/>
    <cellStyle name="Comma 7 3 4 5 3 2" xfId="22248" xr:uid="{38C1A6FF-C5F3-4E12-BE7A-E04070788C11}"/>
    <cellStyle name="Comma 7 3 4 5 4" xfId="27169" xr:uid="{521A88FC-A998-4017-B759-BC483B8ACAD1}"/>
    <cellStyle name="Comma 7 3 4 5 5" xfId="27643" xr:uid="{9E9C4CCF-96E0-4DBC-B421-7EC98AEB14A6}"/>
    <cellStyle name="Comma 7 3 4 5 6" xfId="16582" xr:uid="{FDCE4580-85C0-4BB6-BD76-D4661603676D}"/>
    <cellStyle name="Comma 7 3 4 6" xfId="4903" xr:uid="{114D2B95-BFD8-40C9-A1CB-957B05832063}"/>
    <cellStyle name="Comma 7 3 4 6 2" xfId="14195" xr:uid="{5BA9B63E-C96B-45DE-8274-2E83DCD2C710}"/>
    <cellStyle name="Comma 7 3 4 7" xfId="6648" xr:uid="{506C9779-95AC-4388-83FE-672925C1B02A}"/>
    <cellStyle name="Comma 7 3 4 7 2" xfId="17028" xr:uid="{EF752B79-A60E-4278-8C80-47B41BB97CC3}"/>
    <cellStyle name="Comma 7 3 4 8" xfId="9481" xr:uid="{6CF38CF9-56BB-4978-954E-7E8E65084293}"/>
    <cellStyle name="Comma 7 3 4 8 2" xfId="19861" xr:uid="{592F35B8-062A-4B9B-B09A-3D462665963C}"/>
    <cellStyle name="Comma 7 3 4 9" xfId="23021" xr:uid="{36677A31-1104-4492-9FE6-428E8689CAF8}"/>
    <cellStyle name="Comma 7 3 5" xfId="1750" xr:uid="{00000000-0005-0000-0000-0000C0020000}"/>
    <cellStyle name="Comma 7 3 5 2" xfId="3068" xr:uid="{00000000-0005-0000-0000-00002B020000}"/>
    <cellStyle name="Comma 7 3 5 2 2" xfId="8147" xr:uid="{2C8E21C5-1468-4AAC-9E90-7A13D1302FAA}"/>
    <cellStyle name="Comma 7 3 5 2 2 2" xfId="28822" xr:uid="{0BD52AC1-38D0-4C37-B305-D192EA862043}"/>
    <cellStyle name="Comma 7 3 5 2 2 3" xfId="26545" xr:uid="{8A656009-1284-4B9B-ADF3-ED1BC0BCC3F2}"/>
    <cellStyle name="Comma 7 3 5 2 2 4" xfId="18527" xr:uid="{128F5D68-5A9F-4E36-98C7-8BB7C0E561AD}"/>
    <cellStyle name="Comma 7 3 5 2 3" xfId="10980" xr:uid="{4DD23474-870F-4639-9FE4-AA6A0949A199}"/>
    <cellStyle name="Comma 7 3 5 2 3 2" xfId="21360" xr:uid="{A0882080-46B6-4B65-A5DA-7FD4934AA4B4}"/>
    <cellStyle name="Comma 7 3 5 2 4" xfId="24165" xr:uid="{A8908E9D-CF07-4CC3-93FE-F91D3CCF9DEE}"/>
    <cellStyle name="Comma 7 3 5 2 5" xfId="15694" xr:uid="{148F4EE9-281E-4E13-BB9F-538AA70BEA61}"/>
    <cellStyle name="Comma 7 3 5 3" xfId="3677" xr:uid="{00000000-0005-0000-0000-0000C0020000}"/>
    <cellStyle name="Comma 7 3 5 4" xfId="4413" xr:uid="{39A94735-439D-4714-8C97-340E07D9B1C2}"/>
    <cellStyle name="Comma 7 3 5 4 2" xfId="9184" xr:uid="{F1BC04F7-E54B-48FE-A1A1-A0DB777BD46E}"/>
    <cellStyle name="Comma 7 3 5 4 2 2" xfId="19564" xr:uid="{1394F04B-CC2D-457C-A8E1-742A6790E496}"/>
    <cellStyle name="Comma 7 3 5 4 3" xfId="12017" xr:uid="{706B6DB9-CD9A-4ED7-B159-DF49DA196DEE}"/>
    <cellStyle name="Comma 7 3 5 4 3 2" xfId="22397" xr:uid="{01A9F026-682A-4472-8503-0CDD994EBD1A}"/>
    <cellStyle name="Comma 7 3 5 4 4" xfId="16731" xr:uid="{C73CAD6C-19D9-4C6A-AF12-4F6E33F0C6C6}"/>
    <cellStyle name="Comma 7 3 5 5" xfId="5625" xr:uid="{2FADE1A1-156D-4770-A59C-1D5D492CFF56}"/>
    <cellStyle name="Comma 7 3 5 6" xfId="24705" xr:uid="{CD0367C6-2874-4187-83D9-9B0301BDED90}"/>
    <cellStyle name="Comma 7 3 5 7" xfId="13575" xr:uid="{31C08D88-46F6-44FC-9FAF-C7DFE5A5340F}"/>
    <cellStyle name="Comma 7 3 6" xfId="1751" xr:uid="{00000000-0005-0000-0000-0000C1020000}"/>
    <cellStyle name="Comma 7 3 6 2" xfId="2875" xr:uid="{00000000-0005-0000-0000-00002C020000}"/>
    <cellStyle name="Comma 7 3 6 2 2" xfId="7991" xr:uid="{18FB670C-B086-4649-A49B-AA84A527E1C5}"/>
    <cellStyle name="Comma 7 3 6 2 2 2" xfId="25912" xr:uid="{247261F7-32DF-4C9F-AFC6-1B08B1D6E65D}"/>
    <cellStyle name="Comma 7 3 6 2 2 3" xfId="27826" xr:uid="{DAA8CBF8-1F10-450B-9DE8-9200C3163FD1}"/>
    <cellStyle name="Comma 7 3 6 2 2 4" xfId="18371" xr:uid="{DEA785FC-D636-456D-AF50-1B6058F3F876}"/>
    <cellStyle name="Comma 7 3 6 2 3" xfId="10824" xr:uid="{B9BB6D5B-71C6-485F-AB66-710966D0D397}"/>
    <cellStyle name="Comma 7 3 6 2 3 2" xfId="21204" xr:uid="{3CA70379-CF4C-42E4-B4BE-D9DEA86B0B46}"/>
    <cellStyle name="Comma 7 3 6 2 4" xfId="25750" xr:uid="{F1D9F1EE-C37D-4DBC-9EBE-C21ECE231D19}"/>
    <cellStyle name="Comma 7 3 6 2 5" xfId="15538" xr:uid="{08D89368-48C2-4B55-BAE4-2E63BB5C19EB}"/>
    <cellStyle name="Comma 7 3 6 3" xfId="3583" xr:uid="{00000000-0005-0000-0000-0000C1020000}"/>
    <cellStyle name="Comma 7 3 6 4" xfId="5626" xr:uid="{5B76C98F-C0BF-4CF0-91A7-53BE3B77CE07}"/>
    <cellStyle name="Comma 7 3 6 5" xfId="25564" xr:uid="{337F0B91-D4CC-4CAA-B6E2-253217A3E564}"/>
    <cellStyle name="Comma 7 3 6 6" xfId="13370" xr:uid="{E5E7021E-60E4-49D3-852D-8B9CBD1B477D}"/>
    <cellStyle name="Comma 7 3 7" xfId="1737" xr:uid="{00000000-0005-0000-0000-0000C2020000}"/>
    <cellStyle name="Comma 7 3 7 2" xfId="2469" xr:uid="{00000000-0005-0000-0000-00002D020000}"/>
    <cellStyle name="Comma 7 3 7 2 2" xfId="7593" xr:uid="{7D845A15-6584-4DF0-BD6D-A91976089349}"/>
    <cellStyle name="Comma 7 3 7 2 2 2" xfId="17973" xr:uid="{3AB9C43A-0755-4D8E-9050-2315D93038AC}"/>
    <cellStyle name="Comma 7 3 7 2 3" xfId="10426" xr:uid="{DD76E025-B3B3-4322-8BD0-B8844AAC6C67}"/>
    <cellStyle name="Comma 7 3 7 2 3 2" xfId="20806" xr:uid="{D23E06C4-78BF-428D-8406-91208AE2099D}"/>
    <cellStyle name="Comma 7 3 7 2 4" xfId="28401" xr:uid="{DC6320A0-6526-4250-87A3-7B1F7EEDCB45}"/>
    <cellStyle name="Comma 7 3 7 2 5" xfId="26969" xr:uid="{A42A7536-2CC4-4B9F-AC77-C927C7495088}"/>
    <cellStyle name="Comma 7 3 7 2 6" xfId="15140" xr:uid="{A8223C2E-A5D3-46BC-8E03-DE32AA84F113}"/>
    <cellStyle name="Comma 7 3 7 3" xfId="3668" xr:uid="{00000000-0005-0000-0000-0000C2020000}"/>
    <cellStyle name="Comma 7 3 7 4" xfId="5616" xr:uid="{354E9452-958D-4758-AD14-FEC309CF6342}"/>
    <cellStyle name="Comma 7 3 7 5" xfId="22980" xr:uid="{EAAC60EF-B43A-4315-839E-C8B32C50A659}"/>
    <cellStyle name="Comma 7 3 7 6" xfId="12856" xr:uid="{682832E8-95F6-45C8-B43E-58421DD09B80}"/>
    <cellStyle name="Comma 7 3 8" xfId="2223" xr:uid="{00000000-0005-0000-0000-00001C020000}"/>
    <cellStyle name="Comma 7 3 8 2" xfId="7349" xr:uid="{5BC9C21F-183C-4FCE-B8EC-B1B634F9922A}"/>
    <cellStyle name="Comma 7 3 8 2 2" xfId="17729" xr:uid="{1DA734C9-A914-4B89-AFB7-487EBECE364A}"/>
    <cellStyle name="Comma 7 3 8 3" xfId="10182" xr:uid="{2FE99FB6-ECE3-41F4-A934-2F4B90A9C4AB}"/>
    <cellStyle name="Comma 7 3 8 3 2" xfId="20562" xr:uid="{92D13FE9-41BC-4343-9B57-06EAC4534CC4}"/>
    <cellStyle name="Comma 7 3 8 4" xfId="24237" xr:uid="{50855620-BD9B-4122-94BD-2F28CAC11815}"/>
    <cellStyle name="Comma 7 3 8 5" xfId="28641" xr:uid="{ED54405B-B91D-40A4-B0B2-45B0F7BED97A}"/>
    <cellStyle name="Comma 7 3 8 6" xfId="14896" xr:uid="{C5B9B326-55FB-47B5-A3D1-FA1DBA274FDB}"/>
    <cellStyle name="Comma 7 3 9" xfId="3870" xr:uid="{C8A0FAA5-9B7E-4CC6-B126-396DBCBEC0DE}"/>
    <cellStyle name="Comma 7 3 9 2" xfId="8701" xr:uid="{B46FEDDD-A828-4163-B92F-2055CBDEAEB4}"/>
    <cellStyle name="Comma 7 3 9 2 2" xfId="19081" xr:uid="{2034E241-4243-4FAB-90CD-B6EA1F0064C3}"/>
    <cellStyle name="Comma 7 3 9 3" xfId="11534" xr:uid="{F2068EFC-51AD-4FB6-BB65-47749DB0186B}"/>
    <cellStyle name="Comma 7 3 9 3 2" xfId="21914" xr:uid="{2E3C1A11-E99F-4D94-AC42-0F11BDE77AC8}"/>
    <cellStyle name="Comma 7 3 9 4" xfId="25928" xr:uid="{209424B9-46B1-4177-B516-31E1C7847AA8}"/>
    <cellStyle name="Comma 7 3 9 5" xfId="27893" xr:uid="{A8450D4A-2A82-46E6-87BC-80C5ECBA7966}"/>
    <cellStyle name="Comma 7 3 9 6" xfId="16248" xr:uid="{B822606C-21C2-4CB7-955C-9119D754E584}"/>
    <cellStyle name="Comma 7 4" xfId="515" xr:uid="{00000000-0005-0000-0000-0000C3020000}"/>
    <cellStyle name="Comma 7 4 10" xfId="6649" xr:uid="{6CCB234B-3732-4180-9295-30246168D0DE}"/>
    <cellStyle name="Comma 7 4 10 2" xfId="17029" xr:uid="{FE944D4D-C8A5-46A0-B01B-C80842D62473}"/>
    <cellStyle name="Comma 7 4 11" xfId="9482" xr:uid="{50ABA6FC-08DB-406C-BB4A-54F32A4226BD}"/>
    <cellStyle name="Comma 7 4 11 2" xfId="19862" xr:uid="{C827654D-43F0-42CF-BC91-375B9C9A2DA5}"/>
    <cellStyle name="Comma 7 4 12" xfId="24800" xr:uid="{00BF0204-9762-4716-A551-48483A31603F}"/>
    <cellStyle name="Comma 7 4 13" xfId="12434" xr:uid="{13856006-9B60-4428-8901-F69F79C25512}"/>
    <cellStyle name="Comma 7 4 2" xfId="516" xr:uid="{00000000-0005-0000-0000-0000C4020000}"/>
    <cellStyle name="Comma 7 4 2 10" xfId="9483" xr:uid="{C45BCE2B-22E5-4A0D-98DA-7CD2B25CFB72}"/>
    <cellStyle name="Comma 7 4 2 10 2" xfId="19863" xr:uid="{6AE756E6-4060-4F0B-9E6A-DA736F705B0C}"/>
    <cellStyle name="Comma 7 4 2 11" xfId="25396" xr:uid="{E25AB078-2481-493F-BF72-67BB374FB035}"/>
    <cellStyle name="Comma 7 4 2 12" xfId="12515" xr:uid="{0BCCFE48-A043-48E7-AAE1-9BD13473BBED}"/>
    <cellStyle name="Comma 7 4 2 2" xfId="517" xr:uid="{00000000-0005-0000-0000-0000C5020000}"/>
    <cellStyle name="Comma 7 4 2 2 10" xfId="13091" xr:uid="{474830D7-07D3-431C-9957-D008D6DEC804}"/>
    <cellStyle name="Comma 7 4 2 2 2" xfId="1755" xr:uid="{00000000-0005-0000-0000-0000C6020000}"/>
    <cellStyle name="Comma 7 4 2 2 2 2" xfId="3070" xr:uid="{00000000-0005-0000-0000-000031020000}"/>
    <cellStyle name="Comma 7 4 2 2 2 2 2" xfId="8149" xr:uid="{EDFBFDE6-C2AC-4A1B-A48A-ECBE9A76C80F}"/>
    <cellStyle name="Comma 7 4 2 2 2 2 2 2" xfId="28824" xr:uid="{FF22AA6C-8848-44FE-817B-E390CFD62415}"/>
    <cellStyle name="Comma 7 4 2 2 2 2 2 3" xfId="27040" xr:uid="{E7DA5C12-4FDD-472B-AC99-F287BADDBA34}"/>
    <cellStyle name="Comma 7 4 2 2 2 2 2 4" xfId="18529" xr:uid="{EF18A9A0-FF4C-496E-B374-2D3F98E342F5}"/>
    <cellStyle name="Comma 7 4 2 2 2 2 3" xfId="10982" xr:uid="{D374B389-DFB7-4077-AD3D-D1414956DDBF}"/>
    <cellStyle name="Comma 7 4 2 2 2 2 3 2" xfId="21362" xr:uid="{921AD211-D54D-4B02-99A0-38D8C20E35FD}"/>
    <cellStyle name="Comma 7 4 2 2 2 2 4" xfId="25724" xr:uid="{A1B5A541-62DD-4F3C-A2B9-76C97AB30F96}"/>
    <cellStyle name="Comma 7 4 2 2 2 2 5" xfId="15696" xr:uid="{A876339B-699C-4347-AB50-4795736B3C8C}"/>
    <cellStyle name="Comma 7 4 2 2 2 3" xfId="2073" xr:uid="{00000000-0005-0000-0000-0000C6020000}"/>
    <cellStyle name="Comma 7 4 2 2 2 4" xfId="5628" xr:uid="{0F96B69B-244A-4F6D-84EA-8F9BE20B728E}"/>
    <cellStyle name="Comma 7 4 2 2 2 5" xfId="25272" xr:uid="{6F6DFA54-4A86-4350-BCF4-C833337EB687}"/>
    <cellStyle name="Comma 7 4 2 2 2 6" xfId="13577" xr:uid="{BB1AD97E-9E89-47BC-B3DF-F183196AF99C}"/>
    <cellStyle name="Comma 7 4 2 2 3" xfId="1756" xr:uid="{00000000-0005-0000-0000-0000C7020000}"/>
    <cellStyle name="Comma 7 4 2 2 3 2" xfId="4652" xr:uid="{A56AE9E9-514F-441A-BEA0-FFD7772ABB59}"/>
    <cellStyle name="Comma 7 4 2 2 3 2 2" xfId="9403" xr:uid="{55022EEA-4842-4678-B4EA-ED753185182C}"/>
    <cellStyle name="Comma 7 4 2 2 3 2 2 2" xfId="19783" xr:uid="{590F2FAA-4B8B-4C56-8E81-CD92CEC869BF}"/>
    <cellStyle name="Comma 7 4 2 2 3 2 3" xfId="12236" xr:uid="{432E2E00-1A98-484E-A074-FBC06ECE9C3D}"/>
    <cellStyle name="Comma 7 4 2 2 3 2 3 2" xfId="22616" xr:uid="{2A646215-255F-4235-A75F-A8C071AB7686}"/>
    <cellStyle name="Comma 7 4 2 2 3 2 4" xfId="28072" xr:uid="{388ED87A-BF05-48C1-AAA9-C428EEC71682}"/>
    <cellStyle name="Comma 7 4 2 2 3 2 5" xfId="27264" xr:uid="{7058C08C-414A-4B93-8499-40C15D815A26}"/>
    <cellStyle name="Comma 7 4 2 2 3 2 6" xfId="16950" xr:uid="{C310694A-51E1-48CD-82B7-9455B44364C9}"/>
    <cellStyle name="Comma 7 4 2 2 3 3" xfId="23801" xr:uid="{C3AD8123-48D2-4D44-978E-10B47EC021EC}"/>
    <cellStyle name="Comma 7 4 2 2 4" xfId="1754" xr:uid="{00000000-0005-0000-0000-0000C8020000}"/>
    <cellStyle name="Comma 7 4 2 2 4 2" xfId="26939" xr:uid="{EACAFCDE-67F4-4E83-A579-0DC3A6628F60}"/>
    <cellStyle name="Comma 7 4 2 2 4 3" xfId="26330" xr:uid="{C333864C-4DD8-4C48-8E8A-BF6D74E07578}"/>
    <cellStyle name="Comma 7 4 2 2 5" xfId="4267" xr:uid="{4C51E4D8-F743-4DB6-846D-6A99EF1E28C9}"/>
    <cellStyle name="Comma 7 4 2 2 5 2" xfId="9038" xr:uid="{FD66BA8B-39FA-421D-ACF0-304D4B252B32}"/>
    <cellStyle name="Comma 7 4 2 2 5 2 2" xfId="19418" xr:uid="{1ADDD720-C7FC-4201-B8B3-B2F16A556C5B}"/>
    <cellStyle name="Comma 7 4 2 2 5 3" xfId="11871" xr:uid="{91611199-EB54-4305-A93B-757A8CCCB962}"/>
    <cellStyle name="Comma 7 4 2 2 5 3 2" xfId="22251" xr:uid="{DC59DBFB-DA34-4F7B-8E76-CC383E74A36A}"/>
    <cellStyle name="Comma 7 4 2 2 5 4" xfId="26658" xr:uid="{7AA1B6D3-94B8-4725-838A-27A287B5A0D0}"/>
    <cellStyle name="Comma 7 4 2 2 5 5" xfId="28411" xr:uid="{781FC03D-2709-4EA3-888D-B585F477CC13}"/>
    <cellStyle name="Comma 7 4 2 2 5 6" xfId="16585" xr:uid="{95E22C73-DEF3-4CF3-8C0C-96AB51B1D510}"/>
    <cellStyle name="Comma 7 4 2 2 6" xfId="4906" xr:uid="{4F05658C-4F8B-4450-8CF2-3C0F842DE943}"/>
    <cellStyle name="Comma 7 4 2 2 6 2" xfId="27807" xr:uid="{3BB74277-8229-4B12-867A-5DDCE5B1C601}"/>
    <cellStyle name="Comma 7 4 2 2 6 3" xfId="26957" xr:uid="{BA5B4B88-4C7E-4D8B-BB9A-4CF57B0987D9}"/>
    <cellStyle name="Comma 7 4 2 2 6 4" xfId="14198" xr:uid="{641BD702-6463-4981-A0CF-AAA51C20EC9B}"/>
    <cellStyle name="Comma 7 4 2 2 7" xfId="6651" xr:uid="{29CFA51F-B91D-472A-A88F-AAFA5013ABB0}"/>
    <cellStyle name="Comma 7 4 2 2 7 2" xfId="17031" xr:uid="{FBA6E820-D212-498D-80FB-8B4FB80C0634}"/>
    <cellStyle name="Comma 7 4 2 2 8" xfId="9484" xr:uid="{8CB5331E-1AEC-455D-AAE1-F89A718D0D5C}"/>
    <cellStyle name="Comma 7 4 2 2 8 2" xfId="19864" xr:uid="{CE9FDB0D-8594-4AE0-B6A4-125E9AFF47E1}"/>
    <cellStyle name="Comma 7 4 2 2 9" xfId="24931" xr:uid="{CCF4802F-B647-45E8-8C90-CC8D4F3B2C96}"/>
    <cellStyle name="Comma 7 4 2 3" xfId="1757" xr:uid="{00000000-0005-0000-0000-0000C9020000}"/>
    <cellStyle name="Comma 7 4 2 3 2" xfId="3071" xr:uid="{00000000-0005-0000-0000-000032020000}"/>
    <cellStyle name="Comma 7 4 2 3 2 2" xfId="8150" xr:uid="{401BA277-190E-4F58-9CDB-792EA14258C3}"/>
    <cellStyle name="Comma 7 4 2 3 2 2 2" xfId="28825" xr:uid="{1BA52ECE-26C0-489B-9DA8-F90D8E7B5CE2}"/>
    <cellStyle name="Comma 7 4 2 3 2 2 3" xfId="26587" xr:uid="{A9A6FA3A-10A1-4B81-9A71-7CB43FE46461}"/>
    <cellStyle name="Comma 7 4 2 3 2 2 4" xfId="18530" xr:uid="{C910133E-F186-4795-B306-35F8DAE47591}"/>
    <cellStyle name="Comma 7 4 2 3 2 3" xfId="10983" xr:uid="{823B96D9-B777-4448-AD31-D8BC2D6D8A43}"/>
    <cellStyle name="Comma 7 4 2 3 2 3 2" xfId="21363" xr:uid="{BEC454D6-21FA-4E5F-8080-F82A664B1815}"/>
    <cellStyle name="Comma 7 4 2 3 2 4" xfId="25567" xr:uid="{CF81D0C3-3EE6-4696-89C5-3B1856A97FDC}"/>
    <cellStyle name="Comma 7 4 2 3 2 5" xfId="15697" xr:uid="{332EB8CD-9113-4FBC-B464-DD354E16ECF1}"/>
    <cellStyle name="Comma 7 4 2 3 3" xfId="3614" xr:uid="{00000000-0005-0000-0000-0000C9020000}"/>
    <cellStyle name="Comma 7 4 2 3 4" xfId="4414" xr:uid="{4B720B26-C75C-4226-9681-0209047D1A81}"/>
    <cellStyle name="Comma 7 4 2 3 4 2" xfId="9185" xr:uid="{E632F89A-5B90-4DF6-B4A8-87869941BBE6}"/>
    <cellStyle name="Comma 7 4 2 3 4 2 2" xfId="19565" xr:uid="{3E0F7026-1F8B-4015-9B9C-9294211715B4}"/>
    <cellStyle name="Comma 7 4 2 3 4 3" xfId="12018" xr:uid="{FA9899FA-E822-41AD-AD85-287577806EBE}"/>
    <cellStyle name="Comma 7 4 2 3 4 3 2" xfId="22398" xr:uid="{8A752706-E6EF-403A-ADAD-CC524FFEA0AD}"/>
    <cellStyle name="Comma 7 4 2 3 4 4" xfId="16732" xr:uid="{05687D9F-3A7B-4E08-8C61-4B266BFF80D4}"/>
    <cellStyle name="Comma 7 4 2 3 5" xfId="5629" xr:uid="{8655C0D7-5098-492F-88C6-7F9808A18537}"/>
    <cellStyle name="Comma 7 4 2 3 6" xfId="24440" xr:uid="{E4AF0C8B-5284-4EFA-BE03-D51C5912C1E1}"/>
    <cellStyle name="Comma 7 4 2 3 7" xfId="13578" xr:uid="{2063385F-3AA0-4A2A-AB6F-AE53FCB5E919}"/>
    <cellStyle name="Comma 7 4 2 4" xfId="1758" xr:uid="{00000000-0005-0000-0000-0000CA020000}"/>
    <cellStyle name="Comma 7 4 2 4 2" xfId="3069" xr:uid="{00000000-0005-0000-0000-000033020000}"/>
    <cellStyle name="Comma 7 4 2 4 2 2" xfId="8148" xr:uid="{67EA87D6-BAC2-4F4C-9F76-DC111D6527C8}"/>
    <cellStyle name="Comma 7 4 2 4 2 2 2" xfId="28823" xr:uid="{81AC2B9C-6945-49EA-9AA8-627AEC46B77A}"/>
    <cellStyle name="Comma 7 4 2 4 2 2 3" xfId="27374" xr:uid="{F9B9B077-BD22-4EA8-822A-C1201A44B9CF}"/>
    <cellStyle name="Comma 7 4 2 4 2 2 4" xfId="18528" xr:uid="{2F5165DE-0F18-4DFA-9E76-C6E360EFF2DE}"/>
    <cellStyle name="Comma 7 4 2 4 2 3" xfId="10981" xr:uid="{4286A93B-BC7B-4C0B-8BA9-376812C755B5}"/>
    <cellStyle name="Comma 7 4 2 4 2 3 2" xfId="21361" xr:uid="{E620A8C8-844D-4CA0-B3E5-A5FB7B8181FD}"/>
    <cellStyle name="Comma 7 4 2 4 2 4" xfId="23862" xr:uid="{7A0B68CE-861E-4016-95DE-F4E04C840222}"/>
    <cellStyle name="Comma 7 4 2 4 2 5" xfId="15695" xr:uid="{F666E2A7-9066-44F5-BC43-15818D545E87}"/>
    <cellStyle name="Comma 7 4 2 4 3" xfId="3637" xr:uid="{00000000-0005-0000-0000-0000CA020000}"/>
    <cellStyle name="Comma 7 4 2 4 4" xfId="5630" xr:uid="{FFE912BB-055C-46DF-8818-DF8382E88359}"/>
    <cellStyle name="Comma 7 4 2 4 5" xfId="23065" xr:uid="{769159F0-5C0D-45AD-A13C-86CDBB62F980}"/>
    <cellStyle name="Comma 7 4 2 4 6" xfId="13576" xr:uid="{9800965C-BD53-4754-868D-E5123D35909F}"/>
    <cellStyle name="Comma 7 4 2 5" xfId="1753" xr:uid="{00000000-0005-0000-0000-0000CB020000}"/>
    <cellStyle name="Comma 7 4 2 5 2" xfId="2612" xr:uid="{00000000-0005-0000-0000-000034020000}"/>
    <cellStyle name="Comma 7 4 2 5 2 2" xfId="7736" xr:uid="{264B3417-CBC5-4D83-B7A8-2F55D07895CD}"/>
    <cellStyle name="Comma 7 4 2 5 2 2 2" xfId="18116" xr:uid="{D7BC6FBF-51A4-4330-B851-3EE9DFCAB1C5}"/>
    <cellStyle name="Comma 7 4 2 5 2 3" xfId="10569" xr:uid="{4D31655A-AF45-4744-B266-007F93F7754D}"/>
    <cellStyle name="Comma 7 4 2 5 2 3 2" xfId="20949" xr:uid="{1049E83E-33B6-444A-A210-330810576F5E}"/>
    <cellStyle name="Comma 7 4 2 5 2 4" xfId="27064" xr:uid="{F1FB34C1-7873-4C6B-8ADA-ADE9CE3881D3}"/>
    <cellStyle name="Comma 7 4 2 5 2 5" xfId="26465" xr:uid="{9481BDCD-342A-4F51-B132-7DAB60CB44A7}"/>
    <cellStyle name="Comma 7 4 2 5 2 6" xfId="15283" xr:uid="{D0D03222-D2B4-4757-AF32-F9756CC6E30E}"/>
    <cellStyle name="Comma 7 4 2 5 3" xfId="3672" xr:uid="{00000000-0005-0000-0000-0000CB020000}"/>
    <cellStyle name="Comma 7 4 2 5 4" xfId="5627" xr:uid="{1C4CAF15-8B85-423C-8049-2DF4B15A9E04}"/>
    <cellStyle name="Comma 7 4 2 5 5" xfId="22758" xr:uid="{63A9C5F6-EF77-4C6B-870B-B8420B9A6D50}"/>
    <cellStyle name="Comma 7 4 2 5 6" xfId="12999" xr:uid="{CC3099B8-C7CE-44FA-B70E-D2EAEDDB43B9}"/>
    <cellStyle name="Comma 7 4 2 6" xfId="2284" xr:uid="{00000000-0005-0000-0000-00002F020000}"/>
    <cellStyle name="Comma 7 4 2 6 2" xfId="7410" xr:uid="{E4C36005-5EDC-4729-A3E0-E43290015D95}"/>
    <cellStyle name="Comma 7 4 2 6 2 2" xfId="17790" xr:uid="{178E532A-F0CB-4EAF-AFBB-942C78F28E6D}"/>
    <cellStyle name="Comma 7 4 2 6 3" xfId="10243" xr:uid="{C75A9190-3FC3-47E9-9995-2DF8C9F66013}"/>
    <cellStyle name="Comma 7 4 2 6 3 2" xfId="20623" xr:uid="{54290424-A44E-4F48-B2D1-3C3BA61DA7AA}"/>
    <cellStyle name="Comma 7 4 2 6 4" xfId="22815" xr:uid="{A3D6ACC0-116F-4946-83C3-631641F8A836}"/>
    <cellStyle name="Comma 7 4 2 6 5" xfId="26014" xr:uid="{FE68FD12-9154-4AA7-A0C3-CD68D3A9D720}"/>
    <cellStyle name="Comma 7 4 2 6 6" xfId="14957" xr:uid="{6FA8B3BC-ADED-4CC2-8CC3-FFE0A1B68FE5}"/>
    <cellStyle name="Comma 7 4 2 7" xfId="3823" xr:uid="{B14658B2-FCC4-43CD-A4BC-C6FD30075BC7}"/>
    <cellStyle name="Comma 7 4 2 7 2" xfId="8655" xr:uid="{2C356EDD-54BF-4E47-B774-D6E55FADE4F0}"/>
    <cellStyle name="Comma 7 4 2 7 2 2" xfId="19035" xr:uid="{7811949C-31E2-421D-ADBF-A2352D2AA19E}"/>
    <cellStyle name="Comma 7 4 2 7 3" xfId="11488" xr:uid="{6F3A02B3-9DAA-486E-A01B-91AC2E380B47}"/>
    <cellStyle name="Comma 7 4 2 7 3 2" xfId="21868" xr:uid="{56A9FE8D-D055-4A14-AC81-A7470A84DE3E}"/>
    <cellStyle name="Comma 7 4 2 7 4" xfId="26518" xr:uid="{5FBD1249-0C3E-4921-BE51-79EA2CAC9B29}"/>
    <cellStyle name="Comma 7 4 2 7 5" xfId="27749" xr:uid="{91768008-3678-4E3B-BDC5-DF49DC87299E}"/>
    <cellStyle name="Comma 7 4 2 7 6" xfId="16202" xr:uid="{883239F2-5ACA-48AC-92E0-E80092C3F15F}"/>
    <cellStyle name="Comma 7 4 2 8" xfId="4905" xr:uid="{505D3395-F608-44BD-AEA0-71EDAA867C28}"/>
    <cellStyle name="Comma 7 4 2 8 2" xfId="14197" xr:uid="{3D6D5CD5-AE94-4527-93FF-700D5C6AF69C}"/>
    <cellStyle name="Comma 7 4 2 9" xfId="6650" xr:uid="{0A8693F1-C2C0-478E-B194-10661804C34F}"/>
    <cellStyle name="Comma 7 4 2 9 2" xfId="17030" xr:uid="{38F0DE82-D13B-40DA-9557-A7EDD7239E97}"/>
    <cellStyle name="Comma 7 4 3" xfId="518" xr:uid="{00000000-0005-0000-0000-0000CC020000}"/>
    <cellStyle name="Comma 7 4 3 10" xfId="12673" xr:uid="{E6520FE3-3C5C-4157-946D-CBA5C7996F81}"/>
    <cellStyle name="Comma 7 4 3 2" xfId="1760" xr:uid="{00000000-0005-0000-0000-0000CD020000}"/>
    <cellStyle name="Comma 7 4 3 2 2" xfId="3072" xr:uid="{00000000-0005-0000-0000-000036020000}"/>
    <cellStyle name="Comma 7 4 3 2 2 2" xfId="8151" xr:uid="{BF50235C-D9F5-4BE6-8E57-DA842ACA190A}"/>
    <cellStyle name="Comma 7 4 3 2 2 2 2" xfId="28826" xr:uid="{6BC52DD1-A91F-43FE-B3D1-B5A4132182CA}"/>
    <cellStyle name="Comma 7 4 3 2 2 2 3" xfId="26070" xr:uid="{344878CB-20EA-42C7-8ABE-B293196D2670}"/>
    <cellStyle name="Comma 7 4 3 2 2 2 4" xfId="18531" xr:uid="{D22F1899-2944-4CCB-B36A-5E8A124EFFE5}"/>
    <cellStyle name="Comma 7 4 3 2 2 3" xfId="10984" xr:uid="{9DA86617-6C52-4D0B-BB50-D655114B14BB}"/>
    <cellStyle name="Comma 7 4 3 2 2 3 2" xfId="21364" xr:uid="{0D55057B-18DB-43C2-9C52-2A25422470D3}"/>
    <cellStyle name="Comma 7 4 3 2 2 4" xfId="22741" xr:uid="{F680CB1D-9166-446B-BFD5-A9FF7876BB0F}"/>
    <cellStyle name="Comma 7 4 3 2 2 5" xfId="15698" xr:uid="{03C28C1E-303A-4C32-AADB-57485055AA2F}"/>
    <cellStyle name="Comma 7 4 3 2 3" xfId="3665" xr:uid="{00000000-0005-0000-0000-0000CD020000}"/>
    <cellStyle name="Comma 7 4 3 2 4" xfId="5631" xr:uid="{F42C1CC9-4C1E-4C09-96AA-B1331C9CE94A}"/>
    <cellStyle name="Comma 7 4 3 2 5" xfId="23226" xr:uid="{3B4E2DE3-9C5B-4543-9F55-002A6D0DBA63}"/>
    <cellStyle name="Comma 7 4 3 2 6" xfId="13579" xr:uid="{16383BDD-3E14-46A2-97B6-8F35987451FD}"/>
    <cellStyle name="Comma 7 4 3 3" xfId="1761" xr:uid="{00000000-0005-0000-0000-0000CE020000}"/>
    <cellStyle name="Comma 7 4 3 3 2" xfId="2681" xr:uid="{00000000-0005-0000-0000-000037020000}"/>
    <cellStyle name="Comma 7 4 3 3 2 2" xfId="7804" xr:uid="{9C8CB75C-6DD5-4A6E-8B48-84A31B9706F3}"/>
    <cellStyle name="Comma 7 4 3 3 2 2 2" xfId="18184" xr:uid="{7FFE0B91-DF7A-4B57-B83F-494585391AC3}"/>
    <cellStyle name="Comma 7 4 3 3 2 3" xfId="10637" xr:uid="{61B0738B-6FC2-483F-8B6D-B8217C9393CF}"/>
    <cellStyle name="Comma 7 4 3 3 2 3 2" xfId="21017" xr:uid="{E9091CA8-E1E0-439B-B93F-92F6CEC7289E}"/>
    <cellStyle name="Comma 7 4 3 3 2 4" xfId="15351" xr:uid="{E470E6FC-CA99-4ED1-8669-6D41E198481E}"/>
    <cellStyle name="Comma 7 4 3 3 3" xfId="3616" xr:uid="{00000000-0005-0000-0000-0000CE020000}"/>
    <cellStyle name="Comma 7 4 3 3 4" xfId="5632" xr:uid="{C0C64253-4544-4979-A07F-7EEC2FA73C74}"/>
    <cellStyle name="Comma 7 4 3 3 5" xfId="25520" xr:uid="{6F3732D1-E16A-4301-8E3F-B27761CF0255}"/>
    <cellStyle name="Comma 7 4 3 3 6" xfId="13090" xr:uid="{74843E64-0A04-40DD-9985-1B3D8C252F4E}"/>
    <cellStyle name="Comma 7 4 3 4" xfId="1759" xr:uid="{00000000-0005-0000-0000-0000CF020000}"/>
    <cellStyle name="Comma 7 4 3 4 2" xfId="3815" xr:uid="{D8562F3A-33C0-47DC-9768-B5E4819A23FF}"/>
    <cellStyle name="Comma 7 4 3 4 2 2" xfId="8648" xr:uid="{0C5A08FC-7258-4858-96EB-178F2F1D7D2A}"/>
    <cellStyle name="Comma 7 4 3 4 2 2 2" xfId="19028" xr:uid="{61DE5C44-A3CE-4400-870E-4156CE6AF8D3}"/>
    <cellStyle name="Comma 7 4 3 4 2 3" xfId="11481" xr:uid="{640F1C62-E8E9-475D-A089-FC636808A532}"/>
    <cellStyle name="Comma 7 4 3 4 2 3 2" xfId="21861" xr:uid="{12B6440F-867B-4044-B185-A1865D631395}"/>
    <cellStyle name="Comma 7 4 3 4 2 4" xfId="26143" xr:uid="{552BB63E-C010-4D93-B642-D969AD86307D}"/>
    <cellStyle name="Comma 7 4 3 4 2 5" xfId="28034" xr:uid="{EBF27C3A-2657-4D29-AF37-80CC896DFA93}"/>
    <cellStyle name="Comma 7 4 3 4 2 6" xfId="16195" xr:uid="{2B3F23E8-0972-4367-BA90-49DE4C62D40D}"/>
    <cellStyle name="Comma 7 4 3 4 3" xfId="24367" xr:uid="{6022CDEA-3303-4688-AF3E-2A06F16DFF68}"/>
    <cellStyle name="Comma 7 4 3 5" xfId="4130" xr:uid="{0C3AEDB6-47D3-4532-AD9F-B747C0D3D348}"/>
    <cellStyle name="Comma 7 4 3 5 2" xfId="8901" xr:uid="{A9D57613-0647-4252-A7DE-F96ACE4D2F25}"/>
    <cellStyle name="Comma 7 4 3 5 2 2" xfId="29008" xr:uid="{3223FC18-17D2-4449-8BCE-D3331DED2D0C}"/>
    <cellStyle name="Comma 7 4 3 5 2 3" xfId="28250" xr:uid="{6C9C8208-8D55-4D64-89B3-93B3A9FA53DD}"/>
    <cellStyle name="Comma 7 4 3 5 2 4" xfId="19281" xr:uid="{6A93D2D0-E2DE-4958-873C-7C9307DAE259}"/>
    <cellStyle name="Comma 7 4 3 5 3" xfId="11734" xr:uid="{5DBDEE2F-CB0E-48E9-B894-F3528BA102EF}"/>
    <cellStyle name="Comma 7 4 3 5 3 2" xfId="22114" xr:uid="{E35B95DF-9B87-4BFF-AE1A-40656154C09C}"/>
    <cellStyle name="Comma 7 4 3 5 4" xfId="24379" xr:uid="{64CB99C8-9B2C-4180-A06C-88ADD89B3129}"/>
    <cellStyle name="Comma 7 4 3 5 5" xfId="16448" xr:uid="{6D5896D9-6706-4E56-88C1-BCFB3F2F4844}"/>
    <cellStyle name="Comma 7 4 3 6" xfId="4907" xr:uid="{DA85075F-94FB-48B1-8890-E36FF3FD70B4}"/>
    <cellStyle name="Comma 7 4 3 6 2" xfId="28139" xr:uid="{4CFE3330-324B-4455-BD55-4159D7D6A5AB}"/>
    <cellStyle name="Comma 7 4 3 6 3" xfId="26161" xr:uid="{BF794F05-5DEE-469D-99FD-CB721AD9A86F}"/>
    <cellStyle name="Comma 7 4 3 6 4" xfId="14199" xr:uid="{253B09F4-F27C-4B2A-ABB8-76CC41B86518}"/>
    <cellStyle name="Comma 7 4 3 7" xfId="6652" xr:uid="{EFDA9DAE-3A68-43F3-A939-F094E59796C1}"/>
    <cellStyle name="Comma 7 4 3 7 2" xfId="27055" xr:uid="{FC4F1DFA-571F-4A4A-A501-8420725FAAB2}"/>
    <cellStyle name="Comma 7 4 3 7 3" xfId="26150" xr:uid="{E58BB649-B87C-4009-B139-0A916F21407C}"/>
    <cellStyle name="Comma 7 4 3 7 4" xfId="17032" xr:uid="{128962EE-7DCA-4045-9132-C4B3DF290F4F}"/>
    <cellStyle name="Comma 7 4 3 8" xfId="9485" xr:uid="{51EE6ED6-E2E0-4CED-910B-E529C0164812}"/>
    <cellStyle name="Comma 7 4 3 8 2" xfId="19865" xr:uid="{30253037-7FE3-4B81-8FD0-86D6676B1E60}"/>
    <cellStyle name="Comma 7 4 3 9" xfId="24009" xr:uid="{518B04B8-B99A-4BF2-90A8-E4814A881679}"/>
    <cellStyle name="Comma 7 4 4" xfId="519" xr:uid="{00000000-0005-0000-0000-0000D0020000}"/>
    <cellStyle name="Comma 7 4 4 10" xfId="13580" xr:uid="{8F87A287-EAB1-4464-80D3-D813300FA58E}"/>
    <cellStyle name="Comma 7 4 4 2" xfId="1763" xr:uid="{00000000-0005-0000-0000-0000D1020000}"/>
    <cellStyle name="Comma 7 4 4 2 2" xfId="25671" xr:uid="{87CCBCDE-2E7E-4962-9235-BD2EE4E989AF}"/>
    <cellStyle name="Comma 7 4 4 2 3" xfId="24975" xr:uid="{BAF6A2DD-6226-43D4-A684-8150AEF97C75}"/>
    <cellStyle name="Comma 7 4 4 3" xfId="1764" xr:uid="{00000000-0005-0000-0000-0000D2020000}"/>
    <cellStyle name="Comma 7 4 4 4" xfId="1762" xr:uid="{00000000-0005-0000-0000-0000D3020000}"/>
    <cellStyle name="Comma 7 4 4 5" xfId="4415" xr:uid="{A79976AD-E645-441A-AD6C-97FE5F3FEE87}"/>
    <cellStyle name="Comma 7 4 4 5 2" xfId="9186" xr:uid="{5CEDBA4A-068F-49F2-8742-EED7FB556728}"/>
    <cellStyle name="Comma 7 4 4 5 2 2" xfId="19566" xr:uid="{C1D73A54-DF06-43E1-B02D-70138DAC0F65}"/>
    <cellStyle name="Comma 7 4 4 5 3" xfId="12019" xr:uid="{F1F12C03-26D3-472A-A199-CA3BBADF4FF8}"/>
    <cellStyle name="Comma 7 4 4 5 3 2" xfId="22399" xr:uid="{D0600EDC-19A8-4DBE-B021-6AD9B46BC449}"/>
    <cellStyle name="Comma 7 4 4 5 4" xfId="16733" xr:uid="{E03EF074-59AE-4958-9A55-F8150CEC62AC}"/>
    <cellStyle name="Comma 7 4 4 6" xfId="4908" xr:uid="{B5894034-0CBE-4849-944D-A2145E2BA423}"/>
    <cellStyle name="Comma 7 4 4 6 2" xfId="14200" xr:uid="{E0144BC8-5106-4878-99BF-3ABA15849A30}"/>
    <cellStyle name="Comma 7 4 4 7" xfId="6653" xr:uid="{1CE7CD24-6A9B-47E4-A2C8-994D2158C902}"/>
    <cellStyle name="Comma 7 4 4 7 2" xfId="17033" xr:uid="{9A7E1A0B-0986-4842-8671-42445014E238}"/>
    <cellStyle name="Comma 7 4 4 8" xfId="9486" xr:uid="{0AFF9412-21A3-490D-997B-AFB0902370A2}"/>
    <cellStyle name="Comma 7 4 4 8 2" xfId="19866" xr:uid="{2A59CC9B-4745-4CEF-9C04-AE114DA413E5}"/>
    <cellStyle name="Comma 7 4 4 9" xfId="25011" xr:uid="{DA3D3D37-93EA-45C0-8D23-6DE1759E4E8B}"/>
    <cellStyle name="Comma 7 4 5" xfId="1765" xr:uid="{00000000-0005-0000-0000-0000D4020000}"/>
    <cellStyle name="Comma 7 4 5 2" xfId="2876" xr:uid="{00000000-0005-0000-0000-000039020000}"/>
    <cellStyle name="Comma 7 4 5 2 2" xfId="7992" xr:uid="{3436F44C-B494-4C12-B062-B05AE390F7DB}"/>
    <cellStyle name="Comma 7 4 5 2 2 2" xfId="28135" xr:uid="{C4C8EBBF-1363-4EDA-8249-8E2FAC6E891D}"/>
    <cellStyle name="Comma 7 4 5 2 2 3" xfId="28406" xr:uid="{A8388C42-FB4F-4E71-9665-28D8309C8F99}"/>
    <cellStyle name="Comma 7 4 5 2 2 4" xfId="18372" xr:uid="{010E3599-4041-494C-9E8B-47211047F9C8}"/>
    <cellStyle name="Comma 7 4 5 2 3" xfId="10825" xr:uid="{E234D908-EA01-4B18-A72C-F9A351E71EA5}"/>
    <cellStyle name="Comma 7 4 5 2 3 2" xfId="21205" xr:uid="{92EF256B-DCA1-4DAD-A75D-2632903337D1}"/>
    <cellStyle name="Comma 7 4 5 2 4" xfId="23629" xr:uid="{3DF51C16-BD7D-45E9-821B-7CB0DAC33938}"/>
    <cellStyle name="Comma 7 4 5 2 5" xfId="15539" xr:uid="{39C585DA-A2B8-4368-A749-A353297DF4B4}"/>
    <cellStyle name="Comma 7 4 5 3" xfId="3556" xr:uid="{00000000-0005-0000-0000-0000D4020000}"/>
    <cellStyle name="Comma 7 4 5 4" xfId="5633" xr:uid="{F25F8ABD-E47B-4ED6-8D3F-4A5C88232BBD}"/>
    <cellStyle name="Comma 7 4 5 5" xfId="24301" xr:uid="{34F8396F-3D25-4222-B311-5C22B2557EDE}"/>
    <cellStyle name="Comma 7 4 5 6" xfId="13371" xr:uid="{BD057F28-3B5C-4119-8DED-40BF81C07833}"/>
    <cellStyle name="Comma 7 4 6" xfId="1766" xr:uid="{00000000-0005-0000-0000-0000D5020000}"/>
    <cellStyle name="Comma 7 4 6 2" xfId="2449" xr:uid="{00000000-0005-0000-0000-00003A020000}"/>
    <cellStyle name="Comma 7 4 6 2 2" xfId="7573" xr:uid="{0EC8745B-CADC-4E90-A2A4-B929D2A07332}"/>
    <cellStyle name="Comma 7 4 6 2 2 2" xfId="17953" xr:uid="{8DAB496C-B792-4CAD-B564-5C584D52771C}"/>
    <cellStyle name="Comma 7 4 6 2 3" xfId="10406" xr:uid="{E940CE41-6AA0-4542-ADA4-02A6AA67B06A}"/>
    <cellStyle name="Comma 7 4 6 2 3 2" xfId="20786" xr:uid="{FD7A1908-EC3C-4637-BA0B-59DE488C5758}"/>
    <cellStyle name="Comma 7 4 6 2 4" xfId="28248" xr:uid="{97D421FA-B512-4A65-9020-4AD1C995F528}"/>
    <cellStyle name="Comma 7 4 6 2 5" xfId="27193" xr:uid="{0F71882D-9EE9-4AF9-BB8E-5D4AE3A4E7BE}"/>
    <cellStyle name="Comma 7 4 6 2 6" xfId="15120" xr:uid="{284E2CD2-1AE5-4730-B259-FED1EA434687}"/>
    <cellStyle name="Comma 7 4 6 3" xfId="3597" xr:uid="{00000000-0005-0000-0000-0000D5020000}"/>
    <cellStyle name="Comma 7 4 6 4" xfId="5634" xr:uid="{21A9B409-13AB-40F1-85E0-8DA63EC6AEB6}"/>
    <cellStyle name="Comma 7 4 6 5" xfId="25566" xr:uid="{10683595-BF23-4CD4-A616-26D637111E13}"/>
    <cellStyle name="Comma 7 4 6 6" xfId="12836" xr:uid="{0809ABC4-139C-4EA3-B4E0-B861784C5782}"/>
    <cellStyle name="Comma 7 4 7" xfId="1752" xr:uid="{00000000-0005-0000-0000-0000D6020000}"/>
    <cellStyle name="Comma 7 4 7 2" xfId="2203" xr:uid="{00000000-0005-0000-0000-00002E020000}"/>
    <cellStyle name="Comma 7 4 7 2 2" xfId="7329" xr:uid="{31F03D0B-5349-4749-B7D7-0B78895A88A5}"/>
    <cellStyle name="Comma 7 4 7 2 2 2" xfId="17709" xr:uid="{F4B4C7F2-E13A-4989-B108-93D02447DCAB}"/>
    <cellStyle name="Comma 7 4 7 2 3" xfId="10162" xr:uid="{BB85DFE3-E287-438D-B6A4-802C96684C4D}"/>
    <cellStyle name="Comma 7 4 7 2 3 2" xfId="20542" xr:uid="{906FE7D4-FA9C-4C0E-83E2-8D42A9C15F0F}"/>
    <cellStyle name="Comma 7 4 7 2 4" xfId="26241" xr:uid="{339CF1EF-81BC-4493-A9F7-6146948D3329}"/>
    <cellStyle name="Comma 7 4 7 2 5" xfId="27629" xr:uid="{E101F0AA-CAB3-44BF-99B8-EFD37EC09B6D}"/>
    <cellStyle name="Comma 7 4 7 2 6" xfId="14876" xr:uid="{160A4B17-A6AC-42DF-8C9C-AE7E27C74696}"/>
    <cellStyle name="Comma 7 4 7 3" xfId="3585" xr:uid="{00000000-0005-0000-0000-0000D6020000}"/>
    <cellStyle name="Comma 7 4 7 4" xfId="23781" xr:uid="{809982DD-55F7-4340-A2D8-962BFBBD17E2}"/>
    <cellStyle name="Comma 7 4 8" xfId="3871" xr:uid="{6D2C64E3-2EB5-4B5F-AB7C-2CFD353A925B}"/>
    <cellStyle name="Comma 7 4 8 2" xfId="8702" xr:uid="{418BB3BF-3B1D-4B63-9BA4-95B5E7B8F262}"/>
    <cellStyle name="Comma 7 4 8 2 2" xfId="19082" xr:uid="{6EB814DC-1EEE-4F0F-9A34-5AF4EF51B40F}"/>
    <cellStyle name="Comma 7 4 8 3" xfId="11535" xr:uid="{D5273CD8-F233-422C-8111-01D3A8CC2859}"/>
    <cellStyle name="Comma 7 4 8 3 2" xfId="21915" xr:uid="{C4937901-0BE3-44C0-B3B0-3522436B49CC}"/>
    <cellStyle name="Comma 7 4 8 4" xfId="26604" xr:uid="{208E59B3-CE85-479B-9D7C-C1E8DADA5EC0}"/>
    <cellStyle name="Comma 7 4 8 5" xfId="26555" xr:uid="{69AD928B-C453-4838-ACD3-276462F0F02B}"/>
    <cellStyle name="Comma 7 4 8 6" xfId="16249" xr:uid="{02070642-8455-4E33-9387-9A0B89000FF9}"/>
    <cellStyle name="Comma 7 4 9" xfId="4904" xr:uid="{AB73B4F1-1147-49B8-BA9C-978935F8249C}"/>
    <cellStyle name="Comma 7 4 9 2" xfId="26522" xr:uid="{A999B94A-0626-4C4E-9E27-FDD4334FC110}"/>
    <cellStyle name="Comma 7 4 9 3" xfId="26848" xr:uid="{95DD793D-BD7E-4FCF-A213-6E764638978F}"/>
    <cellStyle name="Comma 7 4 9 4" xfId="14196" xr:uid="{5569E507-C9A7-4281-98A1-8AC6F1D59175}"/>
    <cellStyle name="Comma 7 5" xfId="520" xr:uid="{00000000-0005-0000-0000-0000D7020000}"/>
    <cellStyle name="Comma 7 5 10" xfId="6654" xr:uid="{5646055F-E7BE-4976-8537-AD1E59322F6A}"/>
    <cellStyle name="Comma 7 5 10 2" xfId="17034" xr:uid="{CE0E45D4-7EE2-4722-BC34-D70527B4C2C8}"/>
    <cellStyle name="Comma 7 5 11" xfId="9487" xr:uid="{7717B620-F26A-4871-B6F1-33D9316F7E93}"/>
    <cellStyle name="Comma 7 5 11 2" xfId="19867" xr:uid="{D05A5041-035E-485E-94FC-5DD078A197C5}"/>
    <cellStyle name="Comma 7 5 12" xfId="22917" xr:uid="{69324D7E-F973-4021-B3C7-B6AD117E2B83}"/>
    <cellStyle name="Comma 7 5 13" xfId="12516" xr:uid="{37A7B014-FB51-47D1-AB9F-B6D1A1CCDEAE}"/>
    <cellStyle name="Comma 7 5 2" xfId="521" xr:uid="{00000000-0005-0000-0000-0000D8020000}"/>
    <cellStyle name="Comma 7 5 2 10" xfId="23730" xr:uid="{7271B6E7-9EC8-45ED-A39F-6A2EE9205006}"/>
    <cellStyle name="Comma 7 5 2 11" xfId="12674" xr:uid="{E3C414B1-985B-448E-A888-8F93AF525D4B}"/>
    <cellStyle name="Comma 7 5 2 2" xfId="522" xr:uid="{00000000-0005-0000-0000-0000D9020000}"/>
    <cellStyle name="Comma 7 5 2 2 2" xfId="1770" xr:uid="{00000000-0005-0000-0000-0000DA020000}"/>
    <cellStyle name="Comma 7 5 2 2 2 2" xfId="24737" xr:uid="{CE9739E2-0E6C-4012-8352-FEFC55D4E5E8}"/>
    <cellStyle name="Comma 7 5 2 2 2 3" xfId="25613" xr:uid="{E11AB7C8-071A-4B09-83C8-46783A515B04}"/>
    <cellStyle name="Comma 7 5 2 2 3" xfId="1771" xr:uid="{00000000-0005-0000-0000-0000DB020000}"/>
    <cellStyle name="Comma 7 5 2 2 3 2" xfId="27028" xr:uid="{4FA6F6FF-3998-4705-9D32-C8FCE46C3B75}"/>
    <cellStyle name="Comma 7 5 2 2 3 3" xfId="27384" xr:uid="{6C331F4C-E5CD-4B44-968E-0F45ABC4B5DD}"/>
    <cellStyle name="Comma 7 5 2 2 4" xfId="1769" xr:uid="{00000000-0005-0000-0000-0000DC020000}"/>
    <cellStyle name="Comma 7 5 2 2 5" xfId="4911" xr:uid="{292E7043-3ECC-4B86-8A68-9553D6F91E71}"/>
    <cellStyle name="Comma 7 5 2 2 5 2" xfId="26637" xr:uid="{499C625A-4CCE-4EF2-A8EA-D9B86F988028}"/>
    <cellStyle name="Comma 7 5 2 2 5 3" xfId="28693" xr:uid="{9658C0DE-99BE-4E79-987E-4296B294C41E}"/>
    <cellStyle name="Comma 7 5 2 2 5 4" xfId="14203" xr:uid="{5B1BE0DE-DB06-4CD0-9D5C-33FEDCF65142}"/>
    <cellStyle name="Comma 7 5 2 2 6" xfId="6656" xr:uid="{D1C9BAC6-1A7E-4DF8-AC19-F1503F2DB7E5}"/>
    <cellStyle name="Comma 7 5 2 2 6 2" xfId="17036" xr:uid="{F5D565DB-66DB-4426-83FE-CA2C1B834E84}"/>
    <cellStyle name="Comma 7 5 2 2 7" xfId="9489" xr:uid="{6A31CE58-6B40-4C65-BC91-7AFB0091B658}"/>
    <cellStyle name="Comma 7 5 2 2 7 2" xfId="19869" xr:uid="{0210F76D-6388-4692-9950-53EF0FA1D003}"/>
    <cellStyle name="Comma 7 5 2 2 8" xfId="23884" xr:uid="{5D62CAE4-9906-433E-88E3-AABC571647DB}"/>
    <cellStyle name="Comma 7 5 2 2 9" xfId="13581" xr:uid="{83868C91-B072-4CE9-B1C4-182C922D8C7E}"/>
    <cellStyle name="Comma 7 5 2 3" xfId="1772" xr:uid="{00000000-0005-0000-0000-0000DD020000}"/>
    <cellStyle name="Comma 7 5 2 3 2" xfId="2682" xr:uid="{00000000-0005-0000-0000-00003E020000}"/>
    <cellStyle name="Comma 7 5 2 3 2 2" xfId="7805" xr:uid="{D680A6ED-2E5B-494C-B20D-A469A372655C}"/>
    <cellStyle name="Comma 7 5 2 3 2 2 2" xfId="18185" xr:uid="{C2A50A2D-2117-475D-8CF9-BB8184BA4D36}"/>
    <cellStyle name="Comma 7 5 2 3 2 3" xfId="10638" xr:uid="{8F13F77B-5886-4B31-9A6B-6F7BBF4680C1}"/>
    <cellStyle name="Comma 7 5 2 3 2 3 2" xfId="21018" xr:uid="{806E31E5-44E7-4543-8EE7-D88714002892}"/>
    <cellStyle name="Comma 7 5 2 3 2 4" xfId="15352" xr:uid="{2B1DDC52-F985-4BDE-9709-0D693B7B1532}"/>
    <cellStyle name="Comma 7 5 2 3 3" xfId="3603" xr:uid="{00000000-0005-0000-0000-0000DD020000}"/>
    <cellStyle name="Comma 7 5 2 3 4" xfId="5635" xr:uid="{22F7C8BC-3E9A-4B2A-806B-9A80343B7F05}"/>
    <cellStyle name="Comma 7 5 2 3 5" xfId="24908" xr:uid="{F8A8837A-C407-4E3F-923E-3AFB3C58AF5E}"/>
    <cellStyle name="Comma 7 5 2 3 6" xfId="13092" xr:uid="{D1E8E6CF-0015-404D-A40C-C30BA51A8475}"/>
    <cellStyle name="Comma 7 5 2 4" xfId="1773" xr:uid="{00000000-0005-0000-0000-0000DE020000}"/>
    <cellStyle name="Comma 7 5 2 4 2" xfId="4660" xr:uid="{2293452D-99F2-4CAD-A165-3292E92C43D0}"/>
    <cellStyle name="Comma 7 5 2 4 2 2" xfId="9408" xr:uid="{8490B5E4-6184-4B5A-B643-0B3560AA6B22}"/>
    <cellStyle name="Comma 7 5 2 4 2 2 2" xfId="19788" xr:uid="{FCFB48EE-F3DA-40D4-827B-447D467F4461}"/>
    <cellStyle name="Comma 7 5 2 4 2 3" xfId="12241" xr:uid="{6AD03675-E70A-43EC-8DE8-396BC8465545}"/>
    <cellStyle name="Comma 7 5 2 4 2 3 2" xfId="22621" xr:uid="{389CCCCB-5BE5-4301-9249-F53BBA9D0DA1}"/>
    <cellStyle name="Comma 7 5 2 4 2 4" xfId="26516" xr:uid="{70ABF6DC-7723-4A8F-99BB-4DB503F16498}"/>
    <cellStyle name="Comma 7 5 2 4 2 5" xfId="28686" xr:uid="{797ADB1F-1EB8-4FFC-B4C7-4F772DF04221}"/>
    <cellStyle name="Comma 7 5 2 4 2 6" xfId="16955" xr:uid="{54EA9394-C352-4F3E-8333-563BD2D23845}"/>
    <cellStyle name="Comma 7 5 2 4 3" xfId="23106" xr:uid="{4651104D-9B11-4DF9-AF50-B53CB8D8197E}"/>
    <cellStyle name="Comma 7 5 2 5" xfId="1768" xr:uid="{00000000-0005-0000-0000-0000DF020000}"/>
    <cellStyle name="Comma 7 5 2 5 2" xfId="22839" xr:uid="{D1DB451F-6159-4A74-9B86-700896744C6A}"/>
    <cellStyle name="Comma 7 5 2 5 3" xfId="23332" xr:uid="{93AFDCE7-C4AA-4008-818F-D54818BF790E}"/>
    <cellStyle name="Comma 7 5 2 6" xfId="4131" xr:uid="{6C3FB44E-C3DD-459C-9389-910BF7DB3F9C}"/>
    <cellStyle name="Comma 7 5 2 6 2" xfId="8902" xr:uid="{A90DD8B8-339C-4DFD-9955-5E5A304CC0C4}"/>
    <cellStyle name="Comma 7 5 2 6 2 2" xfId="19282" xr:uid="{B57EC07F-43BA-45E8-95C3-065ABF189734}"/>
    <cellStyle name="Comma 7 5 2 6 3" xfId="11735" xr:uid="{BB3C0E05-D031-4229-ABCD-7D9AF0680012}"/>
    <cellStyle name="Comma 7 5 2 6 3 2" xfId="22115" xr:uid="{EA49C380-52C9-4106-9534-2C5AB97684E3}"/>
    <cellStyle name="Comma 7 5 2 6 4" xfId="26567" xr:uid="{13B4D00C-BF5B-4937-9643-02477EBF71E3}"/>
    <cellStyle name="Comma 7 5 2 6 5" xfId="26504" xr:uid="{AFC1D15D-FE69-4DC5-A4C1-3A148A010EFD}"/>
    <cellStyle name="Comma 7 5 2 6 6" xfId="16449" xr:uid="{1ECDBD2A-CFE2-498B-8B43-F4E11D0599D1}"/>
    <cellStyle name="Comma 7 5 2 7" xfId="4910" xr:uid="{2FF2228D-1314-47F7-A649-B753533FBC8D}"/>
    <cellStyle name="Comma 7 5 2 7 2" xfId="27241" xr:uid="{C4EC5E6E-8F0B-49C6-9EB5-C71C495229DB}"/>
    <cellStyle name="Comma 7 5 2 7 3" xfId="27796" xr:uid="{6DAD2BEF-7EBF-4C6E-A116-18EA70E465FB}"/>
    <cellStyle name="Comma 7 5 2 7 4" xfId="14202" xr:uid="{4BE345BD-8721-4E6B-966D-99DA1638117A}"/>
    <cellStyle name="Comma 7 5 2 8" xfId="6655" xr:uid="{1C3ECEF6-26DB-46B5-BD5A-292C97DA5F61}"/>
    <cellStyle name="Comma 7 5 2 8 2" xfId="17035" xr:uid="{9B548DB4-02BF-4262-AC9A-890BCBFFCE8F}"/>
    <cellStyle name="Comma 7 5 2 9" xfId="9488" xr:uid="{7A9069B7-FCFB-48A7-B514-C0CD8B93DE19}"/>
    <cellStyle name="Comma 7 5 2 9 2" xfId="19868" xr:uid="{C0F14D28-BF11-45A9-8B65-1362B87914A1}"/>
    <cellStyle name="Comma 7 5 3" xfId="523" xr:uid="{00000000-0005-0000-0000-0000E0020000}"/>
    <cellStyle name="Comma 7 5 3 10" xfId="13582" xr:uid="{B1FF3BE9-35A9-4F2E-AB1A-162D9D826A92}"/>
    <cellStyle name="Comma 7 5 3 2" xfId="1775" xr:uid="{00000000-0005-0000-0000-0000E1020000}"/>
    <cellStyle name="Comma 7 5 3 2 2" xfId="22790" xr:uid="{0F83F840-92B1-4135-BB5C-61014B1EB3FA}"/>
    <cellStyle name="Comma 7 5 3 2 3" xfId="24069" xr:uid="{8A811A5F-863A-432D-8845-82D7A335A18F}"/>
    <cellStyle name="Comma 7 5 3 2 3 2" xfId="26962" xr:uid="{ACD1A0F0-669A-46F3-822C-B3E39EEFFB34}"/>
    <cellStyle name="Comma 7 5 3 3" xfId="1776" xr:uid="{00000000-0005-0000-0000-0000E2020000}"/>
    <cellStyle name="Comma 7 5 3 4" xfId="1774" xr:uid="{00000000-0005-0000-0000-0000E3020000}"/>
    <cellStyle name="Comma 7 5 3 4 2" xfId="25792" xr:uid="{C46FFFC4-5367-43D9-A0F2-883957F7948E}"/>
    <cellStyle name="Comma 7 5 3 4 3" xfId="25048" xr:uid="{B860A217-F0E0-4C8F-8370-1FADC8BB8F47}"/>
    <cellStyle name="Comma 7 5 3 5" xfId="4416" xr:uid="{C9503F72-C980-4EA6-9C7B-463E12EBFCF4}"/>
    <cellStyle name="Comma 7 5 3 5 2" xfId="9187" xr:uid="{5A1C26EA-F208-48EE-86DD-9FFC88BAFD19}"/>
    <cellStyle name="Comma 7 5 3 5 2 2" xfId="19567" xr:uid="{FCD690AC-5AC5-4154-904A-D83197D1328E}"/>
    <cellStyle name="Comma 7 5 3 5 3" xfId="12020" xr:uid="{FE1AF542-490F-455D-B3A3-CBC2CF555370}"/>
    <cellStyle name="Comma 7 5 3 5 3 2" xfId="22400" xr:uid="{00BE9369-0DF0-4924-8996-08D0CF6B80B1}"/>
    <cellStyle name="Comma 7 5 3 5 4" xfId="26388" xr:uid="{6B4CBF57-0C58-4E6E-8425-E119C9F18CE3}"/>
    <cellStyle name="Comma 7 5 3 5 5" xfId="26810" xr:uid="{2D16A3FA-6801-4321-9577-5BCA3F3D3CF6}"/>
    <cellStyle name="Comma 7 5 3 5 6" xfId="16734" xr:uid="{16B91357-5D72-4047-8D44-EA5C0437341A}"/>
    <cellStyle name="Comma 7 5 3 6" xfId="4912" xr:uid="{52DF5D1D-58FF-4F8F-A9B2-66477038F575}"/>
    <cellStyle name="Comma 7 5 3 6 2" xfId="27199" xr:uid="{6326BB40-03C3-4902-9C37-66E177A6EE9F}"/>
    <cellStyle name="Comma 7 5 3 6 3" xfId="26124" xr:uid="{8D6A2465-16E8-4E6F-A741-2AF012D9129F}"/>
    <cellStyle name="Comma 7 5 3 6 4" xfId="14204" xr:uid="{B4665CA3-479F-4BA8-B01A-97C19FE4190B}"/>
    <cellStyle name="Comma 7 5 3 7" xfId="6657" xr:uid="{1AFEB5F0-FB19-4185-86EE-541F27F587A7}"/>
    <cellStyle name="Comma 7 5 3 7 2" xfId="17037" xr:uid="{958F4867-4E4C-4A39-88B9-A6A66A6A68B3}"/>
    <cellStyle name="Comma 7 5 3 8" xfId="9490" xr:uid="{4B8908AE-1128-4C15-8990-7885F7F4F125}"/>
    <cellStyle name="Comma 7 5 3 8 2" xfId="19870" xr:uid="{57CCC8A8-3DAE-4B38-9E91-BA0D903C5B64}"/>
    <cellStyle name="Comma 7 5 3 9" xfId="25474" xr:uid="{07803372-5954-4D9E-9D44-7FB4212F89A6}"/>
    <cellStyle name="Comma 7 5 4" xfId="524" xr:uid="{00000000-0005-0000-0000-0000E4020000}"/>
    <cellStyle name="Comma 7 5 4 2" xfId="1778" xr:uid="{00000000-0005-0000-0000-0000E5020000}"/>
    <cellStyle name="Comma 7 5 4 2 2" xfId="24445" xr:uid="{BF2EC34A-698B-443F-AAE6-00CE8E0BD838}"/>
    <cellStyle name="Comma 7 5 4 2 3" xfId="25557" xr:uid="{57C8C355-B884-4ABB-8802-01C4ABA7B528}"/>
    <cellStyle name="Comma 7 5 4 3" xfId="1779" xr:uid="{00000000-0005-0000-0000-0000E6020000}"/>
    <cellStyle name="Comma 7 5 4 4" xfId="1777" xr:uid="{00000000-0005-0000-0000-0000E7020000}"/>
    <cellStyle name="Comma 7 5 4 5" xfId="4913" xr:uid="{DB919833-4F3D-4DD0-92E0-182B07EEBA4A}"/>
    <cellStyle name="Comma 7 5 4 5 2" xfId="14205" xr:uid="{40ACD453-DF55-4FFD-A391-5CE1BDDCA524}"/>
    <cellStyle name="Comma 7 5 4 6" xfId="6658" xr:uid="{3A3D3219-E4C3-4D65-9D99-82110F79AA60}"/>
    <cellStyle name="Comma 7 5 4 6 2" xfId="17038" xr:uid="{279B2CF0-A082-4FCF-9AAF-773691DA413F}"/>
    <cellStyle name="Comma 7 5 4 7" xfId="9491" xr:uid="{FCA469A8-8931-48F6-926A-41861DF39F45}"/>
    <cellStyle name="Comma 7 5 4 7 2" xfId="19871" xr:uid="{55A2D2CF-771F-45C4-8325-93696FF6CA25}"/>
    <cellStyle name="Comma 7 5 4 8" xfId="22753" xr:uid="{A900A73F-8391-41AF-A37D-A96D0AAB769A}"/>
    <cellStyle name="Comma 7 5 4 9" xfId="13372" xr:uid="{5991FD6E-E04B-4B1E-8779-90B5E1B3389E}"/>
    <cellStyle name="Comma 7 5 5" xfId="1780" xr:uid="{00000000-0005-0000-0000-0000E8020000}"/>
    <cellStyle name="Comma 7 5 5 2" xfId="2509" xr:uid="{00000000-0005-0000-0000-000041020000}"/>
    <cellStyle name="Comma 7 5 5 2 2" xfId="7633" xr:uid="{8BD04E5F-2AF6-4CAB-B0E4-9422C199D6EF}"/>
    <cellStyle name="Comma 7 5 5 2 2 2" xfId="18013" xr:uid="{1522A619-7A17-43D7-9F68-0A37B7D1ACB6}"/>
    <cellStyle name="Comma 7 5 5 2 3" xfId="10466" xr:uid="{F92458F7-2A4F-44FD-AEF2-734C921800EA}"/>
    <cellStyle name="Comma 7 5 5 2 3 2" xfId="20846" xr:uid="{AC8B4F3C-0517-4D8B-A400-6A262C563C4C}"/>
    <cellStyle name="Comma 7 5 5 2 4" xfId="15180" xr:uid="{C2388372-8FDB-4F2C-93F5-96DE42466C4F}"/>
    <cellStyle name="Comma 7 5 5 3" xfId="3667" xr:uid="{00000000-0005-0000-0000-0000E8020000}"/>
    <cellStyle name="Comma 7 5 5 4" xfId="5636" xr:uid="{549DF708-A440-479B-B2F3-1DB44B4EF640}"/>
    <cellStyle name="Comma 7 5 5 5" xfId="23828" xr:uid="{7ABF10FD-54AF-4FCB-A30B-74C19BFAC23C}"/>
    <cellStyle name="Comma 7 5 5 6" xfId="12896" xr:uid="{2299A01D-B91F-4761-845C-904B07E66C70}"/>
    <cellStyle name="Comma 7 5 6" xfId="1781" xr:uid="{00000000-0005-0000-0000-0000E9020000}"/>
    <cellStyle name="Comma 7 5 6 2" xfId="2285" xr:uid="{00000000-0005-0000-0000-00003B020000}"/>
    <cellStyle name="Comma 7 5 6 2 2" xfId="7411" xr:uid="{96301E53-3181-48FB-8AC6-3E2E435B2651}"/>
    <cellStyle name="Comma 7 5 6 2 2 2" xfId="17791" xr:uid="{E5BBB9F5-82C1-44B3-AB90-B6D07CA561EC}"/>
    <cellStyle name="Comma 7 5 6 2 3" xfId="10244" xr:uid="{1C344A61-EF6C-4749-8CC5-F367E86BAEC6}"/>
    <cellStyle name="Comma 7 5 6 2 3 2" xfId="20624" xr:uid="{6F00D7DF-26C0-4026-B970-FCDB35570BB5}"/>
    <cellStyle name="Comma 7 5 6 2 4" xfId="26702" xr:uid="{25367A79-03FE-4E99-A6D9-B39A4C021B71}"/>
    <cellStyle name="Comma 7 5 6 2 5" xfId="28076" xr:uid="{81956DED-55C2-46FF-BA51-2B1FE576EDA6}"/>
    <cellStyle name="Comma 7 5 6 2 6" xfId="14958" xr:uid="{1FC506FA-B02F-4406-BE5D-1A0AB0002CD6}"/>
    <cellStyle name="Comma 7 5 6 3" xfId="3708" xr:uid="{00000000-0005-0000-0000-0000E9020000}"/>
    <cellStyle name="Comma 7 5 6 4" xfId="23747" xr:uid="{28F6DA41-D61A-4D0F-9CA7-CAF5D179111F}"/>
    <cellStyle name="Comma 7 5 7" xfId="1767" xr:uid="{00000000-0005-0000-0000-0000EA020000}"/>
    <cellStyle name="Comma 7 5 7 2" xfId="25766" xr:uid="{F584A0C8-D732-472C-8BC3-DCA82A4452C1}"/>
    <cellStyle name="Comma 7 5 7 3" xfId="24310" xr:uid="{DE1C596D-9290-445D-A960-F019D4EBE472}"/>
    <cellStyle name="Comma 7 5 8" xfId="3872" xr:uid="{48CD740C-5852-4F71-8415-A59533214287}"/>
    <cellStyle name="Comma 7 5 8 2" xfId="8703" xr:uid="{2092291F-6D19-473F-B830-5642A321C9E0}"/>
    <cellStyle name="Comma 7 5 8 2 2" xfId="19083" xr:uid="{3C3C96BC-C15B-42E8-A25D-DFE52D72489C}"/>
    <cellStyle name="Comma 7 5 8 3" xfId="11536" xr:uid="{45226AFF-2E75-4335-B2ED-828ECCDB1B2E}"/>
    <cellStyle name="Comma 7 5 8 3 2" xfId="21916" xr:uid="{3BD3D099-5148-4FEB-9872-FEC1BB64264A}"/>
    <cellStyle name="Comma 7 5 8 4" xfId="27225" xr:uid="{9D9EC285-B6D7-4808-A5A5-F2B84F97DB89}"/>
    <cellStyle name="Comma 7 5 8 5" xfId="26601" xr:uid="{EA04B149-B8A8-46AB-8B5F-D3490B78CF45}"/>
    <cellStyle name="Comma 7 5 8 6" xfId="16250" xr:uid="{0F497EE2-3708-464E-B533-49B9C695DDE7}"/>
    <cellStyle name="Comma 7 5 9" xfId="4909" xr:uid="{EFAE726E-D909-4F3A-A93D-88D212696C5B}"/>
    <cellStyle name="Comma 7 5 9 2" xfId="27478" xr:uid="{5BA3817F-2561-481C-A447-26DAD1F5D2D1}"/>
    <cellStyle name="Comma 7 5 9 3" xfId="28116" xr:uid="{F59C1B3D-7808-45AB-A87E-F0FFD805067B}"/>
    <cellStyle name="Comma 7 5 9 4" xfId="14201" xr:uid="{F41FDCFE-A946-4145-AE37-811A2338AAC6}"/>
    <cellStyle name="Comma 7 6" xfId="525" xr:uid="{00000000-0005-0000-0000-0000EB020000}"/>
    <cellStyle name="Comma 7 6 10" xfId="6659" xr:uid="{3C922A1C-3EDF-4ADB-BCF9-4AAAD0AD9E0B}"/>
    <cellStyle name="Comma 7 6 10 2" xfId="17039" xr:uid="{7F79C41C-4C72-473D-8C7E-2F2111D1976D}"/>
    <cellStyle name="Comma 7 6 11" xfId="9492" xr:uid="{64755B39-2642-4500-B52C-9B7320D95F8E}"/>
    <cellStyle name="Comma 7 6 11 2" xfId="19872" xr:uid="{DFB4B661-D0C2-4C9C-98F4-4E5EC8E5A97B}"/>
    <cellStyle name="Comma 7 6 12" xfId="23725" xr:uid="{5BEAD8CD-3BBE-4F24-849F-DEB87F170612}"/>
    <cellStyle name="Comma 7 6 13" xfId="12517" xr:uid="{30036AA6-4C98-40E0-9CD5-00847A39A7FB}"/>
    <cellStyle name="Comma 7 6 2" xfId="526" xr:uid="{00000000-0005-0000-0000-0000EC020000}"/>
    <cellStyle name="Comma 7 6 2 10" xfId="25113" xr:uid="{814FE15A-4D33-47EF-8D30-EACB30C37661}"/>
    <cellStyle name="Comma 7 6 2 11" xfId="12675" xr:uid="{6724AC7A-9AE5-497A-A10F-2236E9674140}"/>
    <cellStyle name="Comma 7 6 2 2" xfId="527" xr:uid="{00000000-0005-0000-0000-0000ED020000}"/>
    <cellStyle name="Comma 7 6 2 2 2" xfId="1785" xr:uid="{00000000-0005-0000-0000-0000EE020000}"/>
    <cellStyle name="Comma 7 6 2 2 2 2" xfId="24578" xr:uid="{5DC6A7E0-F1A5-4CA2-B4F1-40AE2DEBE743}"/>
    <cellStyle name="Comma 7 6 2 2 2 3" xfId="23932" xr:uid="{E36F713B-902C-474C-93D2-2A68907E4954}"/>
    <cellStyle name="Comma 7 6 2 2 3" xfId="1786" xr:uid="{00000000-0005-0000-0000-0000EF020000}"/>
    <cellStyle name="Comma 7 6 2 2 3 2" xfId="28554" xr:uid="{5E0339E1-F027-4441-B67C-359CFFC3FA81}"/>
    <cellStyle name="Comma 7 6 2 2 3 3" xfId="26686" xr:uid="{49DBD4AD-E167-4C32-A3F1-77C9BEF24AA4}"/>
    <cellStyle name="Comma 7 6 2 2 4" xfId="1784" xr:uid="{00000000-0005-0000-0000-0000F0020000}"/>
    <cellStyle name="Comma 7 6 2 2 5" xfId="4916" xr:uid="{568104A5-BF9E-4CAB-8466-A723EBB6FFCC}"/>
    <cellStyle name="Comma 7 6 2 2 5 2" xfId="27421" xr:uid="{6D27C4D8-3DCA-45E9-B4AB-2A98FB1E5EE5}"/>
    <cellStyle name="Comma 7 6 2 2 5 3" xfId="27495" xr:uid="{C946227B-FD3C-4022-B083-3E43AC2359BB}"/>
    <cellStyle name="Comma 7 6 2 2 5 4" xfId="14208" xr:uid="{E793957B-5283-40B1-A140-FAE3C320445E}"/>
    <cellStyle name="Comma 7 6 2 2 6" xfId="6661" xr:uid="{08D01A92-D402-4010-8F82-1B92687A9318}"/>
    <cellStyle name="Comma 7 6 2 2 6 2" xfId="17041" xr:uid="{2B0FA746-237E-4BCF-9749-FA783E15E6B1}"/>
    <cellStyle name="Comma 7 6 2 2 7" xfId="9494" xr:uid="{CB4BEAF8-8EA1-4E64-B2B4-DB3E3BE6CFC4}"/>
    <cellStyle name="Comma 7 6 2 2 7 2" xfId="19874" xr:uid="{D7BF4F8A-54A9-412F-8ACF-CC7A9377CEF4}"/>
    <cellStyle name="Comma 7 6 2 2 8" xfId="23649" xr:uid="{46A5AAB7-7F4C-49F6-98ED-6349F507F456}"/>
    <cellStyle name="Comma 7 6 2 2 9" xfId="13583" xr:uid="{BF096EB4-D816-419A-A0CF-AECE1917DBF7}"/>
    <cellStyle name="Comma 7 6 2 3" xfId="1787" xr:uid="{00000000-0005-0000-0000-0000F1020000}"/>
    <cellStyle name="Comma 7 6 2 3 2" xfId="2683" xr:uid="{00000000-0005-0000-0000-000045020000}"/>
    <cellStyle name="Comma 7 6 2 3 2 2" xfId="7806" xr:uid="{BF3D237B-7A5C-4AAA-888F-27E9372A55C6}"/>
    <cellStyle name="Comma 7 6 2 3 2 2 2" xfId="18186" xr:uid="{C7FBD44B-FA60-4D74-A7B2-1672FA506946}"/>
    <cellStyle name="Comma 7 6 2 3 2 3" xfId="10639" xr:uid="{6E4FC81E-5D87-4568-B43B-22C6D3B722B4}"/>
    <cellStyle name="Comma 7 6 2 3 2 3 2" xfId="21019" xr:uid="{4C3A11D8-3CA8-4B93-8360-3532C16154E6}"/>
    <cellStyle name="Comma 7 6 2 3 2 4" xfId="15353" xr:uid="{F5ABC2AE-96BF-4503-97DF-050751112AFA}"/>
    <cellStyle name="Comma 7 6 2 3 3" xfId="3617" xr:uid="{00000000-0005-0000-0000-0000F1020000}"/>
    <cellStyle name="Comma 7 6 2 3 4" xfId="5637" xr:uid="{A859882B-B923-4E27-B0EB-8C0E2A828252}"/>
    <cellStyle name="Comma 7 6 2 3 5" xfId="24406" xr:uid="{EC228E64-B2C8-4AC7-BE4E-D17338AB1515}"/>
    <cellStyle name="Comma 7 6 2 3 6" xfId="13093" xr:uid="{C208DBAA-B733-4EC3-AE62-2CF8D1447AE0}"/>
    <cellStyle name="Comma 7 6 2 4" xfId="1788" xr:uid="{00000000-0005-0000-0000-0000F2020000}"/>
    <cellStyle name="Comma 7 6 2 4 2" xfId="4663" xr:uid="{50E6BFA1-74EF-4B19-9EE4-646816D6291E}"/>
    <cellStyle name="Comma 7 6 2 4 2 2" xfId="9410" xr:uid="{6712593D-4D90-4972-B5EA-F02A2074CDB3}"/>
    <cellStyle name="Comma 7 6 2 4 2 2 2" xfId="19790" xr:uid="{8E197436-3704-4568-9E55-6040B877C7C6}"/>
    <cellStyle name="Comma 7 6 2 4 2 3" xfId="12243" xr:uid="{3CB18AEA-CAC2-4D64-9896-F6D9491787E4}"/>
    <cellStyle name="Comma 7 6 2 4 2 3 2" xfId="22623" xr:uid="{0DAC3779-A367-4685-9318-BD1DC710C257}"/>
    <cellStyle name="Comma 7 6 2 4 2 4" xfId="25842" xr:uid="{90FCDCF5-0E73-428A-AD01-8BD32EE7A20A}"/>
    <cellStyle name="Comma 7 6 2 4 2 5" xfId="26942" xr:uid="{FDEAC753-4E39-4E73-BA38-3471ED455783}"/>
    <cellStyle name="Comma 7 6 2 4 2 6" xfId="16957" xr:uid="{FB80DAFC-A2F7-40F0-AB68-3C4DEBDA971E}"/>
    <cellStyle name="Comma 7 6 2 4 3" xfId="23501" xr:uid="{04889AB2-5596-4889-95C2-683574FB893B}"/>
    <cellStyle name="Comma 7 6 2 5" xfId="1783" xr:uid="{00000000-0005-0000-0000-0000F3020000}"/>
    <cellStyle name="Comma 7 6 2 5 2" xfId="25692" xr:uid="{43A0D14E-D700-4A27-B4AB-31B149617AFF}"/>
    <cellStyle name="Comma 7 6 2 5 3" xfId="24097" xr:uid="{54D0671A-307C-4728-BC97-C34C5ECF5973}"/>
    <cellStyle name="Comma 7 6 2 6" xfId="4132" xr:uid="{F945E186-3247-4F6C-B426-F7EFD44BCD80}"/>
    <cellStyle name="Comma 7 6 2 6 2" xfId="8903" xr:uid="{DE90C64F-E618-43DD-89D7-72CB5AD9AA83}"/>
    <cellStyle name="Comma 7 6 2 6 2 2" xfId="19283" xr:uid="{10632414-1D65-4747-948E-6E1245FE22D9}"/>
    <cellStyle name="Comma 7 6 2 6 3" xfId="11736" xr:uid="{5AB719FF-2D36-40CA-B87B-E0EEB0F6B2A4}"/>
    <cellStyle name="Comma 7 6 2 6 3 2" xfId="22116" xr:uid="{EF699C44-1A09-41A7-875A-469875BB7530}"/>
    <cellStyle name="Comma 7 6 2 6 4" xfId="27114" xr:uid="{E4AFD861-E5CC-47DE-95E7-34710AD78800}"/>
    <cellStyle name="Comma 7 6 2 6 5" xfId="26442" xr:uid="{5506A1C8-F541-44DE-857E-8369B4475383}"/>
    <cellStyle name="Comma 7 6 2 6 6" xfId="16450" xr:uid="{6857E195-9D92-4D19-A4E3-236B3934BF3B}"/>
    <cellStyle name="Comma 7 6 2 7" xfId="4915" xr:uid="{FE403337-2F0D-4875-BE3F-AE4E3512D1C4}"/>
    <cellStyle name="Comma 7 6 2 7 2" xfId="27183" xr:uid="{223CDA76-39A1-462B-B62D-67B01570377D}"/>
    <cellStyle name="Comma 7 6 2 7 3" xfId="25874" xr:uid="{2EA461FC-8742-4111-9649-6F3E9C6FB2B2}"/>
    <cellStyle name="Comma 7 6 2 7 4" xfId="14207" xr:uid="{3D7978FF-A8A6-4159-87A7-1406E29B3FFC}"/>
    <cellStyle name="Comma 7 6 2 8" xfId="6660" xr:uid="{6BFB99A7-C150-4A32-91F9-F00DD3F6570A}"/>
    <cellStyle name="Comma 7 6 2 8 2" xfId="17040" xr:uid="{E695DF8E-2F2C-42CB-86B7-745C00487F72}"/>
    <cellStyle name="Comma 7 6 2 9" xfId="9493" xr:uid="{9FEF4260-B3EB-478D-9250-28C108D44304}"/>
    <cellStyle name="Comma 7 6 2 9 2" xfId="19873" xr:uid="{994A1F05-8638-445F-81D5-DDF77F57B939}"/>
    <cellStyle name="Comma 7 6 3" xfId="528" xr:uid="{00000000-0005-0000-0000-0000F4020000}"/>
    <cellStyle name="Comma 7 6 3 10" xfId="13584" xr:uid="{56574CA9-3593-4025-BED2-E7C628883E83}"/>
    <cellStyle name="Comma 7 6 3 2" xfId="1790" xr:uid="{00000000-0005-0000-0000-0000F5020000}"/>
    <cellStyle name="Comma 7 6 3 2 2" xfId="22749" xr:uid="{593812E3-2DDF-4E3E-AF86-94AFED44583B}"/>
    <cellStyle name="Comma 7 6 3 2 3" xfId="25623" xr:uid="{EF760203-0895-4660-ABBE-998EE7974075}"/>
    <cellStyle name="Comma 7 6 3 2 3 2" xfId="26187" xr:uid="{817FEF4E-F9EF-4ACF-AE83-5398CABA09AF}"/>
    <cellStyle name="Comma 7 6 3 3" xfId="1791" xr:uid="{00000000-0005-0000-0000-0000F6020000}"/>
    <cellStyle name="Comma 7 6 3 4" xfId="1789" xr:uid="{00000000-0005-0000-0000-0000F7020000}"/>
    <cellStyle name="Comma 7 6 3 4 2" xfId="26136" xr:uid="{E6EA9670-01AD-4097-8942-F95C02BBB311}"/>
    <cellStyle name="Comma 7 6 3 4 3" xfId="27841" xr:uid="{2083A926-FFA6-4312-9EFE-62A3FA2AB227}"/>
    <cellStyle name="Comma 7 6 3 5" xfId="4417" xr:uid="{17EE87F9-E15C-49D6-B698-675BFE4FD544}"/>
    <cellStyle name="Comma 7 6 3 5 2" xfId="9188" xr:uid="{B9F2C594-CA1B-4D92-82B7-FE9881B6570F}"/>
    <cellStyle name="Comma 7 6 3 5 2 2" xfId="19568" xr:uid="{8CB3C512-BA74-4514-9D59-133ED75F9BC5}"/>
    <cellStyle name="Comma 7 6 3 5 3" xfId="12021" xr:uid="{6457D9C0-646F-48BD-A790-54F396FCF5C2}"/>
    <cellStyle name="Comma 7 6 3 5 3 2" xfId="22401" xr:uid="{2AE34014-F6E9-43B0-A9B5-3B3CA21E8788}"/>
    <cellStyle name="Comma 7 6 3 5 4" xfId="28328" xr:uid="{182E924A-FF7E-42F9-9D6F-3A88F64A8DB2}"/>
    <cellStyle name="Comma 7 6 3 5 5" xfId="26325" xr:uid="{F635D046-8281-43E0-AD08-5830F511022A}"/>
    <cellStyle name="Comma 7 6 3 5 6" xfId="16735" xr:uid="{F9D2678E-A41C-40F6-972B-1B0C4D2A6423}"/>
    <cellStyle name="Comma 7 6 3 6" xfId="4917" xr:uid="{33EFC1D5-54EB-4630-90A0-666D9DDD8F4A}"/>
    <cellStyle name="Comma 7 6 3 6 2" xfId="27261" xr:uid="{3DBEA452-D5B7-4573-9611-B22636B32724}"/>
    <cellStyle name="Comma 7 6 3 6 3" xfId="27855" xr:uid="{18868A69-83E5-43C1-B06F-3600A8F65256}"/>
    <cellStyle name="Comma 7 6 3 6 4" xfId="14209" xr:uid="{9E573F68-FCB4-4BA3-B42E-E92861EC75F0}"/>
    <cellStyle name="Comma 7 6 3 7" xfId="6662" xr:uid="{7052F44D-9F59-41BC-8F0E-03F9C92B062F}"/>
    <cellStyle name="Comma 7 6 3 7 2" xfId="17042" xr:uid="{C390A5C7-FDCB-42E1-917F-5CF360D52B23}"/>
    <cellStyle name="Comma 7 6 3 8" xfId="9495" xr:uid="{EA7EDDA5-DEB2-4B2A-B71E-B6740F9D6D4A}"/>
    <cellStyle name="Comma 7 6 3 8 2" xfId="19875" xr:uid="{B355EA29-EC2F-469C-A830-D4B3E64D5A5E}"/>
    <cellStyle name="Comma 7 6 3 9" xfId="23262" xr:uid="{C9357FCF-C68B-423E-8713-5590C530334C}"/>
    <cellStyle name="Comma 7 6 4" xfId="529" xr:uid="{00000000-0005-0000-0000-0000F8020000}"/>
    <cellStyle name="Comma 7 6 4 2" xfId="1793" xr:uid="{00000000-0005-0000-0000-0000F9020000}"/>
    <cellStyle name="Comma 7 6 4 2 2" xfId="23915" xr:uid="{461306F4-CC51-41EF-898A-E9488C332240}"/>
    <cellStyle name="Comma 7 6 4 2 3" xfId="24292" xr:uid="{089D13FD-4729-4D15-80E1-E28074858099}"/>
    <cellStyle name="Comma 7 6 4 3" xfId="1794" xr:uid="{00000000-0005-0000-0000-0000FA020000}"/>
    <cellStyle name="Comma 7 6 4 4" xfId="1792" xr:uid="{00000000-0005-0000-0000-0000FB020000}"/>
    <cellStyle name="Comma 7 6 4 5" xfId="4918" xr:uid="{2C77362A-6873-444E-B14C-FAA30BCA57CB}"/>
    <cellStyle name="Comma 7 6 4 5 2" xfId="14210" xr:uid="{C6C22BA0-4EEC-40BF-9A2B-ECD4F30E0328}"/>
    <cellStyle name="Comma 7 6 4 6" xfId="6663" xr:uid="{B5D98CB2-C2F7-4A23-B0A0-CAFC738FBDA2}"/>
    <cellStyle name="Comma 7 6 4 6 2" xfId="17043" xr:uid="{CB0A4849-9D34-4D9C-828B-FA1FD7A9C39E}"/>
    <cellStyle name="Comma 7 6 4 7" xfId="9496" xr:uid="{A7F82291-B191-4B31-9A00-3C33733B7CDB}"/>
    <cellStyle name="Comma 7 6 4 7 2" xfId="19876" xr:uid="{895531C1-A89E-4C95-A546-1604F409EE1B}"/>
    <cellStyle name="Comma 7 6 4 8" xfId="23397" xr:uid="{1B88D223-F22D-4CD0-9B37-64E4FFB2E99C}"/>
    <cellStyle name="Comma 7 6 4 9" xfId="13373" xr:uid="{D6DEE421-8356-4C29-8B02-F990C6140E48}"/>
    <cellStyle name="Comma 7 6 5" xfId="1795" xr:uid="{00000000-0005-0000-0000-0000FC020000}"/>
    <cellStyle name="Comma 7 6 5 2" xfId="2572" xr:uid="{00000000-0005-0000-0000-000048020000}"/>
    <cellStyle name="Comma 7 6 5 2 2" xfId="7696" xr:uid="{214766C4-5442-4056-BBCF-25EFC9D14903}"/>
    <cellStyle name="Comma 7 6 5 2 2 2" xfId="18076" xr:uid="{7ABFEC52-D2E5-4E24-985B-B77C47CD40DF}"/>
    <cellStyle name="Comma 7 6 5 2 3" xfId="10529" xr:uid="{E4338EB2-8C0F-49BC-AB64-1C26551D1A54}"/>
    <cellStyle name="Comma 7 6 5 2 3 2" xfId="20909" xr:uid="{EE5AFDC6-F44C-47C9-AC73-44AAC855D5F6}"/>
    <cellStyle name="Comma 7 6 5 2 4" xfId="15243" xr:uid="{091C491E-3118-48B7-8179-E6285792460D}"/>
    <cellStyle name="Comma 7 6 5 3" xfId="2062" xr:uid="{00000000-0005-0000-0000-0000FC020000}"/>
    <cellStyle name="Comma 7 6 5 4" xfId="5638" xr:uid="{E6B8AE12-F1B5-499A-8F3E-004979DA9C30}"/>
    <cellStyle name="Comma 7 6 5 5" xfId="23314" xr:uid="{186F7AEF-2327-4ED2-96ED-D56E6A0454EA}"/>
    <cellStyle name="Comma 7 6 5 6" xfId="12959" xr:uid="{E7DC528C-F130-4FF3-A64C-873FB2F5F56E}"/>
    <cellStyle name="Comma 7 6 6" xfId="1796" xr:uid="{00000000-0005-0000-0000-0000FD020000}"/>
    <cellStyle name="Comma 7 6 6 2" xfId="2286" xr:uid="{00000000-0005-0000-0000-000042020000}"/>
    <cellStyle name="Comma 7 6 6 2 2" xfId="7412" xr:uid="{DC0BA885-AAD0-406B-8C49-1F80B01D3139}"/>
    <cellStyle name="Comma 7 6 6 2 2 2" xfId="17792" xr:uid="{097FC72B-A4B1-41F1-89FA-E497A9C55EB6}"/>
    <cellStyle name="Comma 7 6 6 2 3" xfId="10245" xr:uid="{519F6ED0-7B20-436A-85EB-0745016D725D}"/>
    <cellStyle name="Comma 7 6 6 2 3 2" xfId="20625" xr:uid="{DF8105FF-DC48-4A5A-A798-92E7F20D62BA}"/>
    <cellStyle name="Comma 7 6 6 2 4" xfId="28718" xr:uid="{E1AB2579-9A5D-455E-A557-06AF11B88023}"/>
    <cellStyle name="Comma 7 6 6 2 5" xfId="27128" xr:uid="{9AA29743-1BB0-42A7-8142-D25BC83613CB}"/>
    <cellStyle name="Comma 7 6 6 2 6" xfId="14959" xr:uid="{D4CDCE7D-8BC5-43F6-B455-A2D94633B00D}"/>
    <cellStyle name="Comma 7 6 6 3" xfId="3565" xr:uid="{00000000-0005-0000-0000-0000FD020000}"/>
    <cellStyle name="Comma 7 6 6 4" xfId="25441" xr:uid="{42872B52-D575-49A2-AA17-DDB0CA2A7F99}"/>
    <cellStyle name="Comma 7 6 7" xfId="1782" xr:uid="{00000000-0005-0000-0000-0000FE020000}"/>
    <cellStyle name="Comma 7 6 7 2" xfId="27961" xr:uid="{1D32C5D1-031B-4E2E-A3F9-D5DB05CFD04C}"/>
    <cellStyle name="Comma 7 6 7 3" xfId="26876" xr:uid="{B323087D-4CC4-4BF7-B52C-5DE2B8509722}"/>
    <cellStyle name="Comma 7 6 8" xfId="3873" xr:uid="{A243BA53-A050-43A4-8A3D-C78E4411F594}"/>
    <cellStyle name="Comma 7 6 8 2" xfId="8704" xr:uid="{733A62D6-3F62-4B36-8242-2EBEEB5A247A}"/>
    <cellStyle name="Comma 7 6 8 2 2" xfId="19084" xr:uid="{81A8AB01-5EDE-492D-B7C3-58BE425DAAA2}"/>
    <cellStyle name="Comma 7 6 8 3" xfId="11537" xr:uid="{B218D86A-0B04-4ADA-B846-E6BC15240D73}"/>
    <cellStyle name="Comma 7 6 8 3 2" xfId="21917" xr:uid="{F31D6500-97F9-4A0D-A795-B6A0706BA972}"/>
    <cellStyle name="Comma 7 6 8 4" xfId="26593" xr:uid="{CAC20320-2EAC-4B05-8692-6D3045E06A47}"/>
    <cellStyle name="Comma 7 6 8 5" xfId="27354" xr:uid="{DEE963F9-8BF7-4796-ACC9-4FE8D34367F4}"/>
    <cellStyle name="Comma 7 6 8 6" xfId="16251" xr:uid="{2D16975B-8A13-4782-9163-3507B8A142AF}"/>
    <cellStyle name="Comma 7 6 9" xfId="4914" xr:uid="{E140A11C-3D15-4805-ADFA-F3493BC37417}"/>
    <cellStyle name="Comma 7 6 9 2" xfId="27836" xr:uid="{DBD250EF-0CB8-46C9-8225-D7982C860CC2}"/>
    <cellStyle name="Comma 7 6 9 3" xfId="26537" xr:uid="{E121BB5B-DD5E-428B-81BD-221BD63329A9}"/>
    <cellStyle name="Comma 7 6 9 4" xfId="14206" xr:uid="{4BEFEFAE-F8A4-43F4-B877-5A604371F221}"/>
    <cellStyle name="Comma 7 7" xfId="530" xr:uid="{00000000-0005-0000-0000-0000FF020000}"/>
    <cellStyle name="Comma 7 7 10" xfId="9497" xr:uid="{50FDD31A-098F-48AB-B132-9EE274435206}"/>
    <cellStyle name="Comma 7 7 10 2" xfId="19877" xr:uid="{A8FC17F2-4D77-4ADA-AD8A-911C3D7D6DEA}"/>
    <cellStyle name="Comma 7 7 11" xfId="25359" xr:uid="{118FA5C7-65DC-45FE-B93C-6554CEF9BCA8}"/>
    <cellStyle name="Comma 7 7 12" xfId="12518" xr:uid="{FF46BF83-0098-4B24-9994-7447DE95D4C9}"/>
    <cellStyle name="Comma 7 7 2" xfId="531" xr:uid="{00000000-0005-0000-0000-000000030000}"/>
    <cellStyle name="Comma 7 7 2 2" xfId="1799" xr:uid="{00000000-0005-0000-0000-000001030000}"/>
    <cellStyle name="Comma 7 7 2 2 2" xfId="2877" xr:uid="{00000000-0005-0000-0000-00004B020000}"/>
    <cellStyle name="Comma 7 7 2 2 2 2" xfId="7993" xr:uid="{D28A7FE0-815E-40F6-B577-8EE44F14115F}"/>
    <cellStyle name="Comma 7 7 2 2 2 2 2" xfId="18373" xr:uid="{7E714202-2115-41B1-BE5B-C9B27748611D}"/>
    <cellStyle name="Comma 7 7 2 2 2 3" xfId="10826" xr:uid="{F74D12D5-5D88-48FF-9BD2-A7E636270A5A}"/>
    <cellStyle name="Comma 7 7 2 2 2 3 2" xfId="21206" xr:uid="{95D531FD-307A-4FF7-8544-4302C89D47C7}"/>
    <cellStyle name="Comma 7 7 2 2 2 4" xfId="27270" xr:uid="{2D36A089-837D-4523-ABDD-F77154AE563C}"/>
    <cellStyle name="Comma 7 7 2 2 2 5" xfId="27933" xr:uid="{DCC99E43-CDA7-4EDE-81A0-F6B7B059AB6F}"/>
    <cellStyle name="Comma 7 7 2 2 2 6" xfId="15540" xr:uid="{04D0BAE1-45A9-4878-AF22-2CF922039EBE}"/>
    <cellStyle name="Comma 7 7 2 2 3" xfId="3579" xr:uid="{00000000-0005-0000-0000-000001030000}"/>
    <cellStyle name="Comma 7 7 2 2 4" xfId="5639" xr:uid="{E60974FD-09CC-420F-88A2-C27C1F08E48E}"/>
    <cellStyle name="Comma 7 7 2 2 5" xfId="23736" xr:uid="{DDB5FC3F-E011-4CC3-8D63-61A5361B71E1}"/>
    <cellStyle name="Comma 7 7 2 2 6" xfId="13374" xr:uid="{A6B18B30-EDDD-470D-BDBF-EDBB2C02A202}"/>
    <cellStyle name="Comma 7 7 2 3" xfId="1800" xr:uid="{00000000-0005-0000-0000-000002030000}"/>
    <cellStyle name="Comma 7 7 2 3 2" xfId="25031" xr:uid="{6BDD10C8-D5D2-4B16-8186-157162E3C65A}"/>
    <cellStyle name="Comma 7 7 2 3 3" xfId="23908" xr:uid="{53A23F6E-80A4-406E-B3C9-3A9ED17968CC}"/>
    <cellStyle name="Comma 7 7 2 4" xfId="1798" xr:uid="{00000000-0005-0000-0000-000003030000}"/>
    <cellStyle name="Comma 7 7 2 4 2" xfId="25967" xr:uid="{928C0968-72D2-40CF-B38F-C587FD022FFD}"/>
    <cellStyle name="Comma 7 7 2 4 3" xfId="26521" xr:uid="{CAC2A65E-3A8D-42D8-84C7-B38C0C2F5982}"/>
    <cellStyle name="Comma 7 7 2 5" xfId="4920" xr:uid="{239690F2-C5AE-4138-BA4B-E931B00A0C76}"/>
    <cellStyle name="Comma 7 7 2 5 2" xfId="27395" xr:uid="{6C46E5A6-E068-48A6-84C8-923B14C8C664}"/>
    <cellStyle name="Comma 7 7 2 5 3" xfId="26343" xr:uid="{1121C310-24E6-43B1-AD4B-C5140617375D}"/>
    <cellStyle name="Comma 7 7 2 5 4" xfId="14212" xr:uid="{E085C55D-9818-4A07-9CBC-6D2769FAA9C6}"/>
    <cellStyle name="Comma 7 7 2 6" xfId="6665" xr:uid="{DD6743ED-F36E-42EF-BCC8-D247E79BEAB5}"/>
    <cellStyle name="Comma 7 7 2 6 2" xfId="28189" xr:uid="{09C40607-E8D7-4EDF-8CAD-2BBBB59E95FE}"/>
    <cellStyle name="Comma 7 7 2 6 3" xfId="25849" xr:uid="{DF3D8436-B356-46BD-B73F-05EBED1C5A82}"/>
    <cellStyle name="Comma 7 7 2 6 4" xfId="17045" xr:uid="{6560A0A3-9F8F-4350-B9D6-8C08EAF729FA}"/>
    <cellStyle name="Comma 7 7 2 7" xfId="9498" xr:uid="{142BE0BF-F0C7-4044-B001-825484052DB6}"/>
    <cellStyle name="Comma 7 7 2 7 2" xfId="19878" xr:uid="{84AFA158-7969-4E74-A9C1-00288C7EAD7F}"/>
    <cellStyle name="Comma 7 7 2 8" xfId="23568" xr:uid="{B2713F2F-A70B-459F-89CB-BF8108D1CB18}"/>
    <cellStyle name="Comma 7 7 2 9" xfId="12676" xr:uid="{90971410-4F47-4005-9D38-04964861F1BA}"/>
    <cellStyle name="Comma 7 7 3" xfId="532" xr:uid="{00000000-0005-0000-0000-000004030000}"/>
    <cellStyle name="Comma 7 7 3 2" xfId="1802" xr:uid="{00000000-0005-0000-0000-000005030000}"/>
    <cellStyle name="Comma 7 7 3 2 2" xfId="28251" xr:uid="{48865CA2-C9C0-4384-9537-03BE2E1C1AEF}"/>
    <cellStyle name="Comma 7 7 3 2 3" xfId="26165" xr:uid="{9DA42141-736D-4760-973F-3846DDC86D5D}"/>
    <cellStyle name="Comma 7 7 3 3" xfId="1803" xr:uid="{00000000-0005-0000-0000-000006030000}"/>
    <cellStyle name="Comma 7 7 3 4" xfId="1801" xr:uid="{00000000-0005-0000-0000-000007030000}"/>
    <cellStyle name="Comma 7 7 3 5" xfId="4921" xr:uid="{8A800B21-38D2-4169-9A0A-C7CE2DCA6913}"/>
    <cellStyle name="Comma 7 7 3 5 2" xfId="27773" xr:uid="{CAC9E993-7576-48F2-90FB-B70206948F53}"/>
    <cellStyle name="Comma 7 7 3 5 3" xfId="28093" xr:uid="{DE909C5A-C2CB-4711-96D7-5834683A1C78}"/>
    <cellStyle name="Comma 7 7 3 5 4" xfId="14213" xr:uid="{2C8A9832-13D5-4034-8A46-573276CE087F}"/>
    <cellStyle name="Comma 7 7 3 6" xfId="6666" xr:uid="{3F43B62D-2338-43C2-89F5-E9BB71FB2183}"/>
    <cellStyle name="Comma 7 7 3 6 2" xfId="17046" xr:uid="{180EEF6C-AB5A-45C3-8317-609457B02BCF}"/>
    <cellStyle name="Comma 7 7 3 7" xfId="9499" xr:uid="{49A3CF87-C7C0-484A-9E72-9F82C0BF2CD2}"/>
    <cellStyle name="Comma 7 7 3 7 2" xfId="19879" xr:uid="{E964E7FB-30E3-4BAB-82A9-8AEB293FFDF0}"/>
    <cellStyle name="Comma 7 7 3 8" xfId="23298" xr:uid="{5096E029-B4D1-48BF-ABDA-3CDC57159BE6}"/>
    <cellStyle name="Comma 7 7 3 9" xfId="13094" xr:uid="{B0F81821-31D7-4208-8FE0-992320CEBD42}"/>
    <cellStyle name="Comma 7 7 4" xfId="1804" xr:uid="{00000000-0005-0000-0000-000008030000}"/>
    <cellStyle name="Comma 7 7 4 2" xfId="2287" xr:uid="{00000000-0005-0000-0000-000049020000}"/>
    <cellStyle name="Comma 7 7 4 2 2" xfId="7413" xr:uid="{F6D21630-6982-45E4-8F24-E3C9FFF045AE}"/>
    <cellStyle name="Comma 7 7 4 2 2 2" xfId="17793" xr:uid="{0EEBBDB9-627A-4B75-83EB-DBD19366E7CC}"/>
    <cellStyle name="Comma 7 7 4 2 3" xfId="10246" xr:uid="{AEA8E18D-997D-4E37-AD37-EF558E62476D}"/>
    <cellStyle name="Comma 7 7 4 2 3 2" xfId="20626" xr:uid="{60FC6F78-5B6C-463A-A447-570A1A607AF0}"/>
    <cellStyle name="Comma 7 7 4 2 4" xfId="26752" xr:uid="{019723D5-8315-480B-8F55-49C0F9153DF4}"/>
    <cellStyle name="Comma 7 7 4 2 5" xfId="27793" xr:uid="{042291AB-C325-4A62-BC20-890E333216F9}"/>
    <cellStyle name="Comma 7 7 4 2 6" xfId="14960" xr:uid="{FDB895C9-DDCC-4F51-B6E5-EBE8D4F40A4C}"/>
    <cellStyle name="Comma 7 7 4 3" xfId="2058" xr:uid="{00000000-0005-0000-0000-000008030000}"/>
    <cellStyle name="Comma 7 7 4 4" xfId="23742" xr:uid="{619F8327-B3EE-4273-8887-4963F8146300}"/>
    <cellStyle name="Comma 7 7 5" xfId="1805" xr:uid="{00000000-0005-0000-0000-000009030000}"/>
    <cellStyle name="Comma 7 7 5 2" xfId="25670" xr:uid="{6DCCAF9D-3C6C-4CF6-ADEB-8BDFB46B6777}"/>
    <cellStyle name="Comma 7 7 5 3" xfId="24745" xr:uid="{3D5F4592-4DA7-47D0-9EA5-0B5125233E85}"/>
    <cellStyle name="Comma 7 7 6" xfId="1797" xr:uid="{00000000-0005-0000-0000-00000A030000}"/>
    <cellStyle name="Comma 7 7 6 2" xfId="27386" xr:uid="{FD0E0FBD-37AE-490F-91F8-9CCBB4423EF3}"/>
    <cellStyle name="Comma 7 7 6 3" xfId="26159" xr:uid="{9E7C1505-9440-4656-81A5-60B0DA959126}"/>
    <cellStyle name="Comma 7 7 7" xfId="3874" xr:uid="{63484131-385A-48FC-9577-827A00C6C209}"/>
    <cellStyle name="Comma 7 7 7 2" xfId="8705" xr:uid="{6B6E3777-A3F2-4DBF-8000-9E1C7145C7F7}"/>
    <cellStyle name="Comma 7 7 7 2 2" xfId="28964" xr:uid="{93D6C549-71AE-47E8-8365-1C72267D5D1F}"/>
    <cellStyle name="Comma 7 7 7 2 3" xfId="26595" xr:uid="{93FAB1B6-5EB6-47EA-9CAF-F284522760BF}"/>
    <cellStyle name="Comma 7 7 7 2 4" xfId="19085" xr:uid="{475EB69E-4EBA-446C-88F4-239C3C6C2AF1}"/>
    <cellStyle name="Comma 7 7 7 3" xfId="11538" xr:uid="{7DD52BCC-0988-4F95-90B7-2B0A471E3CB8}"/>
    <cellStyle name="Comma 7 7 7 3 2" xfId="21918" xr:uid="{9527B6D8-C9DB-46D7-9789-1171994ADE03}"/>
    <cellStyle name="Comma 7 7 7 4" xfId="28441" xr:uid="{2A04695C-E94E-4851-A7B6-EF551D4FACA7}"/>
    <cellStyle name="Comma 7 7 7 5" xfId="16252" xr:uid="{2AE89966-7AA3-4AD8-AF85-26D5201500BB}"/>
    <cellStyle name="Comma 7 7 8" xfId="4919" xr:uid="{1FF9725F-9C5C-4FEF-A994-E5879C35E46B}"/>
    <cellStyle name="Comma 7 7 8 2" xfId="26558" xr:uid="{F4F273FE-BBED-4FD3-A033-BAEA2F2F1D9B}"/>
    <cellStyle name="Comma 7 7 8 3" xfId="26218" xr:uid="{B5C319B4-74FC-456F-AD1E-DD4723D1A541}"/>
    <cellStyle name="Comma 7 7 8 4" xfId="14211" xr:uid="{9CDD5C5C-5C26-48FC-8E43-907198F456A1}"/>
    <cellStyle name="Comma 7 7 9" xfId="6664" xr:uid="{5D28B574-6165-49B6-9C0A-67D3A5BE9D44}"/>
    <cellStyle name="Comma 7 7 9 2" xfId="28351" xr:uid="{D8B50F86-FF86-4730-90EF-51DF93B57945}"/>
    <cellStyle name="Comma 7 7 9 3" xfId="26615" xr:uid="{5FDBDD01-9F65-4C69-8015-93A6A1BC3AE7}"/>
    <cellStyle name="Comma 7 7 9 4" xfId="17044" xr:uid="{E630287C-B041-4CC3-A8BF-95F48E308AAD}"/>
    <cellStyle name="Comma 7 8" xfId="533" xr:uid="{00000000-0005-0000-0000-00000B030000}"/>
    <cellStyle name="Comma 7 8 10" xfId="9500" xr:uid="{461F5D78-4212-4B9A-BA8E-E1658EDA4F9C}"/>
    <cellStyle name="Comma 7 8 10 2" xfId="19880" xr:uid="{154366DA-16BF-43D6-87AE-1FD7DB703DB4}"/>
    <cellStyle name="Comma 7 8 11" xfId="25558" xr:uid="{7BB37B85-2E11-4E16-93D5-DE9A40AB2DA7}"/>
    <cellStyle name="Comma 7 8 12" xfId="12519" xr:uid="{4E7BAA29-FD58-4EA4-B2C8-58E0CB3D8D7B}"/>
    <cellStyle name="Comma 7 8 2" xfId="534" xr:uid="{00000000-0005-0000-0000-00000C030000}"/>
    <cellStyle name="Comma 7 8 2 2" xfId="1808" xr:uid="{00000000-0005-0000-0000-00000D030000}"/>
    <cellStyle name="Comma 7 8 2 2 2" xfId="2878" xr:uid="{00000000-0005-0000-0000-00004F020000}"/>
    <cellStyle name="Comma 7 8 2 2 2 2" xfId="7994" xr:uid="{CD53C1D8-009B-4791-9A8C-45599DAAB69E}"/>
    <cellStyle name="Comma 7 8 2 2 2 2 2" xfId="18374" xr:uid="{6DA734DC-28A7-4035-BE93-E085BC2161E4}"/>
    <cellStyle name="Comma 7 8 2 2 2 3" xfId="10827" xr:uid="{74B8DE86-C376-4E09-838B-42B6BE90821A}"/>
    <cellStyle name="Comma 7 8 2 2 2 3 2" xfId="21207" xr:uid="{B7791B1F-4DA4-4DDB-B1B7-190DD76C2FB9}"/>
    <cellStyle name="Comma 7 8 2 2 2 4" xfId="26067" xr:uid="{F150A47D-E926-48B2-BF75-9DE9AEF8B5B0}"/>
    <cellStyle name="Comma 7 8 2 2 2 5" xfId="27835" xr:uid="{EDF632D7-0D70-4B26-81C2-8C3E2A45B60A}"/>
    <cellStyle name="Comma 7 8 2 2 2 6" xfId="15541" xr:uid="{50E5CF0A-F2B3-4711-B935-FCE736EECF79}"/>
    <cellStyle name="Comma 7 8 2 2 3" xfId="3671" xr:uid="{00000000-0005-0000-0000-00000D030000}"/>
    <cellStyle name="Comma 7 8 2 2 4" xfId="5640" xr:uid="{9E374B7E-CF60-47C4-B1DD-BDBD665548B0}"/>
    <cellStyle name="Comma 7 8 2 2 5" xfId="24711" xr:uid="{9A5A09C9-3914-4354-B649-7132336C7DB3}"/>
    <cellStyle name="Comma 7 8 2 2 6" xfId="13375" xr:uid="{6C81D992-67E6-4CFD-8DBA-855A2E3A856C}"/>
    <cellStyle name="Comma 7 8 2 3" xfId="1809" xr:uid="{00000000-0005-0000-0000-00000E030000}"/>
    <cellStyle name="Comma 7 8 2 3 2" xfId="23650" xr:uid="{EB25C3F5-EA75-465E-A70E-F7B9887AEA1A}"/>
    <cellStyle name="Comma 7 8 2 3 3" xfId="23268" xr:uid="{E168AB56-CAC1-4EAC-9C84-294233F63871}"/>
    <cellStyle name="Comma 7 8 2 4" xfId="1807" xr:uid="{00000000-0005-0000-0000-00000F030000}"/>
    <cellStyle name="Comma 7 8 2 4 2" xfId="27622" xr:uid="{E4811423-FA33-410A-9876-3E8BEC2D3065}"/>
    <cellStyle name="Comma 7 8 2 4 3" xfId="25915" xr:uid="{EABA93C2-25D5-4451-B9DE-9B5893A33E3F}"/>
    <cellStyle name="Comma 7 8 2 5" xfId="4923" xr:uid="{D1A1F25A-7A3B-40B1-BEC3-4D4C61326147}"/>
    <cellStyle name="Comma 7 8 2 5 2" xfId="28321" xr:uid="{F6F8DF29-AD51-47CE-B45E-C2AD691D54BC}"/>
    <cellStyle name="Comma 7 8 2 5 3" xfId="26728" xr:uid="{1E6E70BF-F1F1-448D-BA1B-C77D9E174168}"/>
    <cellStyle name="Comma 7 8 2 5 4" xfId="14215" xr:uid="{75CA7517-6A37-4BB9-AEC6-F672F6B531A4}"/>
    <cellStyle name="Comma 7 8 2 6" xfId="6668" xr:uid="{0981CEDA-989B-4C0C-B248-B66D8E8C1C01}"/>
    <cellStyle name="Comma 7 8 2 6 2" xfId="27153" xr:uid="{136CBA79-2251-444D-AC2F-3F6842052E5E}"/>
    <cellStyle name="Comma 7 8 2 6 3" xfId="27895" xr:uid="{16623E2B-23F0-471E-B292-20EDEFF4FA11}"/>
    <cellStyle name="Comma 7 8 2 6 4" xfId="17048" xr:uid="{AC21FBA9-A74E-4B2A-A66B-7E2177BDFDB9}"/>
    <cellStyle name="Comma 7 8 2 7" xfId="9501" xr:uid="{0C4FF75F-2AC2-4B80-9E5D-01B19B29264B}"/>
    <cellStyle name="Comma 7 8 2 7 2" xfId="19881" xr:uid="{66501C24-DCC0-4357-B57E-5A839A2717AC}"/>
    <cellStyle name="Comma 7 8 2 8" xfId="23027" xr:uid="{AAF3A4F9-B1B1-46C1-9D32-F0C7BCE6CA49}"/>
    <cellStyle name="Comma 7 8 2 9" xfId="12677" xr:uid="{6EF18D4A-69CC-4574-9887-CDB47C37F0AE}"/>
    <cellStyle name="Comma 7 8 3" xfId="535" xr:uid="{00000000-0005-0000-0000-000010030000}"/>
    <cellStyle name="Comma 7 8 3 2" xfId="1811" xr:uid="{00000000-0005-0000-0000-000011030000}"/>
    <cellStyle name="Comma 7 8 3 2 2" xfId="27694" xr:uid="{EE97ABFA-D157-4430-A325-5B0F3B9991C9}"/>
    <cellStyle name="Comma 7 8 3 2 3" xfId="26345" xr:uid="{96658A2E-F3EC-4CC7-885E-17AFB1B42EAE}"/>
    <cellStyle name="Comma 7 8 3 3" xfId="1812" xr:uid="{00000000-0005-0000-0000-000012030000}"/>
    <cellStyle name="Comma 7 8 3 4" xfId="1810" xr:uid="{00000000-0005-0000-0000-000013030000}"/>
    <cellStyle name="Comma 7 8 3 5" xfId="4924" xr:uid="{F0790063-54C7-4AD8-9AE8-CBE6BFE99F5F}"/>
    <cellStyle name="Comma 7 8 3 5 2" xfId="26394" xr:uid="{7FBAB89E-9A2E-4B30-8DE2-1B5B9E1B3B7B}"/>
    <cellStyle name="Comma 7 8 3 5 3" xfId="26959" xr:uid="{905EB402-36F7-4334-AF2B-CBB7E0930E43}"/>
    <cellStyle name="Comma 7 8 3 5 4" xfId="14216" xr:uid="{CAF63625-BA47-433D-A2E5-6C304B8F5ADB}"/>
    <cellStyle name="Comma 7 8 3 6" xfId="6669" xr:uid="{D64777B9-39B4-4016-BBF2-2AE4971EE1AF}"/>
    <cellStyle name="Comma 7 8 3 6 2" xfId="17049" xr:uid="{8C8B1E7D-DE6D-448A-8E09-94964748D0F6}"/>
    <cellStyle name="Comma 7 8 3 7" xfId="9502" xr:uid="{84A33AD1-D033-409D-82FF-8B36F66D65E4}"/>
    <cellStyle name="Comma 7 8 3 7 2" xfId="19882" xr:uid="{F7BC0EF3-BD9E-4B91-929E-4003ECF93E0D}"/>
    <cellStyle name="Comma 7 8 3 8" xfId="25289" xr:uid="{B1225EDF-EBF5-4B5F-8E6C-B3A8C984E342}"/>
    <cellStyle name="Comma 7 8 3 9" xfId="13095" xr:uid="{526BFBFF-DA58-4A8D-AD4E-0152291E5DBC}"/>
    <cellStyle name="Comma 7 8 4" xfId="1813" xr:uid="{00000000-0005-0000-0000-000014030000}"/>
    <cellStyle name="Comma 7 8 4 2" xfId="2288" xr:uid="{00000000-0005-0000-0000-00004D020000}"/>
    <cellStyle name="Comma 7 8 4 2 2" xfId="7414" xr:uid="{867495F1-1ECD-434E-A732-4E7A6A51DB48}"/>
    <cellStyle name="Comma 7 8 4 2 2 2" xfId="17794" xr:uid="{E78E2C73-FC82-4138-9644-A92D78C309B8}"/>
    <cellStyle name="Comma 7 8 4 2 3" xfId="10247" xr:uid="{BD492B3B-C3AD-4B81-BCB2-620D31CFDE8F}"/>
    <cellStyle name="Comma 7 8 4 2 3 2" xfId="20627" xr:uid="{396078FF-E548-4743-A8C6-FC817F04D910}"/>
    <cellStyle name="Comma 7 8 4 2 4" xfId="28330" xr:uid="{61DC55D1-8713-427D-9465-1702ADABBB63}"/>
    <cellStyle name="Comma 7 8 4 2 5" xfId="27439" xr:uid="{8D7AEC3E-A32C-440C-BB97-EF9226F8256A}"/>
    <cellStyle name="Comma 7 8 4 2 6" xfId="14961" xr:uid="{8B56D362-DC89-4A56-87CD-D5060D7A5E83}"/>
    <cellStyle name="Comma 7 8 4 3" xfId="3598" xr:uid="{00000000-0005-0000-0000-000014030000}"/>
    <cellStyle name="Comma 7 8 4 4" xfId="24316" xr:uid="{26CBA72F-2AA8-4AE1-958A-63A49970CB47}"/>
    <cellStyle name="Comma 7 8 5" xfId="1814" xr:uid="{00000000-0005-0000-0000-000015030000}"/>
    <cellStyle name="Comma 7 8 5 2" xfId="23784" xr:uid="{79A225CD-EE67-4FD6-AD4B-AA6D75F99659}"/>
    <cellStyle name="Comma 7 8 5 3" xfId="24111" xr:uid="{BE8CBB68-BEC0-4594-95E1-007E844A55A2}"/>
    <cellStyle name="Comma 7 8 6" xfId="1806" xr:uid="{00000000-0005-0000-0000-000016030000}"/>
    <cellStyle name="Comma 7 8 6 2" xfId="28221" xr:uid="{1CA307A6-ECBB-4DCD-88E9-ED86F26BE09F}"/>
    <cellStyle name="Comma 7 8 6 3" xfId="27677" xr:uid="{47269680-C7F1-443B-94CC-DB37DC94BFF9}"/>
    <cellStyle name="Comma 7 8 7" xfId="3875" xr:uid="{4E1B37EE-892E-4B22-8A57-FAF1D1C6572E}"/>
    <cellStyle name="Comma 7 8 7 2" xfId="8706" xr:uid="{598D5516-2486-45CE-A842-83BBF8BFD9B2}"/>
    <cellStyle name="Comma 7 8 7 2 2" xfId="28965" xr:uid="{38C60BAA-5968-415B-9F0C-9B0A90809A03}"/>
    <cellStyle name="Comma 7 8 7 2 3" xfId="27198" xr:uid="{3212C4AC-5E4E-45E3-864E-6A8AA009C1C6}"/>
    <cellStyle name="Comma 7 8 7 2 4" xfId="19086" xr:uid="{AD156519-36F4-42C5-978F-CDB42CF7CE6E}"/>
    <cellStyle name="Comma 7 8 7 3" xfId="11539" xr:uid="{34AD759C-EECD-4EB7-A985-94EC25B6BD7C}"/>
    <cellStyle name="Comma 7 8 7 3 2" xfId="21919" xr:uid="{30F5E2A8-98E4-412F-98EA-9E6712A6434F}"/>
    <cellStyle name="Comma 7 8 7 4" xfId="28444" xr:uid="{6D0CA708-58AB-4A0A-8CA3-30F241B6BC9D}"/>
    <cellStyle name="Comma 7 8 7 5" xfId="16253" xr:uid="{F58FAA39-5F5F-40F3-8809-91C495ED2C5F}"/>
    <cellStyle name="Comma 7 8 8" xfId="4922" xr:uid="{FC361A54-B3B9-4526-A514-2FFB01AC2745}"/>
    <cellStyle name="Comma 7 8 8 2" xfId="27982" xr:uid="{CF2A26E8-C53A-49CB-ABB2-819806C7B2B5}"/>
    <cellStyle name="Comma 7 8 8 3" xfId="27483" xr:uid="{E208AC5E-DC00-4A5C-A8D5-24888A084401}"/>
    <cellStyle name="Comma 7 8 8 4" xfId="14214" xr:uid="{FF28E469-B7B7-4857-9622-C399099D8EE9}"/>
    <cellStyle name="Comma 7 8 9" xfId="6667" xr:uid="{B324349D-72A9-450E-9A21-C6036A1E6171}"/>
    <cellStyle name="Comma 7 8 9 2" xfId="28312" xr:uid="{D52010AA-3F8B-4FC2-9CB4-D35A2BD78896}"/>
    <cellStyle name="Comma 7 8 9 3" xfId="27604" xr:uid="{9327B767-1AD5-4B81-9BD1-7CF1E8F56090}"/>
    <cellStyle name="Comma 7 8 9 4" xfId="17047" xr:uid="{3B500CB7-EABF-4A64-AA2B-FAB952617488}"/>
    <cellStyle name="Comma 7 9" xfId="536" xr:uid="{00000000-0005-0000-0000-000017030000}"/>
    <cellStyle name="Comma 7 9 10" xfId="12511" xr:uid="{CA8F814C-E18C-478F-8492-0E3678FE41EE}"/>
    <cellStyle name="Comma 7 9 2" xfId="1816" xr:uid="{00000000-0005-0000-0000-000018030000}"/>
    <cellStyle name="Comma 7 9 2 2" xfId="3073" xr:uid="{00000000-0005-0000-0000-000052020000}"/>
    <cellStyle name="Comma 7 9 2 2 2" xfId="8152" xr:uid="{7EB1558F-4BBD-401A-9BB1-02827B491119}"/>
    <cellStyle name="Comma 7 9 2 2 2 2" xfId="18532" xr:uid="{A51FDFC9-0670-48B5-99DC-EA7F265E4998}"/>
    <cellStyle name="Comma 7 9 2 2 3" xfId="10985" xr:uid="{5A4792B8-16DA-4A10-B4BA-D0A16135D4E9}"/>
    <cellStyle name="Comma 7 9 2 2 3 2" xfId="21365" xr:uid="{407AA900-0444-45C7-87FB-519CD37F3547}"/>
    <cellStyle name="Comma 7 9 2 2 4" xfId="24620" xr:uid="{263D3238-FB6A-4166-9E0F-9A170E5F5491}"/>
    <cellStyle name="Comma 7 9 2 2 5" xfId="26911" xr:uid="{E0B26200-B909-460C-ADFE-F623EC31F0AD}"/>
    <cellStyle name="Comma 7 9 2 2 6" xfId="15699" xr:uid="{4D0F8B44-F253-416E-9952-95114F5388B3}"/>
    <cellStyle name="Comma 7 9 2 3" xfId="3538" xr:uid="{00000000-0005-0000-0000-000018030000}"/>
    <cellStyle name="Comma 7 9 2 3 2" xfId="26004" xr:uid="{A8C73E7C-8AB8-418B-A3AD-AE2E8770E7B7}"/>
    <cellStyle name="Comma 7 9 2 3 3" xfId="26205" xr:uid="{F5144315-CC66-497E-B687-52E38566539C}"/>
    <cellStyle name="Comma 7 9 2 4" xfId="5641" xr:uid="{26AB8BAA-7C90-4332-A8E8-C3C028A6FB41}"/>
    <cellStyle name="Comma 7 9 2 5" xfId="23294" xr:uid="{862CD927-F753-4FFB-9BA2-947802506C9D}"/>
    <cellStyle name="Comma 7 9 2 5 2" xfId="26382" xr:uid="{1DBF96B7-8112-4682-8CB5-A2B389146D52}"/>
    <cellStyle name="Comma 7 9 2 6" xfId="27143" xr:uid="{0D7A1526-65E0-4B55-9E48-AE83E29A2405}"/>
    <cellStyle name="Comma 7 9 2 7" xfId="13585" xr:uid="{3F6E615D-8E56-45E3-9BAA-34C81C32ED6C}"/>
    <cellStyle name="Comma 7 9 3" xfId="1817" xr:uid="{00000000-0005-0000-0000-000019030000}"/>
    <cellStyle name="Comma 7 9 3 2" xfId="2675" xr:uid="{00000000-0005-0000-0000-000053020000}"/>
    <cellStyle name="Comma 7 9 3 2 2" xfId="7798" xr:uid="{EE094E1D-91DD-4AF9-9924-669D955F4440}"/>
    <cellStyle name="Comma 7 9 3 2 2 2" xfId="18178" xr:uid="{168E5124-944A-4736-8237-BA275D072811}"/>
    <cellStyle name="Comma 7 9 3 2 3" xfId="10631" xr:uid="{8DE6D478-554F-48FC-97D3-FC2A598600F1}"/>
    <cellStyle name="Comma 7 9 3 2 3 2" xfId="21011" xr:uid="{BFCF240F-9FCF-4BBE-8720-4984D125AD11}"/>
    <cellStyle name="Comma 7 9 3 2 4" xfId="15345" xr:uid="{068C15C1-0248-4BB5-91C4-591913BAB33F}"/>
    <cellStyle name="Comma 7 9 3 3" xfId="3678" xr:uid="{00000000-0005-0000-0000-000019030000}"/>
    <cellStyle name="Comma 7 9 3 4" xfId="5642" xr:uid="{E6BE7499-77E4-463B-BA19-0EA0E6022915}"/>
    <cellStyle name="Comma 7 9 3 5" xfId="25274" xr:uid="{7D0B094D-0CA5-4323-8D1E-92D1204A0A44}"/>
    <cellStyle name="Comma 7 9 3 6" xfId="13082" xr:uid="{2CB02459-2C4D-42D2-BC60-59F6E613B83F}"/>
    <cellStyle name="Comma 7 9 4" xfId="1815" xr:uid="{00000000-0005-0000-0000-00001A030000}"/>
    <cellStyle name="Comma 7 9 4 2" xfId="2280" xr:uid="{00000000-0005-0000-0000-000051020000}"/>
    <cellStyle name="Comma 7 9 4 2 2" xfId="7406" xr:uid="{ECA70E22-B669-47E5-B237-A70B09FDC2A2}"/>
    <cellStyle name="Comma 7 9 4 2 2 2" xfId="17786" xr:uid="{1D6C3169-C893-45C9-B5B3-340E7E6A62A5}"/>
    <cellStyle name="Comma 7 9 4 2 3" xfId="10239" xr:uid="{11770743-9A61-4906-A0ED-1A5ACCCDCA38}"/>
    <cellStyle name="Comma 7 9 4 2 3 2" xfId="20619" xr:uid="{7675E9C0-FB1D-44AD-B035-05F10DA62EA6}"/>
    <cellStyle name="Comma 7 9 4 2 4" xfId="27524" xr:uid="{95FCDC5A-9251-463A-A380-C6D5AD704ABD}"/>
    <cellStyle name="Comma 7 9 4 2 5" xfId="27303" xr:uid="{324D5791-4AA4-4432-A12B-D8FC4773221C}"/>
    <cellStyle name="Comma 7 9 4 2 6" xfId="14953" xr:uid="{F01CC1D9-EF50-417F-A807-BBAB256F29E1}"/>
    <cellStyle name="Comma 7 9 4 3" xfId="3553" xr:uid="{00000000-0005-0000-0000-00001A030000}"/>
    <cellStyle name="Comma 7 9 4 4" xfId="24760" xr:uid="{B4293C2A-2C20-4FDE-A651-4B5858E9672E}"/>
    <cellStyle name="Comma 7 9 5" xfId="3819" xr:uid="{3D055A9D-8184-4A6C-9135-4B8A07BEEB18}"/>
    <cellStyle name="Comma 7 9 5 2" xfId="8651" xr:uid="{7EB7CAAC-EB41-4A44-8227-8CF10A5544D8}"/>
    <cellStyle name="Comma 7 9 5 2 2" xfId="28958" xr:uid="{5CC8E82A-50BA-42E3-9621-4DBC89A6A158}"/>
    <cellStyle name="Comma 7 9 5 2 3" xfId="27854" xr:uid="{A5444BD1-DD3C-40FE-AECF-8FCD53DAD86E}"/>
    <cellStyle name="Comma 7 9 5 2 4" xfId="19031" xr:uid="{71F6C542-F48E-4D3B-A0C7-337AF60739F8}"/>
    <cellStyle name="Comma 7 9 5 3" xfId="11484" xr:uid="{3BD67E6A-DC58-4E0D-997C-E91619E70115}"/>
    <cellStyle name="Comma 7 9 5 3 2" xfId="21864" xr:uid="{CD9BBADF-ACEF-46B7-BFF9-58818B2D56C8}"/>
    <cellStyle name="Comma 7 9 5 4" xfId="25783" xr:uid="{D48D0E3E-A5CA-4B91-83E5-67DD914A8009}"/>
    <cellStyle name="Comma 7 9 5 5" xfId="16198" xr:uid="{F94D35A4-ECAF-49AC-BD3F-70DB8DD4B1B3}"/>
    <cellStyle name="Comma 7 9 6" xfId="4925" xr:uid="{D22195E0-32A3-453D-9C14-4748AEF3F690}"/>
    <cellStyle name="Comma 7 9 6 2" xfId="26464" xr:uid="{B179DB98-8514-4BDE-8987-D81C391102FC}"/>
    <cellStyle name="Comma 7 9 6 3" xfId="26825" xr:uid="{D9F1185C-06C9-42E9-B7C4-CEDEA200AE0E}"/>
    <cellStyle name="Comma 7 9 6 4" xfId="14217" xr:uid="{1D9C0D45-4A3E-4F7A-9E4C-C409913351A3}"/>
    <cellStyle name="Comma 7 9 7" xfId="6670" xr:uid="{A29537A1-F65B-4843-AF0C-05B168F8C09C}"/>
    <cellStyle name="Comma 7 9 7 2" xfId="27159" xr:uid="{55520C70-263D-4AB1-9319-FCA27D1942CD}"/>
    <cellStyle name="Comma 7 9 7 3" xfId="28103" xr:uid="{3DEC0D27-D036-43CE-80BF-8AA8FB19AFF0}"/>
    <cellStyle name="Comma 7 9 7 4" xfId="17050" xr:uid="{34C2D03F-AC0D-41F1-9799-D9E2EBFC00DD}"/>
    <cellStyle name="Comma 7 9 8" xfId="9503" xr:uid="{8F55B808-19E6-440B-84BB-7FBA72F377C5}"/>
    <cellStyle name="Comma 7 9 8 2" xfId="19883" xr:uid="{1D27389B-E2DF-4746-8101-736D586E99AF}"/>
    <cellStyle name="Comma 7 9 9" xfId="25138" xr:uid="{80C7AA19-964D-41F1-ACB4-443F7B2D85F5}"/>
    <cellStyle name="Comma 8" xfId="537" xr:uid="{00000000-0005-0000-0000-00001B030000}"/>
    <cellStyle name="Comma 9" xfId="538" xr:uid="{00000000-0005-0000-0000-00001C030000}"/>
    <cellStyle name="Comma 9 10" xfId="4926" xr:uid="{D81A1123-0425-468A-A1BB-1DD38680E9D1}"/>
    <cellStyle name="Comma 9 10 2" xfId="26365" xr:uid="{2F7F6436-B119-4AAD-9BB4-535464C9DAF3}"/>
    <cellStyle name="Comma 9 10 3" xfId="26328" xr:uid="{11FB18E3-EF94-4ED6-AAB4-FB17CD4BE561}"/>
    <cellStyle name="Comma 9 10 4" xfId="14218" xr:uid="{C2272325-F265-4852-9258-DAE0CE633BD7}"/>
    <cellStyle name="Comma 9 11" xfId="6671" xr:uid="{95397FF4-3D6A-4510-9989-BDDD317F97F2}"/>
    <cellStyle name="Comma 9 11 2" xfId="17051" xr:uid="{6A8550DD-A343-468B-A01C-05090AE9B719}"/>
    <cellStyle name="Comma 9 12" xfId="9504" xr:uid="{37183DA1-35CA-425D-87D1-F35C8D8A3F5E}"/>
    <cellStyle name="Comma 9 12 2" xfId="19884" xr:uid="{AA8AB3EF-C4D8-40C4-888D-AD22826DDFE1}"/>
    <cellStyle name="Comma 9 13" xfId="24005" xr:uid="{90CABFF4-ACC6-474D-BA61-1A43940CC5A2}"/>
    <cellStyle name="Comma 9 14" xfId="12404" xr:uid="{E2A8DE87-DBCD-4E16-9E4C-5722B7CB5393}"/>
    <cellStyle name="Comma 9 2" xfId="539" xr:uid="{00000000-0005-0000-0000-00001D030000}"/>
    <cellStyle name="Comma 9 2 10" xfId="6672" xr:uid="{800B4AE7-61CF-406F-BD50-717A47770535}"/>
    <cellStyle name="Comma 9 2 10 2" xfId="17052" xr:uid="{EA88CEC4-AC8C-4B27-B2D7-D33FADE80FF7}"/>
    <cellStyle name="Comma 9 2 11" xfId="9505" xr:uid="{F115FB81-E8DA-404A-892D-70F80F1B972C}"/>
    <cellStyle name="Comma 9 2 11 2" xfId="19885" xr:uid="{D7387538-8BF7-4F07-8FF0-AA9EC494776E}"/>
    <cellStyle name="Comma 9 2 12" xfId="24297" xr:uid="{E705879D-9FBA-4AEB-9FC8-2CC39AD5F36B}"/>
    <cellStyle name="Comma 9 2 13" xfId="12464" xr:uid="{8235A749-3C40-4A9B-8E8C-82B30F51A632}"/>
    <cellStyle name="Comma 9 2 2" xfId="540" xr:uid="{00000000-0005-0000-0000-00001E030000}"/>
    <cellStyle name="Comma 9 2 2 10" xfId="9506" xr:uid="{60CE9C71-F376-4025-821D-C30B7ED78186}"/>
    <cellStyle name="Comma 9 2 2 10 2" xfId="19886" xr:uid="{18234C9B-D2F9-4D6B-A13E-6C37086F7DF7}"/>
    <cellStyle name="Comma 9 2 2 11" xfId="25517" xr:uid="{6F546E97-01B6-477F-8094-EFA3F2FE1901}"/>
    <cellStyle name="Comma 9 2 2 12" xfId="12521" xr:uid="{DA9AA6E8-DB69-4F4C-A37A-A4469B73781E}"/>
    <cellStyle name="Comma 9 2 2 2" xfId="1821" xr:uid="{00000000-0005-0000-0000-00001F030000}"/>
    <cellStyle name="Comma 9 2 2 2 2" xfId="3075" xr:uid="{00000000-0005-0000-0000-000059020000}"/>
    <cellStyle name="Comma 9 2 2 2 2 2" xfId="6167" xr:uid="{1695681D-ACBD-434B-92F0-1F63368C6589}"/>
    <cellStyle name="Comma 9 2 2 2 2 2 2" xfId="25921" xr:uid="{1B1CBA3A-40E4-44FA-A7A4-CC0EB921C6F7}"/>
    <cellStyle name="Comma 9 2 2 2 2 2 3" xfId="26611" xr:uid="{DC9B371E-C0E3-4F73-83D3-29213CEBA90B}"/>
    <cellStyle name="Comma 9 2 2 2 2 2 4" xfId="15701" xr:uid="{447748E3-8314-4430-86E0-135F2EC6ED2D}"/>
    <cellStyle name="Comma 9 2 2 2 2 3" xfId="8154" xr:uid="{8046AE2B-9CD5-45A1-9232-B44A496B2A17}"/>
    <cellStyle name="Comma 9 2 2 2 2 3 2" xfId="18534" xr:uid="{F9F494A4-A347-41BB-86CB-E0B86E0FE416}"/>
    <cellStyle name="Comma 9 2 2 2 2 4" xfId="10987" xr:uid="{9B606771-FA20-4716-AFBD-6E37C66FE5D7}"/>
    <cellStyle name="Comma 9 2 2 2 2 4 2" xfId="21367" xr:uid="{90959D85-FFB6-4460-9FE8-52FDA187F7E2}"/>
    <cellStyle name="Comma 9 2 2 2 2 5" xfId="23818" xr:uid="{AD747A12-C7F9-41AF-8F2D-7D7060459104}"/>
    <cellStyle name="Comma 9 2 2 2 2 6" xfId="27340" xr:uid="{1A746590-4CA1-467D-848F-B895E1094CB2}"/>
    <cellStyle name="Comma 9 2 2 2 2 7" xfId="13587" xr:uid="{E7ABC69F-1CB5-411E-9E74-C2F9145DA71A}"/>
    <cellStyle name="Comma 9 2 2 2 3" xfId="2686" xr:uid="{00000000-0005-0000-0000-000058020000}"/>
    <cellStyle name="Comma 9 2 2 2 3 2" xfId="7809" xr:uid="{2128038F-D34A-47F5-90D6-38092A039B87}"/>
    <cellStyle name="Comma 9 2 2 2 3 2 2" xfId="27019" xr:uid="{A3DF1628-9D36-42BB-8086-112FB6BCA36B}"/>
    <cellStyle name="Comma 9 2 2 2 3 2 3" xfId="27858" xr:uid="{A5C60455-71A0-4AFE-8333-7E52BDF26654}"/>
    <cellStyle name="Comma 9 2 2 2 3 2 4" xfId="18189" xr:uid="{D77EA3DE-65CE-420F-B482-3F239AB4629E}"/>
    <cellStyle name="Comma 9 2 2 2 3 3" xfId="10642" xr:uid="{21EEC8A8-4538-49B0-9259-9092C61F7629}"/>
    <cellStyle name="Comma 9 2 2 2 3 3 2" xfId="21022" xr:uid="{6EF02B8B-FD2A-423A-9119-A24F9D043202}"/>
    <cellStyle name="Comma 9 2 2 2 3 4" xfId="25010" xr:uid="{E65E7057-6A9B-4E73-B147-10E224C434CB}"/>
    <cellStyle name="Comma 9 2 2 2 3 5" xfId="15356" xr:uid="{65EDEDBF-9135-4EDF-B076-15DD1724FE14}"/>
    <cellStyle name="Comma 9 2 2 2 4" xfId="2045" xr:uid="{00000000-0005-0000-0000-00001F030000}"/>
    <cellStyle name="Comma 9 2 2 2 4 2" xfId="26107" xr:uid="{122440CA-696A-44E0-9E96-A87373C105F9}"/>
    <cellStyle name="Comma 9 2 2 2 4 3" xfId="27290" xr:uid="{4E4768B2-7AB8-4453-8074-05036922F932}"/>
    <cellStyle name="Comma 9 2 2 2 5" xfId="4268" xr:uid="{15F18BA8-7F97-4777-9066-8253069EFE6E}"/>
    <cellStyle name="Comma 9 2 2 2 5 2" xfId="9039" xr:uid="{9FE3AAF4-1EE5-47ED-B8D4-F93ABC268CE4}"/>
    <cellStyle name="Comma 9 2 2 2 5 2 2" xfId="19419" xr:uid="{6A6573BE-1A19-4442-870C-069C69D8A52C}"/>
    <cellStyle name="Comma 9 2 2 2 5 3" xfId="11872" xr:uid="{D66D2D42-7EBA-40C4-BE58-4D64A5059408}"/>
    <cellStyle name="Comma 9 2 2 2 5 3 2" xfId="22252" xr:uid="{6B46C0D7-EBC5-4194-90D8-6BCEC8A7CC97}"/>
    <cellStyle name="Comma 9 2 2 2 5 4" xfId="28385" xr:uid="{7BC0D46E-3348-466F-8DFC-3BD610176F0D}"/>
    <cellStyle name="Comma 9 2 2 2 5 5" xfId="27899" xr:uid="{B715E0BE-8612-4D9B-8094-A86B31BEC63D}"/>
    <cellStyle name="Comma 9 2 2 2 5 6" xfId="16586" xr:uid="{16CD614C-D92C-43D8-816F-40DF7AA64539}"/>
    <cellStyle name="Comma 9 2 2 2 6" xfId="5645" xr:uid="{668570A6-D60D-4778-B198-50FD03580688}"/>
    <cellStyle name="Comma 9 2 2 2 7" xfId="25136" xr:uid="{C3EE7BD6-8743-4519-9C3D-CB652EFF1857}"/>
    <cellStyle name="Comma 9 2 2 2 8" xfId="13098" xr:uid="{E9F47D49-DC26-47D8-9B66-DEB5C8F17696}"/>
    <cellStyle name="Comma 9 2 2 3" xfId="1822" xr:uid="{00000000-0005-0000-0000-000020030000}"/>
    <cellStyle name="Comma 9 2 2 3 2" xfId="3076" xr:uid="{00000000-0005-0000-0000-00005A020000}"/>
    <cellStyle name="Comma 9 2 2 3 2 2" xfId="8155" xr:uid="{BA1A08A8-8F25-42BA-8FF5-CF4370543494}"/>
    <cellStyle name="Comma 9 2 2 3 2 2 2" xfId="28828" xr:uid="{FEA450FD-A44B-4F78-B887-6FBB04F43C55}"/>
    <cellStyle name="Comma 9 2 2 3 2 2 3" xfId="26383" xr:uid="{4ABFB2F1-EFEF-44B5-B10D-DE0D3C6BDABA}"/>
    <cellStyle name="Comma 9 2 2 3 2 2 4" xfId="18535" xr:uid="{6D88F806-B1B0-4D9A-BBC6-DBDC26EA2E99}"/>
    <cellStyle name="Comma 9 2 2 3 2 3" xfId="10988" xr:uid="{4C570C57-C828-4E9B-9C5B-D3D470D1304A}"/>
    <cellStyle name="Comma 9 2 2 3 2 3 2" xfId="21368" xr:uid="{85E85D4A-641F-4B1F-B4B2-73E48F5F3F73}"/>
    <cellStyle name="Comma 9 2 2 3 2 4" xfId="24872" xr:uid="{3C1C18F6-326F-4101-B42C-CAFA790586F4}"/>
    <cellStyle name="Comma 9 2 2 3 2 5" xfId="15702" xr:uid="{5E62D3EB-52D8-4B2A-8967-E1EC80A96F32}"/>
    <cellStyle name="Comma 9 2 2 3 3" xfId="2089" xr:uid="{00000000-0005-0000-0000-000020030000}"/>
    <cellStyle name="Comma 9 2 2 3 4" xfId="4418" xr:uid="{51ADD6C0-603D-4098-9009-CBEFA0A69A4B}"/>
    <cellStyle name="Comma 9 2 2 3 4 2" xfId="9189" xr:uid="{F3BDC41A-CFD9-47C5-A0ED-1DF0D97D107C}"/>
    <cellStyle name="Comma 9 2 2 3 4 2 2" xfId="19569" xr:uid="{6A163FFC-6407-458E-95EF-1755EB510D2C}"/>
    <cellStyle name="Comma 9 2 2 3 4 3" xfId="12022" xr:uid="{B8CDA8CB-E142-4092-9D7D-1F70CFFAECDF}"/>
    <cellStyle name="Comma 9 2 2 3 4 3 2" xfId="22402" xr:uid="{A2F09515-9B43-40E8-8E58-EDBDFCCA4661}"/>
    <cellStyle name="Comma 9 2 2 3 4 4" xfId="16736" xr:uid="{EAE4FB54-618E-4BD5-8A10-FD59118FE55B}"/>
    <cellStyle name="Comma 9 2 2 3 5" xfId="5646" xr:uid="{1753FA6C-087A-430B-A68A-C681B0D13A8B}"/>
    <cellStyle name="Comma 9 2 2 3 6" xfId="24152" xr:uid="{41DAB614-918F-4599-BF83-9AA4B418D79E}"/>
    <cellStyle name="Comma 9 2 2 3 7" xfId="13588" xr:uid="{2E3B28A3-F72F-46DD-9CA8-18228347FB64}"/>
    <cellStyle name="Comma 9 2 2 4" xfId="1820" xr:uid="{00000000-0005-0000-0000-000021030000}"/>
    <cellStyle name="Comma 9 2 2 4 2" xfId="3074" xr:uid="{00000000-0005-0000-0000-00005B020000}"/>
    <cellStyle name="Comma 9 2 2 4 2 2" xfId="8153" xr:uid="{3821D36B-E30A-436A-ADD2-C492AC21B492}"/>
    <cellStyle name="Comma 9 2 2 4 2 2 2" xfId="28827" xr:uid="{75B182AE-DD33-43EB-BD11-5250C85A4E01}"/>
    <cellStyle name="Comma 9 2 2 4 2 2 3" xfId="26308" xr:uid="{BA6A95AF-6109-40B1-B3B9-241F006D302F}"/>
    <cellStyle name="Comma 9 2 2 4 2 2 4" xfId="18533" xr:uid="{6DC6F597-8D99-4D70-85A2-BCF10AE0AD8E}"/>
    <cellStyle name="Comma 9 2 2 4 2 3" xfId="10986" xr:uid="{2A3734C0-6283-4588-9F43-DBEA24F07785}"/>
    <cellStyle name="Comma 9 2 2 4 2 3 2" xfId="21366" xr:uid="{73BB00D0-276E-47F7-A419-031530E0420D}"/>
    <cellStyle name="Comma 9 2 2 4 2 4" xfId="26314" xr:uid="{4114B98C-05CB-4B13-B488-16099DD307AD}"/>
    <cellStyle name="Comma 9 2 2 4 2 5" xfId="15700" xr:uid="{6AE8E6BF-8A14-431C-99B4-E9E63BED19BF}"/>
    <cellStyle name="Comma 9 2 2 4 3" xfId="3606" xr:uid="{00000000-0005-0000-0000-000021030000}"/>
    <cellStyle name="Comma 9 2 2 4 4" xfId="5644" xr:uid="{8B26A1BB-AE5F-48D9-8E42-E69CDD492616}"/>
    <cellStyle name="Comma 9 2 2 4 5" xfId="24325" xr:uid="{8BA3453A-B276-4F0C-8B80-BF13CA76962C}"/>
    <cellStyle name="Comma 9 2 2 4 6" xfId="13586" xr:uid="{1A9E97E1-72D1-4AFC-BB30-AF8F5B6BAA27}"/>
    <cellStyle name="Comma 9 2 2 5" xfId="2641" xr:uid="{00000000-0005-0000-0000-00005C020000}"/>
    <cellStyle name="Comma 9 2 2 5 2" xfId="5902" xr:uid="{45A164FE-5FE9-43B5-9529-C545256EB1C7}"/>
    <cellStyle name="Comma 9 2 2 5 2 2" xfId="28648" xr:uid="{F52522D7-FE86-4CED-8031-4C36F7BDC289}"/>
    <cellStyle name="Comma 9 2 2 5 2 3" xfId="27233" xr:uid="{C3BE4EB7-43AA-4AC7-BEFF-8B26A3BE7026}"/>
    <cellStyle name="Comma 9 2 2 5 2 4" xfId="15312" xr:uid="{08E79145-1382-4681-9832-B0F6E2DADE39}"/>
    <cellStyle name="Comma 9 2 2 5 3" xfId="7765" xr:uid="{5D0B9A8F-12FE-41D9-A9E6-A0FC75FD3FD8}"/>
    <cellStyle name="Comma 9 2 2 5 3 2" xfId="18145" xr:uid="{0A8DFB72-F3C6-4083-88C0-C732F813D519}"/>
    <cellStyle name="Comma 9 2 2 5 4" xfId="10598" xr:uid="{4B064456-B3B1-4B04-A024-41F9964ADD43}"/>
    <cellStyle name="Comma 9 2 2 5 4 2" xfId="20978" xr:uid="{755E6D50-A281-4A13-84B5-51D522FD572A}"/>
    <cellStyle name="Comma 9 2 2 5 5" xfId="23654" xr:uid="{435834F1-E757-4761-960E-34D3DB17B906}"/>
    <cellStyle name="Comma 9 2 2 5 6" xfId="13029" xr:uid="{5AE173AE-BF38-4842-AA91-78EA7873D122}"/>
    <cellStyle name="Comma 9 2 2 6" xfId="2290" xr:uid="{00000000-0005-0000-0000-000057020000}"/>
    <cellStyle name="Comma 9 2 2 6 2" xfId="7416" xr:uid="{F0EED383-DED6-4BF2-97EE-EDD10841C3A9}"/>
    <cellStyle name="Comma 9 2 2 6 2 2" xfId="17796" xr:uid="{E2E25D04-1C5B-42F3-971A-9693DBE7026D}"/>
    <cellStyle name="Comma 9 2 2 6 3" xfId="10249" xr:uid="{94DC420B-AA21-4FD5-93D5-21B40811B1C2}"/>
    <cellStyle name="Comma 9 2 2 6 3 2" xfId="20629" xr:uid="{E6D15CCE-188C-46C1-8F19-27097D48CB9C}"/>
    <cellStyle name="Comma 9 2 2 6 4" xfId="22650" xr:uid="{D0547388-BB56-43F0-887B-5DC1986503B8}"/>
    <cellStyle name="Comma 9 2 2 6 5" xfId="26803" xr:uid="{140F2489-462A-432C-AAD8-2C4B4DBDF3A3}"/>
    <cellStyle name="Comma 9 2 2 6 6" xfId="14963" xr:uid="{93BB5F1A-804A-42CC-B8EB-C9CEF1F05211}"/>
    <cellStyle name="Comma 9 2 2 7" xfId="3825" xr:uid="{F187D117-A490-47DB-9E10-75EB17734E90}"/>
    <cellStyle name="Comma 9 2 2 7 2" xfId="8657" xr:uid="{644F7400-21EC-44AC-96AB-03542AB9BCFE}"/>
    <cellStyle name="Comma 9 2 2 7 2 2" xfId="19037" xr:uid="{C00F856F-2CD0-4E3B-A3DA-35E428B0F0FE}"/>
    <cellStyle name="Comma 9 2 2 7 3" xfId="11490" xr:uid="{DC85BDFB-B499-4C6E-A0B1-105AFB53FA00}"/>
    <cellStyle name="Comma 9 2 2 7 3 2" xfId="21870" xr:uid="{2AB65E47-B840-4E3A-9190-E4321AA48705}"/>
    <cellStyle name="Comma 9 2 2 7 4" xfId="26441" xr:uid="{0585DF1F-C5C2-4D34-BBE6-8DFF8DBF905E}"/>
    <cellStyle name="Comma 9 2 2 7 5" xfId="28040" xr:uid="{BEC9E2EF-CCA4-4CC5-8AB1-C4763C60ED1D}"/>
    <cellStyle name="Comma 9 2 2 7 6" xfId="16204" xr:uid="{F05C9D44-64C0-4600-BDB2-376264D8F02B}"/>
    <cellStyle name="Comma 9 2 2 8" xfId="4928" xr:uid="{3AD1A3B8-0529-4279-AFBA-6A259E6478D4}"/>
    <cellStyle name="Comma 9 2 2 8 2" xfId="14220" xr:uid="{3A55FC0C-5526-4111-8F2F-A420A93B599F}"/>
    <cellStyle name="Comma 9 2 2 9" xfId="6673" xr:uid="{6EFE6E0B-F24A-4847-A285-0AA765FBEBDF}"/>
    <cellStyle name="Comma 9 2 2 9 2" xfId="17053" xr:uid="{0ECC4CAE-5358-4A94-B368-95E70F3C5906}"/>
    <cellStyle name="Comma 9 2 3" xfId="541" xr:uid="{00000000-0005-0000-0000-000022030000}"/>
    <cellStyle name="Comma 9 2 3 10" xfId="12679" xr:uid="{F4C62D95-DF88-450B-B844-5FCA3C4178EF}"/>
    <cellStyle name="Comma 9 2 3 2" xfId="1824" xr:uid="{00000000-0005-0000-0000-000023030000}"/>
    <cellStyle name="Comma 9 2 3 2 2" xfId="3077" xr:uid="{00000000-0005-0000-0000-00005E020000}"/>
    <cellStyle name="Comma 9 2 3 2 2 2" xfId="8156" xr:uid="{00C34E79-4A12-4FEF-8FD7-A120007AC003}"/>
    <cellStyle name="Comma 9 2 3 2 2 2 2" xfId="28829" xr:uid="{9400F8BF-E03C-47B4-8A73-79D8316A2F57}"/>
    <cellStyle name="Comma 9 2 3 2 2 2 3" xfId="28631" xr:uid="{7A2BE245-EA15-44B8-97A3-BD9684DEFF4F}"/>
    <cellStyle name="Comma 9 2 3 2 2 2 4" xfId="18536" xr:uid="{11C459B9-9635-43E5-A2CE-CA3DDB0927D6}"/>
    <cellStyle name="Comma 9 2 3 2 2 3" xfId="10989" xr:uid="{179EA3D4-61C5-47DF-BA03-BCD2392F900C}"/>
    <cellStyle name="Comma 9 2 3 2 2 3 2" xfId="21369" xr:uid="{2A1FE7AD-F25F-4C3B-8926-616BF3F7D3E5}"/>
    <cellStyle name="Comma 9 2 3 2 2 4" xfId="25746" xr:uid="{942CDB3C-31B9-48FD-A9C8-9181B9986ACB}"/>
    <cellStyle name="Comma 9 2 3 2 2 5" xfId="15703" xr:uid="{A62BBE42-1AD1-4C98-BC5F-080129262303}"/>
    <cellStyle name="Comma 9 2 3 2 3" xfId="3697" xr:uid="{00000000-0005-0000-0000-000023030000}"/>
    <cellStyle name="Comma 9 2 3 2 4" xfId="5647" xr:uid="{E79966CE-366E-44ED-8CF4-EF18FE3B9A08}"/>
    <cellStyle name="Comma 9 2 3 2 5" xfId="23089" xr:uid="{7BC34336-6CF0-4232-A50B-C2757E6B9AA2}"/>
    <cellStyle name="Comma 9 2 3 2 6" xfId="13589" xr:uid="{AE8E06AD-96D0-46A8-B033-8D8865597D33}"/>
    <cellStyle name="Comma 9 2 3 3" xfId="1825" xr:uid="{00000000-0005-0000-0000-000024030000}"/>
    <cellStyle name="Comma 9 2 3 3 2" xfId="2685" xr:uid="{00000000-0005-0000-0000-00005F020000}"/>
    <cellStyle name="Comma 9 2 3 3 2 2" xfId="7808" xr:uid="{B9ACF73D-5345-46F9-B10F-7BF577F6FA2C}"/>
    <cellStyle name="Comma 9 2 3 3 2 2 2" xfId="18188" xr:uid="{7BDE12E2-F66C-43CB-A936-014FC451446C}"/>
    <cellStyle name="Comma 9 2 3 3 2 3" xfId="10641" xr:uid="{7B796FA2-53F4-4E07-ACB6-8A1AA81C96CF}"/>
    <cellStyle name="Comma 9 2 3 3 2 3 2" xfId="21021" xr:uid="{865B3BD9-33FF-4391-A8D9-6B5ECEDC6CF6}"/>
    <cellStyle name="Comma 9 2 3 3 2 4" xfId="15355" xr:uid="{372507FF-8B1F-490B-A74C-426CD780667A}"/>
    <cellStyle name="Comma 9 2 3 3 3" xfId="2078" xr:uid="{00000000-0005-0000-0000-000024030000}"/>
    <cellStyle name="Comma 9 2 3 3 4" xfId="5648" xr:uid="{CE82BC05-DECC-433A-A1AE-079FA93D71A1}"/>
    <cellStyle name="Comma 9 2 3 3 5" xfId="25039" xr:uid="{6B690C1C-4E4E-4CEB-9458-3070211420B8}"/>
    <cellStyle name="Comma 9 2 3 3 6" xfId="13097" xr:uid="{9A279FFC-6243-4F00-B96A-9C2520A46EDC}"/>
    <cellStyle name="Comma 9 2 3 4" xfId="1823" xr:uid="{00000000-0005-0000-0000-000025030000}"/>
    <cellStyle name="Comma 9 2 3 4 2" xfId="4654" xr:uid="{2B316BF8-A02B-4FA6-9E0C-A81BF302FB1E}"/>
    <cellStyle name="Comma 9 2 3 4 2 2" xfId="9405" xr:uid="{83C3117E-0556-4527-B429-6733E7FC28FB}"/>
    <cellStyle name="Comma 9 2 3 4 2 2 2" xfId="19785" xr:uid="{75F44DC8-6775-40EE-BB1B-FE5900228869}"/>
    <cellStyle name="Comma 9 2 3 4 2 3" xfId="12238" xr:uid="{02383733-3AC8-4F33-847D-F4EDED4B1500}"/>
    <cellStyle name="Comma 9 2 3 4 2 3 2" xfId="22618" xr:uid="{7E9B7457-55E4-47A6-AEC3-2AB45A85A26B}"/>
    <cellStyle name="Comma 9 2 3 4 2 4" xfId="28307" xr:uid="{517B9FA5-CA7B-4147-8281-57997331AEA6}"/>
    <cellStyle name="Comma 9 2 3 4 2 5" xfId="27038" xr:uid="{67CB897C-285F-4C47-BC05-557ED67C8AB1}"/>
    <cellStyle name="Comma 9 2 3 4 2 6" xfId="16952" xr:uid="{3AB9AAA6-8579-4953-89F0-8E36A6C0DD15}"/>
    <cellStyle name="Comma 9 2 3 4 3" xfId="22756" xr:uid="{53723204-0815-4045-A056-7FCD23F7396E}"/>
    <cellStyle name="Comma 9 2 3 5" xfId="4134" xr:uid="{58960FB7-AA3D-4773-B9E0-BAA94B5F7831}"/>
    <cellStyle name="Comma 9 2 3 5 2" xfId="8905" xr:uid="{45BD0102-A3DB-46F1-B996-4B740B50B967}"/>
    <cellStyle name="Comma 9 2 3 5 2 2" xfId="29010" xr:uid="{FD6FD515-24A7-44F7-9B6A-EE8B41326D0B}"/>
    <cellStyle name="Comma 9 2 3 5 2 3" xfId="27358" xr:uid="{4196D849-59CB-4781-A66E-CA6616B641F1}"/>
    <cellStyle name="Comma 9 2 3 5 2 4" xfId="19285" xr:uid="{1B49DD98-D93E-4499-8109-0BF6F8E1781D}"/>
    <cellStyle name="Comma 9 2 3 5 3" xfId="11738" xr:uid="{FEEBFF0E-3A22-490B-94EE-A20B651F3918}"/>
    <cellStyle name="Comma 9 2 3 5 3 2" xfId="22118" xr:uid="{7BCDA1FB-7008-4553-90F2-782DDE9547DF}"/>
    <cellStyle name="Comma 9 2 3 5 4" xfId="28100" xr:uid="{6B05F112-D1B4-4987-9ED9-AD61916186A5}"/>
    <cellStyle name="Comma 9 2 3 5 5" xfId="16452" xr:uid="{E2103747-DE1C-424E-A121-811632EDB617}"/>
    <cellStyle name="Comma 9 2 3 6" xfId="4929" xr:uid="{B11DD8E7-1558-472B-8FE9-B7DE5AE1C3AA}"/>
    <cellStyle name="Comma 9 2 3 6 2" xfId="28257" xr:uid="{B5064F52-1DEC-48C6-AD6C-94D57ED80CDC}"/>
    <cellStyle name="Comma 9 2 3 6 3" xfId="27715" xr:uid="{90953E80-ECF8-4692-9972-22BB6C8DE61E}"/>
    <cellStyle name="Comma 9 2 3 6 4" xfId="14221" xr:uid="{6FE659B4-9790-4D04-B838-7A04B11F19B9}"/>
    <cellStyle name="Comma 9 2 3 7" xfId="6674" xr:uid="{A3767453-1D26-4077-9762-3232EF5FAEF7}"/>
    <cellStyle name="Comma 9 2 3 7 2" xfId="28414" xr:uid="{C0ECF8F6-3BBF-4631-AE2A-78AAE82D9245}"/>
    <cellStyle name="Comma 9 2 3 7 3" xfId="27282" xr:uid="{A1AC7B48-6458-4882-A59B-BA808F918EEC}"/>
    <cellStyle name="Comma 9 2 3 7 4" xfId="17054" xr:uid="{C6323C8C-63AA-4061-9C69-B64F539EFDEC}"/>
    <cellStyle name="Comma 9 2 3 8" xfId="9507" xr:uid="{19B45FED-76C2-4145-940D-2F2BC325C947}"/>
    <cellStyle name="Comma 9 2 3 8 2" xfId="19887" xr:uid="{A7D0349A-2623-433A-82FA-CC129D323731}"/>
    <cellStyle name="Comma 9 2 3 9" xfId="25164" xr:uid="{491DEFD9-42C7-46F8-B951-F96D761D4FA0}"/>
    <cellStyle name="Comma 9 2 4" xfId="1826" xr:uid="{00000000-0005-0000-0000-000026030000}"/>
    <cellStyle name="Comma 9 2 4 2" xfId="3078" xr:uid="{00000000-0005-0000-0000-000060020000}"/>
    <cellStyle name="Comma 9 2 4 2 2" xfId="8157" xr:uid="{3871DE92-AD0D-4C55-9FDA-EB07377910AF}"/>
    <cellStyle name="Comma 9 2 4 2 2 2" xfId="28830" xr:uid="{35DDB46A-9F32-451D-BE4A-FB8BA2BFC5CB}"/>
    <cellStyle name="Comma 9 2 4 2 2 3" xfId="27380" xr:uid="{1D429F61-482C-40AA-9F51-7ED2D3E08585}"/>
    <cellStyle name="Comma 9 2 4 2 2 4" xfId="18537" xr:uid="{E513781B-C37F-4A79-B6A8-73A52D5D952C}"/>
    <cellStyle name="Comma 9 2 4 2 3" xfId="10990" xr:uid="{5FAD14CD-9E4E-4A54-B659-08425DC4EB51}"/>
    <cellStyle name="Comma 9 2 4 2 3 2" xfId="21370" xr:uid="{D5BA3C34-8A17-499D-9401-2290B594129A}"/>
    <cellStyle name="Comma 9 2 4 2 4" xfId="25660" xr:uid="{DE4B7DEE-3DFB-4D95-9D94-5B6697CA1424}"/>
    <cellStyle name="Comma 9 2 4 2 5" xfId="15704" xr:uid="{B32A986E-B469-403A-9A26-89063FFD10F3}"/>
    <cellStyle name="Comma 9 2 4 3" xfId="3618" xr:uid="{00000000-0005-0000-0000-000026030000}"/>
    <cellStyle name="Comma 9 2 4 4" xfId="4419" xr:uid="{730607A7-848F-4DD4-AC1A-3254E1DC46BC}"/>
    <cellStyle name="Comma 9 2 4 4 2" xfId="9190" xr:uid="{C7AB3644-B0B6-4154-BE4F-C29BF5ECB030}"/>
    <cellStyle name="Comma 9 2 4 4 2 2" xfId="19570" xr:uid="{7AE53B1F-54DA-4F06-99C4-5B8CE011620E}"/>
    <cellStyle name="Comma 9 2 4 4 3" xfId="12023" xr:uid="{05AB095B-DD55-4F70-B186-D55D3B66DE04}"/>
    <cellStyle name="Comma 9 2 4 4 3 2" xfId="22403" xr:uid="{83C0AEC2-D7F8-4FB1-8063-95763749ADDC}"/>
    <cellStyle name="Comma 9 2 4 4 4" xfId="27979" xr:uid="{48E7C24F-7C7F-4635-9EBC-9D453F175853}"/>
    <cellStyle name="Comma 9 2 4 4 5" xfId="28160" xr:uid="{38EC5DA3-2ECC-43FA-AFF3-4E44C4962149}"/>
    <cellStyle name="Comma 9 2 4 4 6" xfId="16737" xr:uid="{E7145DA8-4655-4CB9-96FD-E1E6B4F01E4F}"/>
    <cellStyle name="Comma 9 2 4 5" xfId="5649" xr:uid="{D9BE428C-8235-4EF9-B20E-E5BB3AFC6747}"/>
    <cellStyle name="Comma 9 2 4 6" xfId="24674" xr:uid="{6EEEF6C0-BA3C-4450-82E6-71744843DDBB}"/>
    <cellStyle name="Comma 9 2 4 7" xfId="13590" xr:uid="{81F21B33-152E-41A4-8622-BE740F8B59B3}"/>
    <cellStyle name="Comma 9 2 5" xfId="1827" xr:uid="{00000000-0005-0000-0000-000027030000}"/>
    <cellStyle name="Comma 9 2 5 2" xfId="2880" xr:uid="{00000000-0005-0000-0000-000061020000}"/>
    <cellStyle name="Comma 9 2 5 2 2" xfId="7996" xr:uid="{30435070-21F0-450E-8F48-DD2475E78426}"/>
    <cellStyle name="Comma 9 2 5 2 2 2" xfId="27243" xr:uid="{B2DCA550-CDEE-430E-8093-FA1E260FBBA3}"/>
    <cellStyle name="Comma 9 2 5 2 2 3" xfId="26151" xr:uid="{A90172AA-ECBA-49AF-A27D-7287150C6C55}"/>
    <cellStyle name="Comma 9 2 5 2 2 4" xfId="18376" xr:uid="{BB53FA4A-1DDF-48F5-8459-C96D8C66B94A}"/>
    <cellStyle name="Comma 9 2 5 2 3" xfId="10829" xr:uid="{8DBDF390-F889-45B9-8090-2E42DC2B125A}"/>
    <cellStyle name="Comma 9 2 5 2 3 2" xfId="21209" xr:uid="{3D817999-D32B-42D4-A4EE-FDDC6CAAAB75}"/>
    <cellStyle name="Comma 9 2 5 2 4" xfId="28529" xr:uid="{EFD68B7B-CEB1-42E8-96C8-A4CE64C8ED24}"/>
    <cellStyle name="Comma 9 2 5 2 5" xfId="15543" xr:uid="{178AD210-1937-49B9-920C-01104FD1710F}"/>
    <cellStyle name="Comma 9 2 5 3" xfId="3536" xr:uid="{00000000-0005-0000-0000-000027030000}"/>
    <cellStyle name="Comma 9 2 5 4" xfId="5650" xr:uid="{D7164F72-134C-4D46-901D-95E30936FD2B}"/>
    <cellStyle name="Comma 9 2 5 5" xfId="25503" xr:uid="{683D3246-020B-45A9-8F05-CD8C07E60BC7}"/>
    <cellStyle name="Comma 9 2 5 6" xfId="13377" xr:uid="{D127C0C3-511A-4158-94C4-3B598D743006}"/>
    <cellStyle name="Comma 9 2 6" xfId="1819" xr:uid="{00000000-0005-0000-0000-000028030000}"/>
    <cellStyle name="Comma 9 2 6 2" xfId="2539" xr:uid="{00000000-0005-0000-0000-000062020000}"/>
    <cellStyle name="Comma 9 2 6 2 2" xfId="7663" xr:uid="{12A85B8F-612E-4B7E-8375-3FD272B72C3E}"/>
    <cellStyle name="Comma 9 2 6 2 2 2" xfId="18043" xr:uid="{63602DFF-BD8A-4BE0-91FF-331DD6264E16}"/>
    <cellStyle name="Comma 9 2 6 2 3" xfId="10496" xr:uid="{61B4E7AC-8DB2-43F1-868D-FAA2881C85E4}"/>
    <cellStyle name="Comma 9 2 6 2 3 2" xfId="20876" xr:uid="{1BB267DC-2623-4AAD-9299-6628C1181669}"/>
    <cellStyle name="Comma 9 2 6 2 4" xfId="28006" xr:uid="{93DFBBE4-AEC2-43A7-B32D-98AE37918C88}"/>
    <cellStyle name="Comma 9 2 6 2 5" xfId="27051" xr:uid="{3C93F917-4687-49AB-A2DE-9CFA582651C6}"/>
    <cellStyle name="Comma 9 2 6 2 6" xfId="15210" xr:uid="{B954EB0A-A415-4D84-A87E-51039639E08C}"/>
    <cellStyle name="Comma 9 2 6 3" xfId="3705" xr:uid="{00000000-0005-0000-0000-000028030000}"/>
    <cellStyle name="Comma 9 2 6 4" xfId="5643" xr:uid="{D898191B-5E99-42ED-AE9E-BA7EEF98ED5F}"/>
    <cellStyle name="Comma 9 2 6 5" xfId="23853" xr:uid="{D61276F4-B8A3-4202-B41B-BD1945D207E6}"/>
    <cellStyle name="Comma 9 2 6 6" xfId="12926" xr:uid="{0F80994B-85B6-4398-ADA2-8150445C52AA}"/>
    <cellStyle name="Comma 9 2 7" xfId="2233" xr:uid="{00000000-0005-0000-0000-000056020000}"/>
    <cellStyle name="Comma 9 2 7 2" xfId="7359" xr:uid="{C4B32B00-5182-49D8-9EA5-796AE2208F5A}"/>
    <cellStyle name="Comma 9 2 7 2 2" xfId="26718" xr:uid="{E24BCB5C-C6EA-4FDB-9EC3-913147FB8779}"/>
    <cellStyle name="Comma 9 2 7 2 3" xfId="28266" xr:uid="{90482539-1104-4FEC-A0B4-4BBC91205F8D}"/>
    <cellStyle name="Comma 9 2 7 2 4" xfId="17739" xr:uid="{A997357B-75E5-4FBD-8E85-7D845313D2E4}"/>
    <cellStyle name="Comma 9 2 7 3" xfId="10192" xr:uid="{6CC74026-AB08-411B-B16F-52096AABA2AE}"/>
    <cellStyle name="Comma 9 2 7 3 2" xfId="20572" xr:uid="{D660BE8F-3CEC-43C8-B3F2-515CBFAE10A6}"/>
    <cellStyle name="Comma 9 2 7 4" xfId="25032" xr:uid="{6B933433-0728-4A4C-81A0-760F81048C5E}"/>
    <cellStyle name="Comma 9 2 7 5" xfId="14906" xr:uid="{9E029389-AF9E-4E2C-80CF-C3A6CB490564}"/>
    <cellStyle name="Comma 9 2 8" xfId="3877" xr:uid="{14ABF57D-7E2D-49B0-92F4-00CADDA395CB}"/>
    <cellStyle name="Comma 9 2 8 2" xfId="8708" xr:uid="{A7E88751-1D29-4175-B2B8-DA20A976F5E3}"/>
    <cellStyle name="Comma 9 2 8 2 2" xfId="19088" xr:uid="{E69C0CF9-2C8E-461A-BD73-73D7F51D1663}"/>
    <cellStyle name="Comma 9 2 8 3" xfId="11541" xr:uid="{95E42C6C-C80A-4C6F-AEA5-4FFFB2425A1A}"/>
    <cellStyle name="Comma 9 2 8 3 2" xfId="21921" xr:uid="{7A3F958E-C57F-4788-976D-1AE8E6A57944}"/>
    <cellStyle name="Comma 9 2 8 4" xfId="26411" xr:uid="{FD7B0B76-E8B9-487D-8AAD-C9933C1ACB6C}"/>
    <cellStyle name="Comma 9 2 8 5" xfId="27759" xr:uid="{AC65A6F0-19BB-40A6-9BE0-0678F17B6B3B}"/>
    <cellStyle name="Comma 9 2 8 6" xfId="16255" xr:uid="{6C8D399F-9CD0-4228-9326-262AC491334C}"/>
    <cellStyle name="Comma 9 2 9" xfId="4927" xr:uid="{BD7D2C77-C633-4CFC-AAC8-AEB80D7AE154}"/>
    <cellStyle name="Comma 9 2 9 2" xfId="25982" xr:uid="{FF5AE70A-CB98-46FE-AEBC-034F7A064D0C}"/>
    <cellStyle name="Comma 9 2 9 3" xfId="27778" xr:uid="{9617A20E-B9DC-4147-BB81-6D931C61435A}"/>
    <cellStyle name="Comma 9 2 9 4" xfId="14219" xr:uid="{B60DB025-08CD-4CE5-A225-EF26AA61A2E6}"/>
    <cellStyle name="Comma 9 3" xfId="542" xr:uid="{00000000-0005-0000-0000-000029030000}"/>
    <cellStyle name="Comma 9 3 10" xfId="9508" xr:uid="{E7E81DE3-7484-41E0-8FA9-F356A46CD991}"/>
    <cellStyle name="Comma 9 3 10 2" xfId="19888" xr:uid="{ABE7FEB3-D309-49D2-9D77-CEDDF86F8FC8}"/>
    <cellStyle name="Comma 9 3 11" xfId="24493" xr:uid="{D4380A83-A032-4878-B2BD-F5EDC2355B6A}"/>
    <cellStyle name="Comma 9 3 12" xfId="12520" xr:uid="{1EC29B22-E11A-4F03-9D04-7890D63A35C8}"/>
    <cellStyle name="Comma 9 3 2" xfId="1829" xr:uid="{00000000-0005-0000-0000-00002A030000}"/>
    <cellStyle name="Comma 9 3 2 2" xfId="3080" xr:uid="{00000000-0005-0000-0000-000065020000}"/>
    <cellStyle name="Comma 9 3 2 2 2" xfId="6168" xr:uid="{5D3F1E2F-6C13-4865-A186-7E6BC20EDFBA}"/>
    <cellStyle name="Comma 9 3 2 2 2 2" xfId="24145" xr:uid="{7FAC486F-3150-4423-B79F-82D92D5D4315}"/>
    <cellStyle name="Comma 9 3 2 2 2 2 2" xfId="28011" xr:uid="{6EDB3307-FB2D-428A-B7BB-51FD25238CFA}"/>
    <cellStyle name="Comma 9 3 2 2 2 3" xfId="26867" xr:uid="{652D5C03-1AD5-43F2-95C2-87421CEC1E98}"/>
    <cellStyle name="Comma 9 3 2 2 2 4" xfId="15706" xr:uid="{4A7AF802-84FA-4651-8493-69DBEFBEF268}"/>
    <cellStyle name="Comma 9 3 2 2 3" xfId="8159" xr:uid="{41C885F3-2F9F-457C-9A41-B93334694117}"/>
    <cellStyle name="Comma 9 3 2 2 3 2" xfId="18539" xr:uid="{52F9EBF8-6C8D-4A10-9E5C-BDDF8CD76353}"/>
    <cellStyle name="Comma 9 3 2 2 4" xfId="10992" xr:uid="{6690BEA3-7986-4505-B2F3-1A50EFC06E03}"/>
    <cellStyle name="Comma 9 3 2 2 4 2" xfId="21372" xr:uid="{16FA8055-7EF8-4083-8B83-CB2D93CE4C92}"/>
    <cellStyle name="Comma 9 3 2 2 5" xfId="24466" xr:uid="{C74E39ED-E802-4F6C-B356-E5113AB4E949}"/>
    <cellStyle name="Comma 9 3 2 2 6" xfId="27863" xr:uid="{1092D0DD-8FB3-44DD-86EE-6FC6DA4E3B78}"/>
    <cellStyle name="Comma 9 3 2 2 7" xfId="13592" xr:uid="{20D41558-9592-4905-9B8D-FAFB5DB1DBDE}"/>
    <cellStyle name="Comma 9 3 2 3" xfId="2687" xr:uid="{00000000-0005-0000-0000-000064020000}"/>
    <cellStyle name="Comma 9 3 2 3 2" xfId="7810" xr:uid="{45825168-987C-424D-9B12-52F792D7F9B4}"/>
    <cellStyle name="Comma 9 3 2 3 2 2" xfId="28520" xr:uid="{E0FBFBB5-EC4B-4CDC-A0B7-7F4A0932546C}"/>
    <cellStyle name="Comma 9 3 2 3 2 3" xfId="28376" xr:uid="{B1C725C8-4663-4026-A58A-6EC98692EB7D}"/>
    <cellStyle name="Comma 9 3 2 3 2 4" xfId="18190" xr:uid="{CF70C67C-65D6-4BF2-9FF7-5986B90AEE6F}"/>
    <cellStyle name="Comma 9 3 2 3 3" xfId="10643" xr:uid="{51C13CA6-B671-4F5D-917F-E88F4B3AEAF6}"/>
    <cellStyle name="Comma 9 3 2 3 3 2" xfId="21023" xr:uid="{4A99DD87-1800-46CD-ADE8-C5F3EF349A55}"/>
    <cellStyle name="Comma 9 3 2 3 4" xfId="22679" xr:uid="{3EB0B22D-8F5E-48CF-B5FA-63B60A9EE603}"/>
    <cellStyle name="Comma 9 3 2 3 5" xfId="15357" xr:uid="{F541BCBC-753B-4B7B-AEF7-D891549388FA}"/>
    <cellStyle name="Comma 9 3 2 4" xfId="3694" xr:uid="{00000000-0005-0000-0000-00002A030000}"/>
    <cellStyle name="Comma 9 3 2 4 2" xfId="26648" xr:uid="{5A147B94-5AF9-4CDC-8BC6-C737EBE8A913}"/>
    <cellStyle name="Comma 9 3 2 4 3" xfId="26681" xr:uid="{FB1D1AC5-9D11-429C-BF39-EEAC07E5768E}"/>
    <cellStyle name="Comma 9 3 2 5" xfId="4269" xr:uid="{F1DB953E-CDE1-43E8-9BEA-964C5E5A9856}"/>
    <cellStyle name="Comma 9 3 2 5 2" xfId="9040" xr:uid="{F26FC550-BC30-48DE-A2FC-AF981BC732EC}"/>
    <cellStyle name="Comma 9 3 2 5 2 2" xfId="19420" xr:uid="{6FDAA852-56CA-4BF6-BB17-4AA7D4E56C64}"/>
    <cellStyle name="Comma 9 3 2 5 3" xfId="11873" xr:uid="{A33959D1-ED4C-4C55-92A7-CC84556D1C9C}"/>
    <cellStyle name="Comma 9 3 2 5 3 2" xfId="22253" xr:uid="{D062A147-5A9C-4F48-A79B-58F7E85DB901}"/>
    <cellStyle name="Comma 9 3 2 5 4" xfId="27365" xr:uid="{FD0C7BF0-A587-4637-98FE-1287570FBD22}"/>
    <cellStyle name="Comma 9 3 2 5 5" xfId="28424" xr:uid="{A03FA1EB-B70A-4B0D-B080-7587374271FE}"/>
    <cellStyle name="Comma 9 3 2 5 6" xfId="16587" xr:uid="{9A425600-8E7C-4649-8D14-D414987A8C3D}"/>
    <cellStyle name="Comma 9 3 2 6" xfId="5652" xr:uid="{77D156F7-476C-46F2-93AE-31A8AC882BEE}"/>
    <cellStyle name="Comma 9 3 2 7" xfId="25225" xr:uid="{32CD50D2-C9AE-4571-939C-C8C54DC3B34F}"/>
    <cellStyle name="Comma 9 3 2 8" xfId="13099" xr:uid="{B68D3080-BA5F-48EA-9188-311DC047BBAB}"/>
    <cellStyle name="Comma 9 3 3" xfId="1830" xr:uid="{00000000-0005-0000-0000-00002B030000}"/>
    <cellStyle name="Comma 9 3 3 2" xfId="3081" xr:uid="{00000000-0005-0000-0000-000066020000}"/>
    <cellStyle name="Comma 9 3 3 2 2" xfId="8160" xr:uid="{30BFB4DD-F5E5-4102-846B-4027E615BCE0}"/>
    <cellStyle name="Comma 9 3 3 2 2 2" xfId="28832" xr:uid="{1D3DCD9E-22E3-4A2B-BFEA-68D716F7632B}"/>
    <cellStyle name="Comma 9 3 3 2 2 3" xfId="27467" xr:uid="{761CFDA3-BD8E-439D-AE3A-6616D3D38BC8}"/>
    <cellStyle name="Comma 9 3 3 2 2 4" xfId="18540" xr:uid="{6FF6D2FD-49D1-478F-8C56-148E459735BA}"/>
    <cellStyle name="Comma 9 3 3 2 3" xfId="10993" xr:uid="{8A4A876A-3AFA-455C-9C42-6A97F80DED57}"/>
    <cellStyle name="Comma 9 3 3 2 3 2" xfId="21373" xr:uid="{9FE326AD-216F-4337-A89B-6ED14C842C11}"/>
    <cellStyle name="Comma 9 3 3 2 4" xfId="24093" xr:uid="{4A6A6AAB-A78E-43A5-A912-AA5037B542FD}"/>
    <cellStyle name="Comma 9 3 3 2 5" xfId="15707" xr:uid="{4224EED2-F5B5-4C80-A76D-50B890931CA9}"/>
    <cellStyle name="Comma 9 3 3 3" xfId="3704" xr:uid="{00000000-0005-0000-0000-00002B030000}"/>
    <cellStyle name="Comma 9 3 3 4" xfId="4420" xr:uid="{18170F86-C2D3-41E7-9BBC-5C6417543022}"/>
    <cellStyle name="Comma 9 3 3 4 2" xfId="9191" xr:uid="{26B92FD6-E0D8-470C-9556-778A5F8FEAFF}"/>
    <cellStyle name="Comma 9 3 3 4 2 2" xfId="19571" xr:uid="{F377DAD8-5711-4268-8A8B-9A61CD9EDB6C}"/>
    <cellStyle name="Comma 9 3 3 4 3" xfId="12024" xr:uid="{84CDBBE9-88B1-45BB-84B9-365383A18EEB}"/>
    <cellStyle name="Comma 9 3 3 4 3 2" xfId="22404" xr:uid="{11C3063F-87D1-4D1E-B343-A620DEF1A22B}"/>
    <cellStyle name="Comma 9 3 3 4 4" xfId="16738" xr:uid="{A83B7572-DEFE-4674-B9BC-F693F0EB8DA2}"/>
    <cellStyle name="Comma 9 3 3 5" xfId="5653" xr:uid="{B525BE71-296E-4A8D-A239-535718B25E1D}"/>
    <cellStyle name="Comma 9 3 3 6" xfId="24663" xr:uid="{3D67FC07-C30E-4BB2-B210-DB9C3EA33BDF}"/>
    <cellStyle name="Comma 9 3 3 7" xfId="13593" xr:uid="{5FA0F202-D403-4101-916A-106D8E59EF14}"/>
    <cellStyle name="Comma 9 3 4" xfId="1828" xr:uid="{00000000-0005-0000-0000-00002C030000}"/>
    <cellStyle name="Comma 9 3 4 2" xfId="3079" xr:uid="{00000000-0005-0000-0000-000067020000}"/>
    <cellStyle name="Comma 9 3 4 2 2" xfId="8158" xr:uid="{A44917E5-A260-4E57-A00D-74E81142C856}"/>
    <cellStyle name="Comma 9 3 4 2 2 2" xfId="28831" xr:uid="{E1D0D1D7-BCBC-4025-A9A4-65F4CA9D0DA2}"/>
    <cellStyle name="Comma 9 3 4 2 2 3" xfId="26693" xr:uid="{6EFBF9CB-8F8C-49E7-9369-5F3AF238C536}"/>
    <cellStyle name="Comma 9 3 4 2 2 4" xfId="18538" xr:uid="{411A0BFC-0770-4A0F-9BFF-5513F5ADE6E2}"/>
    <cellStyle name="Comma 9 3 4 2 3" xfId="10991" xr:uid="{379F143A-75EE-4D4F-83EE-FE40F42B0461}"/>
    <cellStyle name="Comma 9 3 4 2 3 2" xfId="21371" xr:uid="{0A5CACF6-8CDA-4E18-9620-A72C6691C0CE}"/>
    <cellStyle name="Comma 9 3 4 2 4" xfId="25173" xr:uid="{96CFF20C-9ADF-43F2-ABAD-249183DF8F3F}"/>
    <cellStyle name="Comma 9 3 4 2 5" xfId="15705" xr:uid="{12C4A8BE-B9AB-4776-A2A2-D7A439B32A7B}"/>
    <cellStyle name="Comma 9 3 4 3" xfId="3669" xr:uid="{00000000-0005-0000-0000-00002C030000}"/>
    <cellStyle name="Comma 9 3 4 4" xfId="5651" xr:uid="{2992C92C-8EDE-4819-B747-CFD197F07934}"/>
    <cellStyle name="Comma 9 3 4 5" xfId="22862" xr:uid="{7A0D85F2-7603-4244-8EA4-BCE31E460284}"/>
    <cellStyle name="Comma 9 3 4 6" xfId="13591" xr:uid="{E59C85B5-D30B-41E2-8D24-850FCB8A133A}"/>
    <cellStyle name="Comma 9 3 5" xfId="2582" xr:uid="{00000000-0005-0000-0000-000068020000}"/>
    <cellStyle name="Comma 9 3 5 2" xfId="5846" xr:uid="{9AFCFEEE-2505-4F6D-A481-F03D7C6B099D}"/>
    <cellStyle name="Comma 9 3 5 2 2" xfId="27704" xr:uid="{71638D3E-073B-465B-8079-C421AEEF8FCF}"/>
    <cellStyle name="Comma 9 3 5 2 3" xfId="28109" xr:uid="{88E78A97-D798-40B1-B121-601BFA26463A}"/>
    <cellStyle name="Comma 9 3 5 2 4" xfId="15253" xr:uid="{876EBB0C-63E8-4A7B-9EDA-9C1C3871BA2F}"/>
    <cellStyle name="Comma 9 3 5 3" xfId="7706" xr:uid="{BEA5950F-02E1-43FC-B1F1-A36C58FBB631}"/>
    <cellStyle name="Comma 9 3 5 3 2" xfId="18086" xr:uid="{FF85433C-FEC8-47E7-B6A5-8EEC6298B380}"/>
    <cellStyle name="Comma 9 3 5 4" xfId="10539" xr:uid="{65183B43-D80D-49BA-BEF9-F6E503BD1F06}"/>
    <cellStyle name="Comma 9 3 5 4 2" xfId="20919" xr:uid="{21238C72-15FC-4007-A9F9-B93D39F31BED}"/>
    <cellStyle name="Comma 9 3 5 5" xfId="23341" xr:uid="{E1FCD651-C478-44B8-92D8-7921DAE26410}"/>
    <cellStyle name="Comma 9 3 5 6" xfId="12969" xr:uid="{D658D3A0-00E0-4869-960E-19BC6F8649B5}"/>
    <cellStyle name="Comma 9 3 6" xfId="2289" xr:uid="{00000000-0005-0000-0000-000063020000}"/>
    <cellStyle name="Comma 9 3 6 2" xfId="7415" xr:uid="{025F373A-BE43-4E48-85A7-5A7239E2FC8F}"/>
    <cellStyle name="Comma 9 3 6 2 2" xfId="17795" xr:uid="{A00288B0-3EAD-4837-B259-F6C4CCB3457F}"/>
    <cellStyle name="Comma 9 3 6 3" xfId="10248" xr:uid="{CA02812C-EBA4-4234-A901-7D6F1FC3AB91}"/>
    <cellStyle name="Comma 9 3 6 3 2" xfId="20628" xr:uid="{8FCD722B-FB2D-486A-89B1-ACD6791E1381}"/>
    <cellStyle name="Comma 9 3 6 4" xfId="25401" xr:uid="{7C46B817-38A3-42C6-882C-98B3949A937A}"/>
    <cellStyle name="Comma 9 3 6 5" xfId="27258" xr:uid="{93B1D2DF-2A26-4BF0-ACE2-6FB4605820E9}"/>
    <cellStyle name="Comma 9 3 6 6" xfId="14962" xr:uid="{828B998B-8124-4DEA-903D-2B09FAA8B816}"/>
    <cellStyle name="Comma 9 3 7" xfId="3824" xr:uid="{9D146E72-9673-49A7-806E-FB272B5C17CE}"/>
    <cellStyle name="Comma 9 3 7 2" xfId="8656" xr:uid="{BC26A82D-0058-4EFB-8C47-948475657A86}"/>
    <cellStyle name="Comma 9 3 7 2 2" xfId="19036" xr:uid="{55C8ACED-B877-4D7A-A9B1-AC60BCE92CAA}"/>
    <cellStyle name="Comma 9 3 7 3" xfId="11489" xr:uid="{FDD557D6-8B8B-4718-92FD-32760A075EE3}"/>
    <cellStyle name="Comma 9 3 7 3 2" xfId="21869" xr:uid="{0FD211B6-4E5B-487B-87A0-EE2F7A318503}"/>
    <cellStyle name="Comma 9 3 7 4" xfId="26115" xr:uid="{0E9C60C0-50AC-45C5-A9CD-C7BE1E7C0246}"/>
    <cellStyle name="Comma 9 3 7 5" xfId="28092" xr:uid="{1633684F-EEAE-4F4D-8516-7185672DF3DD}"/>
    <cellStyle name="Comma 9 3 7 6" xfId="16203" xr:uid="{301EE679-6692-44AB-93B8-513D570952F7}"/>
    <cellStyle name="Comma 9 3 8" xfId="4930" xr:uid="{77B32B7E-E9F2-43A7-9503-9206BCE0429D}"/>
    <cellStyle name="Comma 9 3 8 2" xfId="14222" xr:uid="{84EDABC1-9EAF-47EA-9F3B-282B5B0532D7}"/>
    <cellStyle name="Comma 9 3 9" xfId="6675" xr:uid="{E1EE7C5D-FE69-4EF7-AC70-A5F4889A2F0D}"/>
    <cellStyle name="Comma 9 3 9 2" xfId="17055" xr:uid="{742713B6-8D96-48AF-8C04-8C2D9EA52616}"/>
    <cellStyle name="Comma 9 4" xfId="543" xr:uid="{00000000-0005-0000-0000-00002D030000}"/>
    <cellStyle name="Comma 9 4 10" xfId="12678" xr:uid="{3C78FD5E-2306-4C10-B6FB-57929E2C1CCB}"/>
    <cellStyle name="Comma 9 4 2" xfId="1832" xr:uid="{00000000-0005-0000-0000-00002E030000}"/>
    <cellStyle name="Comma 9 4 2 2" xfId="3082" xr:uid="{00000000-0005-0000-0000-00006A020000}"/>
    <cellStyle name="Comma 9 4 2 2 2" xfId="8161" xr:uid="{D45C281E-EDA4-4C74-897C-FA30A35FA9EC}"/>
    <cellStyle name="Comma 9 4 2 2 2 2" xfId="28833" xr:uid="{5EAC4C5F-3550-465C-8620-97567FEA2F7B}"/>
    <cellStyle name="Comma 9 4 2 2 2 3" xfId="28398" xr:uid="{D04C0551-F87A-4571-AF8D-4BD6E13F12A9}"/>
    <cellStyle name="Comma 9 4 2 2 2 4" xfId="18541" xr:uid="{0B0475C1-0F95-4754-8A42-092F6CFCE269}"/>
    <cellStyle name="Comma 9 4 2 2 3" xfId="10994" xr:uid="{505883EF-447C-4761-BB1F-648E3A0C6355}"/>
    <cellStyle name="Comma 9 4 2 2 3 2" xfId="21374" xr:uid="{3D737D26-8D47-42D5-BB22-1E4818534386}"/>
    <cellStyle name="Comma 9 4 2 2 4" xfId="24003" xr:uid="{96A29539-771F-4E38-884F-6CC3BCAFD248}"/>
    <cellStyle name="Comma 9 4 2 2 5" xfId="15708" xr:uid="{412DA1D9-9811-42B5-8081-0F6DE9609973}"/>
    <cellStyle name="Comma 9 4 2 3" xfId="2862" xr:uid="{00000000-0005-0000-0000-00002E030000}"/>
    <cellStyle name="Comma 9 4 2 4" xfId="5654" xr:uid="{FACDA99C-DDD8-460F-90C1-E63427823092}"/>
    <cellStyle name="Comma 9 4 2 5" xfId="24262" xr:uid="{3265BF72-9522-42AA-B61C-3BDC8B8C2FEA}"/>
    <cellStyle name="Comma 9 4 2 6" xfId="13594" xr:uid="{777200A9-6584-4AD9-8F33-936578F81C45}"/>
    <cellStyle name="Comma 9 4 3" xfId="1833" xr:uid="{00000000-0005-0000-0000-00002F030000}"/>
    <cellStyle name="Comma 9 4 3 2" xfId="2684" xr:uid="{00000000-0005-0000-0000-00006B020000}"/>
    <cellStyle name="Comma 9 4 3 2 2" xfId="7807" xr:uid="{E331375F-8633-44FE-825C-9D28423035A0}"/>
    <cellStyle name="Comma 9 4 3 2 2 2" xfId="18187" xr:uid="{1DAC768A-1B7D-40B1-827C-C4417E242BA6}"/>
    <cellStyle name="Comma 9 4 3 2 3" xfId="10640" xr:uid="{70FCB1B9-77A8-47C2-8CD6-DDBFED7DE979}"/>
    <cellStyle name="Comma 9 4 3 2 3 2" xfId="21020" xr:uid="{F4D14E92-635C-44F3-AF4A-2EE9D0000A5A}"/>
    <cellStyle name="Comma 9 4 3 2 4" xfId="15354" xr:uid="{A80AE682-E449-4C51-8007-0414D76349D1}"/>
    <cellStyle name="Comma 9 4 3 3" xfId="2864" xr:uid="{00000000-0005-0000-0000-00002F030000}"/>
    <cellStyle name="Comma 9 4 3 4" xfId="5655" xr:uid="{5A2DC35C-DA84-47EE-9C97-6ECF34E3F1B9}"/>
    <cellStyle name="Comma 9 4 3 5" xfId="23994" xr:uid="{5E6A089C-D917-41FC-BC1A-85B936181ADC}"/>
    <cellStyle name="Comma 9 4 3 6" xfId="13096" xr:uid="{CA7AFE53-3DF3-4060-99A5-F06C7E393E9D}"/>
    <cellStyle name="Comma 9 4 4" xfId="1831" xr:uid="{00000000-0005-0000-0000-000030030000}"/>
    <cellStyle name="Comma 9 4 4 2" xfId="4624" xr:uid="{FE65B954-A8A9-4EAA-8C9D-BB93F9307337}"/>
    <cellStyle name="Comma 9 4 4 2 2" xfId="9395" xr:uid="{CC2D082B-9568-4061-BFBC-7503E89197A5}"/>
    <cellStyle name="Comma 9 4 4 2 2 2" xfId="19775" xr:uid="{1081FF1A-E036-4CD8-8BA8-9FC86411E3A1}"/>
    <cellStyle name="Comma 9 4 4 2 3" xfId="12228" xr:uid="{857A7544-3BCE-4D2B-A6D8-4060EFC69FAD}"/>
    <cellStyle name="Comma 9 4 4 2 3 2" xfId="22608" xr:uid="{3C845386-DD0D-4613-A146-6785A04FC2CA}"/>
    <cellStyle name="Comma 9 4 4 2 4" xfId="28493" xr:uid="{A373CDC8-DBDB-4B19-BFB6-C534F20C37EB}"/>
    <cellStyle name="Comma 9 4 4 2 5" xfId="26179" xr:uid="{54DC8C73-61C9-4057-873E-9401108C2B6F}"/>
    <cellStyle name="Comma 9 4 4 2 6" xfId="16942" xr:uid="{52C391CC-B8A7-420E-80D5-E049C16AC34D}"/>
    <cellStyle name="Comma 9 4 4 3" xfId="25128" xr:uid="{2F96BC45-D1A8-477B-912B-54E4C4A93C35}"/>
    <cellStyle name="Comma 9 4 5" xfId="4133" xr:uid="{3A5B6A9D-E2F9-4176-8736-970E7F931A38}"/>
    <cellStyle name="Comma 9 4 5 2" xfId="8904" xr:uid="{231E58DE-E60E-4884-A444-43E1D087A008}"/>
    <cellStyle name="Comma 9 4 5 2 2" xfId="29009" xr:uid="{50BE6FA5-AEA9-4730-8B03-94597896F2AC}"/>
    <cellStyle name="Comma 9 4 5 2 3" xfId="27944" xr:uid="{FC375E88-CEB9-42BF-B05D-CC17C8C7FACB}"/>
    <cellStyle name="Comma 9 4 5 2 4" xfId="19284" xr:uid="{8C961C43-0FD4-4DE2-AF9A-F682BF2269EA}"/>
    <cellStyle name="Comma 9 4 5 3" xfId="11737" xr:uid="{97DBAD62-6B6E-4B36-BEDA-3E9C71377653}"/>
    <cellStyle name="Comma 9 4 5 3 2" xfId="22117" xr:uid="{5B2E8434-CDB6-4456-9914-5C1A52D21BA2}"/>
    <cellStyle name="Comma 9 4 5 4" xfId="23806" xr:uid="{43B1E241-E8F2-4E70-A670-726EB7856799}"/>
    <cellStyle name="Comma 9 4 5 5" xfId="16451" xr:uid="{1D690D66-5B99-40BC-A859-3606B2565E5A}"/>
    <cellStyle name="Comma 9 4 6" xfId="4931" xr:uid="{0091691E-B76B-4D47-B30A-70E1F774625F}"/>
    <cellStyle name="Comma 9 4 6 2" xfId="27138" xr:uid="{03F91043-8AF1-4A18-845A-F17760B2E279}"/>
    <cellStyle name="Comma 9 4 6 3" xfId="26022" xr:uid="{60957D1F-98E5-47F2-8A98-70467DECF462}"/>
    <cellStyle name="Comma 9 4 6 4" xfId="14223" xr:uid="{5C397A5E-5721-42D2-9020-F116BDBE3D50}"/>
    <cellStyle name="Comma 9 4 7" xfId="6676" xr:uid="{BF37F11C-F416-4874-9EC2-E625A9DD0D55}"/>
    <cellStyle name="Comma 9 4 7 2" xfId="25854" xr:uid="{6DBE41EF-36D8-4C35-8416-709ECA033017}"/>
    <cellStyle name="Comma 9 4 7 3" xfId="27647" xr:uid="{12019546-0995-48DF-B220-09A66AC498C8}"/>
    <cellStyle name="Comma 9 4 7 4" xfId="17056" xr:uid="{32AF84CE-B18D-464C-A70E-6DE5EC154F9A}"/>
    <cellStyle name="Comma 9 4 8" xfId="9509" xr:uid="{9CB2F9B3-66D1-40D1-952E-C5E337CE3155}"/>
    <cellStyle name="Comma 9 4 8 2" xfId="19889" xr:uid="{EACFA2CD-C989-4EFF-B1E9-0B93E72AA165}"/>
    <cellStyle name="Comma 9 4 9" xfId="23378" xr:uid="{DC4BC53C-6F1B-438D-AE51-C463E2080EF4}"/>
    <cellStyle name="Comma 9 5" xfId="544" xr:uid="{00000000-0005-0000-0000-000031030000}"/>
    <cellStyle name="Comma 9 5 10" xfId="13595" xr:uid="{83B15E35-6B93-4D49-AEF8-1630BB09035E}"/>
    <cellStyle name="Comma 9 5 2" xfId="1835" xr:uid="{00000000-0005-0000-0000-000032030000}"/>
    <cellStyle name="Comma 9 5 2 2" xfId="23870" xr:uid="{DCC8170A-53AF-458D-A295-81F5DBDF94FB}"/>
    <cellStyle name="Comma 9 5 2 3" xfId="25738" xr:uid="{BD4F76CC-DB4F-408A-9F04-DD94FC6E59F4}"/>
    <cellStyle name="Comma 9 5 3" xfId="1836" xr:uid="{00000000-0005-0000-0000-000033030000}"/>
    <cellStyle name="Comma 9 5 4" xfId="1834" xr:uid="{00000000-0005-0000-0000-000034030000}"/>
    <cellStyle name="Comma 9 5 5" xfId="4421" xr:uid="{8EC6386D-C2C1-405F-852E-EAC3F4EC2A41}"/>
    <cellStyle name="Comma 9 5 5 2" xfId="9192" xr:uid="{8A7F21B0-5A5D-4C74-B81C-486ACD5191D6}"/>
    <cellStyle name="Comma 9 5 5 2 2" xfId="19572" xr:uid="{E6AFE00C-408F-49CE-97BB-B98173877846}"/>
    <cellStyle name="Comma 9 5 5 3" xfId="12025" xr:uid="{5D6BBF46-0E92-42E9-8FE6-45DB54368DB5}"/>
    <cellStyle name="Comma 9 5 5 3 2" xfId="22405" xr:uid="{BDC8279A-D582-4486-AC4B-D513E2A5B65C}"/>
    <cellStyle name="Comma 9 5 5 4" xfId="16739" xr:uid="{537E17A7-7BE3-4DD4-B5E0-334C97CB41B1}"/>
    <cellStyle name="Comma 9 5 6" xfId="4932" xr:uid="{3BEECAB2-096E-478B-8733-052CC5DA46D1}"/>
    <cellStyle name="Comma 9 5 6 2" xfId="14224" xr:uid="{132FD597-578A-4B73-932F-F8193B464CB5}"/>
    <cellStyle name="Comma 9 5 7" xfId="6677" xr:uid="{C13BDEBE-EC6F-4B5B-B3FF-187FD5333AD1}"/>
    <cellStyle name="Comma 9 5 7 2" xfId="17057" xr:uid="{640FFE14-AE5F-4D33-94EA-47F986E50348}"/>
    <cellStyle name="Comma 9 5 8" xfId="9510" xr:uid="{A92927A1-ABCD-49F8-9AAF-A2700459F7EF}"/>
    <cellStyle name="Comma 9 5 8 2" xfId="19890" xr:uid="{6FC0863A-4F9B-40B6-857E-4D242A7598FA}"/>
    <cellStyle name="Comma 9 5 9" xfId="25535" xr:uid="{D2C37B91-35F4-4516-8914-A4B4F52CA9F9}"/>
    <cellStyle name="Comma 9 6" xfId="1837" xr:uid="{00000000-0005-0000-0000-000035030000}"/>
    <cellStyle name="Comma 9 6 2" xfId="2879" xr:uid="{00000000-0005-0000-0000-00006D020000}"/>
    <cellStyle name="Comma 9 6 2 2" xfId="7995" xr:uid="{F8DF9D05-4BF2-44A5-8B37-515E769FFBD5}"/>
    <cellStyle name="Comma 9 6 2 2 2" xfId="28510" xr:uid="{72FA9D96-51E4-4F4A-978B-4A85F827A191}"/>
    <cellStyle name="Comma 9 6 2 2 3" xfId="28126" xr:uid="{13D8EEBD-E61C-47F1-8E6D-4914C778CF50}"/>
    <cellStyle name="Comma 9 6 2 2 4" xfId="18375" xr:uid="{2FBE579A-0724-40CE-A96C-AE6C5A8A6738}"/>
    <cellStyle name="Comma 9 6 2 3" xfId="10828" xr:uid="{117361D7-DE3B-48DA-A416-490B2DBE8F56}"/>
    <cellStyle name="Comma 9 6 2 3 2" xfId="21208" xr:uid="{4B1EFDCC-AF3A-4AA3-A4B3-4EA13FEE091E}"/>
    <cellStyle name="Comma 9 6 2 4" xfId="23705" xr:uid="{52309564-43A7-44AD-ACC3-88FC48623B4F}"/>
    <cellStyle name="Comma 9 6 2 5" xfId="15542" xr:uid="{A5167BCE-42C2-4F06-B756-5F61D70AB861}"/>
    <cellStyle name="Comma 9 6 3" xfId="3700" xr:uid="{00000000-0005-0000-0000-000035030000}"/>
    <cellStyle name="Comma 9 6 4" xfId="5656" xr:uid="{F0889DBC-5892-417F-8EE7-FA192F9E9925}"/>
    <cellStyle name="Comma 9 6 5" xfId="24581" xr:uid="{56AB86CB-57DE-41F5-A230-5CEEE65EC711}"/>
    <cellStyle name="Comma 9 6 6" xfId="13376" xr:uid="{9075C2A9-E0C7-42DA-8F05-B5C16EE5D13C}"/>
    <cellStyle name="Comma 9 7" xfId="1838" xr:uid="{00000000-0005-0000-0000-000036030000}"/>
    <cellStyle name="Comma 9 7 2" xfId="2479" xr:uid="{00000000-0005-0000-0000-00006E020000}"/>
    <cellStyle name="Comma 9 7 2 2" xfId="7603" xr:uid="{D5B135C5-3CB5-4DF1-B349-0B52A0BC6519}"/>
    <cellStyle name="Comma 9 7 2 2 2" xfId="17983" xr:uid="{839A207B-8E9A-435A-B9A2-4DB69BB8C548}"/>
    <cellStyle name="Comma 9 7 2 3" xfId="10436" xr:uid="{7A2A9931-09CA-4C00-8628-5260613B428F}"/>
    <cellStyle name="Comma 9 7 2 3 2" xfId="20816" xr:uid="{BB635F78-7B5F-469E-A4E1-A95E414DCC15}"/>
    <cellStyle name="Comma 9 7 2 4" xfId="27706" xr:uid="{E697571F-732E-4AA2-8232-8ADA520FD7E3}"/>
    <cellStyle name="Comma 9 7 2 5" xfId="27041" xr:uid="{2C8384A5-EDEB-4BC1-BCE6-5F8E40BA29C5}"/>
    <cellStyle name="Comma 9 7 2 6" xfId="15150" xr:uid="{5BA22906-1C66-4AAA-9480-D2A998B67ED2}"/>
    <cellStyle name="Comma 9 7 3" xfId="3658" xr:uid="{00000000-0005-0000-0000-000036030000}"/>
    <cellStyle name="Comma 9 7 4" xfId="5657" xr:uid="{30261AFC-BC09-4145-A1C1-20C674F34240}"/>
    <cellStyle name="Comma 9 7 5" xfId="24922" xr:uid="{29E6EB39-4CF9-46EE-BB9A-ACC34553CA10}"/>
    <cellStyle name="Comma 9 7 6" xfId="12866" xr:uid="{B716D2F0-27D6-45B7-9D21-02D2AFFE409C}"/>
    <cellStyle name="Comma 9 8" xfId="1818" xr:uid="{00000000-0005-0000-0000-000037030000}"/>
    <cellStyle name="Comma 9 8 2" xfId="2173" xr:uid="{00000000-0005-0000-0000-000055020000}"/>
    <cellStyle name="Comma 9 8 2 2" xfId="7299" xr:uid="{0681815D-DA0A-44AC-B63D-096C72FAF05F}"/>
    <cellStyle name="Comma 9 8 2 2 2" xfId="17679" xr:uid="{4E66BBA4-5680-4D52-8C98-7FD554A826E1}"/>
    <cellStyle name="Comma 9 8 2 3" xfId="10132" xr:uid="{8A8E8938-B03B-4A5B-B9C5-378A6A3693A6}"/>
    <cellStyle name="Comma 9 8 2 3 2" xfId="20512" xr:uid="{50971F9A-6718-488A-A0F2-E7DA43E14EA9}"/>
    <cellStyle name="Comma 9 8 2 4" xfId="27923" xr:uid="{0F5FA70B-01F5-4593-A104-BDD6E3273FAB}"/>
    <cellStyle name="Comma 9 8 2 5" xfId="25962" xr:uid="{B66DC2D6-5D54-4F8E-82C0-EC4FEB159109}"/>
    <cellStyle name="Comma 9 8 2 6" xfId="14846" xr:uid="{80F29169-2463-4D00-9FF7-78830790E047}"/>
    <cellStyle name="Comma 9 8 3" xfId="3545" xr:uid="{00000000-0005-0000-0000-000037030000}"/>
    <cellStyle name="Comma 9 8 4" xfId="25252" xr:uid="{002E24B2-B2C8-44B9-8713-3DE11B6D9157}"/>
    <cellStyle name="Comma 9 9" xfId="3876" xr:uid="{843F6AD1-FCB4-445A-AA8D-FE1C9F50769F}"/>
    <cellStyle name="Comma 9 9 2" xfId="8707" xr:uid="{95A34064-24CD-4754-9807-8A57438B2F68}"/>
    <cellStyle name="Comma 9 9 2 2" xfId="19087" xr:uid="{7555BDD1-0452-4A18-A1C8-2D9D28563F51}"/>
    <cellStyle name="Comma 9 9 3" xfId="11540" xr:uid="{6B5AB9F2-6D06-45A2-91F3-BB97F134CEA2}"/>
    <cellStyle name="Comma 9 9 3 2" xfId="21920" xr:uid="{5C5B9B25-98D4-49A4-940B-809F1F4D44DD}"/>
    <cellStyle name="Comma 9 9 4" xfId="28052" xr:uid="{86BCF2E4-A5F7-4B4D-9E16-0B7509DA28D2}"/>
    <cellStyle name="Comma 9 9 5" xfId="28681" xr:uid="{7A68E2DD-3DD2-483A-8D01-3717E66A3056}"/>
    <cellStyle name="Comma 9 9 6" xfId="16254" xr:uid="{C6FC2547-1541-496E-83B5-C02EE9239EC9}"/>
    <cellStyle name="Currency" xfId="545" builtinId="4"/>
    <cellStyle name="Currency 10" xfId="9511" xr:uid="{E689EB5D-FEBE-4207-8328-F59950977F17}"/>
    <cellStyle name="Currency 10 2" xfId="19891" xr:uid="{2B6095D5-BCD8-4CCD-85E7-EE646FEB2A7C}"/>
    <cellStyle name="Currency 2" xfId="546" xr:uid="{00000000-0005-0000-0000-000039030000}"/>
    <cellStyle name="Currency 2 2" xfId="547" xr:uid="{00000000-0005-0000-0000-00003A030000}"/>
    <cellStyle name="Currency 2 2 2" xfId="1840" xr:uid="{00000000-0005-0000-0000-00003B030000}"/>
    <cellStyle name="Currency 2 2 2 2" xfId="25521" xr:uid="{F33B5A7B-A6F4-4F39-9943-AAAD1FE7791C}"/>
    <cellStyle name="Currency 2 2 2 3" xfId="25759" xr:uid="{8F717FAC-E6A7-4309-961E-F4148D0E234D}"/>
    <cellStyle name="Currency 2 2 3" xfId="1841" xr:uid="{00000000-0005-0000-0000-00003C030000}"/>
    <cellStyle name="Currency 2 2 4" xfId="1839" xr:uid="{00000000-0005-0000-0000-00003D030000}"/>
    <cellStyle name="Currency 2 3" xfId="548" xr:uid="{00000000-0005-0000-0000-00003E030000}"/>
    <cellStyle name="Currency 2 4" xfId="549" xr:uid="{00000000-0005-0000-0000-00003F030000}"/>
    <cellStyle name="Currency 2 4 10" xfId="27030" xr:uid="{E2BB59DD-EAC6-4905-8F26-36D6C8445F5A}"/>
    <cellStyle name="Currency 2 4 11" xfId="14226" xr:uid="{EFB3DA06-E140-4491-AB6E-684BE1B48751}"/>
    <cellStyle name="Currency 2 4 2" xfId="550" xr:uid="{00000000-0005-0000-0000-000040030000}"/>
    <cellStyle name="Currency 2 4 2 2" xfId="1844" xr:uid="{00000000-0005-0000-0000-000041030000}"/>
    <cellStyle name="Currency 2 4 2 3" xfId="1845" xr:uid="{00000000-0005-0000-0000-000042030000}"/>
    <cellStyle name="Currency 2 4 2 4" xfId="1843" xr:uid="{00000000-0005-0000-0000-000043030000}"/>
    <cellStyle name="Currency 2 4 2 5" xfId="6680" xr:uid="{6B07941A-733F-4265-B589-986D489FB7FB}"/>
    <cellStyle name="Currency 2 4 2 5 2" xfId="17060" xr:uid="{A75C8787-838D-458D-9893-435FAFB16D29}"/>
    <cellStyle name="Currency 2 4 2 6" xfId="9513" xr:uid="{4A2CCE91-071D-4DFC-94AA-3F311A8B76DD}"/>
    <cellStyle name="Currency 2 4 2 6 2" xfId="19893" xr:uid="{F9F12B49-8742-44E9-86C5-23FD4B485300}"/>
    <cellStyle name="Currency 2 4 2 7" xfId="25183" xr:uid="{8C613C50-0C1C-451F-91C4-8486798283CE}"/>
    <cellStyle name="Currency 2 4 2 8" xfId="14227" xr:uid="{F0C44351-F905-47A4-AD58-729DEE0B4430}"/>
    <cellStyle name="Currency 2 4 3" xfId="1846" xr:uid="{00000000-0005-0000-0000-000044030000}"/>
    <cellStyle name="Currency 2 4 4" xfId="1847" xr:uid="{00000000-0005-0000-0000-000045030000}"/>
    <cellStyle name="Currency 2 4 5" xfId="1842" xr:uid="{00000000-0005-0000-0000-000046030000}"/>
    <cellStyle name="Currency 2 4 6" xfId="6679" xr:uid="{8CFBB05E-FC06-4B48-9CB7-78AB3B06959E}"/>
    <cellStyle name="Currency 2 4 6 2" xfId="17059" xr:uid="{24208534-EA6E-486C-9511-89CD5A46A0BC}"/>
    <cellStyle name="Currency 2 4 7" xfId="9512" xr:uid="{E9C1AF90-268C-4F7A-A2C6-48777BDDBCCB}"/>
    <cellStyle name="Currency 2 4 7 2" xfId="19892" xr:uid="{58A25324-231A-479A-B501-749E4161E97F}"/>
    <cellStyle name="Currency 2 4 8" xfId="24631" xr:uid="{27BCA51D-A890-4632-B002-5D71C0530BA5}"/>
    <cellStyle name="Currency 2 4 9" xfId="22899" xr:uid="{F015D0BA-F72C-4632-855D-37F062B28834}"/>
    <cellStyle name="Currency 2 5" xfId="1848" xr:uid="{00000000-0005-0000-0000-000047030000}"/>
    <cellStyle name="Currency 3" xfId="551" xr:uid="{00000000-0005-0000-0000-000048030000}"/>
    <cellStyle name="Currency 3 2" xfId="552" xr:uid="{00000000-0005-0000-0000-000049030000}"/>
    <cellStyle name="Currency 3 2 2" xfId="1850" xr:uid="{00000000-0005-0000-0000-00004A030000}"/>
    <cellStyle name="Currency 3 2 3" xfId="1851" xr:uid="{00000000-0005-0000-0000-00004B030000}"/>
    <cellStyle name="Currency 3 2 4" xfId="1849" xr:uid="{00000000-0005-0000-0000-00004C030000}"/>
    <cellStyle name="Currency 3 2 5" xfId="6681" xr:uid="{4FCFE811-3755-46F4-8803-2EFC844A90DA}"/>
    <cellStyle name="Currency 3 2 5 2" xfId="17061" xr:uid="{1F927C96-6E01-4C40-9B2D-7222789598FC}"/>
    <cellStyle name="Currency 3 2 6" xfId="9514" xr:uid="{A25B73E7-4A18-4EDD-982A-FC35F1B762F1}"/>
    <cellStyle name="Currency 3 2 6 2" xfId="19894" xr:uid="{FCE94371-A497-4F1A-B43C-D5DF03027CDF}"/>
    <cellStyle name="Currency 3 2 7" xfId="25615" xr:uid="{E1682AC9-7E11-46F4-8DF3-337BFBCF6CAC}"/>
    <cellStyle name="Currency 3 2 8" xfId="14228" xr:uid="{ADDB2CFA-D549-4A22-A71D-B2AEB10EA70D}"/>
    <cellStyle name="Currency 4" xfId="553" xr:uid="{00000000-0005-0000-0000-00004D030000}"/>
    <cellStyle name="Currency 4 10" xfId="554" xr:uid="{00000000-0005-0000-0000-00004E030000}"/>
    <cellStyle name="Currency 4 10 10" xfId="12680" xr:uid="{C89A52B3-84DE-4D56-AB19-F2222440D6C3}"/>
    <cellStyle name="Currency 4 10 2" xfId="1854" xr:uid="{00000000-0005-0000-0000-00004F030000}"/>
    <cellStyle name="Currency 4 10 2 2" xfId="3083" xr:uid="{00000000-0005-0000-0000-000075020000}"/>
    <cellStyle name="Currency 4 10 2 2 2" xfId="8162" xr:uid="{7A792EC4-ACE5-466A-BF18-DA894CE6B7E6}"/>
    <cellStyle name="Currency 4 10 2 2 2 2" xfId="18542" xr:uid="{82EF5D85-311B-4726-91D4-7AEA7459CB9A}"/>
    <cellStyle name="Currency 4 10 2 2 3" xfId="10995" xr:uid="{18F09CAA-3970-48F4-8028-B9700EEADCCB}"/>
    <cellStyle name="Currency 4 10 2 2 3 2" xfId="21375" xr:uid="{FBE3B2B8-BF65-4F7D-810C-65B197035DF8}"/>
    <cellStyle name="Currency 4 10 2 2 4" xfId="28667" xr:uid="{6B3573D9-B002-4527-BE7A-14C87DB37E3F}"/>
    <cellStyle name="Currency 4 10 2 2 5" xfId="28001" xr:uid="{3458A60A-E96B-4782-9C92-3C1E6BE08ED3}"/>
    <cellStyle name="Currency 4 10 2 2 6" xfId="15709" xr:uid="{EE4DF844-B7A5-4C38-8430-F6129C4964E3}"/>
    <cellStyle name="Currency 4 10 2 3" xfId="2051" xr:uid="{00000000-0005-0000-0000-00004F030000}"/>
    <cellStyle name="Currency 4 10 2 4" xfId="5658" xr:uid="{A2AAE002-0A20-488C-9C52-4228652B0BF6}"/>
    <cellStyle name="Currency 4 10 2 5" xfId="25408" xr:uid="{B0582985-45F2-4C4B-80A7-F2EC0648FFB9}"/>
    <cellStyle name="Currency 4 10 2 6" xfId="13596" xr:uid="{22E4A5B0-9FF4-47B3-85B5-231E69F48698}"/>
    <cellStyle name="Currency 4 10 3" xfId="1855" xr:uid="{00000000-0005-0000-0000-000050030000}"/>
    <cellStyle name="Currency 4 10 3 2" xfId="24732" xr:uid="{CA990BB0-C204-4B40-886F-F2954B0D0D94}"/>
    <cellStyle name="Currency 4 10 3 3" xfId="24529" xr:uid="{7D6C6936-280A-4C1C-8BFF-53EA962C5745}"/>
    <cellStyle name="Currency 4 10 4" xfId="1853" xr:uid="{00000000-0005-0000-0000-000051030000}"/>
    <cellStyle name="Currency 4 10 4 2" xfId="24282" xr:uid="{ED9A845B-35BA-45AD-AF0D-05D9F0ECF894}"/>
    <cellStyle name="Currency 4 10 4 3" xfId="23777" xr:uid="{D5B3556B-A73E-4DB9-A41F-1F71F0BEC923}"/>
    <cellStyle name="Currency 4 10 5" xfId="4135" xr:uid="{28316C04-2271-4F96-8382-FEA953367420}"/>
    <cellStyle name="Currency 4 10 5 2" xfId="8906" xr:uid="{21AE18FF-01CE-414B-8875-3BAD9B9FCB74}"/>
    <cellStyle name="Currency 4 10 5 2 2" xfId="19286" xr:uid="{9966A440-B95F-4ADC-9324-D570952B48A6}"/>
    <cellStyle name="Currency 4 10 5 3" xfId="11739" xr:uid="{8EDF15E3-3BF4-4105-81C3-E58B929AF5B2}"/>
    <cellStyle name="Currency 4 10 5 3 2" xfId="22119" xr:uid="{567DDC84-5198-4391-AC59-3C901AD1288D}"/>
    <cellStyle name="Currency 4 10 5 4" xfId="25949" xr:uid="{60920962-F1EA-43F0-A991-A08232A9634E}"/>
    <cellStyle name="Currency 4 10 5 5" xfId="28205" xr:uid="{D87AB717-F7E9-4807-B0A8-76E8CF9660A8}"/>
    <cellStyle name="Currency 4 10 5 6" xfId="16453" xr:uid="{B11E6810-51CE-4318-A490-C1192DB9235C}"/>
    <cellStyle name="Currency 4 10 6" xfId="4935" xr:uid="{F803A6F7-BC98-40BE-B52A-DDBD368BD4A7}"/>
    <cellStyle name="Currency 4 10 6 2" xfId="28036" xr:uid="{24DF6FA4-CC8D-41D8-A018-9EF7C39184F9}"/>
    <cellStyle name="Currency 4 10 6 3" xfId="28437" xr:uid="{BE24D556-7083-4982-A77C-092D2A3B50D3}"/>
    <cellStyle name="Currency 4 10 6 4" xfId="14230" xr:uid="{77673FEB-C8F7-4DBD-9C8B-128DB655EB07}"/>
    <cellStyle name="Currency 4 10 7" xfId="6683" xr:uid="{E7B1152D-13C8-4C51-99D0-C1CE86CA2672}"/>
    <cellStyle name="Currency 4 10 7 2" xfId="17063" xr:uid="{9F440BE2-68A6-4EF1-861E-6FCD31280449}"/>
    <cellStyle name="Currency 4 10 8" xfId="9516" xr:uid="{69CFF2B3-C837-4AF4-82CA-58394D59C04B}"/>
    <cellStyle name="Currency 4 10 8 2" xfId="19896" xr:uid="{2252050E-2952-4216-9021-BCEE2F54784E}"/>
    <cellStyle name="Currency 4 10 9" xfId="24280" xr:uid="{6C0D5AE9-E8ED-4663-A503-398A88041B84}"/>
    <cellStyle name="Currency 4 11" xfId="555" xr:uid="{00000000-0005-0000-0000-000052030000}"/>
    <cellStyle name="Currency 4 11 2" xfId="1857" xr:uid="{00000000-0005-0000-0000-000053030000}"/>
    <cellStyle name="Currency 4 11 2 2" xfId="25668" xr:uid="{6AE32305-D723-4F2B-9726-69A14A97E3DF}"/>
    <cellStyle name="Currency 4 11 2 3" xfId="22789" xr:uid="{5ABBA574-11C1-4A53-8D6F-81175CE6891C}"/>
    <cellStyle name="Currency 4 11 3" xfId="1858" xr:uid="{00000000-0005-0000-0000-000054030000}"/>
    <cellStyle name="Currency 4 11 4" xfId="1856" xr:uid="{00000000-0005-0000-0000-000055030000}"/>
    <cellStyle name="Currency 4 11 5" xfId="4936" xr:uid="{BFC9E390-F889-4696-9995-875A71621CBA}"/>
    <cellStyle name="Currency 4 11 5 2" xfId="14231" xr:uid="{8AECC12D-B054-4142-9C5F-758968040410}"/>
    <cellStyle name="Currency 4 11 6" xfId="6684" xr:uid="{0B58B3C8-2CC9-497F-8371-C9F709B7FDE3}"/>
    <cellStyle name="Currency 4 11 6 2" xfId="17064" xr:uid="{3DC1AB66-354C-4573-99AC-B2AFCBB0FB06}"/>
    <cellStyle name="Currency 4 11 7" xfId="9517" xr:uid="{8147509B-15A1-4C96-A0C2-45BD4C595CC9}"/>
    <cellStyle name="Currency 4 11 7 2" xfId="19897" xr:uid="{41CBA3BB-6B53-4097-A6A0-65C21B147329}"/>
    <cellStyle name="Currency 4 11 8" xfId="25118" xr:uid="{04ACA9BD-851F-42B7-91D0-95019CD4E73C}"/>
    <cellStyle name="Currency 4 11 9" xfId="13378" xr:uid="{F2C1A7B9-8D2A-4045-8439-6F7BD31BCAD2}"/>
    <cellStyle name="Currency 4 12" xfId="1859" xr:uid="{00000000-0005-0000-0000-000056030000}"/>
    <cellStyle name="Currency 4 12 2" xfId="2434" xr:uid="{00000000-0005-0000-0000-000077020000}"/>
    <cellStyle name="Currency 4 12 2 2" xfId="7558" xr:uid="{3D331767-DFA7-49F7-B67B-E2844C1A1125}"/>
    <cellStyle name="Currency 4 12 2 2 2" xfId="17938" xr:uid="{47AE85F2-3195-456D-AD1F-5296A0FD07A1}"/>
    <cellStyle name="Currency 4 12 2 3" xfId="10391" xr:uid="{74AA856C-1546-48A1-902B-0B9C48E13197}"/>
    <cellStyle name="Currency 4 12 2 3 2" xfId="20771" xr:uid="{DB56C7FD-1566-4A75-8FCC-9C848565BFF6}"/>
    <cellStyle name="Currency 4 12 2 4" xfId="15105" xr:uid="{29096738-BB6A-486C-9D3B-D9E98C7DF5A2}"/>
    <cellStyle name="Currency 4 12 3" xfId="3605" xr:uid="{00000000-0005-0000-0000-000056030000}"/>
    <cellStyle name="Currency 4 12 4" xfId="5659" xr:uid="{442882FD-A814-4225-99B5-C1E0B22554C2}"/>
    <cellStyle name="Currency 4 12 5" xfId="22759" xr:uid="{63F35A41-69FD-49A0-A60E-7B3978025D2D}"/>
    <cellStyle name="Currency 4 12 6" xfId="12820" xr:uid="{BE8AD55E-3093-4446-86E2-D073A8C1FFA1}"/>
    <cellStyle name="Currency 4 13" xfId="1860" xr:uid="{00000000-0005-0000-0000-000057030000}"/>
    <cellStyle name="Currency 4 13 2" xfId="2164" xr:uid="{00000000-0005-0000-0000-000073020000}"/>
    <cellStyle name="Currency 4 13 2 2" xfId="7290" xr:uid="{ED095754-1457-4145-9AB5-64B9CBFBC360}"/>
    <cellStyle name="Currency 4 13 2 2 2" xfId="17670" xr:uid="{8091C615-6AC9-417A-9B8D-39A46392F9F0}"/>
    <cellStyle name="Currency 4 13 2 3" xfId="10123" xr:uid="{842A2EB4-2F05-4C39-8A60-C6703A06F64D}"/>
    <cellStyle name="Currency 4 13 2 3 2" xfId="20503" xr:uid="{258F88F9-5150-4BC3-96C5-9ED93391EAFF}"/>
    <cellStyle name="Currency 4 13 2 4" xfId="28295" xr:uid="{53E75C48-0B63-4183-9B7C-D7E63C929532}"/>
    <cellStyle name="Currency 4 13 2 5" xfId="27336" xr:uid="{C17836A6-C549-4DBA-A4BB-6076037FA8EE}"/>
    <cellStyle name="Currency 4 13 2 6" xfId="14837" xr:uid="{14041440-C9DD-441B-854D-DD8735680B6E}"/>
    <cellStyle name="Currency 4 13 3" xfId="2076" xr:uid="{00000000-0005-0000-0000-000057030000}"/>
    <cellStyle name="Currency 4 13 4" xfId="23377" xr:uid="{D88FAFBE-9691-4F2E-80BC-179C5A201D6E}"/>
    <cellStyle name="Currency 4 14" xfId="1852" xr:uid="{00000000-0005-0000-0000-000058030000}"/>
    <cellStyle name="Currency 4 14 2" xfId="25801" xr:uid="{FBE6B4CA-BCAB-44EE-A7E9-70F4C6699F61}"/>
    <cellStyle name="Currency 4 14 3" xfId="25774" xr:uid="{9A16FB8B-ADB5-4AC7-9F1A-D13AAB955871}"/>
    <cellStyle name="Currency 4 15" xfId="3880" xr:uid="{8A16B6F4-4C91-4357-9C17-F36A8BA48B18}"/>
    <cellStyle name="Currency 4 15 2" xfId="8711" xr:uid="{8EB94A9F-EF8B-4EA7-897E-FE94FBF423D5}"/>
    <cellStyle name="Currency 4 15 2 2" xfId="19091" xr:uid="{98BB6A6F-5B49-4748-8DB0-C0E4275141D6}"/>
    <cellStyle name="Currency 4 15 3" xfId="11544" xr:uid="{38A5F320-0DE0-46D5-A927-27C5471EBED7}"/>
    <cellStyle name="Currency 4 15 3 2" xfId="21924" xr:uid="{571A51F8-6074-48F7-BBB4-1AC0F039850E}"/>
    <cellStyle name="Currency 4 15 4" xfId="27293" xr:uid="{B2877688-2F6B-4368-95B5-4718C229756B}"/>
    <cellStyle name="Currency 4 15 5" xfId="26517" xr:uid="{C27C6762-C1D9-464C-B909-10F478B0DAED}"/>
    <cellStyle name="Currency 4 15 6" xfId="16258" xr:uid="{C60FEDF8-8FD8-476E-B86E-1BEECE6D3847}"/>
    <cellStyle name="Currency 4 16" xfId="4934" xr:uid="{2E48FC4A-ACA0-4D64-BB27-D26AB243475C}"/>
    <cellStyle name="Currency 4 16 2" xfId="27589" xr:uid="{7DBE2F17-F500-45BB-8C28-33AA7DF16E87}"/>
    <cellStyle name="Currency 4 16 3" xfId="26839" xr:uid="{5E6EA418-A6FA-41B7-A169-4158FC19B3FD}"/>
    <cellStyle name="Currency 4 16 4" xfId="14229" xr:uid="{E5BB4F4D-65E4-4119-89EF-B26E1F145ED9}"/>
    <cellStyle name="Currency 4 17" xfId="6682" xr:uid="{23119076-1826-438F-A532-AFC5D5908B0C}"/>
    <cellStyle name="Currency 4 17 2" xfId="17062" xr:uid="{84C8C268-56AD-4B42-9168-6A1E80FAA892}"/>
    <cellStyle name="Currency 4 18" xfId="9515" xr:uid="{DEE09A3A-0523-4291-B302-B35F22E14947}"/>
    <cellStyle name="Currency 4 18 2" xfId="19895" xr:uid="{B2E97F39-C4B4-4017-88F1-E8DB22F1FEF5}"/>
    <cellStyle name="Currency 4 19" xfId="22842" xr:uid="{CD82A28B-6BBC-4D24-BA6B-DBE201BB073F}"/>
    <cellStyle name="Currency 4 2" xfId="556" xr:uid="{00000000-0005-0000-0000-000059030000}"/>
    <cellStyle name="Currency 4 2 10" xfId="4937" xr:uid="{7CE55DFC-6AB4-49FF-B062-66C91C3D19B3}"/>
    <cellStyle name="Currency 4 2 10 2" xfId="27652" xr:uid="{B5983676-F40C-431A-A600-57A48763A5C4}"/>
    <cellStyle name="Currency 4 2 10 3" xfId="26909" xr:uid="{2AA3DBB0-A053-4C1D-ACC6-1B9B3D63B6E8}"/>
    <cellStyle name="Currency 4 2 10 4" xfId="14232" xr:uid="{D104C87A-7ABC-4ED6-A828-217CB3DD3CA6}"/>
    <cellStyle name="Currency 4 2 11" xfId="6685" xr:uid="{B5AC1A94-00AB-423D-9ED8-093C7331C0FA}"/>
    <cellStyle name="Currency 4 2 11 2" xfId="17065" xr:uid="{FA29BC29-6948-4046-9E61-620462271D69}"/>
    <cellStyle name="Currency 4 2 12" xfId="9518" xr:uid="{99278EF3-BC64-40D5-A41C-D1BBB7E92051}"/>
    <cellStyle name="Currency 4 2 12 2" xfId="19898" xr:uid="{CF63DCC8-C075-4F0E-9FCB-66AA89898ADA}"/>
    <cellStyle name="Currency 4 2 13" xfId="23304" xr:uid="{C0F291B2-0F24-468C-A470-39546BA1EA8C}"/>
    <cellStyle name="Currency 4 2 14" xfId="12418" xr:uid="{61B0A083-6D10-4333-BA5F-38A9CD77F14B}"/>
    <cellStyle name="Currency 4 2 2" xfId="557" xr:uid="{00000000-0005-0000-0000-00005A030000}"/>
    <cellStyle name="Currency 4 2 2 10" xfId="6686" xr:uid="{E924E7D5-EEB2-48A0-AB3C-FC2465E48362}"/>
    <cellStyle name="Currency 4 2 2 10 2" xfId="17066" xr:uid="{2AC6DD1D-EB61-45BE-863B-CD2611824E85}"/>
    <cellStyle name="Currency 4 2 2 11" xfId="9519" xr:uid="{E04CC9AF-519D-4284-9439-E38B1CBDB025}"/>
    <cellStyle name="Currency 4 2 2 11 2" xfId="19899" xr:uid="{179D9FE8-DC4A-4A66-90F9-01A96618D461}"/>
    <cellStyle name="Currency 4 2 2 12" xfId="24833" xr:uid="{557BFA1C-DCB3-4381-8D1D-328BAAF1BB48}"/>
    <cellStyle name="Currency 4 2 2 13" xfId="12478" xr:uid="{48380BA2-5D42-43E8-9181-C7C6489F582C}"/>
    <cellStyle name="Currency 4 2 2 2" xfId="558" xr:uid="{00000000-0005-0000-0000-00005B030000}"/>
    <cellStyle name="Currency 4 2 2 2 10" xfId="9520" xr:uid="{D7792FC4-660D-4C69-8479-83A98CBA5288}"/>
    <cellStyle name="Currency 4 2 2 2 10 2" xfId="19900" xr:uid="{F61283B0-DDE0-4A4D-8DDA-38AF6E104196}"/>
    <cellStyle name="Currency 4 2 2 2 11" xfId="23794" xr:uid="{6BFC9E81-2557-4A8A-A80C-6DBBCE540376}"/>
    <cellStyle name="Currency 4 2 2 2 12" xfId="12524" xr:uid="{BD0B3595-35FD-4A85-BCA8-12D04857AA2D}"/>
    <cellStyle name="Currency 4 2 2 2 2" xfId="1864" xr:uid="{00000000-0005-0000-0000-00005C030000}"/>
    <cellStyle name="Currency 4 2 2 2 2 2" xfId="3085" xr:uid="{00000000-0005-0000-0000-00007C020000}"/>
    <cellStyle name="Currency 4 2 2 2 2 2 2" xfId="6169" xr:uid="{3688B7CC-920A-49CE-8F5C-A63ADC39A1FD}"/>
    <cellStyle name="Currency 4 2 2 2 2 2 2 2" xfId="28274" xr:uid="{DCF2970D-8D47-4C4A-B66C-0F5DF9A0326F}"/>
    <cellStyle name="Currency 4 2 2 2 2 2 2 3" xfId="28317" xr:uid="{43DE835C-E4BB-4BA9-AE0C-0D6D1B34494B}"/>
    <cellStyle name="Currency 4 2 2 2 2 2 2 4" xfId="15711" xr:uid="{B4E63A51-BF19-41A6-A3F9-C86E5DA7D71B}"/>
    <cellStyle name="Currency 4 2 2 2 2 2 3" xfId="8164" xr:uid="{11B0660F-2B66-45A8-ABB5-D7786E6025C7}"/>
    <cellStyle name="Currency 4 2 2 2 2 2 3 2" xfId="18544" xr:uid="{3677FF65-3179-47D8-BF89-8023B736CC7B}"/>
    <cellStyle name="Currency 4 2 2 2 2 2 4" xfId="10997" xr:uid="{F4B7426D-37A2-4AD3-9108-2BF0B5D8E954}"/>
    <cellStyle name="Currency 4 2 2 2 2 2 4 2" xfId="21377" xr:uid="{E1A63A5C-6CD3-4859-A95B-383D2421C311}"/>
    <cellStyle name="Currency 4 2 2 2 2 2 5" xfId="25286" xr:uid="{3B11134B-3D6C-47C6-9D7D-3220DDA33DE8}"/>
    <cellStyle name="Currency 4 2 2 2 2 2 6" xfId="27208" xr:uid="{8F821E97-BBE8-4B19-903E-01305D917831}"/>
    <cellStyle name="Currency 4 2 2 2 2 2 7" xfId="13598" xr:uid="{2F5E4AA7-08A4-4739-9D5C-0FD9A020F792}"/>
    <cellStyle name="Currency 4 2 2 2 2 3" xfId="2692" xr:uid="{00000000-0005-0000-0000-00007B020000}"/>
    <cellStyle name="Currency 4 2 2 2 2 3 2" xfId="7815" xr:uid="{1FF16178-2B08-4E6A-AB25-0B4BFD600FA2}"/>
    <cellStyle name="Currency 4 2 2 2 2 3 2 2" xfId="28004" xr:uid="{BA6C94ED-13EE-42EF-B9BB-F915C33DECC8}"/>
    <cellStyle name="Currency 4 2 2 2 2 3 2 3" xfId="27466" xr:uid="{8236B4FE-D5FC-4F0B-9702-DB72491E0818}"/>
    <cellStyle name="Currency 4 2 2 2 2 3 2 4" xfId="18195" xr:uid="{CE04EA8D-052C-4BBD-93ED-F0D5F91FA45F}"/>
    <cellStyle name="Currency 4 2 2 2 2 3 3" xfId="10648" xr:uid="{9CFBD146-D83F-4CC8-AF4A-A9B8D5843DF2}"/>
    <cellStyle name="Currency 4 2 2 2 2 3 3 2" xfId="21028" xr:uid="{4AFCC743-FA0D-4F2A-94CB-96E5BC9C847F}"/>
    <cellStyle name="Currency 4 2 2 2 2 3 4" xfId="24057" xr:uid="{C57C7806-3BB8-4151-AFF1-2022B9C2BAA7}"/>
    <cellStyle name="Currency 4 2 2 2 2 3 5" xfId="15362" xr:uid="{C5369981-2202-4D8C-9F0D-B27E3412C25A}"/>
    <cellStyle name="Currency 4 2 2 2 2 4" xfId="3702" xr:uid="{00000000-0005-0000-0000-00005C030000}"/>
    <cellStyle name="Currency 4 2 2 2 2 4 2" xfId="26597" xr:uid="{F886625C-0AFC-492F-A3D1-E841A6F7365F}"/>
    <cellStyle name="Currency 4 2 2 2 2 4 3" xfId="26879" xr:uid="{F81CAD20-DEED-47B7-BD1C-8459B3A8B952}"/>
    <cellStyle name="Currency 4 2 2 2 2 5" xfId="4271" xr:uid="{DB678E1F-F1EB-415D-8189-981646C9AD72}"/>
    <cellStyle name="Currency 4 2 2 2 2 5 2" xfId="9042" xr:uid="{A997A002-51DC-428D-9D9A-8390B6CA7F20}"/>
    <cellStyle name="Currency 4 2 2 2 2 5 2 2" xfId="19422" xr:uid="{5779248A-0167-4B0D-97F6-18172432DF5A}"/>
    <cellStyle name="Currency 4 2 2 2 2 5 3" xfId="11875" xr:uid="{B570B061-A6FE-4BE4-8262-8A3A437A7EC0}"/>
    <cellStyle name="Currency 4 2 2 2 2 5 3 2" xfId="22255" xr:uid="{549C98A1-7C4B-4065-9044-14CFB49B77DC}"/>
    <cellStyle name="Currency 4 2 2 2 2 5 4" xfId="27519" xr:uid="{0E0B8DDC-1564-46C0-BC44-A2A8C5F7C96A}"/>
    <cellStyle name="Currency 4 2 2 2 2 5 5" xfId="27601" xr:uid="{69244FEA-B661-4569-8F52-94339BC4842D}"/>
    <cellStyle name="Currency 4 2 2 2 2 5 6" xfId="16589" xr:uid="{A45FA4F4-052B-49EC-A1CC-7DEE362FD4CB}"/>
    <cellStyle name="Currency 4 2 2 2 2 6" xfId="5662" xr:uid="{BF7DF391-C85B-4BD0-A2FA-E856C1E1B837}"/>
    <cellStyle name="Currency 4 2 2 2 2 7" xfId="22681" xr:uid="{AB73C219-89C9-4191-8E87-5E4330197BFE}"/>
    <cellStyle name="Currency 4 2 2 2 2 8" xfId="13104" xr:uid="{1655F9DF-4D17-4F9F-9CAE-DC6F8C6EF0E8}"/>
    <cellStyle name="Currency 4 2 2 2 3" xfId="1865" xr:uid="{00000000-0005-0000-0000-00005D030000}"/>
    <cellStyle name="Currency 4 2 2 2 3 2" xfId="3086" xr:uid="{00000000-0005-0000-0000-00007D020000}"/>
    <cellStyle name="Currency 4 2 2 2 3 2 2" xfId="8165" xr:uid="{9D23410F-F07A-447E-A7A6-0CAFF5985449}"/>
    <cellStyle name="Currency 4 2 2 2 3 2 2 2" xfId="28835" xr:uid="{06941125-7C96-42BA-A28D-34E6CCA3D8C6}"/>
    <cellStyle name="Currency 4 2 2 2 3 2 2 3" xfId="26851" xr:uid="{77F1A8C5-0AA4-4CC9-9F31-861556EFC010}"/>
    <cellStyle name="Currency 4 2 2 2 3 2 2 4" xfId="18545" xr:uid="{E759ECE0-2A5E-40BE-86E4-AE97AA408258}"/>
    <cellStyle name="Currency 4 2 2 2 3 2 3" xfId="10998" xr:uid="{BA158067-73CD-43F9-AEB2-2278BDB95667}"/>
    <cellStyle name="Currency 4 2 2 2 3 2 3 2" xfId="21378" xr:uid="{E1421810-EB1E-48A1-B126-9B300EE9C975}"/>
    <cellStyle name="Currency 4 2 2 2 3 2 4" xfId="25646" xr:uid="{256A75EC-637D-4BE9-AD3C-BB4054B363D8}"/>
    <cellStyle name="Currency 4 2 2 2 3 2 5" xfId="15712" xr:uid="{EBFF9E94-0DD9-4222-A386-91E2CA987D69}"/>
    <cellStyle name="Currency 4 2 2 2 3 3" xfId="2087" xr:uid="{00000000-0005-0000-0000-00005D030000}"/>
    <cellStyle name="Currency 4 2 2 2 3 4" xfId="4422" xr:uid="{3F8880EA-BDCC-4264-BCE8-60BF4BA92E42}"/>
    <cellStyle name="Currency 4 2 2 2 3 4 2" xfId="9193" xr:uid="{FD36FD56-46F6-4D3B-B9F6-689E1F5F0734}"/>
    <cellStyle name="Currency 4 2 2 2 3 4 2 2" xfId="19573" xr:uid="{6F9AA829-FAFE-4260-A170-9D6A9F5DEBC9}"/>
    <cellStyle name="Currency 4 2 2 2 3 4 3" xfId="12026" xr:uid="{749C648E-FE14-4E78-88E1-738DB6998D09}"/>
    <cellStyle name="Currency 4 2 2 2 3 4 3 2" xfId="22406" xr:uid="{8C8B550F-F6E7-4047-A75E-4E13D2B95563}"/>
    <cellStyle name="Currency 4 2 2 2 3 4 4" xfId="16740" xr:uid="{0A45D439-F008-4276-BCCC-1A592538F7EB}"/>
    <cellStyle name="Currency 4 2 2 2 3 5" xfId="5663" xr:uid="{2D7828CB-E2C0-4146-9476-187DEA31046E}"/>
    <cellStyle name="Currency 4 2 2 2 3 6" xfId="22665" xr:uid="{15B918AE-678C-49C0-9E66-682B52E15F1F}"/>
    <cellStyle name="Currency 4 2 2 2 3 7" xfId="13599" xr:uid="{CD1D9F12-7423-4636-BB08-F1DA4C51B085}"/>
    <cellStyle name="Currency 4 2 2 2 4" xfId="1863" xr:uid="{00000000-0005-0000-0000-00005E030000}"/>
    <cellStyle name="Currency 4 2 2 2 4 2" xfId="3084" xr:uid="{00000000-0005-0000-0000-00007E020000}"/>
    <cellStyle name="Currency 4 2 2 2 4 2 2" xfId="8163" xr:uid="{3E0C9CBD-1BDD-4D4D-AC3B-38B36802B03E}"/>
    <cellStyle name="Currency 4 2 2 2 4 2 2 2" xfId="28834" xr:uid="{6D84C83D-A4D2-4098-AD3E-999BE8D72815}"/>
    <cellStyle name="Currency 4 2 2 2 4 2 2 3" xfId="27097" xr:uid="{E06DE2C2-9923-4FB1-B7F5-5027FA1F3B76}"/>
    <cellStyle name="Currency 4 2 2 2 4 2 2 4" xfId="18543" xr:uid="{70AEAA82-E9C7-4677-B3D2-4A044445B867}"/>
    <cellStyle name="Currency 4 2 2 2 4 2 3" xfId="10996" xr:uid="{87D96046-58A7-4656-BC78-7523A2D5308F}"/>
    <cellStyle name="Currency 4 2 2 2 4 2 3 2" xfId="21376" xr:uid="{911DE9A5-E645-4507-9539-A78CE5E85084}"/>
    <cellStyle name="Currency 4 2 2 2 4 2 4" xfId="27548" xr:uid="{9E5508BD-0A72-4689-AF3B-59B978984740}"/>
    <cellStyle name="Currency 4 2 2 2 4 2 5" xfId="15710" xr:uid="{F311196B-7DF4-4496-A2E5-2D96B7A7FEA7}"/>
    <cellStyle name="Currency 4 2 2 2 4 3" xfId="3586" xr:uid="{00000000-0005-0000-0000-00005E030000}"/>
    <cellStyle name="Currency 4 2 2 2 4 4" xfId="5661" xr:uid="{06882770-1EE0-45F0-A226-52CE0F863C5B}"/>
    <cellStyle name="Currency 4 2 2 2 4 5" xfId="24696" xr:uid="{68697844-2BE1-45A1-8C80-4FCA89377120}"/>
    <cellStyle name="Currency 4 2 2 2 4 6" xfId="13597" xr:uid="{3B8B31F1-F86F-4BB4-B066-241BD2D4A438}"/>
    <cellStyle name="Currency 4 2 2 2 5" xfId="2648" xr:uid="{00000000-0005-0000-0000-00007F020000}"/>
    <cellStyle name="Currency 4 2 2 2 5 2" xfId="5909" xr:uid="{83E46272-0DC1-48F9-A571-1CF062190DDF}"/>
    <cellStyle name="Currency 4 2 2 2 5 2 2" xfId="26287" xr:uid="{28B265D6-57F6-46F1-B54D-41941B40D1D7}"/>
    <cellStyle name="Currency 4 2 2 2 5 2 3" xfId="28171" xr:uid="{DC7D8C25-8C23-4107-BDC1-B746510148FB}"/>
    <cellStyle name="Currency 4 2 2 2 5 2 4" xfId="15319" xr:uid="{A98FC3E3-572A-40ED-A21E-F5ECEABB3036}"/>
    <cellStyle name="Currency 4 2 2 2 5 3" xfId="7772" xr:uid="{25711A40-4108-4F35-A2B4-70F996F6CED1}"/>
    <cellStyle name="Currency 4 2 2 2 5 3 2" xfId="18152" xr:uid="{3408E077-60C0-4AFB-95A8-135D5E7B625E}"/>
    <cellStyle name="Currency 4 2 2 2 5 4" xfId="10605" xr:uid="{704F98E0-1C98-4DFD-9553-83B92A07B364}"/>
    <cellStyle name="Currency 4 2 2 2 5 4 2" xfId="20985" xr:uid="{A371C0BE-95BF-4651-940A-4FB05495D601}"/>
    <cellStyle name="Currency 4 2 2 2 5 5" xfId="23494" xr:uid="{60D28789-341B-47F0-8C26-505604337F32}"/>
    <cellStyle name="Currency 4 2 2 2 5 6" xfId="13043" xr:uid="{6ED3DC99-6AC8-4E10-BAE0-B6C7CD7F2146}"/>
    <cellStyle name="Currency 4 2 2 2 6" xfId="2293" xr:uid="{00000000-0005-0000-0000-00007A020000}"/>
    <cellStyle name="Currency 4 2 2 2 6 2" xfId="7419" xr:uid="{F671DDA7-3E30-4C62-82F6-73444BD626D3}"/>
    <cellStyle name="Currency 4 2 2 2 6 2 2" xfId="17799" xr:uid="{DDDE0EDC-E9B1-422B-8168-05F3B033392F}"/>
    <cellStyle name="Currency 4 2 2 2 6 3" xfId="10252" xr:uid="{BCEA1E7E-7C7A-447F-9F10-C5A83EEDA9C7}"/>
    <cellStyle name="Currency 4 2 2 2 6 3 2" xfId="20632" xr:uid="{C45980F5-9E3F-4555-B7F5-17068C6F33AC}"/>
    <cellStyle name="Currency 4 2 2 2 6 4" xfId="22865" xr:uid="{518C6954-DE2D-4A1F-B51B-FD39A6713FDC}"/>
    <cellStyle name="Currency 4 2 2 2 6 5" xfId="26797" xr:uid="{CBFD2042-DFFD-4375-BCFF-EC63999D1C44}"/>
    <cellStyle name="Currency 4 2 2 2 6 6" xfId="14966" xr:uid="{0492F95F-2C72-41AC-8F42-86FE9E07F6D7}"/>
    <cellStyle name="Currency 4 2 2 2 7" xfId="3828" xr:uid="{AEDD572E-49A8-4592-81DB-9FDFE8A31D30}"/>
    <cellStyle name="Currency 4 2 2 2 7 2" xfId="8660" xr:uid="{F5FA23B3-90C2-4BF7-A52B-E182D1D987E7}"/>
    <cellStyle name="Currency 4 2 2 2 7 2 2" xfId="19040" xr:uid="{D96DD5AE-ECD6-4C43-8598-7B0529A20AB6}"/>
    <cellStyle name="Currency 4 2 2 2 7 3" xfId="11493" xr:uid="{BBF68987-22E1-4A7F-9D1E-3AEE85A9A77A}"/>
    <cellStyle name="Currency 4 2 2 2 7 3 2" xfId="21873" xr:uid="{F0317D2F-E882-438D-ADF9-5A31A6255D9C}"/>
    <cellStyle name="Currency 4 2 2 2 7 4" xfId="26214" xr:uid="{6750DDDB-9048-4B28-97CC-33D0EF6C2B58}"/>
    <cellStyle name="Currency 4 2 2 2 7 5" xfId="26291" xr:uid="{73484976-F7E6-4EF2-BE00-4B7F773BD133}"/>
    <cellStyle name="Currency 4 2 2 2 7 6" xfId="16207" xr:uid="{1750DA11-4588-4CA5-8D39-D176BD0A9D3D}"/>
    <cellStyle name="Currency 4 2 2 2 8" xfId="4939" xr:uid="{740CED31-770C-481C-B112-BA20FC30C448}"/>
    <cellStyle name="Currency 4 2 2 2 8 2" xfId="14234" xr:uid="{D5F5BC0A-4A43-44E9-BE67-3E39B11243A7}"/>
    <cellStyle name="Currency 4 2 2 2 9" xfId="6687" xr:uid="{A7F7E3E4-0F05-4536-9E3B-CC3F3C6D97F5}"/>
    <cellStyle name="Currency 4 2 2 2 9 2" xfId="17067" xr:uid="{7D8C6FF3-2185-4AF1-9706-F4F5A1E7BD83}"/>
    <cellStyle name="Currency 4 2 2 3" xfId="559" xr:uid="{00000000-0005-0000-0000-00005F030000}"/>
    <cellStyle name="Currency 4 2 2 3 10" xfId="12682" xr:uid="{12FB2570-54E9-49DD-9D58-A74BA829CB74}"/>
    <cellStyle name="Currency 4 2 2 3 2" xfId="1867" xr:uid="{00000000-0005-0000-0000-000060030000}"/>
    <cellStyle name="Currency 4 2 2 3 2 2" xfId="3087" xr:uid="{00000000-0005-0000-0000-000081020000}"/>
    <cellStyle name="Currency 4 2 2 3 2 2 2" xfId="8166" xr:uid="{2D1CDA98-77C7-48FC-960A-6583ECA88D6E}"/>
    <cellStyle name="Currency 4 2 2 3 2 2 2 2" xfId="28836" xr:uid="{18A7D48F-E35C-43F1-BA04-69DE9CF7540D}"/>
    <cellStyle name="Currency 4 2 2 3 2 2 2 3" xfId="28624" xr:uid="{D5812786-C032-4CDF-9EDA-498A1EE67794}"/>
    <cellStyle name="Currency 4 2 2 3 2 2 2 4" xfId="18546" xr:uid="{45EED34F-0258-46DF-8948-96EFD8EAFA27}"/>
    <cellStyle name="Currency 4 2 2 3 2 2 3" xfId="10999" xr:uid="{6F15308D-77B7-45E6-8AD3-9B2CFCA37476}"/>
    <cellStyle name="Currency 4 2 2 3 2 2 3 2" xfId="21379" xr:uid="{7F1298BF-0552-4CFA-B969-9AB32C01784D}"/>
    <cellStyle name="Currency 4 2 2 3 2 2 4" xfId="24199" xr:uid="{1DAE9C54-2866-43E3-8327-95AAB3BC852E}"/>
    <cellStyle name="Currency 4 2 2 3 2 2 5" xfId="15713" xr:uid="{7AE32027-111A-482B-B7C3-2C8BEBD24D70}"/>
    <cellStyle name="Currency 4 2 2 3 2 3" xfId="3587" xr:uid="{00000000-0005-0000-0000-000060030000}"/>
    <cellStyle name="Currency 4 2 2 3 2 4" xfId="5664" xr:uid="{8018743C-C0EA-4511-8D4B-89AF2CE609A2}"/>
    <cellStyle name="Currency 4 2 2 3 2 5" xfId="24411" xr:uid="{1F3EC9DF-3A17-44F8-BCD3-8F434B9ACAE7}"/>
    <cellStyle name="Currency 4 2 2 3 2 6" xfId="13600" xr:uid="{D2ED86B0-06EC-40E1-B798-C5EA65BD5F87}"/>
    <cellStyle name="Currency 4 2 2 3 3" xfId="1868" xr:uid="{00000000-0005-0000-0000-000061030000}"/>
    <cellStyle name="Currency 4 2 2 3 3 2" xfId="2691" xr:uid="{00000000-0005-0000-0000-000082020000}"/>
    <cellStyle name="Currency 4 2 2 3 3 2 2" xfId="7814" xr:uid="{E7254797-DD52-4F58-B785-D77F75FC3C5E}"/>
    <cellStyle name="Currency 4 2 2 3 3 2 2 2" xfId="18194" xr:uid="{F9AA6FD1-34E3-4F94-A6AC-969C0D5DB479}"/>
    <cellStyle name="Currency 4 2 2 3 3 2 3" xfId="10647" xr:uid="{1A451A4B-7CE6-4ECD-9171-CA89AA3AC624}"/>
    <cellStyle name="Currency 4 2 2 3 3 2 3 2" xfId="21027" xr:uid="{06392627-01C8-474B-9D68-76A9C022F644}"/>
    <cellStyle name="Currency 4 2 2 3 3 2 4" xfId="15361" xr:uid="{539A20AD-36D9-4CB3-B257-FCB66F05D8B7}"/>
    <cellStyle name="Currency 4 2 2 3 3 3" xfId="3656" xr:uid="{00000000-0005-0000-0000-000061030000}"/>
    <cellStyle name="Currency 4 2 2 3 3 4" xfId="5665" xr:uid="{54673D43-2BB9-4497-8CC5-C0E86AE657BC}"/>
    <cellStyle name="Currency 4 2 2 3 3 5" xfId="24677" xr:uid="{8D09122D-84F4-4960-9374-9E24DCCB9E3A}"/>
    <cellStyle name="Currency 4 2 2 3 3 6" xfId="13103" xr:uid="{B6B5EFCA-9112-4ABA-BFEE-B840EF71AE48}"/>
    <cellStyle name="Currency 4 2 2 3 4" xfId="1866" xr:uid="{00000000-0005-0000-0000-000062030000}"/>
    <cellStyle name="Currency 4 2 2 3 4 2" xfId="4656" xr:uid="{CC980793-D0C8-4424-A7C5-AE4A8E64578E}"/>
    <cellStyle name="Currency 4 2 2 3 4 2 2" xfId="9407" xr:uid="{AED29F7E-434E-42FA-8E6A-C66FF95573B4}"/>
    <cellStyle name="Currency 4 2 2 3 4 2 2 2" xfId="19787" xr:uid="{3117212E-7C17-4F6C-9C44-E06FC96A4C80}"/>
    <cellStyle name="Currency 4 2 2 3 4 2 3" xfId="12240" xr:uid="{011EA6B3-49D7-4835-AAD1-9FBAB145647D}"/>
    <cellStyle name="Currency 4 2 2 3 4 2 3 2" xfId="22620" xr:uid="{8337E57A-7EAC-4C18-8CA6-458217DE41E4}"/>
    <cellStyle name="Currency 4 2 2 3 4 2 4" xfId="25923" xr:uid="{DC08C6D1-B735-40EB-A43C-FF0621B728A5}"/>
    <cellStyle name="Currency 4 2 2 3 4 2 5" xfId="26457" xr:uid="{DE2F6A7B-293C-4CCE-9EAD-3A88EB6DCAF3}"/>
    <cellStyle name="Currency 4 2 2 3 4 2 6" xfId="16954" xr:uid="{0D780D72-C747-452F-A29B-D4296A86D028}"/>
    <cellStyle name="Currency 4 2 2 3 4 3" xfId="25276" xr:uid="{8CE549D3-FDA6-487B-943C-0B255D4EA3CA}"/>
    <cellStyle name="Currency 4 2 2 3 5" xfId="4137" xr:uid="{95FA858A-2BDC-4173-BFEE-BF2ABA95A8C7}"/>
    <cellStyle name="Currency 4 2 2 3 5 2" xfId="8908" xr:uid="{1C92966F-C3D2-4662-B0CA-E68A72E70994}"/>
    <cellStyle name="Currency 4 2 2 3 5 2 2" xfId="29012" xr:uid="{9831571E-A929-40C4-9791-AFA563C1D249}"/>
    <cellStyle name="Currency 4 2 2 3 5 2 3" xfId="27997" xr:uid="{3A23BD10-8C90-4E9E-A470-3426702BB18A}"/>
    <cellStyle name="Currency 4 2 2 3 5 2 4" xfId="19288" xr:uid="{90BD0B2D-3193-410C-96C9-313653765774}"/>
    <cellStyle name="Currency 4 2 2 3 5 3" xfId="11741" xr:uid="{426FC3C0-6268-42CE-8128-FC1454B2F22D}"/>
    <cellStyle name="Currency 4 2 2 3 5 3 2" xfId="22121" xr:uid="{C265E806-E5E1-4BD8-8320-E58B3EE5BF41}"/>
    <cellStyle name="Currency 4 2 2 3 5 4" xfId="26183" xr:uid="{590F1586-4CEF-447B-9C49-1778174C47A7}"/>
    <cellStyle name="Currency 4 2 2 3 5 5" xfId="16455" xr:uid="{9AB822C2-1588-42F8-943D-E0258AB25A9A}"/>
    <cellStyle name="Currency 4 2 2 3 6" xfId="4940" xr:uid="{66E85FEB-3D31-49A1-8112-4EA1334B0591}"/>
    <cellStyle name="Currency 4 2 2 3 6 2" xfId="25930" xr:uid="{A128CCC4-F47A-4B50-A174-18F517781FE9}"/>
    <cellStyle name="Currency 4 2 2 3 6 3" xfId="27595" xr:uid="{0A2C335F-ADB7-43CE-AEB9-B2A88B3C7C2A}"/>
    <cellStyle name="Currency 4 2 2 3 6 4" xfId="14235" xr:uid="{F7241AC6-56D9-4A60-98A9-B4C740F85212}"/>
    <cellStyle name="Currency 4 2 2 3 7" xfId="6688" xr:uid="{86F2CBE7-DEE3-4F39-B0A0-F72FF436338F}"/>
    <cellStyle name="Currency 4 2 2 3 7 2" xfId="27505" xr:uid="{682B9FDD-1A05-400E-92AE-A006F4ABDC57}"/>
    <cellStyle name="Currency 4 2 2 3 7 3" xfId="27079" xr:uid="{CE759CE1-7EF2-445D-BC83-7828FB74C5F0}"/>
    <cellStyle name="Currency 4 2 2 3 7 4" xfId="17068" xr:uid="{FD0314CA-2EC9-4017-AA15-A8E7FF309620}"/>
    <cellStyle name="Currency 4 2 2 3 8" xfId="9521" xr:uid="{AFD745C1-6FE5-41C6-9F9B-3C2CD35EBF91}"/>
    <cellStyle name="Currency 4 2 2 3 8 2" xfId="19901" xr:uid="{47128C4A-90B2-49E8-9482-60BEA9C11F66}"/>
    <cellStyle name="Currency 4 2 2 3 9" xfId="25212" xr:uid="{3120D515-0BF3-471E-B23D-AC38E91AAB33}"/>
    <cellStyle name="Currency 4 2 2 4" xfId="1869" xr:uid="{00000000-0005-0000-0000-000063030000}"/>
    <cellStyle name="Currency 4 2 2 4 2" xfId="3088" xr:uid="{00000000-0005-0000-0000-000083020000}"/>
    <cellStyle name="Currency 4 2 2 4 2 2" xfId="8167" xr:uid="{B249E808-69BA-41E5-8517-06DD57AB579C}"/>
    <cellStyle name="Currency 4 2 2 4 2 2 2" xfId="28837" xr:uid="{D6F6C0B3-24CD-49D3-9FE1-5B5A449CBB59}"/>
    <cellStyle name="Currency 4 2 2 4 2 2 3" xfId="27661" xr:uid="{FE1F9BD8-45C0-4168-80EA-FFDAF9B57489}"/>
    <cellStyle name="Currency 4 2 2 4 2 2 4" xfId="18547" xr:uid="{F48EE902-35A7-4BF1-9B26-C1E31B105C17}"/>
    <cellStyle name="Currency 4 2 2 4 2 3" xfId="11000" xr:uid="{E1C145DE-9ED4-4C61-A237-6B63AB3CB48E}"/>
    <cellStyle name="Currency 4 2 2 4 2 3 2" xfId="21380" xr:uid="{B0FC5EB6-BB8C-4AB1-B5D6-872074AAD62C}"/>
    <cellStyle name="Currency 4 2 2 4 2 4" xfId="25708" xr:uid="{A6864269-8090-4440-A199-8765F072ADFD}"/>
    <cellStyle name="Currency 4 2 2 4 2 5" xfId="15714" xr:uid="{1A8C1341-98D4-4639-9C51-3862C5A8F731}"/>
    <cellStyle name="Currency 4 2 2 4 3" xfId="3657" xr:uid="{00000000-0005-0000-0000-000063030000}"/>
    <cellStyle name="Currency 4 2 2 4 4" xfId="4423" xr:uid="{CF69BC13-52B8-4798-8E81-C7268A38C4FA}"/>
    <cellStyle name="Currency 4 2 2 4 4 2" xfId="9194" xr:uid="{25EC9408-17FB-4110-9134-B0181A0953B7}"/>
    <cellStyle name="Currency 4 2 2 4 4 2 2" xfId="19574" xr:uid="{EB5CBB7B-9B8D-4BF2-A01D-4B991EC898A3}"/>
    <cellStyle name="Currency 4 2 2 4 4 3" xfId="12027" xr:uid="{45D01D25-64E5-4D7B-B559-F428CC890CC5}"/>
    <cellStyle name="Currency 4 2 2 4 4 3 2" xfId="22407" xr:uid="{B1793D73-9662-4491-B6B8-AD4071769B2C}"/>
    <cellStyle name="Currency 4 2 2 4 4 4" xfId="26828" xr:uid="{86EEE576-954E-46C6-8F94-D72670018F49}"/>
    <cellStyle name="Currency 4 2 2 4 4 5" xfId="27076" xr:uid="{B8309A1A-9020-4BB3-B765-C3DD96BB5058}"/>
    <cellStyle name="Currency 4 2 2 4 4 6" xfId="16741" xr:uid="{80C1B030-FA98-4752-BD54-270B469BDE53}"/>
    <cellStyle name="Currency 4 2 2 4 5" xfId="5666" xr:uid="{9E1FAF8C-48F2-4F7F-A8B8-765DCFB35246}"/>
    <cellStyle name="Currency 4 2 2 4 6" xfId="23815" xr:uid="{35ADBFBA-A85C-477A-84F5-63440B36A8E0}"/>
    <cellStyle name="Currency 4 2 2 4 7" xfId="13601" xr:uid="{5DF953C3-1FED-4440-A60D-B6FE9F74927B}"/>
    <cellStyle name="Currency 4 2 2 5" xfId="1870" xr:uid="{00000000-0005-0000-0000-000064030000}"/>
    <cellStyle name="Currency 4 2 2 5 2" xfId="2882" xr:uid="{00000000-0005-0000-0000-000084020000}"/>
    <cellStyle name="Currency 4 2 2 5 2 2" xfId="7998" xr:uid="{39A33189-87A6-47F7-AE7B-3CE47C8BD1E0}"/>
    <cellStyle name="Currency 4 2 2 5 2 2 2" xfId="28694" xr:uid="{CB894F0A-1EC9-4C97-B186-4672DCD65E4E}"/>
    <cellStyle name="Currency 4 2 2 5 2 2 3" xfId="27639" xr:uid="{C1626618-0956-44A0-841F-AC04F55A02CD}"/>
    <cellStyle name="Currency 4 2 2 5 2 2 4" xfId="18378" xr:uid="{6E6533DC-EAC9-4A28-9F2E-162B9DFA2256}"/>
    <cellStyle name="Currency 4 2 2 5 2 3" xfId="10831" xr:uid="{C2851AB1-8DD7-440F-9C38-6DB498380CD3}"/>
    <cellStyle name="Currency 4 2 2 5 2 3 2" xfId="21211" xr:uid="{17197483-858B-441E-8415-CE8B299F041B}"/>
    <cellStyle name="Currency 4 2 2 5 2 4" xfId="28511" xr:uid="{D122D015-4BB5-48E6-8525-1DB2A3C3DCB6}"/>
    <cellStyle name="Currency 4 2 2 5 2 5" xfId="15545" xr:uid="{06D4D528-8926-46F3-A3DA-B3E62D726AD4}"/>
    <cellStyle name="Currency 4 2 2 5 3" xfId="3582" xr:uid="{00000000-0005-0000-0000-000064030000}"/>
    <cellStyle name="Currency 4 2 2 5 4" xfId="5667" xr:uid="{58D8500D-FBEA-4C98-8081-053458571054}"/>
    <cellStyle name="Currency 4 2 2 5 5" xfId="24707" xr:uid="{1126450A-31DB-4C4F-A335-641F4D6358E9}"/>
    <cellStyle name="Currency 4 2 2 5 6" xfId="13380" xr:uid="{B9CC0FFD-36D7-45F1-8435-2944F2221DC5}"/>
    <cellStyle name="Currency 4 2 2 6" xfId="1862" xr:uid="{00000000-0005-0000-0000-000065030000}"/>
    <cellStyle name="Currency 4 2 2 6 2" xfId="2553" xr:uid="{00000000-0005-0000-0000-000085020000}"/>
    <cellStyle name="Currency 4 2 2 6 2 2" xfId="7677" xr:uid="{3D87AF66-468E-446E-8E2A-12333BEEC211}"/>
    <cellStyle name="Currency 4 2 2 6 2 2 2" xfId="18057" xr:uid="{9D1B622F-8CE9-4FAE-8DE9-FF2B53091631}"/>
    <cellStyle name="Currency 4 2 2 6 2 3" xfId="10510" xr:uid="{AE359255-6574-4D24-BC2C-EC9BC5BE4DD1}"/>
    <cellStyle name="Currency 4 2 2 6 2 3 2" xfId="20890" xr:uid="{B859BCC4-C3FA-4BDC-A65D-0286EBFF7CE3}"/>
    <cellStyle name="Currency 4 2 2 6 2 4" xfId="28245" xr:uid="{A12BB49D-A8F9-4964-9A34-0C236A16D621}"/>
    <cellStyle name="Currency 4 2 2 6 2 5" xfId="25940" xr:uid="{B0A45D3E-317E-4D72-B4F1-4EEBBA210DD0}"/>
    <cellStyle name="Currency 4 2 2 6 2 6" xfId="15224" xr:uid="{F8B74700-4FBE-4A67-97B7-952F3D106425}"/>
    <cellStyle name="Currency 4 2 2 6 3" xfId="3621" xr:uid="{00000000-0005-0000-0000-000065030000}"/>
    <cellStyle name="Currency 4 2 2 6 4" xfId="5660" xr:uid="{229CF4C7-E3F3-480B-A319-0C1C5676E734}"/>
    <cellStyle name="Currency 4 2 2 6 5" xfId="25121" xr:uid="{07D8DC91-EC45-4BF7-9FC3-FFAF7C1D6E88}"/>
    <cellStyle name="Currency 4 2 2 6 6" xfId="12940" xr:uid="{A5B3E042-E960-477F-9489-5C7CF4EE0B5B}"/>
    <cellStyle name="Currency 4 2 2 7" xfId="2247" xr:uid="{00000000-0005-0000-0000-000079020000}"/>
    <cellStyle name="Currency 4 2 2 7 2" xfId="7373" xr:uid="{CF61BC43-D246-40C1-8228-F46B8E85AA20}"/>
    <cellStyle name="Currency 4 2 2 7 2 2" xfId="27455" xr:uid="{155B2DC9-5B67-461A-8EAA-84F12AA59FCC}"/>
    <cellStyle name="Currency 4 2 2 7 2 3" xfId="27139" xr:uid="{F94D2FD7-9A02-40AF-8B43-7BF5C73AF079}"/>
    <cellStyle name="Currency 4 2 2 7 2 4" xfId="17753" xr:uid="{DBAA10A6-010A-4A90-8EA4-0D37EA7DA690}"/>
    <cellStyle name="Currency 4 2 2 7 3" xfId="10206" xr:uid="{B5A59965-5130-43D4-BD34-6120EF025F3B}"/>
    <cellStyle name="Currency 4 2 2 7 3 2" xfId="20586" xr:uid="{C290ED95-C53C-4400-AF1F-4BBD0AF54E79}"/>
    <cellStyle name="Currency 4 2 2 7 4" xfId="25137" xr:uid="{263A0DD8-E8EA-4EAC-8584-88E97C69B1A3}"/>
    <cellStyle name="Currency 4 2 2 7 5" xfId="14920" xr:uid="{83F0063F-A364-4B33-9973-13665D2F9F7E}"/>
    <cellStyle name="Currency 4 2 2 8" xfId="3882" xr:uid="{02D6025C-9008-4080-A62F-87941E94EAC3}"/>
    <cellStyle name="Currency 4 2 2 8 2" xfId="8713" xr:uid="{31ABCD9A-557C-4FBD-B23D-4E8EA293FC85}"/>
    <cellStyle name="Currency 4 2 2 8 2 2" xfId="19093" xr:uid="{00DFE264-E757-4BD1-BEED-EDC5FF6E9E40}"/>
    <cellStyle name="Currency 4 2 2 8 3" xfId="11546" xr:uid="{555440EB-A1AE-4960-8CF0-72DF55CCC59F}"/>
    <cellStyle name="Currency 4 2 2 8 3 2" xfId="21926" xr:uid="{86593793-E730-4EA6-BCCA-C72710799FA4}"/>
    <cellStyle name="Currency 4 2 2 8 4" xfId="27786" xr:uid="{F66A2384-47A5-4FA5-820D-9018DE561E82}"/>
    <cellStyle name="Currency 4 2 2 8 5" xfId="26743" xr:uid="{186FE025-C58D-40FD-8360-E37021ADA0FB}"/>
    <cellStyle name="Currency 4 2 2 8 6" xfId="16260" xr:uid="{A5E47255-A51E-4511-8025-47516A45DD44}"/>
    <cellStyle name="Currency 4 2 2 9" xfId="4938" xr:uid="{A4837D9E-0938-4336-AB79-069CE2A75BEB}"/>
    <cellStyle name="Currency 4 2 2 9 2" xfId="28365" xr:uid="{3DF05A3F-F5D8-48EB-9C06-9CE90129E617}"/>
    <cellStyle name="Currency 4 2 2 9 3" xfId="27345" xr:uid="{34372BF1-5B0F-4D78-8F8E-BE7F7FE86EE0}"/>
    <cellStyle name="Currency 4 2 2 9 4" xfId="14233" xr:uid="{B87B5004-9D66-42A9-B637-834375DCC983}"/>
    <cellStyle name="Currency 4 2 3" xfId="560" xr:uid="{00000000-0005-0000-0000-000066030000}"/>
    <cellStyle name="Currency 4 2 3 10" xfId="9522" xr:uid="{695ED208-2620-44DF-8ED8-E638FF8739D1}"/>
    <cellStyle name="Currency 4 2 3 10 2" xfId="19902" xr:uid="{8EC27CBF-38A1-4ACC-A7E0-07191E691C39}"/>
    <cellStyle name="Currency 4 2 3 11" xfId="23273" xr:uid="{E3E388FA-5DD8-4981-84F3-518176296E34}"/>
    <cellStyle name="Currency 4 2 3 12" xfId="12523" xr:uid="{92D5FDE4-7754-4360-AE4E-375B07903A2C}"/>
    <cellStyle name="Currency 4 2 3 2" xfId="1872" xr:uid="{00000000-0005-0000-0000-000067030000}"/>
    <cellStyle name="Currency 4 2 3 2 2" xfId="3090" xr:uid="{00000000-0005-0000-0000-000088020000}"/>
    <cellStyle name="Currency 4 2 3 2 2 2" xfId="6170" xr:uid="{529FDFE1-490E-439F-9A13-75EB267CAC06}"/>
    <cellStyle name="Currency 4 2 3 2 2 2 2" xfId="25784" xr:uid="{F431D705-0B00-4DD5-933D-39E3B7975FE7}"/>
    <cellStyle name="Currency 4 2 3 2 2 2 2 2" xfId="28575" xr:uid="{33859A7B-3E3E-44FA-AB81-4F9A6CEE3E82}"/>
    <cellStyle name="Currency 4 2 3 2 2 2 3" xfId="27867" xr:uid="{A981DF5B-5B04-4B53-915B-2398880F7EA4}"/>
    <cellStyle name="Currency 4 2 3 2 2 2 4" xfId="15716" xr:uid="{C24EDAA9-5D1E-4600-86CF-2ED8BEF3ABA6}"/>
    <cellStyle name="Currency 4 2 3 2 2 3" xfId="8169" xr:uid="{34656554-6727-4A10-9ACA-B181A3EE2E28}"/>
    <cellStyle name="Currency 4 2 3 2 2 3 2" xfId="18549" xr:uid="{F72D74B5-7058-43DA-857E-5760BF2B87F3}"/>
    <cellStyle name="Currency 4 2 3 2 2 4" xfId="11002" xr:uid="{5932ADF4-53B9-4E05-9A00-5465848E08D8}"/>
    <cellStyle name="Currency 4 2 3 2 2 4 2" xfId="21382" xr:uid="{525AD4BB-1C5B-4334-9322-D0C6B119D911}"/>
    <cellStyle name="Currency 4 2 3 2 2 5" xfId="24236" xr:uid="{1A5353D5-0119-46F7-B2FB-9B1991F58909}"/>
    <cellStyle name="Currency 4 2 3 2 2 6" xfId="26204" xr:uid="{2BC38E44-7C15-46FF-BAD3-946606B00C78}"/>
    <cellStyle name="Currency 4 2 3 2 2 7" xfId="13603" xr:uid="{6932969E-A1A3-4AC4-8909-D1F94B61B969}"/>
    <cellStyle name="Currency 4 2 3 2 3" xfId="2693" xr:uid="{00000000-0005-0000-0000-000087020000}"/>
    <cellStyle name="Currency 4 2 3 2 3 2" xfId="7816" xr:uid="{5DFFB09E-D274-43B4-B6E0-BD55CF92B166}"/>
    <cellStyle name="Currency 4 2 3 2 3 2 2" xfId="28180" xr:uid="{63F14ABF-E145-4E7D-B680-BE1E0C62CDDA}"/>
    <cellStyle name="Currency 4 2 3 2 3 2 3" xfId="27690" xr:uid="{7619C5EA-2AFE-4ABE-BAFA-968FD09C35B7}"/>
    <cellStyle name="Currency 4 2 3 2 3 2 4" xfId="18196" xr:uid="{421F896E-D0D1-4FB9-A760-44BC4C8C6E60}"/>
    <cellStyle name="Currency 4 2 3 2 3 3" xfId="10649" xr:uid="{845C16D8-8D3E-41C7-8397-39891DB842CE}"/>
    <cellStyle name="Currency 4 2 3 2 3 3 2" xfId="21029" xr:uid="{4541039F-E2E9-43CB-B98F-E3493F725D50}"/>
    <cellStyle name="Currency 4 2 3 2 3 4" xfId="24100" xr:uid="{43A3297C-4A6C-4FA1-84AD-A107F954B7B8}"/>
    <cellStyle name="Currency 4 2 3 2 3 5" xfId="15363" xr:uid="{4D537A8F-8D36-4A54-87CC-7F5812182BA3}"/>
    <cellStyle name="Currency 4 2 3 2 4" xfId="3615" xr:uid="{00000000-0005-0000-0000-000067030000}"/>
    <cellStyle name="Currency 4 2 3 2 4 2" xfId="28592" xr:uid="{34300D74-C053-4AAD-9447-88E2ED878C9A}"/>
    <cellStyle name="Currency 4 2 3 2 4 3" xfId="26229" xr:uid="{149D8F1A-E6C2-4FB7-87CA-FA6E9DD07168}"/>
    <cellStyle name="Currency 4 2 3 2 5" xfId="4272" xr:uid="{6C21EA1C-5FC1-4AF8-8D45-861CCF0AD6F3}"/>
    <cellStyle name="Currency 4 2 3 2 5 2" xfId="9043" xr:uid="{D2CE4BA3-C487-47E9-9CAE-F483B713702D}"/>
    <cellStyle name="Currency 4 2 3 2 5 2 2" xfId="19423" xr:uid="{4E1B1DE2-BE2D-429C-ABFB-2D7273E3FB02}"/>
    <cellStyle name="Currency 4 2 3 2 5 3" xfId="11876" xr:uid="{BE6DA673-B497-4F82-B97B-096E06E1E983}"/>
    <cellStyle name="Currency 4 2 3 2 5 3 2" xfId="22256" xr:uid="{819E14CE-8029-4574-8034-A7B24823BEAB}"/>
    <cellStyle name="Currency 4 2 3 2 5 4" xfId="28715" xr:uid="{61A02F48-DA36-4DA1-BB9A-2CEFB590F505}"/>
    <cellStyle name="Currency 4 2 3 2 5 5" xfId="25919" xr:uid="{329B915E-4F03-4FBD-9623-05CA2ADFF798}"/>
    <cellStyle name="Currency 4 2 3 2 5 6" xfId="16590" xr:uid="{7C3E439B-919E-4FBE-BCB6-38BA65C38AC5}"/>
    <cellStyle name="Currency 4 2 3 2 6" xfId="5669" xr:uid="{ECC4CDE5-61C7-4742-B2AF-01B672A90F98}"/>
    <cellStyle name="Currency 4 2 3 2 7" xfId="23521" xr:uid="{E6D4F43F-005B-44E0-A529-E07D81929683}"/>
    <cellStyle name="Currency 4 2 3 2 8" xfId="13105" xr:uid="{2F7DCC0A-CB6C-48C1-8D0F-8FB466F04FD1}"/>
    <cellStyle name="Currency 4 2 3 3" xfId="1873" xr:uid="{00000000-0005-0000-0000-000068030000}"/>
    <cellStyle name="Currency 4 2 3 3 2" xfId="3091" xr:uid="{00000000-0005-0000-0000-000089020000}"/>
    <cellStyle name="Currency 4 2 3 3 2 2" xfId="8170" xr:uid="{D83CBDCA-093F-4CCB-8B52-A7FE5C85D8BC}"/>
    <cellStyle name="Currency 4 2 3 3 2 2 2" xfId="28839" xr:uid="{8E98CBE0-E801-4D1E-8075-39B91C1C3D46}"/>
    <cellStyle name="Currency 4 2 3 3 2 2 3" xfId="28360" xr:uid="{19617199-D83D-4AC7-90B6-59B24B7F329C}"/>
    <cellStyle name="Currency 4 2 3 3 2 2 4" xfId="18550" xr:uid="{3E2E16FA-DCE9-46FF-B8A4-F05A297A4526}"/>
    <cellStyle name="Currency 4 2 3 3 2 3" xfId="11003" xr:uid="{7CFAE4A0-4080-4C07-80C7-E28373BFBF7D}"/>
    <cellStyle name="Currency 4 2 3 3 2 3 2" xfId="21383" xr:uid="{D0FE9186-B2E3-43CB-B7F5-B0B8BC9A5375}"/>
    <cellStyle name="Currency 4 2 3 3 2 4" xfId="25534" xr:uid="{44024CD4-E30C-4AB6-BC07-6BA716230037}"/>
    <cellStyle name="Currency 4 2 3 3 2 5" xfId="15717" xr:uid="{9693027F-2390-42EA-BA52-62532ADB1EB8}"/>
    <cellStyle name="Currency 4 2 3 3 3" xfId="3695" xr:uid="{00000000-0005-0000-0000-000068030000}"/>
    <cellStyle name="Currency 4 2 3 3 4" xfId="4424" xr:uid="{5BDB5EC5-CCD8-4C46-BD80-392ACA59EAB0}"/>
    <cellStyle name="Currency 4 2 3 3 4 2" xfId="9195" xr:uid="{C1E69659-3681-45CB-91F0-E14049CFA03C}"/>
    <cellStyle name="Currency 4 2 3 3 4 2 2" xfId="19575" xr:uid="{85A96AB0-93FD-45A8-96BD-571FE5277C62}"/>
    <cellStyle name="Currency 4 2 3 3 4 3" xfId="12028" xr:uid="{DF8D0B10-B80B-4C88-AA50-4ED2ED041C8A}"/>
    <cellStyle name="Currency 4 2 3 3 4 3 2" xfId="22408" xr:uid="{4FB6F006-0045-4513-A45D-725B561FB53A}"/>
    <cellStyle name="Currency 4 2 3 3 4 4" xfId="16742" xr:uid="{856CCB70-DBD9-45B6-B09F-84B16CE69444}"/>
    <cellStyle name="Currency 4 2 3 3 5" xfId="5670" xr:uid="{742C104B-D487-477C-A233-160ADA915D3F}"/>
    <cellStyle name="Currency 4 2 3 3 6" xfId="24723" xr:uid="{BD39BC1E-AABB-4030-A7E8-3000083EDE7C}"/>
    <cellStyle name="Currency 4 2 3 3 7" xfId="13604" xr:uid="{F03C87AD-13DC-43F5-B66B-1FB7AEC9B24E}"/>
    <cellStyle name="Currency 4 2 3 4" xfId="1871" xr:uid="{00000000-0005-0000-0000-000069030000}"/>
    <cellStyle name="Currency 4 2 3 4 2" xfId="3089" xr:uid="{00000000-0005-0000-0000-00008A020000}"/>
    <cellStyle name="Currency 4 2 3 4 2 2" xfId="8168" xr:uid="{5C881F30-0B2B-4648-A0A4-7DBA5ED0CCAD}"/>
    <cellStyle name="Currency 4 2 3 4 2 2 2" xfId="28838" xr:uid="{AC3AFC22-5037-4FFD-B57F-C0946715E48A}"/>
    <cellStyle name="Currency 4 2 3 4 2 2 3" xfId="27346" xr:uid="{814C2E99-50A8-4FF5-8C1F-28C53EAAAF84}"/>
    <cellStyle name="Currency 4 2 3 4 2 2 4" xfId="18548" xr:uid="{D6C59507-A017-43D8-903A-AB98D4BECB59}"/>
    <cellStyle name="Currency 4 2 3 4 2 3" xfId="11001" xr:uid="{7D840997-B835-4F73-AEA9-AC9E4299B1E8}"/>
    <cellStyle name="Currency 4 2 3 4 2 3 2" xfId="21381" xr:uid="{958B9C8A-4531-4E13-B949-0D70D92A0A8B}"/>
    <cellStyle name="Currency 4 2 3 4 2 4" xfId="24004" xr:uid="{2F9351C4-E203-419F-9DCF-75B9A7A27534}"/>
    <cellStyle name="Currency 4 2 3 4 2 5" xfId="15715" xr:uid="{887C9BDA-5D0E-4F0C-8D00-8C51FE003AF2}"/>
    <cellStyle name="Currency 4 2 3 4 3" xfId="2077" xr:uid="{00000000-0005-0000-0000-000069030000}"/>
    <cellStyle name="Currency 4 2 3 4 4" xfId="5668" xr:uid="{49E33153-542F-4E88-B6C3-166F4B1C18DC}"/>
    <cellStyle name="Currency 4 2 3 4 5" xfId="22648" xr:uid="{62BA27C6-77E6-41BD-8D63-3BCD72104C5F}"/>
    <cellStyle name="Currency 4 2 3 4 6" xfId="13602" xr:uid="{A451A3AB-0BB6-4084-8903-9C99083D7011}"/>
    <cellStyle name="Currency 4 2 3 5" xfId="2596" xr:uid="{00000000-0005-0000-0000-00008B020000}"/>
    <cellStyle name="Currency 4 2 3 5 2" xfId="5860" xr:uid="{BF8B7BF8-8050-4AE5-86B0-FCA739EDFF6C}"/>
    <cellStyle name="Currency 4 2 3 5 2 2" xfId="27994" xr:uid="{52F07813-E789-4CF5-9D08-E661A5C701DE}"/>
    <cellStyle name="Currency 4 2 3 5 2 3" xfId="28388" xr:uid="{8E563ED7-F0F0-45B6-BAE0-76BA186494E3}"/>
    <cellStyle name="Currency 4 2 3 5 2 4" xfId="15267" xr:uid="{3CE94080-81E3-4EA5-89A9-06744ACA887F}"/>
    <cellStyle name="Currency 4 2 3 5 3" xfId="7720" xr:uid="{10A27F76-22D1-40F1-9D4E-3B6CD16079DF}"/>
    <cellStyle name="Currency 4 2 3 5 3 2" xfId="18100" xr:uid="{7F7DFED3-7BB8-455F-9995-CEFD7DF182BF}"/>
    <cellStyle name="Currency 4 2 3 5 4" xfId="10553" xr:uid="{8E36015E-7D5F-43EF-AC56-4E500078CE31}"/>
    <cellStyle name="Currency 4 2 3 5 4 2" xfId="20933" xr:uid="{EB5A8D79-EB5E-45E2-999F-30A02B06F379}"/>
    <cellStyle name="Currency 4 2 3 5 5" xfId="23646" xr:uid="{8D2AA314-6331-4CE2-A009-BA60DC777D95}"/>
    <cellStyle name="Currency 4 2 3 5 6" xfId="12983" xr:uid="{01C63BBB-8E9A-4A69-8249-8F15043C4F8F}"/>
    <cellStyle name="Currency 4 2 3 6" xfId="2292" xr:uid="{00000000-0005-0000-0000-000086020000}"/>
    <cellStyle name="Currency 4 2 3 6 2" xfId="7418" xr:uid="{3EDDEF0C-1170-44FC-9E29-73084BA92D9B}"/>
    <cellStyle name="Currency 4 2 3 6 2 2" xfId="17798" xr:uid="{5DB08EA5-B4BF-4D08-AE10-B1BCA4637284}"/>
    <cellStyle name="Currency 4 2 3 6 3" xfId="10251" xr:uid="{766D3AD7-0F8A-4BEB-99F0-47B8CFBA1265}"/>
    <cellStyle name="Currency 4 2 3 6 3 2" xfId="20631" xr:uid="{5CBF30F4-97C8-4CD2-8F89-56254FCB70D3}"/>
    <cellStyle name="Currency 4 2 3 6 4" xfId="24489" xr:uid="{08A6B700-F4DA-43CF-B126-E5EA9D210A08}"/>
    <cellStyle name="Currency 4 2 3 6 5" xfId="26178" xr:uid="{20347FE0-F2EA-44A7-A8C9-696BEDCF4246}"/>
    <cellStyle name="Currency 4 2 3 6 6" xfId="14965" xr:uid="{5271A6B4-83D2-498D-870F-F8FBF77613DD}"/>
    <cellStyle name="Currency 4 2 3 7" xfId="3827" xr:uid="{9411D43E-CDD6-4FE8-9E7A-3AD695C85148}"/>
    <cellStyle name="Currency 4 2 3 7 2" xfId="8659" xr:uid="{5519AB10-F8F2-4D99-B35F-2920FBCAB596}"/>
    <cellStyle name="Currency 4 2 3 7 2 2" xfId="19039" xr:uid="{3762F2F5-1A6B-4987-99BC-7F33792DA194}"/>
    <cellStyle name="Currency 4 2 3 7 3" xfId="11492" xr:uid="{03272CB4-0F1F-487B-8764-901F797A1C04}"/>
    <cellStyle name="Currency 4 2 3 7 3 2" xfId="21872" xr:uid="{0567CB41-A16A-4CB1-B5E6-4355AB676991}"/>
    <cellStyle name="Currency 4 2 3 7 4" xfId="27168" xr:uid="{B50D6951-3AFD-4C0A-AAB4-FA29C68C8620}"/>
    <cellStyle name="Currency 4 2 3 7 5" xfId="27291" xr:uid="{75015154-D464-4CCB-BD13-E277D11AC6A7}"/>
    <cellStyle name="Currency 4 2 3 7 6" xfId="16206" xr:uid="{1F217B41-0735-48D3-AEE7-8886CA084B4B}"/>
    <cellStyle name="Currency 4 2 3 8" xfId="4941" xr:uid="{77780067-030E-49AF-8FFE-4CA465D3A5C6}"/>
    <cellStyle name="Currency 4 2 3 8 2" xfId="14236" xr:uid="{600B4770-E496-4DD5-AFE1-1860E27E30CF}"/>
    <cellStyle name="Currency 4 2 3 9" xfId="6689" xr:uid="{BF23809D-EBF7-4EFE-86D3-CF7C525534CF}"/>
    <cellStyle name="Currency 4 2 3 9 2" xfId="17069" xr:uid="{1DF2657B-E75C-44F5-9CF7-84E234C571AD}"/>
    <cellStyle name="Currency 4 2 4" xfId="561" xr:uid="{00000000-0005-0000-0000-00006A030000}"/>
    <cellStyle name="Currency 4 2 4 10" xfId="12681" xr:uid="{9DA9BDBB-D445-405D-BA27-E0B7D5CB6604}"/>
    <cellStyle name="Currency 4 2 4 2" xfId="1875" xr:uid="{00000000-0005-0000-0000-00006B030000}"/>
    <cellStyle name="Currency 4 2 4 2 2" xfId="3092" xr:uid="{00000000-0005-0000-0000-00008D020000}"/>
    <cellStyle name="Currency 4 2 4 2 2 2" xfId="8171" xr:uid="{CFB74B2A-0CBE-40EE-92E1-1BACF4A65146}"/>
    <cellStyle name="Currency 4 2 4 2 2 2 2" xfId="28840" xr:uid="{ED178F4A-FEEE-466E-AC2A-B99B31DCC047}"/>
    <cellStyle name="Currency 4 2 4 2 2 2 3" xfId="26432" xr:uid="{E651ACCA-3D04-4362-9B0F-584E41BCF71F}"/>
    <cellStyle name="Currency 4 2 4 2 2 2 4" xfId="18551" xr:uid="{440D2D27-4EF5-4E3E-86BE-831E0D4C899A}"/>
    <cellStyle name="Currency 4 2 4 2 2 3" xfId="11004" xr:uid="{FCA3847D-3FF1-4472-B67C-BE8CF608A60C}"/>
    <cellStyle name="Currency 4 2 4 2 2 3 2" xfId="21384" xr:uid="{361E8EA1-4C7C-4CF3-9F7C-90F78BB283B3}"/>
    <cellStyle name="Currency 4 2 4 2 2 4" xfId="25523" xr:uid="{020CC287-4FBA-4C24-A9A5-7C37D3A3181B}"/>
    <cellStyle name="Currency 4 2 4 2 2 5" xfId="15718" xr:uid="{B01317A4-4A1D-4031-9F10-55C58A1D8E6D}"/>
    <cellStyle name="Currency 4 2 4 2 3" xfId="2861" xr:uid="{00000000-0005-0000-0000-00006B030000}"/>
    <cellStyle name="Currency 4 2 4 2 4" xfId="5671" xr:uid="{B894F6FB-E5D2-4426-BAE5-F361ED958DC3}"/>
    <cellStyle name="Currency 4 2 4 2 5" xfId="24062" xr:uid="{645DD58F-3869-4C0D-9441-67FA2EE6DC69}"/>
    <cellStyle name="Currency 4 2 4 2 6" xfId="13605" xr:uid="{706296AA-0A5B-4EAF-BF06-F3AE995AD1C0}"/>
    <cellStyle name="Currency 4 2 4 3" xfId="1876" xr:uid="{00000000-0005-0000-0000-00006C030000}"/>
    <cellStyle name="Currency 4 2 4 3 2" xfId="2690" xr:uid="{00000000-0005-0000-0000-00008E020000}"/>
    <cellStyle name="Currency 4 2 4 3 2 2" xfId="7813" xr:uid="{45B4AD22-B857-4B3D-868F-EF1F991F9401}"/>
    <cellStyle name="Currency 4 2 4 3 2 2 2" xfId="18193" xr:uid="{C2AE4201-2DB8-47A4-962A-FDF7425F1B76}"/>
    <cellStyle name="Currency 4 2 4 3 2 3" xfId="10646" xr:uid="{425932D7-C8FB-4693-9F2C-0F54D708A077}"/>
    <cellStyle name="Currency 4 2 4 3 2 3 2" xfId="21026" xr:uid="{46A72BFD-107A-45BA-B43C-9ACD1F1572C4}"/>
    <cellStyle name="Currency 4 2 4 3 2 4" xfId="15360" xr:uid="{56B20FC1-F91B-4CCE-8163-6DCC8E68F688}"/>
    <cellStyle name="Currency 4 2 4 3 3" xfId="3543" xr:uid="{00000000-0005-0000-0000-00006C030000}"/>
    <cellStyle name="Currency 4 2 4 3 4" xfId="5672" xr:uid="{08E421AE-DDE3-4B6C-AA1C-46544E7401B9}"/>
    <cellStyle name="Currency 4 2 4 3 5" xfId="25343" xr:uid="{08DAE02F-1B6E-44AD-A9C8-912AD3AAD387}"/>
    <cellStyle name="Currency 4 2 4 3 6" xfId="13102" xr:uid="{82EBEC48-3D43-4E9D-B56D-7E929E0E1A17}"/>
    <cellStyle name="Currency 4 2 4 4" xfId="1874" xr:uid="{00000000-0005-0000-0000-00006D030000}"/>
    <cellStyle name="Currency 4 2 4 4 2" xfId="4673" xr:uid="{C9DA1A56-732E-4961-B2D9-0A915ACCB4C5}"/>
    <cellStyle name="Currency 4 2 4 4 2 2" xfId="9412" xr:uid="{7E88755F-A896-471C-8857-39454F619F9C}"/>
    <cellStyle name="Currency 4 2 4 4 2 2 2" xfId="19792" xr:uid="{4538922B-7154-4E44-BB56-F4171AAAE1F4}"/>
    <cellStyle name="Currency 4 2 4 4 2 3" xfId="12245" xr:uid="{DE8A55F2-EE62-41C6-8A66-CB165A7E6D10}"/>
    <cellStyle name="Currency 4 2 4 4 2 3 2" xfId="22625" xr:uid="{786E37C1-C954-4926-BD86-4FC6456CF137}"/>
    <cellStyle name="Currency 4 2 4 4 2 4" xfId="27423" xr:uid="{4843839A-BCB9-41CE-8805-8D0614D92E2A}"/>
    <cellStyle name="Currency 4 2 4 4 2 5" xfId="26254" xr:uid="{D30ADB09-C3D5-4D8C-886A-89143E520A69}"/>
    <cellStyle name="Currency 4 2 4 4 2 6" xfId="16959" xr:uid="{4D75FEE1-E172-457D-8E34-8A272A4E5949}"/>
    <cellStyle name="Currency 4 2 4 4 3" xfId="22699" xr:uid="{820DF042-B0AA-4327-B8F4-D655FDAD1E0D}"/>
    <cellStyle name="Currency 4 2 4 5" xfId="4136" xr:uid="{0946DA19-72C4-4F96-A1A1-F785B9C6BDD3}"/>
    <cellStyle name="Currency 4 2 4 5 2" xfId="8907" xr:uid="{52D4BD7B-0DFF-4DF8-B14E-5D13184F5469}"/>
    <cellStyle name="Currency 4 2 4 5 2 2" xfId="29011" xr:uid="{E710C129-20D4-4EA0-A247-8B6E8FB27B7F}"/>
    <cellStyle name="Currency 4 2 4 5 2 3" xfId="27993" xr:uid="{A14DBC58-1E78-4416-B710-8CEE806D9C5C}"/>
    <cellStyle name="Currency 4 2 4 5 2 4" xfId="19287" xr:uid="{45E24BB5-B74E-4C6E-A80D-67E7CC7F8C32}"/>
    <cellStyle name="Currency 4 2 4 5 3" xfId="11740" xr:uid="{2D06F008-726C-4EA8-9BFA-B27F239E95B8}"/>
    <cellStyle name="Currency 4 2 4 5 3 2" xfId="22120" xr:uid="{B2CB1173-AC2D-48EF-99F8-74AE1DAD9F27}"/>
    <cellStyle name="Currency 4 2 4 5 4" xfId="23872" xr:uid="{24B491C3-5B43-4CC6-B7EF-7621C2CD760B}"/>
    <cellStyle name="Currency 4 2 4 5 5" xfId="16454" xr:uid="{4C351AFE-E773-49FC-B65C-B8A5A1A6D29E}"/>
    <cellStyle name="Currency 4 2 4 6" xfId="4942" xr:uid="{A85A3DAA-772F-42F7-BF9C-C31803A88D2F}"/>
    <cellStyle name="Currency 4 2 4 6 2" xfId="26948" xr:uid="{03811147-8C50-47E1-923A-26744278F7C8}"/>
    <cellStyle name="Currency 4 2 4 6 3" xfId="28168" xr:uid="{302BAD18-AED0-4DA1-A413-14D8B1B5424A}"/>
    <cellStyle name="Currency 4 2 4 6 4" xfId="14237" xr:uid="{D9AEFE65-B40E-45B2-9368-CB1A5C7C5D7C}"/>
    <cellStyle name="Currency 4 2 4 7" xfId="6690" xr:uid="{D7EBC9D8-EC36-4DE1-A16C-BF75E4923FA1}"/>
    <cellStyle name="Currency 4 2 4 7 2" xfId="27795" xr:uid="{50E52D62-6867-4317-BEEB-33758CF09BA5}"/>
    <cellStyle name="Currency 4 2 4 7 3" xfId="27052" xr:uid="{E8E6F158-4E81-48AC-9BA8-01025F1229BD}"/>
    <cellStyle name="Currency 4 2 4 7 4" xfId="17070" xr:uid="{0D456588-FC15-4460-9B0C-F6C7C29288FC}"/>
    <cellStyle name="Currency 4 2 4 8" xfId="9523" xr:uid="{B089C968-59EF-458D-82E3-1CFD27974824}"/>
    <cellStyle name="Currency 4 2 4 8 2" xfId="19903" xr:uid="{03179FD1-793B-47CD-ABA0-805593513C97}"/>
    <cellStyle name="Currency 4 2 4 9" xfId="25435" xr:uid="{429B4003-C873-4D2F-BCDF-EF56C7FA5C47}"/>
    <cellStyle name="Currency 4 2 5" xfId="562" xr:uid="{00000000-0005-0000-0000-00006E030000}"/>
    <cellStyle name="Currency 4 2 5 10" xfId="13606" xr:uid="{87F1B163-5B83-4557-A952-E2C29472F216}"/>
    <cellStyle name="Currency 4 2 5 2" xfId="1878" xr:uid="{00000000-0005-0000-0000-00006F030000}"/>
    <cellStyle name="Currency 4 2 5 2 2" xfId="24952" xr:uid="{BBEF5993-F8AC-4524-941D-112A15F3447D}"/>
    <cellStyle name="Currency 4 2 5 2 3" xfId="23372" xr:uid="{043B26EB-F4A5-45D7-8163-B3F881D5C636}"/>
    <cellStyle name="Currency 4 2 5 3" xfId="1879" xr:uid="{00000000-0005-0000-0000-000070030000}"/>
    <cellStyle name="Currency 4 2 5 4" xfId="1877" xr:uid="{00000000-0005-0000-0000-000071030000}"/>
    <cellStyle name="Currency 4 2 5 5" xfId="4425" xr:uid="{FDF6B367-10B3-4EAE-9E49-B3C45734BFB2}"/>
    <cellStyle name="Currency 4 2 5 5 2" xfId="9196" xr:uid="{E85DF9EB-311B-4F81-9D96-394CE20C5CC6}"/>
    <cellStyle name="Currency 4 2 5 5 2 2" xfId="19576" xr:uid="{9A4B6684-C591-4F16-BFB6-3361E96139EE}"/>
    <cellStyle name="Currency 4 2 5 5 3" xfId="12029" xr:uid="{8D53D6CB-B4E3-489F-BBCC-35A064EF6FAF}"/>
    <cellStyle name="Currency 4 2 5 5 3 2" xfId="22409" xr:uid="{64F3B7EC-0534-43AB-9EAD-0CC24A310D9A}"/>
    <cellStyle name="Currency 4 2 5 5 4" xfId="16743" xr:uid="{70F4C88B-8E51-42FE-8C6F-8A063CDA9E59}"/>
    <cellStyle name="Currency 4 2 5 6" xfId="4943" xr:uid="{D75D85CF-44E9-4C80-9CB6-9D9124C48907}"/>
    <cellStyle name="Currency 4 2 5 6 2" xfId="14238" xr:uid="{27564A53-3BA4-430B-B3EF-BF70748DDED5}"/>
    <cellStyle name="Currency 4 2 5 7" xfId="6691" xr:uid="{EF48389A-C1B4-42B8-8C4B-650B09C9B780}"/>
    <cellStyle name="Currency 4 2 5 7 2" xfId="17071" xr:uid="{F8AB562E-FFA0-4A7F-8969-4F39454F2260}"/>
    <cellStyle name="Currency 4 2 5 8" xfId="9524" xr:uid="{952B69F6-6B5D-4A85-847A-6DEDE172799E}"/>
    <cellStyle name="Currency 4 2 5 8 2" xfId="19904" xr:uid="{CEE02A62-0CD3-4293-B7B4-71B8F3D0F850}"/>
    <cellStyle name="Currency 4 2 5 9" xfId="23845" xr:uid="{2A72D9E9-32D0-4D14-AF50-E3BAE811FBCB}"/>
    <cellStyle name="Currency 4 2 6" xfId="1880" xr:uid="{00000000-0005-0000-0000-000072030000}"/>
    <cellStyle name="Currency 4 2 6 2" xfId="2881" xr:uid="{00000000-0005-0000-0000-000090020000}"/>
    <cellStyle name="Currency 4 2 6 2 2" xfId="7997" xr:uid="{5D8F085F-F860-4350-BA19-9FEA730AB68D}"/>
    <cellStyle name="Currency 4 2 6 2 2 2" xfId="26384" xr:uid="{4A5CEC5D-6DA3-4D94-BF9E-322F0E90D597}"/>
    <cellStyle name="Currency 4 2 6 2 2 3" xfId="26502" xr:uid="{890B3BF8-48AC-47C6-AAC9-605649711EC0}"/>
    <cellStyle name="Currency 4 2 6 2 2 4" xfId="18377" xr:uid="{7FB0E7EE-E818-4648-B60B-1C8120B2A2CA}"/>
    <cellStyle name="Currency 4 2 6 2 3" xfId="10830" xr:uid="{61056E6D-32BB-45EE-8590-72DB29A983E9}"/>
    <cellStyle name="Currency 4 2 6 2 3 2" xfId="21210" xr:uid="{258AFFD5-7A7C-4EB2-84E4-9C0DB9D58681}"/>
    <cellStyle name="Currency 4 2 6 2 4" xfId="24953" xr:uid="{73DD1256-9F3D-417F-B69C-12C22E4E672C}"/>
    <cellStyle name="Currency 4 2 6 2 5" xfId="15544" xr:uid="{315A732A-0586-4DCE-A71C-DF0DB78775B4}"/>
    <cellStyle name="Currency 4 2 6 3" xfId="3620" xr:uid="{00000000-0005-0000-0000-000072030000}"/>
    <cellStyle name="Currency 4 2 6 4" xfId="5673" xr:uid="{4939E943-A2E0-427A-AEC4-B21F9D4F8159}"/>
    <cellStyle name="Currency 4 2 6 5" xfId="25112" xr:uid="{E30B2578-1288-47A3-B3BA-30B1805299C3}"/>
    <cellStyle name="Currency 4 2 6 6" xfId="13379" xr:uid="{8C718C21-172C-44CD-A8BD-BFF25B26646A}"/>
    <cellStyle name="Currency 4 2 7" xfId="1881" xr:uid="{00000000-0005-0000-0000-000073030000}"/>
    <cellStyle name="Currency 4 2 7 2" xfId="2493" xr:uid="{00000000-0005-0000-0000-000091020000}"/>
    <cellStyle name="Currency 4 2 7 2 2" xfId="7617" xr:uid="{1DE766FD-5D05-4437-B056-8A76C40DDAC2}"/>
    <cellStyle name="Currency 4 2 7 2 2 2" xfId="17997" xr:uid="{B4E5BD64-019F-4A22-A7FE-7D1E16BC3D5A}"/>
    <cellStyle name="Currency 4 2 7 2 3" xfId="10450" xr:uid="{4947354B-127E-4991-A5AF-5B8FEC7AE1DC}"/>
    <cellStyle name="Currency 4 2 7 2 3 2" xfId="20830" xr:uid="{ECFD314C-DBD6-41EE-86B1-BF20A1FB9818}"/>
    <cellStyle name="Currency 4 2 7 2 4" xfId="27942" xr:uid="{AC587898-EBF3-48E3-B172-2974943146AE}"/>
    <cellStyle name="Currency 4 2 7 2 5" xfId="27887" xr:uid="{16D58729-C246-4B37-87BA-1A2F3AFA2EBE}"/>
    <cellStyle name="Currency 4 2 7 2 6" xfId="15164" xr:uid="{3994FC5A-32A5-45BA-BD59-4D7DDBD598D6}"/>
    <cellStyle name="Currency 4 2 7 3" xfId="3602" xr:uid="{00000000-0005-0000-0000-000073030000}"/>
    <cellStyle name="Currency 4 2 7 4" xfId="5674" xr:uid="{EA961475-3856-4FED-AB9C-654EB4EC64FD}"/>
    <cellStyle name="Currency 4 2 7 5" xfId="23892" xr:uid="{CB6FFF07-08EE-4C7E-B764-E810EDFDC868}"/>
    <cellStyle name="Currency 4 2 7 6" xfId="12880" xr:uid="{88AABC15-3833-4375-B132-D2ADFE52CB51}"/>
    <cellStyle name="Currency 4 2 8" xfId="1861" xr:uid="{00000000-0005-0000-0000-000074030000}"/>
    <cellStyle name="Currency 4 2 8 2" xfId="2187" xr:uid="{00000000-0005-0000-0000-000078020000}"/>
    <cellStyle name="Currency 4 2 8 2 2" xfId="7313" xr:uid="{ADD0A165-ABE0-4F90-A33F-077F5FF9274C}"/>
    <cellStyle name="Currency 4 2 8 2 2 2" xfId="17693" xr:uid="{C1BBF7D4-FBF1-47C1-BB55-91EFC3948301}"/>
    <cellStyle name="Currency 4 2 8 2 3" xfId="10146" xr:uid="{33E315B1-4D3D-49E9-A76E-8054D92275A7}"/>
    <cellStyle name="Currency 4 2 8 2 3 2" xfId="20526" xr:uid="{88A0F51E-EE8C-447C-B6BC-64E9415C38E1}"/>
    <cellStyle name="Currency 4 2 8 2 4" xfId="26696" xr:uid="{36B731ED-7B10-4707-8CE6-205628889D4E}"/>
    <cellStyle name="Currency 4 2 8 2 5" xfId="27851" xr:uid="{C058DF41-89BC-4679-BC90-E6969DEB80F2}"/>
    <cellStyle name="Currency 4 2 8 2 6" xfId="14860" xr:uid="{99E20BDB-1FDA-4F7A-9084-46C793C71BFD}"/>
    <cellStyle name="Currency 4 2 8 3" xfId="3650" xr:uid="{00000000-0005-0000-0000-000074030000}"/>
    <cellStyle name="Currency 4 2 8 4" xfId="24960" xr:uid="{3F0C25D4-5FA2-4F09-A128-283041A580CB}"/>
    <cellStyle name="Currency 4 2 9" xfId="3881" xr:uid="{DC251A4F-5AD9-45C1-BD34-8461C5214166}"/>
    <cellStyle name="Currency 4 2 9 2" xfId="8712" xr:uid="{C1BC6D1A-7EE7-4C47-87C8-C0673B800AAC}"/>
    <cellStyle name="Currency 4 2 9 2 2" xfId="19092" xr:uid="{648BA1C2-C386-4F11-BB8B-8B4A1CC8CB92}"/>
    <cellStyle name="Currency 4 2 9 3" xfId="11545" xr:uid="{BF03B1AD-0DE8-47DE-A307-4E2A32AA0B13}"/>
    <cellStyle name="Currency 4 2 9 3 2" xfId="21925" xr:uid="{0D3D9BC0-3938-4572-A44C-6B9F1688C330}"/>
    <cellStyle name="Currency 4 2 9 4" xfId="27234" xr:uid="{11A01AB7-B43D-42C9-8214-AD90DCB92BD5}"/>
    <cellStyle name="Currency 4 2 9 5" xfId="27201" xr:uid="{20CAEDD4-581A-49A6-A983-2D7BD69C167F}"/>
    <cellStyle name="Currency 4 2 9 6" xfId="16259" xr:uid="{35051925-8774-429B-B45F-CA6B9A703F0C}"/>
    <cellStyle name="Currency 4 20" xfId="12395" xr:uid="{66CD73B6-8B5C-4CEE-B1C4-83C336E77431}"/>
    <cellStyle name="Currency 4 3" xfId="563" xr:uid="{00000000-0005-0000-0000-000075030000}"/>
    <cellStyle name="Currency 4 3 10" xfId="4944" xr:uid="{9A699C1C-8F3B-46EB-83CA-1AEA14EAD978}"/>
    <cellStyle name="Currency 4 3 10 2" xfId="14239" xr:uid="{533075EF-05BA-4DF2-AB97-D7CA5F6AAFE4}"/>
    <cellStyle name="Currency 4 3 11" xfId="6692" xr:uid="{A047A60A-45CE-407B-A049-2223B505892E}"/>
    <cellStyle name="Currency 4 3 11 2" xfId="17072" xr:uid="{8CD57AC2-6D36-4FFB-9CDE-DCF555BE769C}"/>
    <cellStyle name="Currency 4 3 12" xfId="9525" xr:uid="{F62B27D1-058D-4BAB-B5E3-7E6115F0D553}"/>
    <cellStyle name="Currency 4 3 12 2" xfId="19905" xr:uid="{A08D132D-B56D-4C61-9E3E-B618E503E16E}"/>
    <cellStyle name="Currency 4 3 13" xfId="23761" xr:uid="{8560C23E-977A-4A64-B47A-9FD147CA5650}"/>
    <cellStyle name="Currency 4 3 14" xfId="12455" xr:uid="{4762B291-B850-4854-8306-35256D12D3FD}"/>
    <cellStyle name="Currency 4 3 2" xfId="564" xr:uid="{00000000-0005-0000-0000-000076030000}"/>
    <cellStyle name="Currency 4 3 2 10" xfId="9526" xr:uid="{27C6D75F-52DE-487D-BC75-E0B3602422C3}"/>
    <cellStyle name="Currency 4 3 2 10 2" xfId="19906" xr:uid="{1B5D55DB-60E2-4650-A86B-78944CCAE8EB}"/>
    <cellStyle name="Currency 4 3 2 11" xfId="25155" xr:uid="{7ED0C198-C02C-4ECA-8665-A8C06E408FE9}"/>
    <cellStyle name="Currency 4 3 2 12" xfId="12525" xr:uid="{92334CDC-3C23-41BD-96F3-07E3CBAB7346}"/>
    <cellStyle name="Currency 4 3 2 2" xfId="565" xr:uid="{00000000-0005-0000-0000-000077030000}"/>
    <cellStyle name="Currency 4 3 2 2 10" xfId="13107" xr:uid="{D3D01A0B-D037-4579-A100-754466682299}"/>
    <cellStyle name="Currency 4 3 2 2 2" xfId="1885" xr:uid="{00000000-0005-0000-0000-000078030000}"/>
    <cellStyle name="Currency 4 3 2 2 2 2" xfId="3094" xr:uid="{00000000-0005-0000-0000-000095020000}"/>
    <cellStyle name="Currency 4 3 2 2 2 2 2" xfId="8173" xr:uid="{431901E0-513B-4CF2-8D5D-986A9E846F3A}"/>
    <cellStyle name="Currency 4 3 2 2 2 2 2 2" xfId="28842" xr:uid="{922F41E3-1DB6-434C-A0D9-A6FF7A394730}"/>
    <cellStyle name="Currency 4 3 2 2 2 2 2 3" xfId="26573" xr:uid="{664EEE51-80C3-4F52-8D6F-16F5EDD72CB5}"/>
    <cellStyle name="Currency 4 3 2 2 2 2 2 4" xfId="18553" xr:uid="{BF461208-CAF5-4577-A105-16DBE970C91D}"/>
    <cellStyle name="Currency 4 3 2 2 2 2 3" xfId="11006" xr:uid="{573BC5E8-3CBD-4FA2-B415-D13A00A46334}"/>
    <cellStyle name="Currency 4 3 2 2 2 2 3 2" xfId="21386" xr:uid="{355DB9A7-1995-4D56-813E-1DEF9DBC9DA3}"/>
    <cellStyle name="Currency 4 3 2 2 2 2 4" xfId="25333" xr:uid="{2B76BC04-7F80-4A50-A4AC-4067138F4F14}"/>
    <cellStyle name="Currency 4 3 2 2 2 2 5" xfId="15720" xr:uid="{7A68242E-E209-4C5B-A7EE-931705DD0DC6}"/>
    <cellStyle name="Currency 4 3 2 2 2 3" xfId="2050" xr:uid="{00000000-0005-0000-0000-000078030000}"/>
    <cellStyle name="Currency 4 3 2 2 2 4" xfId="5677" xr:uid="{61CE8434-0474-4A82-9F1F-8BA9FFBDF874}"/>
    <cellStyle name="Currency 4 3 2 2 2 5" xfId="25268" xr:uid="{33DFC427-3C70-4236-B0CE-940975B9A690}"/>
    <cellStyle name="Currency 4 3 2 2 2 6" xfId="13608" xr:uid="{967115A1-23CB-4789-979C-E6482BE18D03}"/>
    <cellStyle name="Currency 4 3 2 2 3" xfId="1886" xr:uid="{00000000-0005-0000-0000-000079030000}"/>
    <cellStyle name="Currency 4 3 2 2 3 2" xfId="4682" xr:uid="{D687D2B6-DA4A-4542-A697-38DDD98C7F33}"/>
    <cellStyle name="Currency 4 3 2 2 3 2 2" xfId="9416" xr:uid="{D7FB4EC8-26ED-4030-9003-C2309259B9E9}"/>
    <cellStyle name="Currency 4 3 2 2 3 2 2 2" xfId="19796" xr:uid="{8B040653-5A27-43E5-99DA-246719ED798D}"/>
    <cellStyle name="Currency 4 3 2 2 3 2 3" xfId="12249" xr:uid="{33F75AFC-4D16-4F09-B9C3-B835056393B0}"/>
    <cellStyle name="Currency 4 3 2 2 3 2 3 2" xfId="22629" xr:uid="{96ECDE40-5D39-4568-B7FC-3DA71F52A446}"/>
    <cellStyle name="Currency 4 3 2 2 3 2 4" xfId="26188" xr:uid="{8C2499C7-1BB1-4D22-A139-187B9857C1C6}"/>
    <cellStyle name="Currency 4 3 2 2 3 2 5" xfId="27314" xr:uid="{005548B2-6083-46C7-874E-DB5A032DBE42}"/>
    <cellStyle name="Currency 4 3 2 2 3 2 6" xfId="16963" xr:uid="{66D36A2C-378A-41BD-B227-E81F29D242ED}"/>
    <cellStyle name="Currency 4 3 2 2 3 3" xfId="23750" xr:uid="{CC39D2C1-EDB8-46AE-990C-9B1731256481}"/>
    <cellStyle name="Currency 4 3 2 2 4" xfId="1884" xr:uid="{00000000-0005-0000-0000-00007A030000}"/>
    <cellStyle name="Currency 4 3 2 2 4 2" xfId="26960" xr:uid="{DB772303-1715-451F-983D-FA4084595956}"/>
    <cellStyle name="Currency 4 3 2 2 4 3" xfId="26335" xr:uid="{B0BAF356-AC96-4D61-AF66-90BA33F5234A}"/>
    <cellStyle name="Currency 4 3 2 2 5" xfId="4274" xr:uid="{A7A2FC4F-1B1A-43AE-B621-BB9F2BE98CD3}"/>
    <cellStyle name="Currency 4 3 2 2 5 2" xfId="9045" xr:uid="{2F16989A-4C37-47DA-A55F-50A0BD59F9D8}"/>
    <cellStyle name="Currency 4 3 2 2 5 2 2" xfId="19425" xr:uid="{8689B158-0518-473E-BD0D-57F774152E57}"/>
    <cellStyle name="Currency 4 3 2 2 5 3" xfId="11878" xr:uid="{E4603E20-55BE-4014-BABB-902A708700C4}"/>
    <cellStyle name="Currency 4 3 2 2 5 3 2" xfId="22258" xr:uid="{F991F5B0-BFFF-4E23-8F84-EB2D2F643857}"/>
    <cellStyle name="Currency 4 3 2 2 5 4" xfId="27635" xr:uid="{31792131-8CCE-4EE1-B222-AE2C8621D08A}"/>
    <cellStyle name="Currency 4 3 2 2 5 5" xfId="25997" xr:uid="{270E6B12-61FF-49F3-B084-548FD7B3F23B}"/>
    <cellStyle name="Currency 4 3 2 2 5 6" xfId="16592" xr:uid="{1926910E-F59C-4D08-B99B-D9ADC6666F7F}"/>
    <cellStyle name="Currency 4 3 2 2 6" xfId="4946" xr:uid="{65C9F64E-A345-4F6D-B067-E29F264CEBF1}"/>
    <cellStyle name="Currency 4 3 2 2 6 2" xfId="26268" xr:uid="{E4C9A842-FCE7-42FB-8EA1-B50F3956D4E8}"/>
    <cellStyle name="Currency 4 3 2 2 6 3" xfId="26016" xr:uid="{8942F952-991D-4545-B1C8-7054C9722F12}"/>
    <cellStyle name="Currency 4 3 2 2 6 4" xfId="14241" xr:uid="{6E39C487-927A-43EB-B196-1CFC238D7AB4}"/>
    <cellStyle name="Currency 4 3 2 2 7" xfId="6694" xr:uid="{1E6FCB53-9A9F-48E2-AE4D-948B598459AA}"/>
    <cellStyle name="Currency 4 3 2 2 7 2" xfId="17074" xr:uid="{6D6D364E-56A0-4083-97C6-B7ABE2445DE3}"/>
    <cellStyle name="Currency 4 3 2 2 8" xfId="9527" xr:uid="{8E041D61-AC19-44A3-9FCA-06C6CF48BC2D}"/>
    <cellStyle name="Currency 4 3 2 2 8 2" xfId="19907" xr:uid="{DA438EE4-CD2F-474E-8A82-E4887BC253B2}"/>
    <cellStyle name="Currency 4 3 2 2 9" xfId="22904" xr:uid="{9470BD46-6C7B-4129-9FE4-95AE546C6D94}"/>
    <cellStyle name="Currency 4 3 2 3" xfId="1887" xr:uid="{00000000-0005-0000-0000-00007B030000}"/>
    <cellStyle name="Currency 4 3 2 3 2" xfId="3095" xr:uid="{00000000-0005-0000-0000-000096020000}"/>
    <cellStyle name="Currency 4 3 2 3 2 2" xfId="8174" xr:uid="{5272ADC5-508E-411B-A874-76D8F5F024FC}"/>
    <cellStyle name="Currency 4 3 2 3 2 2 2" xfId="28843" xr:uid="{6C67E993-C03E-461A-93EC-806EE3E12229}"/>
    <cellStyle name="Currency 4 3 2 3 2 2 3" xfId="28032" xr:uid="{C1BAA7E1-189B-4F7B-9825-9D14D5E6F70D}"/>
    <cellStyle name="Currency 4 3 2 3 2 2 4" xfId="18554" xr:uid="{7F99C888-7723-41E2-82D6-9C1AD52869EF}"/>
    <cellStyle name="Currency 4 3 2 3 2 3" xfId="11007" xr:uid="{52DCBDCA-C818-497D-9869-FA4E869D9771}"/>
    <cellStyle name="Currency 4 3 2 3 2 3 2" xfId="21387" xr:uid="{73E0972A-E446-4E7A-88F6-E7F33842FBBB}"/>
    <cellStyle name="Currency 4 3 2 3 2 4" xfId="25659" xr:uid="{73031C5A-7497-4E29-BDA7-0512A1953CC8}"/>
    <cellStyle name="Currency 4 3 2 3 2 5" xfId="15721" xr:uid="{9E20F832-96A2-4E8D-90E0-9A69DE3190FF}"/>
    <cellStyle name="Currency 4 3 2 3 3" xfId="3599" xr:uid="{00000000-0005-0000-0000-00007B030000}"/>
    <cellStyle name="Currency 4 3 2 3 4" xfId="4426" xr:uid="{6DDD7D65-28CE-4D3E-A44A-510FBD4F835A}"/>
    <cellStyle name="Currency 4 3 2 3 4 2" xfId="9197" xr:uid="{12518834-FEB3-4C1E-B124-6B3AE272E447}"/>
    <cellStyle name="Currency 4 3 2 3 4 2 2" xfId="19577" xr:uid="{3AEC82BC-741C-4963-A6A7-E69D788CF2B4}"/>
    <cellStyle name="Currency 4 3 2 3 4 3" xfId="12030" xr:uid="{324E1B08-31D5-433A-B7EF-B14FB1EE9A77}"/>
    <cellStyle name="Currency 4 3 2 3 4 3 2" xfId="22410" xr:uid="{D2A73898-9C50-4702-A7E4-FDD42B4EFF43}"/>
    <cellStyle name="Currency 4 3 2 3 4 4" xfId="16744" xr:uid="{26A21FF5-F3E3-46B8-892F-02FEDF25E251}"/>
    <cellStyle name="Currency 4 3 2 3 5" xfId="5678" xr:uid="{B3D1B3D3-BD8D-4388-8905-3C78189C9462}"/>
    <cellStyle name="Currency 4 3 2 3 6" xfId="23329" xr:uid="{A28249A9-1B42-46FA-8253-9E0649BE0E8D}"/>
    <cellStyle name="Currency 4 3 2 3 7" xfId="13609" xr:uid="{4366B9E4-935E-4BC4-A2FC-D62291D3DD33}"/>
    <cellStyle name="Currency 4 3 2 4" xfId="1888" xr:uid="{00000000-0005-0000-0000-00007C030000}"/>
    <cellStyle name="Currency 4 3 2 4 2" xfId="3093" xr:uid="{00000000-0005-0000-0000-000097020000}"/>
    <cellStyle name="Currency 4 3 2 4 2 2" xfId="8172" xr:uid="{2AA79186-35BF-4AB7-8615-D8FC3006284E}"/>
    <cellStyle name="Currency 4 3 2 4 2 2 2" xfId="28841" xr:uid="{0748F1C7-BF01-4D79-99D3-CC23532C7C08}"/>
    <cellStyle name="Currency 4 3 2 4 2 2 3" xfId="26367" xr:uid="{F5636C90-FA6E-4D36-A794-409EDA9FC76C}"/>
    <cellStyle name="Currency 4 3 2 4 2 2 4" xfId="18552" xr:uid="{E3F93777-0AA8-4E8E-9CB1-D33EEC051AFE}"/>
    <cellStyle name="Currency 4 3 2 4 2 3" xfId="11005" xr:uid="{8800727E-E687-49E5-8545-D324E313515D}"/>
    <cellStyle name="Currency 4 3 2 4 2 3 2" xfId="21385" xr:uid="{CCA90335-FFEC-42FA-BFFE-9F6E4BFCE406}"/>
    <cellStyle name="Currency 4 3 2 4 2 4" xfId="25747" xr:uid="{61F83009-EE7B-4FE2-B8A1-D1361417A92E}"/>
    <cellStyle name="Currency 4 3 2 4 2 5" xfId="15719" xr:uid="{6B04E6E0-2145-4AC9-8D43-6CEAA1964412}"/>
    <cellStyle name="Currency 4 3 2 4 3" xfId="3642" xr:uid="{00000000-0005-0000-0000-00007C030000}"/>
    <cellStyle name="Currency 4 3 2 4 4" xfId="5679" xr:uid="{C640D449-3274-4163-9177-C2B189F2C72C}"/>
    <cellStyle name="Currency 4 3 2 4 5" xfId="24436" xr:uid="{CBE45B56-A6D5-48B2-BEEC-1DBA16F13214}"/>
    <cellStyle name="Currency 4 3 2 4 6" xfId="13607" xr:uid="{503D5554-44FB-47EB-AA47-30AFC02FDB54}"/>
    <cellStyle name="Currency 4 3 2 5" xfId="1883" xr:uid="{00000000-0005-0000-0000-00007D030000}"/>
    <cellStyle name="Currency 4 3 2 5 2" xfId="2530" xr:uid="{00000000-0005-0000-0000-000098020000}"/>
    <cellStyle name="Currency 4 3 2 5 2 2" xfId="7654" xr:uid="{45782A99-C040-476D-8109-DAB93457B98C}"/>
    <cellStyle name="Currency 4 3 2 5 2 2 2" xfId="18034" xr:uid="{1BCC0329-9BBF-4386-9AAE-ED987479FE29}"/>
    <cellStyle name="Currency 4 3 2 5 2 3" xfId="10487" xr:uid="{011D311B-C356-48D3-8513-12AD3C693DF2}"/>
    <cellStyle name="Currency 4 3 2 5 2 3 2" xfId="20867" xr:uid="{BD679459-1A5C-4A83-B445-DDDE95068A0D}"/>
    <cellStyle name="Currency 4 3 2 5 2 4" xfId="26038" xr:uid="{CB20989F-4E56-4E42-BAD2-C3CE414364C8}"/>
    <cellStyle name="Currency 4 3 2 5 2 5" xfId="26486" xr:uid="{D744808E-988F-4667-8697-41C769EA1F94}"/>
    <cellStyle name="Currency 4 3 2 5 2 6" xfId="15201" xr:uid="{CAB2C7AB-E0FA-4038-A976-C4C0141F17C3}"/>
    <cellStyle name="Currency 4 3 2 5 3" xfId="3594" xr:uid="{00000000-0005-0000-0000-00007D030000}"/>
    <cellStyle name="Currency 4 3 2 5 4" xfId="5676" xr:uid="{9B281BAA-7273-431B-858A-DC8F830D672D}"/>
    <cellStyle name="Currency 4 3 2 5 5" xfId="25525" xr:uid="{A433C727-125E-4712-80D9-2249998B7C61}"/>
    <cellStyle name="Currency 4 3 2 5 6" xfId="12917" xr:uid="{72BAE5A0-0A62-461D-B319-92C955040D75}"/>
    <cellStyle name="Currency 4 3 2 6" xfId="2294" xr:uid="{00000000-0005-0000-0000-000093020000}"/>
    <cellStyle name="Currency 4 3 2 6 2" xfId="7420" xr:uid="{573730B2-6DF5-4968-8E53-BB584D4D9B5D}"/>
    <cellStyle name="Currency 4 3 2 6 2 2" xfId="17800" xr:uid="{7098C69E-C26E-4964-A488-545F50883304}"/>
    <cellStyle name="Currency 4 3 2 6 3" xfId="10253" xr:uid="{8DA82A10-A801-49D3-BCF1-829C12A7EDEF}"/>
    <cellStyle name="Currency 4 3 2 6 3 2" xfId="20633" xr:uid="{226D0063-D70E-4F9F-8CCA-5E9A3E3909BF}"/>
    <cellStyle name="Currency 4 3 2 6 4" xfId="24219" xr:uid="{1F2D0923-44FE-43C1-9D3A-DF58C45ECA3B}"/>
    <cellStyle name="Currency 4 3 2 6 5" xfId="28446" xr:uid="{35900C64-B02A-47CB-8F4F-F6318E6CBECD}"/>
    <cellStyle name="Currency 4 3 2 6 6" xfId="14967" xr:uid="{20358FD6-C655-4F25-AB71-B4D9B5677E40}"/>
    <cellStyle name="Currency 4 3 2 7" xfId="3829" xr:uid="{CC8AB601-20F8-46A1-99F0-FF82EF572E23}"/>
    <cellStyle name="Currency 4 3 2 7 2" xfId="8661" xr:uid="{B92CC1AF-3C75-469F-8E7A-C9B323D68897}"/>
    <cellStyle name="Currency 4 3 2 7 2 2" xfId="19041" xr:uid="{8CFA6148-FB25-419F-A120-58823471F241}"/>
    <cellStyle name="Currency 4 3 2 7 3" xfId="11494" xr:uid="{345BC201-8947-4FBD-A505-FEF6E28E0FEC}"/>
    <cellStyle name="Currency 4 3 2 7 3 2" xfId="21874" xr:uid="{814F75CD-0E58-42C0-8E63-2349D83BA6CB}"/>
    <cellStyle name="Currency 4 3 2 7 4" xfId="27428" xr:uid="{7847A7E7-6D3B-4782-93C0-383385C0D8C6}"/>
    <cellStyle name="Currency 4 3 2 7 5" xfId="28302" xr:uid="{1631A1B8-97AE-4868-9C2F-0408EF79A9F8}"/>
    <cellStyle name="Currency 4 3 2 7 6" xfId="16208" xr:uid="{4B7FC55B-1059-4DDE-BC2C-45759D2EE56F}"/>
    <cellStyle name="Currency 4 3 2 8" xfId="4945" xr:uid="{149C158A-2C1F-4B22-97C4-837DB49A74A5}"/>
    <cellStyle name="Currency 4 3 2 8 2" xfId="14240" xr:uid="{DF30DEBC-9468-405C-A55A-4779272FD582}"/>
    <cellStyle name="Currency 4 3 2 9" xfId="6693" xr:uid="{36C16F1A-DD89-4C2A-B4BB-531D28BE5BF9}"/>
    <cellStyle name="Currency 4 3 2 9 2" xfId="17073" xr:uid="{87BE574B-570A-471A-BCE6-4273FB47E94E}"/>
    <cellStyle name="Currency 4 3 3" xfId="566" xr:uid="{00000000-0005-0000-0000-00007E030000}"/>
    <cellStyle name="Currency 4 3 3 10" xfId="24257" xr:uid="{BBD9D141-9D54-4B0B-B012-1A12C50B7675}"/>
    <cellStyle name="Currency 4 3 3 11" xfId="12683" xr:uid="{D013353A-95BF-4B51-8603-30728729F02A}"/>
    <cellStyle name="Currency 4 3 3 2" xfId="1890" xr:uid="{00000000-0005-0000-0000-00007F030000}"/>
    <cellStyle name="Currency 4 3 3 2 2" xfId="3097" xr:uid="{00000000-0005-0000-0000-00009B020000}"/>
    <cellStyle name="Currency 4 3 3 2 2 2" xfId="6171" xr:uid="{245EEFC1-6B63-448A-97EC-91AE304FE9B6}"/>
    <cellStyle name="Currency 4 3 3 2 2 2 2" xfId="23164" xr:uid="{F17C049D-B39A-479C-878E-B4531B11AF40}"/>
    <cellStyle name="Currency 4 3 3 2 2 2 2 2" xfId="26356" xr:uid="{67DD8835-D50D-46F0-AFB8-584049758599}"/>
    <cellStyle name="Currency 4 3 3 2 2 2 3" xfId="26941" xr:uid="{B29565CC-6216-4006-88B0-F2500B66673A}"/>
    <cellStyle name="Currency 4 3 3 2 2 2 4" xfId="15723" xr:uid="{0AD99BDE-7CDA-449F-805C-DB52653259F5}"/>
    <cellStyle name="Currency 4 3 3 2 2 3" xfId="8176" xr:uid="{23BEF528-081F-49B6-A416-3D3638EBE064}"/>
    <cellStyle name="Currency 4 3 3 2 2 3 2" xfId="28845" xr:uid="{42028672-A77A-429F-BD9C-D23E941022C8}"/>
    <cellStyle name="Currency 4 3 3 2 2 3 3" xfId="28046" xr:uid="{D72A9D18-7426-49D8-99A8-DC9811BD7C70}"/>
    <cellStyle name="Currency 4 3 3 2 2 3 4" xfId="18556" xr:uid="{53366010-FDCE-42DF-BEDC-19E65E079376}"/>
    <cellStyle name="Currency 4 3 3 2 2 4" xfId="11009" xr:uid="{D6215F48-4D36-4238-AACC-55FE6CB2BA47}"/>
    <cellStyle name="Currency 4 3 3 2 2 4 2" xfId="21389" xr:uid="{58CF0DD9-1988-4660-B353-8EEEB994E4B5}"/>
    <cellStyle name="Currency 4 3 3 2 2 5" xfId="25111" xr:uid="{8C8C27A2-B225-4307-8FAC-A39C3F654CA1}"/>
    <cellStyle name="Currency 4 3 3 2 2 6" xfId="13611" xr:uid="{74DC2818-4F22-4589-A48B-CC099277795E}"/>
    <cellStyle name="Currency 4 3 3 2 3" xfId="2694" xr:uid="{00000000-0005-0000-0000-00009A020000}"/>
    <cellStyle name="Currency 4 3 3 2 3 2" xfId="7817" xr:uid="{9D515FEF-8A85-47C8-8397-199D56B57A6B}"/>
    <cellStyle name="Currency 4 3 3 2 3 2 2" xfId="28038" xr:uid="{5BC7E876-1AC7-42F3-9B06-D43958D69461}"/>
    <cellStyle name="Currency 4 3 3 2 3 2 3" xfId="26323" xr:uid="{B0F2F618-7156-4AA4-9660-479C72FA1DB4}"/>
    <cellStyle name="Currency 4 3 3 2 3 2 4" xfId="18197" xr:uid="{A51AF457-E504-460D-A4C6-447A6BFFAA1E}"/>
    <cellStyle name="Currency 4 3 3 2 3 3" xfId="10650" xr:uid="{58092095-639B-4C55-8F73-07474A03EB78}"/>
    <cellStyle name="Currency 4 3 3 2 3 3 2" xfId="21030" xr:uid="{0A5B0C68-DC37-4547-8D6F-8FFC80CCAE6E}"/>
    <cellStyle name="Currency 4 3 3 2 3 4" xfId="22912" xr:uid="{2E94CA68-84F5-4371-997B-9A9E2FB2C410}"/>
    <cellStyle name="Currency 4 3 3 2 3 5" xfId="15364" xr:uid="{085F8945-E70C-4C5B-81B7-4BA41C04168F}"/>
    <cellStyle name="Currency 4 3 3 2 4" xfId="2061" xr:uid="{00000000-0005-0000-0000-00007F030000}"/>
    <cellStyle name="Currency 4 3 3 2 5" xfId="4275" xr:uid="{A9A18A0C-B394-4F5F-BF25-6004A0FCDDA6}"/>
    <cellStyle name="Currency 4 3 3 2 5 2" xfId="9046" xr:uid="{F2DEDE17-5381-434E-91FC-A24B5A2A9568}"/>
    <cellStyle name="Currency 4 3 3 2 5 2 2" xfId="19426" xr:uid="{5FE51EAB-0B6A-4106-9FF9-085D964A5C33}"/>
    <cellStyle name="Currency 4 3 3 2 5 3" xfId="11879" xr:uid="{997E97EB-6E8E-4CCA-B091-B182EDB645CE}"/>
    <cellStyle name="Currency 4 3 3 2 5 3 2" xfId="22259" xr:uid="{D98C5CFD-729B-4D98-8BAC-917EF94E0A0D}"/>
    <cellStyle name="Currency 4 3 3 2 5 4" xfId="27049" xr:uid="{826E9520-A070-4296-B78E-3CD7B68F2EC7}"/>
    <cellStyle name="Currency 4 3 3 2 5 5" xfId="26064" xr:uid="{AC5B1DFC-E7DF-4333-923C-2D3E5D36A2FF}"/>
    <cellStyle name="Currency 4 3 3 2 5 6" xfId="16593" xr:uid="{2AEC2E42-3485-4143-A840-508CDFFB36DC}"/>
    <cellStyle name="Currency 4 3 3 2 6" xfId="5681" xr:uid="{972BBD7A-F399-4590-BF19-5F777C22464B}"/>
    <cellStyle name="Currency 4 3 3 2 7" xfId="23077" xr:uid="{FA5A0E59-A3DD-4FCF-886D-7BA328640A88}"/>
    <cellStyle name="Currency 4 3 3 2 8" xfId="13108" xr:uid="{961B7C68-AC7B-4528-AEBD-859B5922B658}"/>
    <cellStyle name="Currency 4 3 3 3" xfId="1891" xr:uid="{00000000-0005-0000-0000-000080030000}"/>
    <cellStyle name="Currency 4 3 3 3 2" xfId="3098" xr:uid="{00000000-0005-0000-0000-00009C020000}"/>
    <cellStyle name="Currency 4 3 3 3 2 2" xfId="8177" xr:uid="{5D357443-C1F7-4A1C-9A8B-79E5CA8A3AF0}"/>
    <cellStyle name="Currency 4 3 3 3 2 2 2" xfId="28846" xr:uid="{389F4B05-E69E-4B79-A5EB-FB4A2C3A844E}"/>
    <cellStyle name="Currency 4 3 3 3 2 2 3" xfId="27248" xr:uid="{BDBEEE43-9FEA-4186-8A77-5F7AE2D391F4}"/>
    <cellStyle name="Currency 4 3 3 3 2 2 4" xfId="18557" xr:uid="{3BF5F718-0A52-45F6-9084-5976DFC6A62C}"/>
    <cellStyle name="Currency 4 3 3 3 2 3" xfId="11010" xr:uid="{60E0BED4-FD2E-46DA-B474-4B3E367F65B5}"/>
    <cellStyle name="Currency 4 3 3 3 2 3 2" xfId="21390" xr:uid="{1525BF26-D227-414E-A4A0-2ED22683DAD2}"/>
    <cellStyle name="Currency 4 3 3 3 2 4" xfId="25184" xr:uid="{614AF8FC-B633-4E2A-995B-43A3D63DE41E}"/>
    <cellStyle name="Currency 4 3 3 3 2 5" xfId="15724" xr:uid="{9EF9895C-16FA-4D39-9EAF-B812BA93A86E}"/>
    <cellStyle name="Currency 4 3 3 3 3" xfId="3662" xr:uid="{00000000-0005-0000-0000-000080030000}"/>
    <cellStyle name="Currency 4 3 3 3 4" xfId="4427" xr:uid="{C8B4E7B0-83F8-4699-88CD-54B2D8F32DAD}"/>
    <cellStyle name="Currency 4 3 3 3 4 2" xfId="9198" xr:uid="{88F62EE2-8CDA-4E15-9F65-299F86D0604F}"/>
    <cellStyle name="Currency 4 3 3 3 4 2 2" xfId="19578" xr:uid="{CC824306-A436-4FA1-9C48-B30A2DE20F78}"/>
    <cellStyle name="Currency 4 3 3 3 4 3" xfId="12031" xr:uid="{EC78C1D7-62E6-412F-A837-6B3BC6F3BBEB}"/>
    <cellStyle name="Currency 4 3 3 3 4 3 2" xfId="22411" xr:uid="{2709CD85-FF35-4D8E-8CC3-10ECB200DCBC}"/>
    <cellStyle name="Currency 4 3 3 3 4 4" xfId="16745" xr:uid="{7F4B26FF-D4A7-46E9-93B3-18D5F33723A2}"/>
    <cellStyle name="Currency 4 3 3 3 5" xfId="5682" xr:uid="{39341862-0181-4C5E-949D-F89F697D04ED}"/>
    <cellStyle name="Currency 4 3 3 3 6" xfId="23129" xr:uid="{8F53FD9C-35CA-4984-B648-71AC776AAF06}"/>
    <cellStyle name="Currency 4 3 3 3 7" xfId="13612" xr:uid="{1797E221-8C55-4BBC-98CB-F63B9DF2C26F}"/>
    <cellStyle name="Currency 4 3 3 4" xfId="1889" xr:uid="{00000000-0005-0000-0000-000081030000}"/>
    <cellStyle name="Currency 4 3 3 4 2" xfId="3096" xr:uid="{00000000-0005-0000-0000-00009D020000}"/>
    <cellStyle name="Currency 4 3 3 4 2 2" xfId="8175" xr:uid="{75731091-C8C8-4086-9613-B0BFBF99BB4C}"/>
    <cellStyle name="Currency 4 3 3 4 2 2 2" xfId="28844" xr:uid="{A9B7BDBC-3237-4D16-8EB7-E59D345EA710}"/>
    <cellStyle name="Currency 4 3 3 4 2 2 3" xfId="27707" xr:uid="{34106B4D-48C0-422F-B2A2-4705F8BF2F97}"/>
    <cellStyle name="Currency 4 3 3 4 2 2 4" xfId="18555" xr:uid="{B9344271-A5BC-4D7F-9A60-06A53FC305C1}"/>
    <cellStyle name="Currency 4 3 3 4 2 3" xfId="11008" xr:uid="{FAB33934-4D9C-445B-8905-2DFCCCC46A85}"/>
    <cellStyle name="Currency 4 3 3 4 2 3 2" xfId="21388" xr:uid="{2DAF6D68-1EBA-4936-8DF6-49BE2A53F212}"/>
    <cellStyle name="Currency 4 3 3 4 2 4" xfId="25511" xr:uid="{0D7914E2-4B85-432C-BF3E-E82AADB1BCE8}"/>
    <cellStyle name="Currency 4 3 3 4 2 5" xfId="15722" xr:uid="{9B134EE1-DA6C-43CB-81DE-684E88B1AFB6}"/>
    <cellStyle name="Currency 4 3 3 4 3" xfId="3691" xr:uid="{00000000-0005-0000-0000-000081030000}"/>
    <cellStyle name="Currency 4 3 3 4 4" xfId="5680" xr:uid="{FFFF2C30-4094-4398-B9F9-3EFC21446922}"/>
    <cellStyle name="Currency 4 3 3 4 5" xfId="24876" xr:uid="{34060291-EB8B-4FDF-8F6B-C68A873BBE5A}"/>
    <cellStyle name="Currency 4 3 3 4 6" xfId="13610" xr:uid="{DBF80413-4B85-4FD0-8623-469CE5DB1163}"/>
    <cellStyle name="Currency 4 3 3 5" xfId="2633" xr:uid="{00000000-0005-0000-0000-00009E020000}"/>
    <cellStyle name="Currency 4 3 3 5 2" xfId="5894" xr:uid="{30465DA8-295D-4FD1-975C-B9501B7FDABB}"/>
    <cellStyle name="Currency 4 3 3 5 2 2" xfId="28537" xr:uid="{D45496F4-22F6-4EDB-8423-1E500DA34D54}"/>
    <cellStyle name="Currency 4 3 3 5 2 3" xfId="26511" xr:uid="{D37A4C49-08CB-4830-9C8E-9A3C743A1751}"/>
    <cellStyle name="Currency 4 3 3 5 2 4" xfId="15304" xr:uid="{03AF7162-17DC-47F8-BB8B-C360C6A5E3D7}"/>
    <cellStyle name="Currency 4 3 3 5 3" xfId="7757" xr:uid="{CD4E4338-ED5C-4DB3-B49F-56E7FE929F23}"/>
    <cellStyle name="Currency 4 3 3 5 3 2" xfId="18137" xr:uid="{BF2569F1-CDEE-4A66-94C7-73C62BD4EB5C}"/>
    <cellStyle name="Currency 4 3 3 5 4" xfId="10590" xr:uid="{EAB99A54-5986-4ED6-91B2-5BE26F1B2864}"/>
    <cellStyle name="Currency 4 3 3 5 4 2" xfId="20970" xr:uid="{A67839FB-8767-4BA5-A560-9AE78FC03245}"/>
    <cellStyle name="Currency 4 3 3 5 5" xfId="23406" xr:uid="{FE6B56DB-BA94-4381-A568-A113EC141101}"/>
    <cellStyle name="Currency 4 3 3 5 6" xfId="13020" xr:uid="{986DF7A8-CB28-4B4A-9794-FE267059F919}"/>
    <cellStyle name="Currency 4 3 3 6" xfId="4138" xr:uid="{6B123A2A-35D1-4A82-89EB-FD8F530B11B4}"/>
    <cellStyle name="Currency 4 3 3 6 2" xfId="8909" xr:uid="{2AA728DB-79E0-434A-A116-CC49DDAE427A}"/>
    <cellStyle name="Currency 4 3 3 6 2 2" xfId="19289" xr:uid="{BFFE1D5F-ECAF-4472-A238-DD25F93BE0A5}"/>
    <cellStyle name="Currency 4 3 3 6 3" xfId="11742" xr:uid="{31C873FB-3A67-447A-916B-1B6FA9E3B8AA}"/>
    <cellStyle name="Currency 4 3 3 6 3 2" xfId="22122" xr:uid="{C2F14EF1-3B83-482B-AAA2-439783D70DF3}"/>
    <cellStyle name="Currency 4 3 3 6 4" xfId="24703" xr:uid="{4309507B-EF60-4074-9701-FB124E1202DD}"/>
    <cellStyle name="Currency 4 3 3 6 5" xfId="25996" xr:uid="{DA3EAE5A-1285-4AF0-93AA-0E5AC0CEA453}"/>
    <cellStyle name="Currency 4 3 3 6 6" xfId="16456" xr:uid="{5E5F0659-D264-4DC8-95F8-E400C140D3EA}"/>
    <cellStyle name="Currency 4 3 3 7" xfId="4947" xr:uid="{C4D5D6D7-A836-410F-A574-41204BD7140B}"/>
    <cellStyle name="Currency 4 3 3 7 2" xfId="27576" xr:uid="{6C095663-747A-4181-9A96-532C6BCFB1CC}"/>
    <cellStyle name="Currency 4 3 3 7 3" xfId="27141" xr:uid="{D5E4766A-3BE3-4BF4-B0B2-EB170B5B6CA6}"/>
    <cellStyle name="Currency 4 3 3 7 4" xfId="14242" xr:uid="{D0D72598-D96B-4636-B304-F39020885D2D}"/>
    <cellStyle name="Currency 4 3 3 8" xfId="6695" xr:uid="{977495BE-1DF0-4EDE-A4A1-41A24A5790A3}"/>
    <cellStyle name="Currency 4 3 3 8 2" xfId="17075" xr:uid="{F717E167-9746-4026-B445-1B738C09ECD1}"/>
    <cellStyle name="Currency 4 3 3 9" xfId="9528" xr:uid="{E4334F6A-5E5F-40A4-BA5C-9E120F5BA3A6}"/>
    <cellStyle name="Currency 4 3 3 9 2" xfId="19908" xr:uid="{5BB767F8-A693-49B8-8B5B-3E0A0EB5EF1E}"/>
    <cellStyle name="Currency 4 3 4" xfId="567" xr:uid="{00000000-0005-0000-0000-000082030000}"/>
    <cellStyle name="Currency 4 3 4 10" xfId="13106" xr:uid="{AE740A6D-D45A-41E1-8273-9F297354F55A}"/>
    <cellStyle name="Currency 4 3 4 2" xfId="1893" xr:uid="{00000000-0005-0000-0000-000083030000}"/>
    <cellStyle name="Currency 4 3 4 2 2" xfId="3099" xr:uid="{00000000-0005-0000-0000-0000A0020000}"/>
    <cellStyle name="Currency 4 3 4 2 2 2" xfId="8178" xr:uid="{8AE1DDD6-2F21-49C5-B8C6-F52A50611B85}"/>
    <cellStyle name="Currency 4 3 4 2 2 2 2" xfId="28847" xr:uid="{2AEB745B-9CFB-4146-9EB2-3C2423E878BB}"/>
    <cellStyle name="Currency 4 3 4 2 2 2 3" xfId="27433" xr:uid="{27C29BB6-0D2D-4B52-A89C-F7B556C93D73}"/>
    <cellStyle name="Currency 4 3 4 2 2 2 4" xfId="18558" xr:uid="{58809F57-2B38-4802-BF8E-4A86F6A2186C}"/>
    <cellStyle name="Currency 4 3 4 2 2 3" xfId="11011" xr:uid="{A3B24448-6335-4720-A2C9-621BDF34B786}"/>
    <cellStyle name="Currency 4 3 4 2 2 3 2" xfId="21391" xr:uid="{9C3A51D5-237D-4870-8D4C-49825FECA1E4}"/>
    <cellStyle name="Currency 4 3 4 2 2 4" xfId="23879" xr:uid="{51FD7B37-87BC-4AFC-ADD7-D314DF309365}"/>
    <cellStyle name="Currency 4 3 4 2 2 5" xfId="15725" xr:uid="{47C9BDD8-BA39-499A-9171-FE30EE837C58}"/>
    <cellStyle name="Currency 4 3 4 2 3" xfId="3627" xr:uid="{00000000-0005-0000-0000-000083030000}"/>
    <cellStyle name="Currency 4 3 4 2 4" xfId="5683" xr:uid="{61FA4F1F-147C-45F5-8CB7-1B0BF2586D1D}"/>
    <cellStyle name="Currency 4 3 4 2 5" xfId="23192" xr:uid="{56FD0A9D-05CC-4AFD-9BCB-9FAF22FC024B}"/>
    <cellStyle name="Currency 4 3 4 2 6" xfId="13613" xr:uid="{2BC2A876-45C4-4DD6-AFEF-F320778FC734}"/>
    <cellStyle name="Currency 4 3 4 3" xfId="1894" xr:uid="{00000000-0005-0000-0000-000084030000}"/>
    <cellStyle name="Currency 4 3 4 3 2" xfId="4672" xr:uid="{FC46B6DE-95DF-48B7-89E0-F85CC2E3B4FC}"/>
    <cellStyle name="Currency 4 3 4 3 2 2" xfId="9411" xr:uid="{C830E2BF-63CA-4B55-89D4-19C026E0371F}"/>
    <cellStyle name="Currency 4 3 4 3 2 2 2" xfId="19791" xr:uid="{BDFB18EF-1D44-4ADF-B996-56BA3193D84B}"/>
    <cellStyle name="Currency 4 3 4 3 2 3" xfId="12244" xr:uid="{05777228-4C2C-4BCB-84B0-0CA92B2C0925}"/>
    <cellStyle name="Currency 4 3 4 3 2 3 2" xfId="22624" xr:uid="{124C1774-841D-4E92-9868-6659CFDD3911}"/>
    <cellStyle name="Currency 4 3 4 3 2 4" xfId="27569" xr:uid="{2B944392-4C06-4870-9C5C-35925D1716EE}"/>
    <cellStyle name="Currency 4 3 4 3 2 5" xfId="27075" xr:uid="{BCD72EFD-AFA5-415B-B905-191A0B6B1AFD}"/>
    <cellStyle name="Currency 4 3 4 3 2 6" xfId="16958" xr:uid="{CB2F6201-3F3D-42C1-BE4E-85EB8E0C8C23}"/>
    <cellStyle name="Currency 4 3 4 3 3" xfId="24791" xr:uid="{704EF74D-05DA-4D4E-81E7-7F257B0BFD73}"/>
    <cellStyle name="Currency 4 3 4 4" xfId="1892" xr:uid="{00000000-0005-0000-0000-000085030000}"/>
    <cellStyle name="Currency 4 3 4 5" xfId="4273" xr:uid="{F91ACA83-4F2D-4012-ADCB-25A69197F09D}"/>
    <cellStyle name="Currency 4 3 4 5 2" xfId="9044" xr:uid="{BAA519F8-BB36-43DB-BD39-CE9712C067E0}"/>
    <cellStyle name="Currency 4 3 4 5 2 2" xfId="19424" xr:uid="{65CE24DD-BF71-43F7-9085-07995EA112DC}"/>
    <cellStyle name="Currency 4 3 4 5 3" xfId="11877" xr:uid="{1D267E38-EAEA-4AA5-99A3-A6D3F8F2F5ED}"/>
    <cellStyle name="Currency 4 3 4 5 3 2" xfId="22257" xr:uid="{EFC23FBC-FD34-4D6B-9C27-A797C61C3AF5}"/>
    <cellStyle name="Currency 4 3 4 5 4" xfId="27827" xr:uid="{7CEA81F8-915D-4A38-988A-7948ECEFB604}"/>
    <cellStyle name="Currency 4 3 4 5 5" xfId="28553" xr:uid="{E7734652-6C3F-4F0D-96AD-ABF938A9F511}"/>
    <cellStyle name="Currency 4 3 4 5 6" xfId="16591" xr:uid="{3B81F487-7C4D-4339-AEB5-257283E08EAA}"/>
    <cellStyle name="Currency 4 3 4 6" xfId="4948" xr:uid="{030DFC46-68C6-48EC-A562-735E9351B92C}"/>
    <cellStyle name="Currency 4 3 4 6 2" xfId="14243" xr:uid="{95223E6A-58A3-4A37-BE3B-B296D9027FD0}"/>
    <cellStyle name="Currency 4 3 4 7" xfId="6696" xr:uid="{9FEF5103-A120-4214-8154-D7122FB63341}"/>
    <cellStyle name="Currency 4 3 4 7 2" xfId="17076" xr:uid="{DC476D78-A6CD-4F39-B1BB-85870CB30E12}"/>
    <cellStyle name="Currency 4 3 4 8" xfId="9529" xr:uid="{6869894A-9083-4BBC-8B94-A2F55E090560}"/>
    <cellStyle name="Currency 4 3 4 8 2" xfId="19909" xr:uid="{BE929E4D-6764-43FE-A142-789698901C59}"/>
    <cellStyle name="Currency 4 3 4 9" xfId="24020" xr:uid="{6EA85735-1263-470C-9A08-C9A8953A5A63}"/>
    <cellStyle name="Currency 4 3 5" xfId="1895" xr:uid="{00000000-0005-0000-0000-000086030000}"/>
    <cellStyle name="Currency 4 3 5 2" xfId="3100" xr:uid="{00000000-0005-0000-0000-0000A1020000}"/>
    <cellStyle name="Currency 4 3 5 2 2" xfId="8179" xr:uid="{087061CE-0A29-40D7-AEC0-35E907205918}"/>
    <cellStyle name="Currency 4 3 5 2 2 2" xfId="28848" xr:uid="{0D1D4FAA-A692-4A2B-93B6-4B280AB9AECA}"/>
    <cellStyle name="Currency 4 3 5 2 2 3" xfId="27818" xr:uid="{22F52395-28E4-4932-93E2-115E61BE8B7B}"/>
    <cellStyle name="Currency 4 3 5 2 2 4" xfId="18559" xr:uid="{D722F38D-F55F-4E21-8EFC-D462EBFBA666}"/>
    <cellStyle name="Currency 4 3 5 2 3" xfId="11012" xr:uid="{D088AC67-98D9-4721-9256-0DAAD732BA06}"/>
    <cellStyle name="Currency 4 3 5 2 3 2" xfId="21392" xr:uid="{D435C61C-2FAF-4831-9980-AD606B14E2B8}"/>
    <cellStyle name="Currency 4 3 5 2 4" xfId="23573" xr:uid="{9C3BAC46-B5C7-4513-B6F2-CEA7C1979815}"/>
    <cellStyle name="Currency 4 3 5 2 5" xfId="15726" xr:uid="{72243DB0-BA44-4ECB-AD3D-E32CE0FDB110}"/>
    <cellStyle name="Currency 4 3 5 3" xfId="3559" xr:uid="{00000000-0005-0000-0000-000086030000}"/>
    <cellStyle name="Currency 4 3 5 4" xfId="4428" xr:uid="{B29F8216-9F8D-482A-828C-7107F57C7913}"/>
    <cellStyle name="Currency 4 3 5 4 2" xfId="9199" xr:uid="{0649228C-693A-4A74-97E4-B82EA40458D9}"/>
    <cellStyle name="Currency 4 3 5 4 2 2" xfId="19579" xr:uid="{61DA59B9-544E-4109-B3CB-8971F4F8CE50}"/>
    <cellStyle name="Currency 4 3 5 4 3" xfId="12032" xr:uid="{D6195DAA-53EE-41FE-A33E-08B3D8B942F0}"/>
    <cellStyle name="Currency 4 3 5 4 3 2" xfId="22412" xr:uid="{2623672B-EB3B-4F7E-BCC4-1F8C278D1051}"/>
    <cellStyle name="Currency 4 3 5 4 4" xfId="16746" xr:uid="{22ED227D-3A11-4111-AACB-FF1E6F351120}"/>
    <cellStyle name="Currency 4 3 5 5" xfId="5684" xr:uid="{7E96A1D9-66E5-4FBA-9768-97165FB23BD1}"/>
    <cellStyle name="Currency 4 3 5 6" xfId="25169" xr:uid="{5FAEF081-7E2E-41CB-99FB-6D5A7583AB2D}"/>
    <cellStyle name="Currency 4 3 5 7" xfId="13614" xr:uid="{4C3D984E-B103-40C6-8BE6-58158F3D54A0}"/>
    <cellStyle name="Currency 4 3 6" xfId="1896" xr:uid="{00000000-0005-0000-0000-000087030000}"/>
    <cellStyle name="Currency 4 3 6 2" xfId="2883" xr:uid="{00000000-0005-0000-0000-0000A2020000}"/>
    <cellStyle name="Currency 4 3 6 2 2" xfId="7999" xr:uid="{74124B81-524A-4799-99E9-7BD3E0A5D31B}"/>
    <cellStyle name="Currency 4 3 6 2 2 2" xfId="25835" xr:uid="{6795BBEC-4B08-418A-8583-1E6541133F36}"/>
    <cellStyle name="Currency 4 3 6 2 2 3" xfId="28222" xr:uid="{6E514E81-DECF-4892-872D-B0168FF66791}"/>
    <cellStyle name="Currency 4 3 6 2 2 4" xfId="18379" xr:uid="{E5D29A37-B5CD-4DF4-AB5C-D1DFE2305AFA}"/>
    <cellStyle name="Currency 4 3 6 2 3" xfId="10832" xr:uid="{6C856AB7-B618-4128-83E5-3C8D49B3AE84}"/>
    <cellStyle name="Currency 4 3 6 2 3 2" xfId="21212" xr:uid="{026C891D-38F0-47C6-BE0E-A3DD0406CBA4}"/>
    <cellStyle name="Currency 4 3 6 2 4" xfId="22846" xr:uid="{F99703F3-B22F-4351-8728-4842B8BA4150}"/>
    <cellStyle name="Currency 4 3 6 2 5" xfId="15546" xr:uid="{9A548102-19BA-4234-B71F-35FD9771DD80}"/>
    <cellStyle name="Currency 4 3 6 3" xfId="3588" xr:uid="{00000000-0005-0000-0000-000087030000}"/>
    <cellStyle name="Currency 4 3 6 4" xfId="5685" xr:uid="{167B630D-F127-4469-8162-A32592159BAA}"/>
    <cellStyle name="Currency 4 3 6 5" xfId="25216" xr:uid="{36C5E636-26E2-4622-AD43-BDBD8D288012}"/>
    <cellStyle name="Currency 4 3 6 6" xfId="13381" xr:uid="{BDCCAD98-CB43-420D-90F1-27CA2F3F0D19}"/>
    <cellStyle name="Currency 4 3 7" xfId="1882" xr:uid="{00000000-0005-0000-0000-000088030000}"/>
    <cellStyle name="Currency 4 3 7 2" xfId="2470" xr:uid="{00000000-0005-0000-0000-0000A3020000}"/>
    <cellStyle name="Currency 4 3 7 2 2" xfId="7594" xr:uid="{35277BF4-85D6-4DDF-A5A9-0BB656953092}"/>
    <cellStyle name="Currency 4 3 7 2 2 2" xfId="17974" xr:uid="{00B577A0-E585-4383-87BF-D644932D10CA}"/>
    <cellStyle name="Currency 4 3 7 2 3" xfId="10427" xr:uid="{1E7E954D-F4BC-4D52-B7A7-62A586FA092D}"/>
    <cellStyle name="Currency 4 3 7 2 3 2" xfId="20807" xr:uid="{FB59F1BA-6212-4581-8480-DB9AD295B4D3}"/>
    <cellStyle name="Currency 4 3 7 2 4" xfId="27163" xr:uid="{859CFEFB-53CA-4B7E-813F-16FD5EA8AB12}"/>
    <cellStyle name="Currency 4 3 7 2 5" xfId="28674" xr:uid="{C8E56A8A-E7D9-4A16-87B8-2F638FE792EF}"/>
    <cellStyle name="Currency 4 3 7 2 6" xfId="15141" xr:uid="{AE777392-77DF-479D-B976-9ABB8D658E94}"/>
    <cellStyle name="Currency 4 3 7 3" xfId="3701" xr:uid="{00000000-0005-0000-0000-000088030000}"/>
    <cellStyle name="Currency 4 3 7 4" xfId="5675" xr:uid="{E2521B25-7D48-4716-AE33-2479DAA07BA6}"/>
    <cellStyle name="Currency 4 3 7 5" xfId="25061" xr:uid="{0D87D897-DA24-4F46-95B8-8298DAF32F7B}"/>
    <cellStyle name="Currency 4 3 7 6" xfId="12857" xr:uid="{5247CC81-3C80-448B-A7A4-837570488085}"/>
    <cellStyle name="Currency 4 3 8" xfId="2224" xr:uid="{00000000-0005-0000-0000-000092020000}"/>
    <cellStyle name="Currency 4 3 8 2" xfId="7350" xr:uid="{B5806281-0079-4A9D-A756-81AD65AD44FE}"/>
    <cellStyle name="Currency 4 3 8 2 2" xfId="17730" xr:uid="{3C5FD1D2-517A-4B9F-B94B-117F3371827D}"/>
    <cellStyle name="Currency 4 3 8 3" xfId="10183" xr:uid="{F031D557-6255-451B-80EA-F08A9F594EFC}"/>
    <cellStyle name="Currency 4 3 8 3 2" xfId="20563" xr:uid="{0B09AA96-5D23-49E3-925C-3F8A727C3400}"/>
    <cellStyle name="Currency 4 3 8 4" xfId="24618" xr:uid="{3DDFCC10-D393-43AB-94BC-22E785DA803E}"/>
    <cellStyle name="Currency 4 3 8 5" xfId="27278" xr:uid="{64CAF36B-F3AB-4AF9-8E1E-75348DF5CA28}"/>
    <cellStyle name="Currency 4 3 8 6" xfId="14897" xr:uid="{19ACD2B1-BC17-4050-8824-312BD00E30D6}"/>
    <cellStyle name="Currency 4 3 9" xfId="3883" xr:uid="{685CFCD8-CDB7-4015-8D35-50302F345A20}"/>
    <cellStyle name="Currency 4 3 9 2" xfId="8714" xr:uid="{8F84AFEA-39EF-46C8-8593-D237744CD0FC}"/>
    <cellStyle name="Currency 4 3 9 2 2" xfId="19094" xr:uid="{0C377D4E-80B1-4051-9438-5403749A64FE}"/>
    <cellStyle name="Currency 4 3 9 3" xfId="11547" xr:uid="{0BB00F3B-32C6-45D3-8764-2C694BF52872}"/>
    <cellStyle name="Currency 4 3 9 3 2" xfId="21927" xr:uid="{C3744CEE-0F3B-439F-AE70-7556DF7FA767}"/>
    <cellStyle name="Currency 4 3 9 4" xfId="27023" xr:uid="{7366C550-7A2A-46C4-B2C6-9FA891548DF0}"/>
    <cellStyle name="Currency 4 3 9 5" xfId="25931" xr:uid="{616CD1AB-1B85-44E7-9724-B42505400F6B}"/>
    <cellStyle name="Currency 4 3 9 6" xfId="16261" xr:uid="{EDA75DD9-58EA-492E-8249-0664B4196C9A}"/>
    <cellStyle name="Currency 4 4" xfId="568" xr:uid="{00000000-0005-0000-0000-000089030000}"/>
    <cellStyle name="Currency 4 4 10" xfId="6697" xr:uid="{404CEE2B-BD34-48EE-B90B-E3D8AC3D9FC6}"/>
    <cellStyle name="Currency 4 4 10 2" xfId="17077" xr:uid="{45E71150-9A8E-45BF-917B-DDE4AC91A546}"/>
    <cellStyle name="Currency 4 4 11" xfId="9530" xr:uid="{CBB5FE6E-E9CC-4D61-926F-9DED3D90AEED}"/>
    <cellStyle name="Currency 4 4 11 2" xfId="19910" xr:uid="{48800006-4CE4-48BA-A891-70824E9FF7EE}"/>
    <cellStyle name="Currency 4 4 12" xfId="25096" xr:uid="{77469EB1-1EFB-4C22-A1EE-BED7AA70A80D}"/>
    <cellStyle name="Currency 4 4 13" xfId="12435" xr:uid="{8CB51D5A-F1E7-4E3A-9646-89AA26D74E5B}"/>
    <cellStyle name="Currency 4 4 2" xfId="569" xr:uid="{00000000-0005-0000-0000-00008A030000}"/>
    <cellStyle name="Currency 4 4 2 10" xfId="9531" xr:uid="{BA4B807B-EBC4-4CE9-9480-9551FC4002E6}"/>
    <cellStyle name="Currency 4 4 2 10 2" xfId="19911" xr:uid="{2B0EBC39-CF5A-4313-97C3-FE1473BB0A80}"/>
    <cellStyle name="Currency 4 4 2 11" xfId="23201" xr:uid="{63598945-3864-4262-B140-8013553060D5}"/>
    <cellStyle name="Currency 4 4 2 12" xfId="12526" xr:uid="{5789DC16-1E00-4F5A-A367-B8B17870A40B}"/>
    <cellStyle name="Currency 4 4 2 2" xfId="570" xr:uid="{00000000-0005-0000-0000-00008B030000}"/>
    <cellStyle name="Currency 4 4 2 2 10" xfId="13110" xr:uid="{D6539105-A78B-4395-96BE-89FF952F2316}"/>
    <cellStyle name="Currency 4 4 2 2 2" xfId="1900" xr:uid="{00000000-0005-0000-0000-00008C030000}"/>
    <cellStyle name="Currency 4 4 2 2 2 2" xfId="3102" xr:uid="{00000000-0005-0000-0000-0000A7020000}"/>
    <cellStyle name="Currency 4 4 2 2 2 2 2" xfId="8181" xr:uid="{904F3012-57A0-4FAC-A0C4-16E2551489D6}"/>
    <cellStyle name="Currency 4 4 2 2 2 2 2 2" xfId="28850" xr:uid="{F9DF3389-46C0-4F6D-87EA-4F9FA8FDD3EC}"/>
    <cellStyle name="Currency 4 4 2 2 2 2 2 3" xfId="26207" xr:uid="{A847656F-3BE7-420F-8BB9-FE71ECFC7CB1}"/>
    <cellStyle name="Currency 4 4 2 2 2 2 2 4" xfId="18561" xr:uid="{F9C791EA-47C4-4D6F-84B3-278E92AA242F}"/>
    <cellStyle name="Currency 4 4 2 2 2 2 3" xfId="11014" xr:uid="{B479306D-E10B-45A5-9E29-8F290E3E7518}"/>
    <cellStyle name="Currency 4 4 2 2 2 2 3 2" xfId="21394" xr:uid="{7B3583D4-0490-439D-9C9D-67AB612751A6}"/>
    <cellStyle name="Currency 4 4 2 2 2 2 4" xfId="25768" xr:uid="{ADDBE3C1-5401-4A68-A34B-E3EEB1E9444B}"/>
    <cellStyle name="Currency 4 4 2 2 2 2 5" xfId="15728" xr:uid="{FC29D236-847B-4302-B653-8FA99C016C7C}"/>
    <cellStyle name="Currency 4 4 2 2 2 3" xfId="2059" xr:uid="{00000000-0005-0000-0000-00008C030000}"/>
    <cellStyle name="Currency 4 4 2 2 2 4" xfId="5687" xr:uid="{49DCF050-5439-44B0-B2A0-27FBC55DC5F2}"/>
    <cellStyle name="Currency 4 4 2 2 2 5" xfId="25498" xr:uid="{6C76CE48-A73C-420F-850E-F2D87934E8E8}"/>
    <cellStyle name="Currency 4 4 2 2 2 6" xfId="13616" xr:uid="{B236BE07-737A-4F1E-AECD-C28CF3BB3BBF}"/>
    <cellStyle name="Currency 4 4 2 2 3" xfId="1901" xr:uid="{00000000-0005-0000-0000-00008D030000}"/>
    <cellStyle name="Currency 4 4 2 2 3 2" xfId="4637" xr:uid="{0C00C94B-26DF-4D56-86FA-2DE02AE2073A}"/>
    <cellStyle name="Currency 4 4 2 2 3 2 2" xfId="9399" xr:uid="{8FB0F8C5-0716-4305-9138-95591A01C0EC}"/>
    <cellStyle name="Currency 4 4 2 2 3 2 2 2" xfId="19779" xr:uid="{EA6C1482-82CF-48AC-AB9E-080BC2C233C5}"/>
    <cellStyle name="Currency 4 4 2 2 3 2 3" xfId="12232" xr:uid="{0EF530DB-0878-4B04-871E-A8959322BCC1}"/>
    <cellStyle name="Currency 4 4 2 2 3 2 3 2" xfId="22612" xr:uid="{1E50517A-98E6-403B-AAB3-C323593220CF}"/>
    <cellStyle name="Currency 4 4 2 2 3 2 4" xfId="28531" xr:uid="{C961A8A3-2CAC-486B-AA24-F13E980734BC}"/>
    <cellStyle name="Currency 4 4 2 2 3 2 5" xfId="27740" xr:uid="{BEA10562-25F9-4A67-ABCB-2331AD229B15}"/>
    <cellStyle name="Currency 4 4 2 2 3 2 6" xfId="16946" xr:uid="{1E765E18-2498-4D09-BA71-010723323D88}"/>
    <cellStyle name="Currency 4 4 2 2 3 3" xfId="25165" xr:uid="{6CF94AE3-F2BC-4D46-A438-01193BD28FD6}"/>
    <cellStyle name="Currency 4 4 2 2 4" xfId="1899" xr:uid="{00000000-0005-0000-0000-00008E030000}"/>
    <cellStyle name="Currency 4 4 2 2 4 2" xfId="26965" xr:uid="{7B61A0D3-E365-47E1-BF65-D22D21EAE7CE}"/>
    <cellStyle name="Currency 4 4 2 2 4 3" xfId="26336" xr:uid="{E01B3AF2-4017-4494-9A21-EB0A702E2343}"/>
    <cellStyle name="Currency 4 4 2 2 5" xfId="4276" xr:uid="{6DC5CC5C-81B1-41CA-AF6F-42D5C858E366}"/>
    <cellStyle name="Currency 4 4 2 2 5 2" xfId="9047" xr:uid="{872823FF-714C-4919-9973-525F488C0AD6}"/>
    <cellStyle name="Currency 4 4 2 2 5 2 2" xfId="19427" xr:uid="{DA923F79-00BA-43E4-88B8-1823DF5B7DDC}"/>
    <cellStyle name="Currency 4 4 2 2 5 3" xfId="11880" xr:uid="{4488F104-BB63-424A-B6A4-DF65B16FE62A}"/>
    <cellStyle name="Currency 4 4 2 2 5 3 2" xfId="22260" xr:uid="{335289AC-A5B9-4F76-87A6-C8B175484858}"/>
    <cellStyle name="Currency 4 4 2 2 5 4" xfId="28123" xr:uid="{13C84519-E98E-4148-B72C-47FE7DBA1F15}"/>
    <cellStyle name="Currency 4 4 2 2 5 5" xfId="27304" xr:uid="{B8E4A41B-B127-429B-98E1-6EF7377FA336}"/>
    <cellStyle name="Currency 4 4 2 2 5 6" xfId="16594" xr:uid="{67B8AC4C-076B-42B0-9A7C-6FC78E05BE64}"/>
    <cellStyle name="Currency 4 4 2 2 6" xfId="4951" xr:uid="{EAAD5C14-B388-4533-BDE9-BA38E3AF803A}"/>
    <cellStyle name="Currency 4 4 2 2 6 2" xfId="25887" xr:uid="{E49C18D3-FB38-469E-8EA2-39A1D214DC13}"/>
    <cellStyle name="Currency 4 4 2 2 6 3" xfId="28565" xr:uid="{2E1853E3-62B7-4CC5-B257-0D16C2DE95E9}"/>
    <cellStyle name="Currency 4 4 2 2 6 4" xfId="14246" xr:uid="{8F5DAE46-A7AD-4C60-AF86-494ADEBA80E8}"/>
    <cellStyle name="Currency 4 4 2 2 7" xfId="6699" xr:uid="{53544C6D-2AA2-4246-8F53-958AF5BCE891}"/>
    <cellStyle name="Currency 4 4 2 2 7 2" xfId="17079" xr:uid="{21941154-B79A-4F77-838D-8F5E673FC827}"/>
    <cellStyle name="Currency 4 4 2 2 8" xfId="9532" xr:uid="{1D27AFAA-4D01-4EE1-B2E9-62A529030E4B}"/>
    <cellStyle name="Currency 4 4 2 2 8 2" xfId="19912" xr:uid="{ED8FA4F6-2117-4996-B6FC-DDA7A2612F4F}"/>
    <cellStyle name="Currency 4 4 2 2 9" xfId="23041" xr:uid="{61B35C58-98F4-487B-AA0D-5B8797BD6998}"/>
    <cellStyle name="Currency 4 4 2 3" xfId="1902" xr:uid="{00000000-0005-0000-0000-00008F030000}"/>
    <cellStyle name="Currency 4 4 2 3 2" xfId="3103" xr:uid="{00000000-0005-0000-0000-0000A8020000}"/>
    <cellStyle name="Currency 4 4 2 3 2 2" xfId="8182" xr:uid="{3B528368-0FAA-46F3-A206-3A93A5B139D4}"/>
    <cellStyle name="Currency 4 4 2 3 2 2 2" xfId="28851" xr:uid="{A30D016A-33D0-433E-9A70-42BF902C9450}"/>
    <cellStyle name="Currency 4 4 2 3 2 2 3" xfId="26571" xr:uid="{CAF3D6DB-8A27-4249-9DF8-58FA3009249E}"/>
    <cellStyle name="Currency 4 4 2 3 2 2 4" xfId="18562" xr:uid="{59533188-AAA2-4A27-84AC-9B729203AB49}"/>
    <cellStyle name="Currency 4 4 2 3 2 3" xfId="11015" xr:uid="{59A4FE0E-396F-4DB4-BED8-6EA8B4E36012}"/>
    <cellStyle name="Currency 4 4 2 3 2 3 2" xfId="21395" xr:uid="{3C3A709D-827E-4127-A388-92EE304839C4}"/>
    <cellStyle name="Currency 4 4 2 3 2 4" xfId="23260" xr:uid="{12A27AB1-F8A3-47B3-9C80-05B24D69BA66}"/>
    <cellStyle name="Currency 4 4 2 3 2 5" xfId="15729" xr:uid="{8E99F1F0-99DF-4F1D-BEBD-3FA027A3087B}"/>
    <cellStyle name="Currency 4 4 2 3 3" xfId="3692" xr:uid="{00000000-0005-0000-0000-00008F030000}"/>
    <cellStyle name="Currency 4 4 2 3 4" xfId="4429" xr:uid="{F8CB2A5C-4D26-4BAD-8830-9C4F07E2F2A3}"/>
    <cellStyle name="Currency 4 4 2 3 4 2" xfId="9200" xr:uid="{4DC3113D-FC04-454A-85D0-39366B9F0756}"/>
    <cellStyle name="Currency 4 4 2 3 4 2 2" xfId="19580" xr:uid="{A8304793-2B18-4B4C-9B60-EDFE5C9562EF}"/>
    <cellStyle name="Currency 4 4 2 3 4 3" xfId="12033" xr:uid="{CC4055C3-9AB9-48BA-B8E9-6F062B9F8F27}"/>
    <cellStyle name="Currency 4 4 2 3 4 3 2" xfId="22413" xr:uid="{3A3D4CBD-6E01-4641-AD71-CF8A85125E52}"/>
    <cellStyle name="Currency 4 4 2 3 4 4" xfId="16747" xr:uid="{9F1DF4B1-6A9D-463B-89D0-8A2B6CDAB99D}"/>
    <cellStyle name="Currency 4 4 2 3 5" xfId="5688" xr:uid="{C340B98F-AC3B-46E2-A9ED-DC08D3F861F0}"/>
    <cellStyle name="Currency 4 4 2 3 6" xfId="23541" xr:uid="{46D9FF0A-A3C3-41E8-8AD7-2B3DFD6AED77}"/>
    <cellStyle name="Currency 4 4 2 3 7" xfId="13617" xr:uid="{542F7D67-A4C1-4700-BB7E-DADA16235EDD}"/>
    <cellStyle name="Currency 4 4 2 4" xfId="1903" xr:uid="{00000000-0005-0000-0000-000090030000}"/>
    <cellStyle name="Currency 4 4 2 4 2" xfId="3101" xr:uid="{00000000-0005-0000-0000-0000A9020000}"/>
    <cellStyle name="Currency 4 4 2 4 2 2" xfId="8180" xr:uid="{17B8D159-7256-494F-B250-69E5D9BAD987}"/>
    <cellStyle name="Currency 4 4 2 4 2 2 2" xfId="28849" xr:uid="{EC7EE37A-1F50-4984-B8F6-00D4FE7D8E0D}"/>
    <cellStyle name="Currency 4 4 2 4 2 2 3" xfId="28628" xr:uid="{C9A4E31C-CD58-49A0-9548-1EEEE3BD061D}"/>
    <cellStyle name="Currency 4 4 2 4 2 2 4" xfId="18560" xr:uid="{2FBDEEA3-5C6D-4F5E-AA43-C3D5A9AD4D5E}"/>
    <cellStyle name="Currency 4 4 2 4 2 3" xfId="11013" xr:uid="{5CA98DED-1729-4747-B387-2556E0E9DF5F}"/>
    <cellStyle name="Currency 4 4 2 4 2 3 2" xfId="21393" xr:uid="{64DE3F4C-3939-4F6B-80DF-1E2EF6213C4F}"/>
    <cellStyle name="Currency 4 4 2 4 2 4" xfId="23673" xr:uid="{66CB5B40-14CE-477C-AA1C-4296E2E86AD6}"/>
    <cellStyle name="Currency 4 4 2 4 2 5" xfId="15727" xr:uid="{04B5EFF6-90EA-46B9-8433-3DA27578DA20}"/>
    <cellStyle name="Currency 4 4 2 4 3" xfId="3557" xr:uid="{00000000-0005-0000-0000-000090030000}"/>
    <cellStyle name="Currency 4 4 2 4 4" xfId="5689" xr:uid="{5A4FEA78-B599-41CC-9868-BAC943503E9D}"/>
    <cellStyle name="Currency 4 4 2 4 5" xfId="25240" xr:uid="{1189934D-B514-4902-8BD7-4DD15F495D81}"/>
    <cellStyle name="Currency 4 4 2 4 6" xfId="13615" xr:uid="{FA1F9B35-0FF6-4C7F-BD90-8D63413D74B5}"/>
    <cellStyle name="Currency 4 4 2 5" xfId="1898" xr:uid="{00000000-0005-0000-0000-000091030000}"/>
    <cellStyle name="Currency 4 4 2 5 2" xfId="2613" xr:uid="{00000000-0005-0000-0000-0000AA020000}"/>
    <cellStyle name="Currency 4 4 2 5 2 2" xfId="7737" xr:uid="{37D6E4AC-6E33-48CD-B4F6-0F2D4F7211EE}"/>
    <cellStyle name="Currency 4 4 2 5 2 2 2" xfId="18117" xr:uid="{D5A6CDF3-81CB-4326-A0F4-7C6106191F34}"/>
    <cellStyle name="Currency 4 4 2 5 2 3" xfId="10570" xr:uid="{360FB14A-F563-424E-8F6B-7C3C04B9D6BE}"/>
    <cellStyle name="Currency 4 4 2 5 2 3 2" xfId="20950" xr:uid="{D5B3335F-D1F0-43A7-8E43-044703D0FA0A}"/>
    <cellStyle name="Currency 4 4 2 5 2 4" xfId="28618" xr:uid="{809EF085-D442-48A5-8B95-365BB7689706}"/>
    <cellStyle name="Currency 4 4 2 5 2 5" xfId="28703" xr:uid="{2E3EEC90-EDBD-455D-B6D2-470488E51772}"/>
    <cellStyle name="Currency 4 4 2 5 2 6" xfId="15284" xr:uid="{69626681-85A9-4215-9E2D-76B0326E7A5E}"/>
    <cellStyle name="Currency 4 4 2 5 3" xfId="3661" xr:uid="{00000000-0005-0000-0000-000091030000}"/>
    <cellStyle name="Currency 4 4 2 5 4" xfId="5686" xr:uid="{9A95B928-1804-4328-A082-0B5689D37A2C}"/>
    <cellStyle name="Currency 4 4 2 5 5" xfId="24927" xr:uid="{8411776B-11BF-4BE8-ABFA-40E931CBA0E3}"/>
    <cellStyle name="Currency 4 4 2 5 6" xfId="13000" xr:uid="{3E4E4568-3942-4CB4-B949-E39BC913EBD6}"/>
    <cellStyle name="Currency 4 4 2 6" xfId="2295" xr:uid="{00000000-0005-0000-0000-0000A5020000}"/>
    <cellStyle name="Currency 4 4 2 6 2" xfId="7421" xr:uid="{E769182C-50E2-494B-B656-84B35C9E559F}"/>
    <cellStyle name="Currency 4 4 2 6 2 2" xfId="17801" xr:uid="{84CAB30E-1C3F-4459-AD27-1DC4F7CF4018}"/>
    <cellStyle name="Currency 4 4 2 6 3" xfId="10254" xr:uid="{EC05B593-AEE7-4DB6-BC0C-A9497656B60F}"/>
    <cellStyle name="Currency 4 4 2 6 3 2" xfId="20634" xr:uid="{83854D91-4B8B-4C36-82F1-7F454EDB584A}"/>
    <cellStyle name="Currency 4 4 2 6 4" xfId="24742" xr:uid="{C669A425-66C2-4ED1-A1DF-A830A5952BA5}"/>
    <cellStyle name="Currency 4 4 2 6 5" xfId="28462" xr:uid="{912F3BA5-9B24-44BA-8038-B34D4DF4ED18}"/>
    <cellStyle name="Currency 4 4 2 6 6" xfId="14968" xr:uid="{641CB3F8-BA3B-4F14-922D-071F117F0920}"/>
    <cellStyle name="Currency 4 4 2 7" xfId="3830" xr:uid="{3FE98610-9D18-4345-AD19-91A8C7D105E1}"/>
    <cellStyle name="Currency 4 4 2 7 2" xfId="8662" xr:uid="{5C5AC266-51EB-4694-89B0-52A9EFCE5390}"/>
    <cellStyle name="Currency 4 4 2 7 2 2" xfId="19042" xr:uid="{015B5D4E-6227-4C9C-ABC6-C1B4B6FAFFEA}"/>
    <cellStyle name="Currency 4 4 2 7 3" xfId="11495" xr:uid="{27C27FC8-0E34-4E18-A02C-78CA3130BED3}"/>
    <cellStyle name="Currency 4 4 2 7 3 2" xfId="21875" xr:uid="{1C3B1938-8D74-4943-B0AF-DC54C33600CD}"/>
    <cellStyle name="Currency 4 4 2 7 4" xfId="27626" xr:uid="{0462E136-9BD1-4F29-83FA-58F2DDCE40C6}"/>
    <cellStyle name="Currency 4 4 2 7 5" xfId="28512" xr:uid="{A60B902E-5467-4FE7-9F66-80C1EDACA61A}"/>
    <cellStyle name="Currency 4 4 2 7 6" xfId="16209" xr:uid="{34ED2F95-0A2F-4442-AB6C-F9A33800E411}"/>
    <cellStyle name="Currency 4 4 2 8" xfId="4950" xr:uid="{070C5DCD-F2E8-4339-A158-DD67509D6194}"/>
    <cellStyle name="Currency 4 4 2 8 2" xfId="14245" xr:uid="{18E2B826-99F8-4C7C-A55E-3ABFEFCC4102}"/>
    <cellStyle name="Currency 4 4 2 9" xfId="6698" xr:uid="{7D36F73A-72D9-4DA8-A62D-5C3412A1B7BA}"/>
    <cellStyle name="Currency 4 4 2 9 2" xfId="17078" xr:uid="{E341D44A-0501-45F4-9C3E-5483722A356E}"/>
    <cellStyle name="Currency 4 4 3" xfId="571" xr:uid="{00000000-0005-0000-0000-000092030000}"/>
    <cellStyle name="Currency 4 4 3 10" xfId="12684" xr:uid="{FEA75997-780D-472D-A3E4-56A6D8F8D8D1}"/>
    <cellStyle name="Currency 4 4 3 2" xfId="1905" xr:uid="{00000000-0005-0000-0000-000093030000}"/>
    <cellStyle name="Currency 4 4 3 2 2" xfId="3104" xr:uid="{00000000-0005-0000-0000-0000AC020000}"/>
    <cellStyle name="Currency 4 4 3 2 2 2" xfId="8183" xr:uid="{28A35267-3598-4547-B6FF-E3EA3107BCDF}"/>
    <cellStyle name="Currency 4 4 3 2 2 2 2" xfId="28852" xr:uid="{C67EC69A-2795-4635-AE3E-6A52A68182C3}"/>
    <cellStyle name="Currency 4 4 3 2 2 2 3" xfId="28466" xr:uid="{1D2F5812-0DA1-46AE-A5EC-23E1466B517C}"/>
    <cellStyle name="Currency 4 4 3 2 2 2 4" xfId="18563" xr:uid="{D286A884-068B-4F1B-B885-4ECF551E0351}"/>
    <cellStyle name="Currency 4 4 3 2 2 3" xfId="11016" xr:uid="{700160F2-40F2-48D5-9BE8-A4A1DCE89E6E}"/>
    <cellStyle name="Currency 4 4 3 2 2 3 2" xfId="21396" xr:uid="{32E4A722-FF26-4FBB-A586-1710AD22DEE3}"/>
    <cellStyle name="Currency 4 4 3 2 2 4" xfId="24460" xr:uid="{E2B1710F-D7E1-4F28-AC95-993566A223BF}"/>
    <cellStyle name="Currency 4 4 3 2 2 5" xfId="15730" xr:uid="{8A4C1AFD-8D7A-4968-B92C-20CA0B358FAF}"/>
    <cellStyle name="Currency 4 4 3 2 3" xfId="3554" xr:uid="{00000000-0005-0000-0000-000093030000}"/>
    <cellStyle name="Currency 4 4 3 2 4" xfId="5690" xr:uid="{AC107150-D7A8-43D6-A222-7FFF60EC771B}"/>
    <cellStyle name="Currency 4 4 3 2 5" xfId="23787" xr:uid="{6D5A2966-DEC8-4195-9E57-33702C82F7AF}"/>
    <cellStyle name="Currency 4 4 3 2 6" xfId="13618" xr:uid="{41C66B63-F1BD-466A-91A3-EE4E189FBDC5}"/>
    <cellStyle name="Currency 4 4 3 3" xfId="1906" xr:uid="{00000000-0005-0000-0000-000094030000}"/>
    <cellStyle name="Currency 4 4 3 3 2" xfId="2695" xr:uid="{00000000-0005-0000-0000-0000AD020000}"/>
    <cellStyle name="Currency 4 4 3 3 2 2" xfId="7818" xr:uid="{F4A44545-97FC-4ABC-B0CA-0534910A0E56}"/>
    <cellStyle name="Currency 4 4 3 3 2 2 2" xfId="18198" xr:uid="{4FCEEDDB-95A9-49A5-A002-DB520D4E0F2F}"/>
    <cellStyle name="Currency 4 4 3 3 2 3" xfId="10651" xr:uid="{A00B99ED-6FFB-4878-96CC-4D02ACAF498A}"/>
    <cellStyle name="Currency 4 4 3 3 2 3 2" xfId="21031" xr:uid="{4899BC26-5703-4E8C-9F3A-C9D8141923CF}"/>
    <cellStyle name="Currency 4 4 3 3 2 4" xfId="15365" xr:uid="{B68A6950-1935-433C-9F30-5649A67CDB1F}"/>
    <cellStyle name="Currency 4 4 3 3 3" xfId="3584" xr:uid="{00000000-0005-0000-0000-000094030000}"/>
    <cellStyle name="Currency 4 4 3 3 4" xfId="5691" xr:uid="{193A20EF-0047-4A6C-B664-DEFD302C7B8D}"/>
    <cellStyle name="Currency 4 4 3 3 5" xfId="22805" xr:uid="{D25D342D-75CA-4B2D-B80B-1365CC0697DE}"/>
    <cellStyle name="Currency 4 4 3 3 6" xfId="13109" xr:uid="{F258322D-6E49-4C94-BB42-D022721D18A1}"/>
    <cellStyle name="Currency 4 4 3 4" xfId="1904" xr:uid="{00000000-0005-0000-0000-000095030000}"/>
    <cellStyle name="Currency 4 4 3 4 2" xfId="3770" xr:uid="{07F20531-A377-448D-B2B8-5E0726E4CBB2}"/>
    <cellStyle name="Currency 4 4 3 4 2 2" xfId="8613" xr:uid="{76E14BB7-D181-41E8-B76A-F4E1F05ABA42}"/>
    <cellStyle name="Currency 4 4 3 4 2 2 2" xfId="18993" xr:uid="{E2D1C956-7BE2-4240-9848-9C0D30018986}"/>
    <cellStyle name="Currency 4 4 3 4 2 3" xfId="11446" xr:uid="{A905F953-8ED5-4CF9-95A4-615ED1708C5A}"/>
    <cellStyle name="Currency 4 4 3 4 2 3 2" xfId="21826" xr:uid="{802B883D-F7B5-4863-84E2-8110B3E7C1FB}"/>
    <cellStyle name="Currency 4 4 3 4 2 4" xfId="25971" xr:uid="{7B0FDD69-632A-4DC5-87F6-15114CCC50D2}"/>
    <cellStyle name="Currency 4 4 3 4 2 5" xfId="27418" xr:uid="{B0617012-55C5-4B9D-9146-D67D52658F3F}"/>
    <cellStyle name="Currency 4 4 3 4 2 6" xfId="16160" xr:uid="{575C6C11-3418-4007-9630-4BC7159E78AA}"/>
    <cellStyle name="Currency 4 4 3 4 3" xfId="22863" xr:uid="{1A29221E-C015-45FA-9134-C2C3C9F98B1E}"/>
    <cellStyle name="Currency 4 4 3 5" xfId="4139" xr:uid="{D4B1C4AC-16F6-4633-954B-0E0639E01914}"/>
    <cellStyle name="Currency 4 4 3 5 2" xfId="8910" xr:uid="{D7A5433B-2D57-4DA7-A6D4-3BD9D4C7D0DC}"/>
    <cellStyle name="Currency 4 4 3 5 2 2" xfId="29013" xr:uid="{EC1ADC02-8593-4A90-A032-DC0937DEC627}"/>
    <cellStyle name="Currency 4 4 3 5 2 3" xfId="26749" xr:uid="{551323B0-0D08-4463-B72F-EEF383D59218}"/>
    <cellStyle name="Currency 4 4 3 5 2 4" xfId="19290" xr:uid="{A9E9D21B-0A62-44F0-AB74-22AE5AD93639}"/>
    <cellStyle name="Currency 4 4 3 5 3" xfId="11743" xr:uid="{7FB50B49-0896-451A-BBB1-938C24C33B3A}"/>
    <cellStyle name="Currency 4 4 3 5 3 2" xfId="22123" xr:uid="{AAA9B7F7-BD78-41D7-90CE-DE4F4B1FCF26}"/>
    <cellStyle name="Currency 4 4 3 5 4" xfId="25537" xr:uid="{5242B304-AD13-4A62-B493-DDBA6577F6BA}"/>
    <cellStyle name="Currency 4 4 3 5 5" xfId="16457" xr:uid="{D206A757-E919-4031-A5E0-10222AEA5ABD}"/>
    <cellStyle name="Currency 4 4 3 6" xfId="4952" xr:uid="{FA65F11D-481D-4170-8FA9-798AA2830B03}"/>
    <cellStyle name="Currency 4 4 3 6 2" xfId="27067" xr:uid="{BF1A825B-FB2D-457F-BB69-1A877B3C389E}"/>
    <cellStyle name="Currency 4 4 3 6 3" xfId="26849" xr:uid="{7A281B76-9630-499F-A6B8-7D065D0DF04C}"/>
    <cellStyle name="Currency 4 4 3 6 4" xfId="14247" xr:uid="{F93EA684-5F36-4F2A-9DA9-44F08D372E5C}"/>
    <cellStyle name="Currency 4 4 3 7" xfId="6700" xr:uid="{5212CBAC-1EE9-4989-8552-1BB543D5560E}"/>
    <cellStyle name="Currency 4 4 3 7 2" xfId="26030" xr:uid="{AE55EBFC-81F0-4FFF-A7C4-B51FE344C49E}"/>
    <cellStyle name="Currency 4 4 3 7 3" xfId="27022" xr:uid="{F22A5A6A-32A6-49E5-96B0-484D43E6094B}"/>
    <cellStyle name="Currency 4 4 3 7 4" xfId="17080" xr:uid="{4022AFF0-7B99-4C08-BBE1-DF9E77BD4DA2}"/>
    <cellStyle name="Currency 4 4 3 8" xfId="9533" xr:uid="{BC568C3D-AE73-4B82-BFB4-A38DC814868E}"/>
    <cellStyle name="Currency 4 4 3 8 2" xfId="19913" xr:uid="{F0944CF6-52BD-4779-B313-62D489AF6120}"/>
    <cellStyle name="Currency 4 4 3 9" xfId="25500" xr:uid="{F6E34D30-A59B-4D54-AD44-B7D52207DF03}"/>
    <cellStyle name="Currency 4 4 4" xfId="572" xr:uid="{00000000-0005-0000-0000-000096030000}"/>
    <cellStyle name="Currency 4 4 4 10" xfId="13619" xr:uid="{22A6E31E-BFED-4155-83F3-C6B38C339ED3}"/>
    <cellStyle name="Currency 4 4 4 2" xfId="1908" xr:uid="{00000000-0005-0000-0000-000097030000}"/>
    <cellStyle name="Currency 4 4 4 2 2" xfId="23513" xr:uid="{6C469949-B796-41B0-A72C-3324EE72B59F}"/>
    <cellStyle name="Currency 4 4 4 2 3" xfId="23157" xr:uid="{84ACC6A3-99BA-4642-A269-125562AF4504}"/>
    <cellStyle name="Currency 4 4 4 3" xfId="1909" xr:uid="{00000000-0005-0000-0000-000098030000}"/>
    <cellStyle name="Currency 4 4 4 4" xfId="1907" xr:uid="{00000000-0005-0000-0000-000099030000}"/>
    <cellStyle name="Currency 4 4 4 5" xfId="4430" xr:uid="{85B45310-3D57-4A81-877C-479B1DFC9977}"/>
    <cellStyle name="Currency 4 4 4 5 2" xfId="9201" xr:uid="{2BBECCD9-6495-43AF-86E0-81F64B2A7737}"/>
    <cellStyle name="Currency 4 4 4 5 2 2" xfId="19581" xr:uid="{23BF737A-2D23-4F63-9F38-0B7BFF6210B1}"/>
    <cellStyle name="Currency 4 4 4 5 3" xfId="12034" xr:uid="{2444FECE-BC68-423D-839C-5CE3B4F9BC1B}"/>
    <cellStyle name="Currency 4 4 4 5 3 2" xfId="22414" xr:uid="{58EF8FE6-53F6-4028-B2BB-75F236249CBD}"/>
    <cellStyle name="Currency 4 4 4 5 4" xfId="16748" xr:uid="{B558872C-317E-4B14-AB9F-874B55B2F5C5}"/>
    <cellStyle name="Currency 4 4 4 6" xfId="4953" xr:uid="{18ABB6A8-C403-456C-98F4-0EE04349E584}"/>
    <cellStyle name="Currency 4 4 4 6 2" xfId="14248" xr:uid="{58E46FBB-755C-4FB2-A35F-47E549F0BD49}"/>
    <cellStyle name="Currency 4 4 4 7" xfId="6701" xr:uid="{596064E9-A3D6-4168-8E40-533C5FE5261B}"/>
    <cellStyle name="Currency 4 4 4 7 2" xfId="17081" xr:uid="{4EDFE94E-D8DB-4C33-9E32-6E6954FC7DB2}"/>
    <cellStyle name="Currency 4 4 4 8" xfId="9534" xr:uid="{7E8CFD0C-E04E-4D79-A5B5-E36825FD963E}"/>
    <cellStyle name="Currency 4 4 4 8 2" xfId="19914" xr:uid="{D344D597-610C-4218-9B56-5A1108029B26}"/>
    <cellStyle name="Currency 4 4 4 9" xfId="22775" xr:uid="{273C5658-5482-4CBD-8210-7DC046A9AB81}"/>
    <cellStyle name="Currency 4 4 5" xfId="1910" xr:uid="{00000000-0005-0000-0000-00009A030000}"/>
    <cellStyle name="Currency 4 4 5 2" xfId="2884" xr:uid="{00000000-0005-0000-0000-0000AF020000}"/>
    <cellStyle name="Currency 4 4 5 2 2" xfId="8000" xr:uid="{E706C878-2C34-422A-A8A0-D864701A29BC}"/>
    <cellStyle name="Currency 4 4 5 2 2 2" xfId="26458" xr:uid="{8F6912E3-A45B-4771-8C84-42F8D99A8E39}"/>
    <cellStyle name="Currency 4 4 5 2 2 3" xfId="28362" xr:uid="{3E644810-A0E0-49AF-9121-6E0D617C9F9B}"/>
    <cellStyle name="Currency 4 4 5 2 2 4" xfId="18380" xr:uid="{48D5BEDA-330E-4BCC-B7F7-1F58EFDF3FAB}"/>
    <cellStyle name="Currency 4 4 5 2 3" xfId="10833" xr:uid="{8385A4A4-CAE6-464C-8D6D-09A97C966A1D}"/>
    <cellStyle name="Currency 4 4 5 2 3 2" xfId="21213" xr:uid="{2D781732-0962-4F77-983C-1CDD76FA6BB9}"/>
    <cellStyle name="Currency 4 4 5 2 4" xfId="25203" xr:uid="{4BA2EDA2-92EE-40D3-8CD0-5982FF26CE6C}"/>
    <cellStyle name="Currency 4 4 5 2 5" xfId="15547" xr:uid="{6D334121-FCC4-4222-AF17-882F68418372}"/>
    <cellStyle name="Currency 4 4 5 3" xfId="3560" xr:uid="{00000000-0005-0000-0000-00009A030000}"/>
    <cellStyle name="Currency 4 4 5 4" xfId="5692" xr:uid="{185473FA-8510-43D0-BF8C-2C41F88C632B}"/>
    <cellStyle name="Currency 4 4 5 5" xfId="22971" xr:uid="{C3CB335E-5D79-45F9-AA49-2C67A54AC125}"/>
    <cellStyle name="Currency 4 4 5 6" xfId="13382" xr:uid="{E33E0FD3-8ACA-447C-B22D-09D67C881F8C}"/>
    <cellStyle name="Currency 4 4 6" xfId="1911" xr:uid="{00000000-0005-0000-0000-00009B030000}"/>
    <cellStyle name="Currency 4 4 6 2" xfId="2450" xr:uid="{00000000-0005-0000-0000-0000B0020000}"/>
    <cellStyle name="Currency 4 4 6 2 2" xfId="7574" xr:uid="{8C7E1CB5-24B2-4C06-B574-3CCF8E4D4FAF}"/>
    <cellStyle name="Currency 4 4 6 2 2 2" xfId="17954" xr:uid="{6A488EF1-40BC-410B-A9DD-E4DD703411B9}"/>
    <cellStyle name="Currency 4 4 6 2 3" xfId="10407" xr:uid="{2C895468-9D6B-45DE-9B6E-63DB10E7354C}"/>
    <cellStyle name="Currency 4 4 6 2 3 2" xfId="20787" xr:uid="{04CD12E1-4B0D-4532-9DDB-BE35C5B28512}"/>
    <cellStyle name="Currency 4 4 6 2 4" xfId="27415" xr:uid="{D1E79319-E313-4D2C-9D9E-08BDF44ED27D}"/>
    <cellStyle name="Currency 4 4 6 2 5" xfId="26267" xr:uid="{1AE1D3C1-28D4-4D37-86B0-3452ECD9B6AA}"/>
    <cellStyle name="Currency 4 4 6 2 6" xfId="15121" xr:uid="{C20D0B3A-B542-4016-967C-E7A10907E596}"/>
    <cellStyle name="Currency 4 4 6 3" xfId="3592" xr:uid="{00000000-0005-0000-0000-00009B030000}"/>
    <cellStyle name="Currency 4 4 6 4" xfId="5693" xr:uid="{2C0CC53D-152E-44E5-AED9-191AC3BD2EEB}"/>
    <cellStyle name="Currency 4 4 6 5" xfId="25349" xr:uid="{8FD0F9DD-B8DA-44AE-86E7-B484DD0FA26C}"/>
    <cellStyle name="Currency 4 4 6 6" xfId="12837" xr:uid="{AD2A135C-E052-4007-9C51-0C179C5E7320}"/>
    <cellStyle name="Currency 4 4 7" xfId="1897" xr:uid="{00000000-0005-0000-0000-00009C030000}"/>
    <cellStyle name="Currency 4 4 7 2" xfId="2204" xr:uid="{00000000-0005-0000-0000-0000A4020000}"/>
    <cellStyle name="Currency 4 4 7 2 2" xfId="7330" xr:uid="{62EF3B49-9C3F-4DB0-8470-22FF7A1A9DB0}"/>
    <cellStyle name="Currency 4 4 7 2 2 2" xfId="17710" xr:uid="{8274FE90-26AD-47D5-B025-2D6ABB711C56}"/>
    <cellStyle name="Currency 4 4 7 2 3" xfId="10163" xr:uid="{080EBF57-24D2-4B02-8980-3C5D00F55BB7}"/>
    <cellStyle name="Currency 4 4 7 2 3 2" xfId="20543" xr:uid="{0372398F-1696-4722-9F52-2C7BF476EABC}"/>
    <cellStyle name="Currency 4 4 7 2 4" xfId="27693" xr:uid="{260BCC71-9ADF-41F7-9F7F-8DDE0748C47A}"/>
    <cellStyle name="Currency 4 4 7 2 5" xfId="26531" xr:uid="{CD9566BE-C759-4FE2-8BFE-14AD9676A026}"/>
    <cellStyle name="Currency 4 4 7 2 6" xfId="14877" xr:uid="{70853DB0-5ABB-4046-A264-8072BB939B1E}"/>
    <cellStyle name="Currency 4 4 7 3" xfId="3550" xr:uid="{00000000-0005-0000-0000-00009C030000}"/>
    <cellStyle name="Currency 4 4 7 4" xfId="23995" xr:uid="{3627A03A-4482-445B-90C3-B16E8F917721}"/>
    <cellStyle name="Currency 4 4 8" xfId="3884" xr:uid="{8F492FEB-DD26-4D92-B639-56080C96DAD0}"/>
    <cellStyle name="Currency 4 4 8 2" xfId="8715" xr:uid="{DAD2360B-067F-4D07-A858-480B67333D2B}"/>
    <cellStyle name="Currency 4 4 8 2 2" xfId="19095" xr:uid="{C7898B95-E082-451B-B2EC-50C3150B9BA5}"/>
    <cellStyle name="Currency 4 4 8 3" xfId="11548" xr:uid="{5D0C0B8C-1995-4240-B3F9-561A2014C994}"/>
    <cellStyle name="Currency 4 4 8 3 2" xfId="21928" xr:uid="{EE1C25E8-167D-4C7C-B018-6839FBE69164}"/>
    <cellStyle name="Currency 4 4 8 4" xfId="26448" xr:uid="{82287D56-B02D-4F68-B9A6-64009DFF896E}"/>
    <cellStyle name="Currency 4 4 8 5" xfId="28736" xr:uid="{F831583E-FE89-4A56-8161-10A6D8C24FD3}"/>
    <cellStyle name="Currency 4 4 8 6" xfId="16262" xr:uid="{30ACCFBB-EB86-4E6F-8833-07FD0F8ACD5B}"/>
    <cellStyle name="Currency 4 4 9" xfId="4949" xr:uid="{CDC5A57C-39E3-4F44-8543-1AF3DDF56F13}"/>
    <cellStyle name="Currency 4 4 9 2" xfId="26485" xr:uid="{B2BCE877-50E5-41D9-B7EB-2E62128CFE4F}"/>
    <cellStyle name="Currency 4 4 9 3" xfId="28378" xr:uid="{B9AD3C45-5151-45F4-9C1E-9B37CB2D1074}"/>
    <cellStyle name="Currency 4 4 9 4" xfId="14244" xr:uid="{8E423349-87EE-42D6-AED9-9F1C41279132}"/>
    <cellStyle name="Currency 4 5" xfId="573" xr:uid="{00000000-0005-0000-0000-00009D030000}"/>
    <cellStyle name="Currency 4 5 10" xfId="6702" xr:uid="{96D8005A-5D5D-4F79-BBBF-7E5CB28B4B4F}"/>
    <cellStyle name="Currency 4 5 10 2" xfId="17082" xr:uid="{81F424D6-4264-4E30-BEB1-0817CD168E12}"/>
    <cellStyle name="Currency 4 5 11" xfId="9535" xr:uid="{3F991DD6-16B1-4177-928C-BAF66C83B4F2}"/>
    <cellStyle name="Currency 4 5 11 2" xfId="19915" xr:uid="{A7B41CDA-B897-4123-A170-00939D138172}"/>
    <cellStyle name="Currency 4 5 12" xfId="23111" xr:uid="{E500777F-BE40-4CCF-A9CD-C9040D92E351}"/>
    <cellStyle name="Currency 4 5 13" xfId="12527" xr:uid="{1D7A1179-43DD-4B78-BF9D-06270AD4081B}"/>
    <cellStyle name="Currency 4 5 2" xfId="574" xr:uid="{00000000-0005-0000-0000-00009E030000}"/>
    <cellStyle name="Currency 4 5 2 10" xfId="24624" xr:uid="{936AD911-D8C4-43A4-826C-E4A0CEE467A1}"/>
    <cellStyle name="Currency 4 5 2 11" xfId="12685" xr:uid="{3BE07639-9D6E-46C0-8899-0CFA846D1B4E}"/>
    <cellStyle name="Currency 4 5 2 2" xfId="575" xr:uid="{00000000-0005-0000-0000-00009F030000}"/>
    <cellStyle name="Currency 4 5 2 2 2" xfId="1915" xr:uid="{00000000-0005-0000-0000-0000A0030000}"/>
    <cellStyle name="Currency 4 5 2 2 2 2" xfId="25697" xr:uid="{4DA1172A-F308-41C1-8CF1-3AFF6E52A4D0}"/>
    <cellStyle name="Currency 4 5 2 2 2 3" xfId="25548" xr:uid="{28F1393C-3413-4434-818B-1BEA030FD1C4}"/>
    <cellStyle name="Currency 4 5 2 2 3" xfId="1916" xr:uid="{00000000-0005-0000-0000-0000A1030000}"/>
    <cellStyle name="Currency 4 5 2 2 3 2" xfId="28277" xr:uid="{50B40CE8-5CD9-417B-992B-76488973FBEE}"/>
    <cellStyle name="Currency 4 5 2 2 3 3" xfId="27747" xr:uid="{8C12FD05-3DB0-4D9C-B5B8-A93CD492E9A2}"/>
    <cellStyle name="Currency 4 5 2 2 4" xfId="1914" xr:uid="{00000000-0005-0000-0000-0000A2030000}"/>
    <cellStyle name="Currency 4 5 2 2 5" xfId="4956" xr:uid="{06F5503A-5501-48DF-AE79-3F46F4403A51}"/>
    <cellStyle name="Currency 4 5 2 2 5 2" xfId="28396" xr:uid="{6F744894-9EB6-451C-8783-B144588227CA}"/>
    <cellStyle name="Currency 4 5 2 2 5 3" xfId="26342" xr:uid="{DD6A66B5-B137-407F-9C2F-621CDB3F8CC8}"/>
    <cellStyle name="Currency 4 5 2 2 5 4" xfId="14251" xr:uid="{D83F280C-9B11-4050-AC8A-E67693348519}"/>
    <cellStyle name="Currency 4 5 2 2 6" xfId="6704" xr:uid="{EE93D6B9-B3EB-4524-A2EE-0312B0817817}"/>
    <cellStyle name="Currency 4 5 2 2 6 2" xfId="17084" xr:uid="{53293CAC-3243-4905-A96F-0BE3DAB1F405}"/>
    <cellStyle name="Currency 4 5 2 2 7" xfId="9537" xr:uid="{EBBCB11B-E385-46E9-9E80-D9F72677C98A}"/>
    <cellStyle name="Currency 4 5 2 2 7 2" xfId="19917" xr:uid="{F9E1AEC7-09F0-49FB-96CF-0604B4EEA2D1}"/>
    <cellStyle name="Currency 4 5 2 2 8" xfId="24939" xr:uid="{3AB8780B-A800-4DD5-8250-85632D3B4D59}"/>
    <cellStyle name="Currency 4 5 2 2 9" xfId="13620" xr:uid="{A648DF40-1D57-43EF-902C-77D60F3FB356}"/>
    <cellStyle name="Currency 4 5 2 3" xfId="1917" xr:uid="{00000000-0005-0000-0000-0000A3030000}"/>
    <cellStyle name="Currency 4 5 2 3 2" xfId="2696" xr:uid="{00000000-0005-0000-0000-0000B4020000}"/>
    <cellStyle name="Currency 4 5 2 3 2 2" xfId="7819" xr:uid="{67C18852-F72D-450B-B688-FF3BB6681BEB}"/>
    <cellStyle name="Currency 4 5 2 3 2 2 2" xfId="18199" xr:uid="{6B9144A4-11AF-4880-AF7A-EFF01DABC516}"/>
    <cellStyle name="Currency 4 5 2 3 2 3" xfId="10652" xr:uid="{DACA02BB-B318-4FFD-A752-9E48C2216722}"/>
    <cellStyle name="Currency 4 5 2 3 2 3 2" xfId="21032" xr:uid="{E723C75D-F9F7-4F0C-B47B-9E2213D69722}"/>
    <cellStyle name="Currency 4 5 2 3 2 4" xfId="15366" xr:uid="{B860F650-DF92-412F-A990-63AF6856B0E9}"/>
    <cellStyle name="Currency 4 5 2 3 3" xfId="3675" xr:uid="{00000000-0005-0000-0000-0000A3030000}"/>
    <cellStyle name="Currency 4 5 2 3 4" xfId="5694" xr:uid="{0CD193E0-BEC1-4BF2-9788-987F9986CB96}"/>
    <cellStyle name="Currency 4 5 2 3 5" xfId="25186" xr:uid="{125BE751-1BD6-47F7-842E-CEBBAC01888C}"/>
    <cellStyle name="Currency 4 5 2 3 6" xfId="13111" xr:uid="{21994009-8AC5-412E-B726-0E1FDA509878}"/>
    <cellStyle name="Currency 4 5 2 4" xfId="1918" xr:uid="{00000000-0005-0000-0000-0000A4030000}"/>
    <cellStyle name="Currency 4 5 2 4 2" xfId="4631" xr:uid="{BA18F28B-B30E-475A-A9D3-122AB6CEE39E}"/>
    <cellStyle name="Currency 4 5 2 4 2 2" xfId="9397" xr:uid="{9A68ECEB-8860-4DAC-A876-F0FFE7E1EBBD}"/>
    <cellStyle name="Currency 4 5 2 4 2 2 2" xfId="19777" xr:uid="{3A8E03A7-588B-4FE6-96FE-51678034FA98}"/>
    <cellStyle name="Currency 4 5 2 4 2 3" xfId="12230" xr:uid="{8EC2CF1B-DDA4-40E6-82CF-831E173360E4}"/>
    <cellStyle name="Currency 4 5 2 4 2 3 2" xfId="22610" xr:uid="{6B75FAE7-0EB2-4AF6-90E3-7863B23C4EC5}"/>
    <cellStyle name="Currency 4 5 2 4 2 4" xfId="27722" xr:uid="{21ADC332-137F-4210-8E5E-06BFA4605AD4}"/>
    <cellStyle name="Currency 4 5 2 4 2 5" xfId="28413" xr:uid="{4D589DCE-7D71-4DC6-8C8F-0F643AD2B7CC}"/>
    <cellStyle name="Currency 4 5 2 4 2 6" xfId="16944" xr:uid="{735BD329-52F2-4E9F-8861-1305BAC1A1BF}"/>
    <cellStyle name="Currency 4 5 2 4 3" xfId="22664" xr:uid="{B1B04259-86DC-4B25-824F-1D24D88090AB}"/>
    <cellStyle name="Currency 4 5 2 5" xfId="1913" xr:uid="{00000000-0005-0000-0000-0000A5030000}"/>
    <cellStyle name="Currency 4 5 2 5 2" xfId="24045" xr:uid="{0D05523D-B528-4033-A555-6E964F1AABAC}"/>
    <cellStyle name="Currency 4 5 2 5 3" xfId="25820" xr:uid="{F99162FC-7F1B-4FCA-89F8-447E787AAD95}"/>
    <cellStyle name="Currency 4 5 2 6" xfId="4140" xr:uid="{50D9385E-5919-4685-9204-577765CC4A3B}"/>
    <cellStyle name="Currency 4 5 2 6 2" xfId="8911" xr:uid="{AEBA6F39-5836-428B-9617-79274402EF9A}"/>
    <cellStyle name="Currency 4 5 2 6 2 2" xfId="19291" xr:uid="{2F0A757F-31C8-4EED-B23D-7F988BF96807}"/>
    <cellStyle name="Currency 4 5 2 6 3" xfId="11744" xr:uid="{E263A163-386C-412B-BA71-3CDC89A52DAA}"/>
    <cellStyle name="Currency 4 5 2 6 3 2" xfId="22124" xr:uid="{528AAB7A-FF20-4760-844E-90D0F881E7A4}"/>
    <cellStyle name="Currency 4 5 2 6 4" xfId="27901" xr:uid="{5DC743F1-2CEC-4105-92A1-374C9B082498}"/>
    <cellStyle name="Currency 4 5 2 6 5" xfId="27779" xr:uid="{6B6A6791-AA8B-4932-B61E-E7194F5E38FA}"/>
    <cellStyle name="Currency 4 5 2 6 6" xfId="16458" xr:uid="{EB6EFB00-28D2-4BD3-ADF9-75B56417D836}"/>
    <cellStyle name="Currency 4 5 2 7" xfId="4955" xr:uid="{FF155009-9AE8-472A-9786-1C5CC368329D}"/>
    <cellStyle name="Currency 4 5 2 7 2" xfId="27016" xr:uid="{1795F53F-CF1C-4045-9A4C-F0F3A2201498}"/>
    <cellStyle name="Currency 4 5 2 7 3" xfId="26114" xr:uid="{F40AD9EC-DE66-45CF-B0E2-400E0AE4591C}"/>
    <cellStyle name="Currency 4 5 2 7 4" xfId="14250" xr:uid="{50F566A2-5536-4CA9-B693-1925A58069AE}"/>
    <cellStyle name="Currency 4 5 2 8" xfId="6703" xr:uid="{1EDC8D52-5429-4EA0-BC30-B850169953D7}"/>
    <cellStyle name="Currency 4 5 2 8 2" xfId="17083" xr:uid="{18CDBB35-502C-46D6-A711-7757F3F93718}"/>
    <cellStyle name="Currency 4 5 2 9" xfId="9536" xr:uid="{2E013ABA-A669-4820-9CC5-6735C91F7EA0}"/>
    <cellStyle name="Currency 4 5 2 9 2" xfId="19916" xr:uid="{5FEF1FDC-1A94-4A05-910B-3E5D62136936}"/>
    <cellStyle name="Currency 4 5 3" xfId="576" xr:uid="{00000000-0005-0000-0000-0000A6030000}"/>
    <cellStyle name="Currency 4 5 3 10" xfId="13621" xr:uid="{334D3E92-60E7-42E3-8CC0-E74FC9A43C56}"/>
    <cellStyle name="Currency 4 5 3 2" xfId="1920" xr:uid="{00000000-0005-0000-0000-0000A7030000}"/>
    <cellStyle name="Currency 4 5 3 2 2" xfId="23942" xr:uid="{AAF0F971-3028-4122-875F-31812B9A5C10}"/>
    <cellStyle name="Currency 4 5 3 2 3" xfId="25618" xr:uid="{CE950C91-DA13-4A1B-A20A-059D6EE2D92A}"/>
    <cellStyle name="Currency 4 5 3 2 3 2" xfId="26035" xr:uid="{BE3BCC2F-6352-4B40-AC21-B009231F1344}"/>
    <cellStyle name="Currency 4 5 3 3" xfId="1921" xr:uid="{00000000-0005-0000-0000-0000A8030000}"/>
    <cellStyle name="Currency 4 5 3 4" xfId="1919" xr:uid="{00000000-0005-0000-0000-0000A9030000}"/>
    <cellStyle name="Currency 4 5 3 4 2" xfId="22934" xr:uid="{71B5603C-6766-4D0C-B1CC-BB0C74847168}"/>
    <cellStyle name="Currency 4 5 3 4 3" xfId="23187" xr:uid="{1205E03B-BC6A-4DE9-88A4-2BEF1DEAC256}"/>
    <cellStyle name="Currency 4 5 3 5" xfId="4431" xr:uid="{3AA8AD3D-7C60-4403-BB09-DDF91B3CAE59}"/>
    <cellStyle name="Currency 4 5 3 5 2" xfId="9202" xr:uid="{A3A5C4BF-1097-4467-8467-E6868B8BA4F4}"/>
    <cellStyle name="Currency 4 5 3 5 2 2" xfId="19582" xr:uid="{49F42FB0-91CB-458C-A7D4-235AF0A55179}"/>
    <cellStyle name="Currency 4 5 3 5 3" xfId="12035" xr:uid="{E00CD68C-A290-4DB5-A1CF-3644D0747AC5}"/>
    <cellStyle name="Currency 4 5 3 5 3 2" xfId="22415" xr:uid="{E84E2549-6431-44F9-B607-FBBBD1DC9327}"/>
    <cellStyle name="Currency 4 5 3 5 4" xfId="28380" xr:uid="{0F213479-C7BF-460B-921C-9BF2F16D4990}"/>
    <cellStyle name="Currency 4 5 3 5 5" xfId="28280" xr:uid="{22548A9C-4DD8-41F0-A41C-723D58FD4503}"/>
    <cellStyle name="Currency 4 5 3 5 6" xfId="16749" xr:uid="{52FEF294-8412-4EB3-8765-5D8BDE2BE71D}"/>
    <cellStyle name="Currency 4 5 3 6" xfId="4957" xr:uid="{761BB72E-4A93-4F6D-952A-D789235B3BEF}"/>
    <cellStyle name="Currency 4 5 3 6 2" xfId="25855" xr:uid="{CC96E5FE-101D-49B5-AFF2-F0D67BAF3B1D}"/>
    <cellStyle name="Currency 4 5 3 6 3" xfId="25956" xr:uid="{2BE1B934-0731-458E-BBB0-C55DFA45F7BC}"/>
    <cellStyle name="Currency 4 5 3 6 4" xfId="14252" xr:uid="{8405B132-7A1C-4C01-9D7B-5EB24C9806D1}"/>
    <cellStyle name="Currency 4 5 3 7" xfId="6705" xr:uid="{E097C61D-B8A4-4BA3-A749-1FB076D1944C}"/>
    <cellStyle name="Currency 4 5 3 7 2" xfId="17085" xr:uid="{A011E640-EF48-4A1F-8560-DE3E220E899D}"/>
    <cellStyle name="Currency 4 5 3 8" xfId="9538" xr:uid="{AC37EC65-F8CF-42B4-8DC6-FADD287AB63E}"/>
    <cellStyle name="Currency 4 5 3 8 2" xfId="19918" xr:uid="{C869296A-CF30-471C-9C5F-F51BBB60F5C0}"/>
    <cellStyle name="Currency 4 5 3 9" xfId="23966" xr:uid="{F443B76C-96A1-45EC-9AFC-26C101FCEB45}"/>
    <cellStyle name="Currency 4 5 4" xfId="577" xr:uid="{00000000-0005-0000-0000-0000AA030000}"/>
    <cellStyle name="Currency 4 5 4 2" xfId="1923" xr:uid="{00000000-0005-0000-0000-0000AB030000}"/>
    <cellStyle name="Currency 4 5 4 2 2" xfId="24661" xr:uid="{263B1B22-114C-495E-9350-2ABE6490124D}"/>
    <cellStyle name="Currency 4 5 4 2 3" xfId="24065" xr:uid="{0D856946-7117-49EA-AC01-0064A38C42CE}"/>
    <cellStyle name="Currency 4 5 4 3" xfId="1924" xr:uid="{00000000-0005-0000-0000-0000AC030000}"/>
    <cellStyle name="Currency 4 5 4 4" xfId="1922" xr:uid="{00000000-0005-0000-0000-0000AD030000}"/>
    <cellStyle name="Currency 4 5 4 5" xfId="4958" xr:uid="{87419F56-CBBC-4EC5-A5FA-A3AF979B0915}"/>
    <cellStyle name="Currency 4 5 4 5 2" xfId="14253" xr:uid="{8C5EB694-52CC-490F-B3E9-4913D21D4D43}"/>
    <cellStyle name="Currency 4 5 4 6" xfId="6706" xr:uid="{1798A0C3-0F0E-4A89-8589-844DF65E9F42}"/>
    <cellStyle name="Currency 4 5 4 6 2" xfId="17086" xr:uid="{D3FD206B-DAD5-4DAA-A970-AB8DDC53341A}"/>
    <cellStyle name="Currency 4 5 4 7" xfId="9539" xr:uid="{34AC5E68-4DFB-4911-BF94-7C4459F2FB46}"/>
    <cellStyle name="Currency 4 5 4 7 2" xfId="19919" xr:uid="{1F244D45-9C5C-42D4-8B24-CE2D3F89822F}"/>
    <cellStyle name="Currency 4 5 4 8" xfId="22683" xr:uid="{4C3C79CF-25CE-4C16-9BB0-1769F28B1B20}"/>
    <cellStyle name="Currency 4 5 4 9" xfId="13383" xr:uid="{E635F5DB-2E3E-441B-8400-72BF51338561}"/>
    <cellStyle name="Currency 4 5 5" xfId="1925" xr:uid="{00000000-0005-0000-0000-0000AE030000}"/>
    <cellStyle name="Currency 4 5 5 2" xfId="2510" xr:uid="{00000000-0005-0000-0000-0000B7020000}"/>
    <cellStyle name="Currency 4 5 5 2 2" xfId="7634" xr:uid="{4D22E8A7-EB57-45C4-8DF7-78D97C020D56}"/>
    <cellStyle name="Currency 4 5 5 2 2 2" xfId="18014" xr:uid="{BA4C1423-C482-4431-9131-04E1CC4EBD81}"/>
    <cellStyle name="Currency 4 5 5 2 3" xfId="10467" xr:uid="{01F0FA39-D08C-48DA-938C-69F3BAC55A8E}"/>
    <cellStyle name="Currency 4 5 5 2 3 2" xfId="20847" xr:uid="{A02A1E62-6C59-45F9-97D0-856E7E73EC12}"/>
    <cellStyle name="Currency 4 5 5 2 4" xfId="15181" xr:uid="{96FC25C0-6B7E-46EA-8430-CD9F99FE003C}"/>
    <cellStyle name="Currency 4 5 5 3" xfId="3686" xr:uid="{00000000-0005-0000-0000-0000AE030000}"/>
    <cellStyle name="Currency 4 5 5 4" xfId="5695" xr:uid="{87D1524C-BFE7-422B-B989-9D522BADBCA1}"/>
    <cellStyle name="Currency 4 5 5 5" xfId="22723" xr:uid="{EF4411FA-DFA8-451D-B7E7-839389F36923}"/>
    <cellStyle name="Currency 4 5 5 6" xfId="12897" xr:uid="{C5E1F394-9FDA-44B8-BAB0-E2548220D597}"/>
    <cellStyle name="Currency 4 5 6" xfId="1926" xr:uid="{00000000-0005-0000-0000-0000AF030000}"/>
    <cellStyle name="Currency 4 5 6 2" xfId="2296" xr:uid="{00000000-0005-0000-0000-0000B1020000}"/>
    <cellStyle name="Currency 4 5 6 2 2" xfId="7422" xr:uid="{27282295-7FE3-42E8-957D-24B26439D840}"/>
    <cellStyle name="Currency 4 5 6 2 2 2" xfId="17802" xr:uid="{8C24B4EF-0358-4F54-A912-98B5E3379049}"/>
    <cellStyle name="Currency 4 5 6 2 3" xfId="10255" xr:uid="{FDFC2E07-E644-4F02-BCB8-66A9F1B8790E}"/>
    <cellStyle name="Currency 4 5 6 2 3 2" xfId="20635" xr:uid="{1A61F4DB-4348-4174-B239-F5DF689F2EE0}"/>
    <cellStyle name="Currency 4 5 6 2 4" xfId="27454" xr:uid="{B9F256C9-BCCC-4534-8886-D9B3C7D21615}"/>
    <cellStyle name="Currency 4 5 6 2 5" xfId="28509" xr:uid="{73746A97-BD3D-47E7-A938-B4DCC51B3BDF}"/>
    <cellStyle name="Currency 4 5 6 2 6" xfId="14969" xr:uid="{CAE99062-2993-4F26-AC84-E97E092E225E}"/>
    <cellStyle name="Currency 4 5 6 3" xfId="2049" xr:uid="{00000000-0005-0000-0000-0000AF030000}"/>
    <cellStyle name="Currency 4 5 6 4" xfId="24322" xr:uid="{E848D214-C233-4FDB-AA84-DF3F125B0AE0}"/>
    <cellStyle name="Currency 4 5 7" xfId="1912" xr:uid="{00000000-0005-0000-0000-0000B0030000}"/>
    <cellStyle name="Currency 4 5 7 2" xfId="25773" xr:uid="{E7C99D6A-38BF-4E4B-8018-AFD0CBFA99FB}"/>
    <cellStyle name="Currency 4 5 7 3" xfId="24239" xr:uid="{76B8FB3E-46A1-4D15-A448-AE8DEDB8CB73}"/>
    <cellStyle name="Currency 4 5 8" xfId="3885" xr:uid="{BB75FD07-1C78-4151-9DF4-68E424D3C4F2}"/>
    <cellStyle name="Currency 4 5 8 2" xfId="8716" xr:uid="{DD397074-4919-4D6A-A38A-F372E30130F0}"/>
    <cellStyle name="Currency 4 5 8 2 2" xfId="19096" xr:uid="{DEB98FC7-18DE-4F8A-97A3-431584117BB8}"/>
    <cellStyle name="Currency 4 5 8 3" xfId="11549" xr:uid="{359770BD-143E-4F4F-AA98-5F7305CF618B}"/>
    <cellStyle name="Currency 4 5 8 3 2" xfId="21929" xr:uid="{E66B9320-DBDD-445D-8DE7-4A10CDECB151}"/>
    <cellStyle name="Currency 4 5 8 4" xfId="28025" xr:uid="{D526BE72-91DA-4754-AA1C-03DB8E0B0E8A}"/>
    <cellStyle name="Currency 4 5 8 5" xfId="27120" xr:uid="{497ECD56-B183-48DE-AA7E-44F24EB94C74}"/>
    <cellStyle name="Currency 4 5 8 6" xfId="16263" xr:uid="{F82953C5-58DF-4A68-B24B-5112198EFBCF}"/>
    <cellStyle name="Currency 4 5 9" xfId="4954" xr:uid="{2BF12BF6-A88D-4CD8-B463-BE6A723B4788}"/>
    <cellStyle name="Currency 4 5 9 2" xfId="28423" xr:uid="{CE4A9F61-2D6F-40AD-B611-F92BB82A6F93}"/>
    <cellStyle name="Currency 4 5 9 3" xfId="28540" xr:uid="{7D4837C6-7F11-49AB-8B5C-DA6D94A2B26B}"/>
    <cellStyle name="Currency 4 5 9 4" xfId="14249" xr:uid="{7B7D4E74-8C23-4621-9E92-669FBB089CC4}"/>
    <cellStyle name="Currency 4 6" xfId="578" xr:uid="{00000000-0005-0000-0000-0000B1030000}"/>
    <cellStyle name="Currency 4 6 10" xfId="6707" xr:uid="{B07F9FF6-3CB0-41E2-BE48-9F074A4EFF3F}"/>
    <cellStyle name="Currency 4 6 10 2" xfId="17087" xr:uid="{AE70F2C7-B997-463B-B121-3804A5096F80}"/>
    <cellStyle name="Currency 4 6 11" xfId="9540" xr:uid="{91979687-FDE0-42FF-AD58-6BBF9A4F60A5}"/>
    <cellStyle name="Currency 4 6 11 2" xfId="19920" xr:uid="{4896E6C4-B379-47ED-86FC-84F546494045}"/>
    <cellStyle name="Currency 4 6 12" xfId="24979" xr:uid="{7B097255-9119-4B78-A77F-24C10930B021}"/>
    <cellStyle name="Currency 4 6 13" xfId="12528" xr:uid="{B856397C-6609-41B2-9AE5-C15254210415}"/>
    <cellStyle name="Currency 4 6 2" xfId="579" xr:uid="{00000000-0005-0000-0000-0000B2030000}"/>
    <cellStyle name="Currency 4 6 2 10" xfId="23956" xr:uid="{1E0057A9-BBA2-4D46-B7EA-18EF09872F67}"/>
    <cellStyle name="Currency 4 6 2 11" xfId="12686" xr:uid="{6D82921E-0A4A-470C-944C-C94A67F7B50E}"/>
    <cellStyle name="Currency 4 6 2 2" xfId="580" xr:uid="{00000000-0005-0000-0000-0000B3030000}"/>
    <cellStyle name="Currency 4 6 2 2 2" xfId="1930" xr:uid="{00000000-0005-0000-0000-0000B4030000}"/>
    <cellStyle name="Currency 4 6 2 2 2 2" xfId="24064" xr:uid="{1A248772-3124-424D-BDF8-03CF48AD404B}"/>
    <cellStyle name="Currency 4 6 2 2 2 3" xfId="25069" xr:uid="{E0EA9661-5210-4CF1-B311-A122A5430DBF}"/>
    <cellStyle name="Currency 4 6 2 2 3" xfId="1931" xr:uid="{00000000-0005-0000-0000-0000B5030000}"/>
    <cellStyle name="Currency 4 6 2 2 3 2" xfId="27017" xr:uid="{6D4BFB8F-F4E3-488F-AE7F-8B569DEE806B}"/>
    <cellStyle name="Currency 4 6 2 2 3 3" xfId="28379" xr:uid="{8E7070DA-EB58-4185-BD19-1566856F6854}"/>
    <cellStyle name="Currency 4 6 2 2 4" xfId="1929" xr:uid="{00000000-0005-0000-0000-0000B6030000}"/>
    <cellStyle name="Currency 4 6 2 2 5" xfId="4961" xr:uid="{2250466A-D110-4398-98F0-42A79CBF6180}"/>
    <cellStyle name="Currency 4 6 2 2 5 2" xfId="28535" xr:uid="{891F3589-F1CB-45CE-84A4-2A06312D3154}"/>
    <cellStyle name="Currency 4 6 2 2 5 3" xfId="28570" xr:uid="{A706AA9B-20B4-41A2-8CB2-06ABDF2DCB6C}"/>
    <cellStyle name="Currency 4 6 2 2 5 4" xfId="14256" xr:uid="{D0255818-1554-4D74-96D0-52D65F034DCA}"/>
    <cellStyle name="Currency 4 6 2 2 6" xfId="6709" xr:uid="{45FD87FF-A2B1-4E29-9C9F-D546B2E334A5}"/>
    <cellStyle name="Currency 4 6 2 2 6 2" xfId="17089" xr:uid="{BA993446-4CF5-4070-9D3E-44C57E92FAF0}"/>
    <cellStyle name="Currency 4 6 2 2 7" xfId="9542" xr:uid="{1C96D7B5-F815-48C5-8BC9-BE47EAD44157}"/>
    <cellStyle name="Currency 4 6 2 2 7 2" xfId="19922" xr:uid="{4F90AFAC-EF2A-48EB-AE86-2E926B19D934}"/>
    <cellStyle name="Currency 4 6 2 2 8" xfId="23431" xr:uid="{BAE1E1BE-A151-440D-A3FD-1B74FF6E838B}"/>
    <cellStyle name="Currency 4 6 2 2 9" xfId="13622" xr:uid="{69D5B8D4-D772-40A6-A8B6-2592C5AE2DBC}"/>
    <cellStyle name="Currency 4 6 2 3" xfId="1932" xr:uid="{00000000-0005-0000-0000-0000B7030000}"/>
    <cellStyle name="Currency 4 6 2 3 2" xfId="2697" xr:uid="{00000000-0005-0000-0000-0000BB020000}"/>
    <cellStyle name="Currency 4 6 2 3 2 2" xfId="7820" xr:uid="{9141CB2B-C0D0-46F5-A473-8965105435F5}"/>
    <cellStyle name="Currency 4 6 2 3 2 2 2" xfId="18200" xr:uid="{58125A39-26CC-49B5-BB19-D1DF4CDA251E}"/>
    <cellStyle name="Currency 4 6 2 3 2 3" xfId="10653" xr:uid="{39219585-75A2-4539-B70E-18DB55ACB9D9}"/>
    <cellStyle name="Currency 4 6 2 3 2 3 2" xfId="21033" xr:uid="{3A80A820-F0DF-4A51-840B-F2D3EC169472}"/>
    <cellStyle name="Currency 4 6 2 3 2 4" xfId="15367" xr:uid="{03AA89C8-A028-4B49-8381-59A5B0E5E97C}"/>
    <cellStyle name="Currency 4 6 2 3 3" xfId="3635" xr:uid="{00000000-0005-0000-0000-0000B7030000}"/>
    <cellStyle name="Currency 4 6 2 3 4" xfId="5696" xr:uid="{B38A81BB-9A36-40AA-950D-281B6FFF8927}"/>
    <cellStyle name="Currency 4 6 2 3 5" xfId="22979" xr:uid="{B6E933DD-A71A-437B-AB0D-1555CA191641}"/>
    <cellStyle name="Currency 4 6 2 3 6" xfId="13112" xr:uid="{97F811E8-74C9-46E0-BE4A-E9879D19FAC3}"/>
    <cellStyle name="Currency 4 6 2 4" xfId="1933" xr:uid="{00000000-0005-0000-0000-0000B8030000}"/>
    <cellStyle name="Currency 4 6 2 4 2" xfId="3769" xr:uid="{711868DE-36E0-40D7-A79D-79449C7A383C}"/>
    <cellStyle name="Currency 4 6 2 4 2 2" xfId="8612" xr:uid="{F546AFF6-7058-4C82-90AC-4A81EC8083D9}"/>
    <cellStyle name="Currency 4 6 2 4 2 2 2" xfId="18992" xr:uid="{E88E79F6-1F23-4001-9309-BDEA1C2F6BF3}"/>
    <cellStyle name="Currency 4 6 2 4 2 3" xfId="11445" xr:uid="{2DD8B225-19F8-4553-BC04-74AC6264B56E}"/>
    <cellStyle name="Currency 4 6 2 4 2 3 2" xfId="21825" xr:uid="{FC3F1D3B-7AA2-4711-B757-CB01029872EA}"/>
    <cellStyle name="Currency 4 6 2 4 2 4" xfId="28626" xr:uid="{D1889FEE-D5E8-4C56-976E-BB0BF757AFB4}"/>
    <cellStyle name="Currency 4 6 2 4 2 5" xfId="27298" xr:uid="{4CED908C-E0B3-49F6-AEE7-7441216FCEE4}"/>
    <cellStyle name="Currency 4 6 2 4 2 6" xfId="16159" xr:uid="{83C002B8-BD9C-4D22-8A9D-BA9F67B034FD}"/>
    <cellStyle name="Currency 4 6 2 4 3" xfId="25294" xr:uid="{F7CEB48C-B5A7-412F-9C5F-E2E4C2E67336}"/>
    <cellStyle name="Currency 4 6 2 5" xfId="1928" xr:uid="{00000000-0005-0000-0000-0000B9030000}"/>
    <cellStyle name="Currency 4 6 2 5 2" xfId="23048" xr:uid="{DEB66FCC-EAF6-49BE-BE1E-44208B92D060}"/>
    <cellStyle name="Currency 4 6 2 5 3" xfId="25803" xr:uid="{450EC3BB-E536-4A0F-ADBB-326E1FBE7306}"/>
    <cellStyle name="Currency 4 6 2 6" xfId="4141" xr:uid="{6809CE90-3BD2-4B14-B987-2478FE084EC5}"/>
    <cellStyle name="Currency 4 6 2 6 2" xfId="8912" xr:uid="{BF742BF3-4A54-4718-BBA4-B70ABFCB325F}"/>
    <cellStyle name="Currency 4 6 2 6 2 2" xfId="19292" xr:uid="{5AEACD83-2843-4E92-9040-B7E679159810}"/>
    <cellStyle name="Currency 4 6 2 6 3" xfId="11745" xr:uid="{A514B5F4-9004-4CED-84F6-59A48E97A795}"/>
    <cellStyle name="Currency 4 6 2 6 3 2" xfId="22125" xr:uid="{6ECBD18E-EA1B-4676-AF35-72C30BB44837}"/>
    <cellStyle name="Currency 4 6 2 6 4" xfId="26524" xr:uid="{AC3EA581-D422-4D75-92EF-30FFC4170AA4}"/>
    <cellStyle name="Currency 4 6 2 6 5" xfId="26880" xr:uid="{73973956-B136-4DDB-A0F9-8C9BC541783A}"/>
    <cellStyle name="Currency 4 6 2 6 6" xfId="16459" xr:uid="{2B2A8B2D-56B9-4B2F-ACC8-74592709D082}"/>
    <cellStyle name="Currency 4 6 2 7" xfId="4960" xr:uid="{DC1DDCAA-438F-4D69-A3BE-2C2B2BF09732}"/>
    <cellStyle name="Currency 4 6 2 7 2" xfId="27130" xr:uid="{6E317467-9D0D-42C3-9EA7-11486512D191}"/>
    <cellStyle name="Currency 4 6 2 7 3" xfId="26145" xr:uid="{D0347F24-C2A8-4668-BC74-81112063EE9F}"/>
    <cellStyle name="Currency 4 6 2 7 4" xfId="14255" xr:uid="{608F617D-8CC8-4305-BB38-54EA70AEDA53}"/>
    <cellStyle name="Currency 4 6 2 8" xfId="6708" xr:uid="{F62F604B-18CC-4DDC-B82F-9B55E4F25239}"/>
    <cellStyle name="Currency 4 6 2 8 2" xfId="17088" xr:uid="{C4A721BE-FE4D-496E-98CD-FD18782DD36D}"/>
    <cellStyle name="Currency 4 6 2 9" xfId="9541" xr:uid="{69CFD19C-2246-45B2-9FE6-6E2A756EAC3A}"/>
    <cellStyle name="Currency 4 6 2 9 2" xfId="19921" xr:uid="{DB01D7A8-7C61-4D43-9903-A09A922AE58A}"/>
    <cellStyle name="Currency 4 6 3" xfId="581" xr:uid="{00000000-0005-0000-0000-0000BA030000}"/>
    <cellStyle name="Currency 4 6 3 10" xfId="13623" xr:uid="{E2B005EC-0FC7-4563-9527-17FDC2EF4E14}"/>
    <cellStyle name="Currency 4 6 3 2" xfId="1935" xr:uid="{00000000-0005-0000-0000-0000BB030000}"/>
    <cellStyle name="Currency 4 6 3 2 2" xfId="24888" xr:uid="{C36765B5-20D3-4E36-850B-6ABAEC0FF880}"/>
    <cellStyle name="Currency 4 6 3 2 3" xfId="23225" xr:uid="{2C26A46C-6DAC-4B8D-A2CE-FB3895391873}"/>
    <cellStyle name="Currency 4 6 3 2 3 2" xfId="27862" xr:uid="{10E1699B-2241-47D5-9787-3D9730D666CE}"/>
    <cellStyle name="Currency 4 6 3 3" xfId="1936" xr:uid="{00000000-0005-0000-0000-0000BC030000}"/>
    <cellStyle name="Currency 4 6 3 4" xfId="1934" xr:uid="{00000000-0005-0000-0000-0000BD030000}"/>
    <cellStyle name="Currency 4 6 3 4 2" xfId="27205" xr:uid="{76CF2D70-31C2-4FE1-8EE7-818EBE82C205}"/>
    <cellStyle name="Currency 4 6 3 4 3" xfId="28333" xr:uid="{32B145DB-C29E-4812-BF17-9D7B62B1F686}"/>
    <cellStyle name="Currency 4 6 3 5" xfId="4432" xr:uid="{8E2BD8CA-0D4D-4E62-BC0A-ED15E529F6CD}"/>
    <cellStyle name="Currency 4 6 3 5 2" xfId="9203" xr:uid="{0270927F-5680-4C53-B40F-53E15082B603}"/>
    <cellStyle name="Currency 4 6 3 5 2 2" xfId="19583" xr:uid="{0BB2AAF7-C416-498D-9B8B-9B560F3D4281}"/>
    <cellStyle name="Currency 4 6 3 5 3" xfId="12036" xr:uid="{AFFC388E-3DF7-4EFE-AAE8-CB07387570F2}"/>
    <cellStyle name="Currency 4 6 3 5 3 2" xfId="22416" xr:uid="{DE035A88-F17D-4998-A618-16A3E9A1EB7B}"/>
    <cellStyle name="Currency 4 6 3 5 4" xfId="28532" xr:uid="{6DF86680-28CD-4D06-9B04-0CF22F6BCB13}"/>
    <cellStyle name="Currency 4 6 3 5 5" xfId="27206" xr:uid="{6226D374-F607-49AC-91C2-FC30A724A561}"/>
    <cellStyle name="Currency 4 6 3 5 6" xfId="16750" xr:uid="{8022CEF5-0D2F-4278-A2EB-218C34FF6C4C}"/>
    <cellStyle name="Currency 4 6 3 6" xfId="4962" xr:uid="{4330E251-CD90-4B32-93FC-55EAA4CDFFD9}"/>
    <cellStyle name="Currency 4 6 3 6 2" xfId="28479" xr:uid="{215BA51B-A8B7-44C4-9585-F41E758D65E3}"/>
    <cellStyle name="Currency 4 6 3 6 3" xfId="28658" xr:uid="{9EB08D96-3FD3-47EA-B870-C504493DB19B}"/>
    <cellStyle name="Currency 4 6 3 6 4" xfId="14257" xr:uid="{60E90AF3-05F3-47F4-A189-98678D978807}"/>
    <cellStyle name="Currency 4 6 3 7" xfId="6710" xr:uid="{E7E018BF-333B-44B4-92CA-F7E2C56EB859}"/>
    <cellStyle name="Currency 4 6 3 7 2" xfId="17090" xr:uid="{D7F8E667-89B4-4688-B8FD-C186A76ABA1A}"/>
    <cellStyle name="Currency 4 6 3 8" xfId="9543" xr:uid="{5923932E-B7A2-4154-924A-867AD747AB75}"/>
    <cellStyle name="Currency 4 6 3 8 2" xfId="19923" xr:uid="{96D35695-3217-4658-B362-5229A795E688}"/>
    <cellStyle name="Currency 4 6 3 9" xfId="24327" xr:uid="{11F1C252-E24B-475A-A6CB-0594284AF6DE}"/>
    <cellStyle name="Currency 4 6 4" xfId="582" xr:uid="{00000000-0005-0000-0000-0000BE030000}"/>
    <cellStyle name="Currency 4 6 4 2" xfId="1938" xr:uid="{00000000-0005-0000-0000-0000BF030000}"/>
    <cellStyle name="Currency 4 6 4 2 2" xfId="24731" xr:uid="{F6B067B5-A3E8-44C1-A0BD-699CBD37ED89}"/>
    <cellStyle name="Currency 4 6 4 2 3" xfId="22732" xr:uid="{49722CC7-D743-4F52-82C1-3F54B76E2373}"/>
    <cellStyle name="Currency 4 6 4 3" xfId="1939" xr:uid="{00000000-0005-0000-0000-0000C0030000}"/>
    <cellStyle name="Currency 4 6 4 4" xfId="1937" xr:uid="{00000000-0005-0000-0000-0000C1030000}"/>
    <cellStyle name="Currency 4 6 4 5" xfId="4963" xr:uid="{E8104B68-60BF-44F6-A198-148619EA8402}"/>
    <cellStyle name="Currency 4 6 4 5 2" xfId="14258" xr:uid="{F993D79C-324D-4094-90E8-80912C5B10B5}"/>
    <cellStyle name="Currency 4 6 4 6" xfId="6711" xr:uid="{B47C4504-D587-4D4B-A5E5-B5D92E7C2E97}"/>
    <cellStyle name="Currency 4 6 4 6 2" xfId="17091" xr:uid="{C233BEB7-DD31-4D3D-A7D9-62A75FCF85AD}"/>
    <cellStyle name="Currency 4 6 4 7" xfId="9544" xr:uid="{AB973561-B002-4343-AC5F-1462A0AC63B3}"/>
    <cellStyle name="Currency 4 6 4 7 2" xfId="19924" xr:uid="{F17DB19A-C246-4994-86EC-1CC8D02BB663}"/>
    <cellStyle name="Currency 4 6 4 8" xfId="24955" xr:uid="{F86C4079-2D3E-4067-BF88-768835AA9419}"/>
    <cellStyle name="Currency 4 6 4 9" xfId="13384" xr:uid="{FBE96D83-CC4B-4205-B350-C9D1F5359855}"/>
    <cellStyle name="Currency 4 6 5" xfId="1940" xr:uid="{00000000-0005-0000-0000-0000C2030000}"/>
    <cellStyle name="Currency 4 6 5 2" xfId="2573" xr:uid="{00000000-0005-0000-0000-0000BE020000}"/>
    <cellStyle name="Currency 4 6 5 2 2" xfId="7697" xr:uid="{F5D68F96-F0DA-4749-84B4-D6B389395435}"/>
    <cellStyle name="Currency 4 6 5 2 2 2" xfId="18077" xr:uid="{16F57B8C-289B-40FB-9E86-96BDD41AD2DE}"/>
    <cellStyle name="Currency 4 6 5 2 3" xfId="10530" xr:uid="{26C5C6E3-E275-4B47-AA68-731DCEF045DA}"/>
    <cellStyle name="Currency 4 6 5 2 3 2" xfId="20910" xr:uid="{343B79BB-FD30-4CBF-B8D2-4EADF47A6AD8}"/>
    <cellStyle name="Currency 4 6 5 2 4" xfId="15244" xr:uid="{60EFE88D-3491-47D8-A831-9D6B14B3372A}"/>
    <cellStyle name="Currency 4 6 5 3" xfId="2084" xr:uid="{00000000-0005-0000-0000-0000C2030000}"/>
    <cellStyle name="Currency 4 6 5 4" xfId="5697" xr:uid="{7B617730-E9B4-416A-9358-07A6A410E9D6}"/>
    <cellStyle name="Currency 4 6 5 5" xfId="24698" xr:uid="{463D0040-66A8-4624-B6B9-13090BDD56A9}"/>
    <cellStyle name="Currency 4 6 5 6" xfId="12960" xr:uid="{BEAC7C64-E13E-4CCE-A360-392E2851F7F6}"/>
    <cellStyle name="Currency 4 6 6" xfId="1941" xr:uid="{00000000-0005-0000-0000-0000C3030000}"/>
    <cellStyle name="Currency 4 6 6 2" xfId="2297" xr:uid="{00000000-0005-0000-0000-0000B8020000}"/>
    <cellStyle name="Currency 4 6 6 2 2" xfId="7423" xr:uid="{3A032AAF-4944-4C9B-8E3F-725920A81EF8}"/>
    <cellStyle name="Currency 4 6 6 2 2 2" xfId="17803" xr:uid="{D7495DBE-760B-494D-B401-8FBC27B6F3E8}"/>
    <cellStyle name="Currency 4 6 6 2 3" xfId="10256" xr:uid="{4684E2E0-4CBE-4AA0-AC83-2A299CC44737}"/>
    <cellStyle name="Currency 4 6 6 2 3 2" xfId="20636" xr:uid="{B444816C-3FAE-4F49-BEE5-6B9562F8C546}"/>
    <cellStyle name="Currency 4 6 6 2 4" xfId="26425" xr:uid="{7CC14572-D99A-45ED-9A72-5F853AB95C6C}"/>
    <cellStyle name="Currency 4 6 6 2 5" xfId="27668" xr:uid="{50E25C06-2115-445B-B9B8-E34236366B27}"/>
    <cellStyle name="Currency 4 6 6 2 6" xfId="14970" xr:uid="{D3E9DC08-5AB2-4141-BCE7-79ABD7C17FC4}"/>
    <cellStyle name="Currency 4 6 6 3" xfId="3567" xr:uid="{00000000-0005-0000-0000-0000C3030000}"/>
    <cellStyle name="Currency 4 6 6 4" xfId="23613" xr:uid="{F73A3D5D-7C63-4474-93C8-2F8C85107F04}"/>
    <cellStyle name="Currency 4 6 7" xfId="1927" xr:uid="{00000000-0005-0000-0000-0000C4030000}"/>
    <cellStyle name="Currency 4 6 7 2" xfId="28516" xr:uid="{2B3A5AD4-3B72-4F07-A3C7-D11D3D3B1C66}"/>
    <cellStyle name="Currency 4 6 7 3" xfId="27209" xr:uid="{5F1C9F25-9141-46C1-A1B3-03D885C2C8D1}"/>
    <cellStyle name="Currency 4 6 8" xfId="3886" xr:uid="{321DE718-E9DD-4CC6-9A43-BD6F7C64AB7F}"/>
    <cellStyle name="Currency 4 6 8 2" xfId="8717" xr:uid="{AD18585E-0449-46B3-922D-ACB393122CAA}"/>
    <cellStyle name="Currency 4 6 8 2 2" xfId="19097" xr:uid="{4D1C51FA-2DFF-4B0C-A693-C516D66EA62D}"/>
    <cellStyle name="Currency 4 6 8 3" xfId="11550" xr:uid="{1F5E6A13-92D4-46EC-9A46-2A9CB594B694}"/>
    <cellStyle name="Currency 4 6 8 3 2" xfId="21930" xr:uid="{A633267D-7F4D-48B2-A353-1F07ACD67AB0}"/>
    <cellStyle name="Currency 4 6 8 4" xfId="27776" xr:uid="{DA6FD5AD-9B55-4E2B-B7EA-D19834A23184}"/>
    <cellStyle name="Currency 4 6 8 5" xfId="28435" xr:uid="{BD2F0D9E-4719-4DF7-87A2-968EC5181914}"/>
    <cellStyle name="Currency 4 6 8 6" xfId="16264" xr:uid="{0A23D878-012A-4A19-A859-A12D6AEE8510}"/>
    <cellStyle name="Currency 4 6 9" xfId="4959" xr:uid="{DE7EAA6F-BFD6-4F03-B088-0A8D226152DC}"/>
    <cellStyle name="Currency 4 6 9 2" xfId="27117" xr:uid="{06CA89B7-6312-4E86-9D6C-FD22CC4C758E}"/>
    <cellStyle name="Currency 4 6 9 3" xfId="25947" xr:uid="{E0EC0313-2058-4B8D-B267-99353C57F5E2}"/>
    <cellStyle name="Currency 4 6 9 4" xfId="14254" xr:uid="{7833206C-B6D0-426E-BE34-4FCBBBB89811}"/>
    <cellStyle name="Currency 4 7" xfId="583" xr:uid="{00000000-0005-0000-0000-0000C5030000}"/>
    <cellStyle name="Currency 4 7 10" xfId="9545" xr:uid="{01959434-F34D-4B0B-8F37-8B08E578F8AF}"/>
    <cellStyle name="Currency 4 7 10 2" xfId="19925" xr:uid="{FA30C7BA-0903-4083-8A76-27524D961128}"/>
    <cellStyle name="Currency 4 7 11" xfId="24121" xr:uid="{3B9E7350-C702-438E-80B8-77257FFCE4AC}"/>
    <cellStyle name="Currency 4 7 12" xfId="12529" xr:uid="{D0B25670-A4FD-4425-B6FA-B3AA34ED777F}"/>
    <cellStyle name="Currency 4 7 2" xfId="584" xr:uid="{00000000-0005-0000-0000-0000C6030000}"/>
    <cellStyle name="Currency 4 7 2 2" xfId="1944" xr:uid="{00000000-0005-0000-0000-0000C7030000}"/>
    <cellStyle name="Currency 4 7 2 2 2" xfId="2885" xr:uid="{00000000-0005-0000-0000-0000C1020000}"/>
    <cellStyle name="Currency 4 7 2 2 2 2" xfId="8001" xr:uid="{6B603E88-43AA-46D0-B30C-7C5E2BA0DCA6}"/>
    <cellStyle name="Currency 4 7 2 2 2 2 2" xfId="18381" xr:uid="{3104BB23-EFDE-4A36-BB1E-E3882DCC46F1}"/>
    <cellStyle name="Currency 4 7 2 2 2 3" xfId="10834" xr:uid="{0B57C376-07B2-4A4E-8EC5-44E61586E5AF}"/>
    <cellStyle name="Currency 4 7 2 2 2 3 2" xfId="21214" xr:uid="{57CDE2AC-2F0C-4449-821A-49DD0ACB7F52}"/>
    <cellStyle name="Currency 4 7 2 2 2 4" xfId="27603" xr:uid="{B2E46E50-9B9F-44C6-AFD4-8A5B5F6A0169}"/>
    <cellStyle name="Currency 4 7 2 2 2 5" xfId="28026" xr:uid="{553B760F-710B-46B0-B275-FCB41B94D847}"/>
    <cellStyle name="Currency 4 7 2 2 2 6" xfId="15548" xr:uid="{9237B366-6A9D-4927-9B96-8F59977269B7}"/>
    <cellStyle name="Currency 4 7 2 2 3" xfId="3674" xr:uid="{00000000-0005-0000-0000-0000C7030000}"/>
    <cellStyle name="Currency 4 7 2 2 4" xfId="5698" xr:uid="{22D5A381-C581-4E10-97AC-9DBF758EBF8B}"/>
    <cellStyle name="Currency 4 7 2 2 5" xfId="23223" xr:uid="{AAE7014B-67D7-4C40-B0E9-01940099DFC8}"/>
    <cellStyle name="Currency 4 7 2 2 6" xfId="13385" xr:uid="{79982C24-3858-4D30-A106-E097CF27C8FA}"/>
    <cellStyle name="Currency 4 7 2 3" xfId="1945" xr:uid="{00000000-0005-0000-0000-0000C8030000}"/>
    <cellStyle name="Currency 4 7 2 3 2" xfId="22777" xr:uid="{C881F5B4-F3A9-4ED8-B9EF-E79DA3E8F815}"/>
    <cellStyle name="Currency 4 7 2 3 3" xfId="24173" xr:uid="{26544DD9-D091-4B2C-811F-DB5F89FFB9E2}"/>
    <cellStyle name="Currency 4 7 2 4" xfId="1943" xr:uid="{00000000-0005-0000-0000-0000C9030000}"/>
    <cellStyle name="Currency 4 7 2 4 2" xfId="27765" xr:uid="{35AA840F-E0D9-4801-A904-7666944D530D}"/>
    <cellStyle name="Currency 4 7 2 4 3" xfId="27553" xr:uid="{309E2BD4-6415-423E-9A3A-269217115A99}"/>
    <cellStyle name="Currency 4 7 2 5" xfId="4965" xr:uid="{9BE4CE84-067E-4295-A27D-905C278DD623}"/>
    <cellStyle name="Currency 4 7 2 5 2" xfId="26371" xr:uid="{3D365F35-CF2A-4441-B8D2-A563921F7C70}"/>
    <cellStyle name="Currency 4 7 2 5 3" xfId="28207" xr:uid="{C26C9849-AAC5-4C2E-BD2A-17A120A28152}"/>
    <cellStyle name="Currency 4 7 2 5 4" xfId="14260" xr:uid="{15504211-C8FB-48E3-ABE1-52F60A82B2EA}"/>
    <cellStyle name="Currency 4 7 2 6" xfId="6713" xr:uid="{BEB38E83-4F2F-4E06-B525-7C7B913DDC00}"/>
    <cellStyle name="Currency 4 7 2 6 2" xfId="27670" xr:uid="{B3B20FE0-6D17-420D-A700-4AF685066E12}"/>
    <cellStyle name="Currency 4 7 2 6 3" xfId="27315" xr:uid="{783F09BB-E3D5-4BB4-AAF7-C9480B15745D}"/>
    <cellStyle name="Currency 4 7 2 6 4" xfId="17093" xr:uid="{86F38118-6FB7-423B-811B-008EFB0E9E1C}"/>
    <cellStyle name="Currency 4 7 2 7" xfId="9546" xr:uid="{873BF6CA-07A0-4CE0-A052-DE6BD5390744}"/>
    <cellStyle name="Currency 4 7 2 7 2" xfId="19926" xr:uid="{AB1AAE0F-D698-4FBA-AF06-EF0C6B5B4929}"/>
    <cellStyle name="Currency 4 7 2 8" xfId="22883" xr:uid="{EF53D26A-A562-47AF-9875-D9B1DACB83A1}"/>
    <cellStyle name="Currency 4 7 2 9" xfId="12687" xr:uid="{7A29D792-EFEE-4E6D-BDD9-6CAF58E6AD12}"/>
    <cellStyle name="Currency 4 7 3" xfId="585" xr:uid="{00000000-0005-0000-0000-0000CA030000}"/>
    <cellStyle name="Currency 4 7 3 2" xfId="1947" xr:uid="{00000000-0005-0000-0000-0000CB030000}"/>
    <cellStyle name="Currency 4 7 3 2 2" xfId="28431" xr:uid="{B4A62C14-DA6C-4FEF-A267-1F04A97C9276}"/>
    <cellStyle name="Currency 4 7 3 2 3" xfId="27992" xr:uid="{B87E3442-56D6-4DE3-9FCB-CCFCEF4BF84C}"/>
    <cellStyle name="Currency 4 7 3 3" xfId="1948" xr:uid="{00000000-0005-0000-0000-0000CC030000}"/>
    <cellStyle name="Currency 4 7 3 4" xfId="1946" xr:uid="{00000000-0005-0000-0000-0000CD030000}"/>
    <cellStyle name="Currency 4 7 3 5" xfId="4966" xr:uid="{AA653B47-EB77-473A-AE3F-55E72BE8DAE9}"/>
    <cellStyle name="Currency 4 7 3 5 2" xfId="26650" xr:uid="{F73D796E-D2FC-4D1D-804E-0483698AE38C}"/>
    <cellStyle name="Currency 4 7 3 5 3" xfId="27686" xr:uid="{3C6439A3-0637-4EC0-A383-FC5F4D8D1E46}"/>
    <cellStyle name="Currency 4 7 3 5 4" xfId="14261" xr:uid="{003F3429-F97A-40D6-994C-FCB7138F97CF}"/>
    <cellStyle name="Currency 4 7 3 6" xfId="6714" xr:uid="{19B11A2C-F7D2-418F-B52D-2DFDE34271BB}"/>
    <cellStyle name="Currency 4 7 3 6 2" xfId="17094" xr:uid="{62A2C9DA-8A04-4F2E-BAA4-FE6F50340982}"/>
    <cellStyle name="Currency 4 7 3 7" xfId="9547" xr:uid="{F966EB47-0C3E-4CAD-B1A0-0DDDE86F84C8}"/>
    <cellStyle name="Currency 4 7 3 7 2" xfId="19927" xr:uid="{CF16DF1A-19C2-439F-89B1-FE7280222081}"/>
    <cellStyle name="Currency 4 7 3 8" xfId="24318" xr:uid="{9F439C94-388B-49EA-AE61-E9EB10CD7F2D}"/>
    <cellStyle name="Currency 4 7 3 9" xfId="13113" xr:uid="{59F93EE0-36F1-41C3-BE48-868E13347F87}"/>
    <cellStyle name="Currency 4 7 4" xfId="1949" xr:uid="{00000000-0005-0000-0000-0000CE030000}"/>
    <cellStyle name="Currency 4 7 4 2" xfId="2298" xr:uid="{00000000-0005-0000-0000-0000BF020000}"/>
    <cellStyle name="Currency 4 7 4 2 2" xfId="7424" xr:uid="{E48ED43D-F5C3-466C-8932-8EA701B06B69}"/>
    <cellStyle name="Currency 4 7 4 2 2 2" xfId="17804" xr:uid="{021EBDA7-4A55-4B1A-8E08-9A45AC1DAE19}"/>
    <cellStyle name="Currency 4 7 4 2 3" xfId="10257" xr:uid="{5F500F5C-9323-4E28-A82A-5EE59E6F1C0D}"/>
    <cellStyle name="Currency 4 7 4 2 3 2" xfId="20637" xr:uid="{7905FF4E-937E-4733-8C99-F1A3D0F00B32}"/>
    <cellStyle name="Currency 4 7 4 2 4" xfId="26104" xr:uid="{78E47DCE-5F4E-4AD3-BF2E-A24265D35436}"/>
    <cellStyle name="Currency 4 7 4 2 5" xfId="25918" xr:uid="{60C943FF-852C-4686-A2F2-471DCBB227B8}"/>
    <cellStyle name="Currency 4 7 4 2 6" xfId="14971" xr:uid="{2C1DD2A8-26E0-4FA0-850F-EB722BC0EC15}"/>
    <cellStyle name="Currency 4 7 4 3" xfId="3636" xr:uid="{00000000-0005-0000-0000-0000CE030000}"/>
    <cellStyle name="Currency 4 7 4 4" xfId="24130" xr:uid="{C3AEE799-7253-4F20-A455-E163AF421BCE}"/>
    <cellStyle name="Currency 4 7 5" xfId="1950" xr:uid="{00000000-0005-0000-0000-0000CF030000}"/>
    <cellStyle name="Currency 4 7 5 2" xfId="25266" xr:uid="{CDE00D5B-E828-41FA-A68A-9B3CE7066B15}"/>
    <cellStyle name="Currency 4 7 5 3" xfId="25598" xr:uid="{6CD831BA-6D09-4C68-9F08-905171E640CA}"/>
    <cellStyle name="Currency 4 7 6" xfId="1942" xr:uid="{00000000-0005-0000-0000-0000D0030000}"/>
    <cellStyle name="Currency 4 7 6 2" xfId="26141" xr:uid="{D0C1945C-72AA-4573-AA8D-1633DBEA2CAD}"/>
    <cellStyle name="Currency 4 7 6 3" xfId="26609" xr:uid="{80965D0B-9059-4A46-AB05-60F1B5BE61C6}"/>
    <cellStyle name="Currency 4 7 7" xfId="3887" xr:uid="{3CBD11E9-3EFC-4C96-87B7-EE0635EA82F6}"/>
    <cellStyle name="Currency 4 7 7 2" xfId="8718" xr:uid="{C09B8340-DE6C-4EA8-BFDB-E3BDAC3AEDB5}"/>
    <cellStyle name="Currency 4 7 7 2 2" xfId="28966" xr:uid="{DA69CAC2-1877-47CD-8950-A4DBE86E05FA}"/>
    <cellStyle name="Currency 4 7 7 2 3" xfId="26337" xr:uid="{3095DECA-ABD6-4A11-BFFB-415C87BB631B}"/>
    <cellStyle name="Currency 4 7 7 2 4" xfId="19098" xr:uid="{844FAEA3-8AE7-4FF2-9811-CD15EE833D2C}"/>
    <cellStyle name="Currency 4 7 7 3" xfId="11551" xr:uid="{520FC835-1AC3-4133-BB04-81EC5AF58F3A}"/>
    <cellStyle name="Currency 4 7 7 3 2" xfId="21931" xr:uid="{56B72C26-D985-4269-A376-6B44A11A5B02}"/>
    <cellStyle name="Currency 4 7 7 4" xfId="26169" xr:uid="{19CA4702-B36A-4E5B-BA4B-964627BCA4F1}"/>
    <cellStyle name="Currency 4 7 7 5" xfId="16265" xr:uid="{76069791-02B8-4769-971D-31681C043604}"/>
    <cellStyle name="Currency 4 7 8" xfId="4964" xr:uid="{E34E299F-AD46-449C-B1A5-51BB76C325C5}"/>
    <cellStyle name="Currency 4 7 8 2" xfId="26215" xr:uid="{110CC1CA-6673-4FEF-9546-96A44FD1D013}"/>
    <cellStyle name="Currency 4 7 8 3" xfId="26109" xr:uid="{13470DEA-F8EA-4EC0-8163-E6E509DC569E}"/>
    <cellStyle name="Currency 4 7 8 4" xfId="14259" xr:uid="{7183D54A-FE39-464F-AC51-ABB77E7320DC}"/>
    <cellStyle name="Currency 4 7 9" xfId="6712" xr:uid="{7A444773-9948-4586-8685-1453BE4EF030}"/>
    <cellStyle name="Currency 4 7 9 2" xfId="27939" xr:uid="{4F70E5F3-9058-4E7A-A4A6-D7B8B9CB4522}"/>
    <cellStyle name="Currency 4 7 9 3" xfId="25929" xr:uid="{E8AB6CF0-D2D9-41EE-B58D-ECFE27D21A7A}"/>
    <cellStyle name="Currency 4 7 9 4" xfId="17092" xr:uid="{EB6CB191-D83A-4A53-B2B2-AF23D0F26A38}"/>
    <cellStyle name="Currency 4 8" xfId="586" xr:uid="{00000000-0005-0000-0000-0000D1030000}"/>
    <cellStyle name="Currency 4 8 10" xfId="9548" xr:uid="{518031D6-4FCB-461D-A0DD-8E4DEA690AE2}"/>
    <cellStyle name="Currency 4 8 10 2" xfId="19928" xr:uid="{184D2E45-1BC4-44DB-8F5B-2B1B1E655BD7}"/>
    <cellStyle name="Currency 4 8 11" xfId="24276" xr:uid="{A45ACE86-53A0-47D8-AFEE-FA1132DBDB5D}"/>
    <cellStyle name="Currency 4 8 12" xfId="12530" xr:uid="{25638229-E1F6-4AC6-B86C-513FAE2764DF}"/>
    <cellStyle name="Currency 4 8 2" xfId="587" xr:uid="{00000000-0005-0000-0000-0000D2030000}"/>
    <cellStyle name="Currency 4 8 2 2" xfId="1953" xr:uid="{00000000-0005-0000-0000-0000D3030000}"/>
    <cellStyle name="Currency 4 8 2 2 2" xfId="2886" xr:uid="{00000000-0005-0000-0000-0000C5020000}"/>
    <cellStyle name="Currency 4 8 2 2 2 2" xfId="8002" xr:uid="{E548F0CD-450D-4E66-B747-E1F07B4CE89B}"/>
    <cellStyle name="Currency 4 8 2 2 2 2 2" xfId="18382" xr:uid="{AA0CD93F-8B9E-48DE-BC3E-C028EAF890B7}"/>
    <cellStyle name="Currency 4 8 2 2 2 3" xfId="10835" xr:uid="{FB0535CB-6403-4CD1-BBC9-99FE07A18266}"/>
    <cellStyle name="Currency 4 8 2 2 2 3 2" xfId="21215" xr:uid="{D31FD4FE-8859-499C-A08A-C800879E72ED}"/>
    <cellStyle name="Currency 4 8 2 2 2 4" xfId="27566" xr:uid="{5E9F9818-4E59-4FD4-AE8B-AAB6D387220B}"/>
    <cellStyle name="Currency 4 8 2 2 2 5" xfId="26662" xr:uid="{EED42D54-F4B2-462E-AAA6-BE60A2E7D909}"/>
    <cellStyle name="Currency 4 8 2 2 2 6" xfId="15549" xr:uid="{3D7AB569-1D06-4E43-90FC-96E2AEDF0612}"/>
    <cellStyle name="Currency 4 8 2 2 3" xfId="3563" xr:uid="{00000000-0005-0000-0000-0000D3030000}"/>
    <cellStyle name="Currency 4 8 2 2 4" xfId="5699" xr:uid="{887A2B17-B989-4808-B3BE-25836BED9DF9}"/>
    <cellStyle name="Currency 4 8 2 2 5" xfId="24339" xr:uid="{538A3F27-62A4-40A7-AE9E-6B0991C0545A}"/>
    <cellStyle name="Currency 4 8 2 2 6" xfId="13386" xr:uid="{0891E334-E200-4194-AB74-154CC4C3C0A4}"/>
    <cellStyle name="Currency 4 8 2 3" xfId="1954" xr:uid="{00000000-0005-0000-0000-0000D4030000}"/>
    <cellStyle name="Currency 4 8 2 3 2" xfId="23758" xr:uid="{4167CAEE-D7F3-4B74-BE25-2A71A9085DE6}"/>
    <cellStyle name="Currency 4 8 2 3 3" xfId="23118" xr:uid="{1602DC18-E900-4AE9-A316-7D2565CB3207}"/>
    <cellStyle name="Currency 4 8 2 4" xfId="1952" xr:uid="{00000000-0005-0000-0000-0000D5030000}"/>
    <cellStyle name="Currency 4 8 2 4 2" xfId="28679" xr:uid="{83965D3F-0DFF-4118-9460-A46F81EC8DEC}"/>
    <cellStyle name="Currency 4 8 2 4 3" xfId="28186" xr:uid="{6E725EBC-1C03-473F-9833-307F8ED7DBCB}"/>
    <cellStyle name="Currency 4 8 2 5" xfId="4968" xr:uid="{FE49F526-4A03-4D67-942E-39B9CEE06BC7}"/>
    <cellStyle name="Currency 4 8 2 5 2" xfId="27184" xr:uid="{CCEF0CE8-ED12-41CC-A5DA-75CBBE495874}"/>
    <cellStyle name="Currency 4 8 2 5 3" xfId="25831" xr:uid="{1E7BBEEA-1730-44BA-8B2F-82CB56AA59C3}"/>
    <cellStyle name="Currency 4 8 2 5 4" xfId="14263" xr:uid="{5C96AFE2-855B-4472-BA64-DE3E33E7118E}"/>
    <cellStyle name="Currency 4 8 2 6" xfId="6716" xr:uid="{3D58F211-A727-433E-A8B3-2D8FC8B20216}"/>
    <cellStyle name="Currency 4 8 2 6 2" xfId="27999" xr:uid="{D57B6D92-A933-4D4A-83E2-10FE3DE01E32}"/>
    <cellStyle name="Currency 4 8 2 6 3" xfId="26499" xr:uid="{A2D3AB61-87CE-41E9-8B2B-F2F8BFB69031}"/>
    <cellStyle name="Currency 4 8 2 6 4" xfId="17096" xr:uid="{0AA9968E-AC9E-442A-8CB7-C801B0D797A3}"/>
    <cellStyle name="Currency 4 8 2 7" xfId="9549" xr:uid="{8098CF5B-4973-49BE-8D14-5AB93CF6AA1E}"/>
    <cellStyle name="Currency 4 8 2 7 2" xfId="19929" xr:uid="{07DD1F18-8F7C-4C8C-AE04-17172020A973}"/>
    <cellStyle name="Currency 4 8 2 8" xfId="24217" xr:uid="{D229254F-E064-430C-BF8B-3F30208DFEBF}"/>
    <cellStyle name="Currency 4 8 2 9" xfId="12688" xr:uid="{C192F418-C48E-4364-A551-71DCACA3D032}"/>
    <cellStyle name="Currency 4 8 3" xfId="588" xr:uid="{00000000-0005-0000-0000-0000D6030000}"/>
    <cellStyle name="Currency 4 8 3 2" xfId="1956" xr:uid="{00000000-0005-0000-0000-0000D7030000}"/>
    <cellStyle name="Currency 4 8 3 2 2" xfId="28582" xr:uid="{7EA758D2-EF56-4EBA-A852-ECFF349D9C77}"/>
    <cellStyle name="Currency 4 8 3 2 3" xfId="28375" xr:uid="{2BDE907B-0B78-4F02-BEEA-9C16113F20AA}"/>
    <cellStyle name="Currency 4 8 3 3" xfId="1957" xr:uid="{00000000-0005-0000-0000-0000D8030000}"/>
    <cellStyle name="Currency 4 8 3 4" xfId="1955" xr:uid="{00000000-0005-0000-0000-0000D9030000}"/>
    <cellStyle name="Currency 4 8 3 5" xfId="4969" xr:uid="{1B67C4BD-FEAB-4343-81B0-70E336F834C2}"/>
    <cellStyle name="Currency 4 8 3 5 2" xfId="27522" xr:uid="{933B019B-A4E7-43F1-BD1A-DA7B8BE0F85B}"/>
    <cellStyle name="Currency 4 8 3 5 3" xfId="26317" xr:uid="{FB2441D9-4696-44F3-B408-41CC938A49F8}"/>
    <cellStyle name="Currency 4 8 3 5 4" xfId="14264" xr:uid="{DE8D23D6-F8F1-4D45-8451-54228F7AAD04}"/>
    <cellStyle name="Currency 4 8 3 6" xfId="6717" xr:uid="{C23168E2-68BC-429D-9D04-F8821D43FD9B}"/>
    <cellStyle name="Currency 4 8 3 6 2" xfId="17097" xr:uid="{84173598-8D21-4CAF-A027-41BC34BC5835}"/>
    <cellStyle name="Currency 4 8 3 7" xfId="9550" xr:uid="{9FBCFA64-336F-422C-9C68-0F81301671C2}"/>
    <cellStyle name="Currency 4 8 3 7 2" xfId="19930" xr:uid="{CC8E98EB-A85B-4F27-BEB5-132F1C32EB97}"/>
    <cellStyle name="Currency 4 8 3 8" xfId="25284" xr:uid="{79F85939-2849-403A-99CB-8B646D555D1A}"/>
    <cellStyle name="Currency 4 8 3 9" xfId="13114" xr:uid="{8288B027-EE5F-4543-886C-BA48309EFD97}"/>
    <cellStyle name="Currency 4 8 4" xfId="1958" xr:uid="{00000000-0005-0000-0000-0000DA030000}"/>
    <cellStyle name="Currency 4 8 4 2" xfId="2299" xr:uid="{00000000-0005-0000-0000-0000C3020000}"/>
    <cellStyle name="Currency 4 8 4 2 2" xfId="7425" xr:uid="{AF1ECB60-ACC3-4E29-8CD9-99C548D0A883}"/>
    <cellStyle name="Currency 4 8 4 2 2 2" xfId="17805" xr:uid="{FC9917A7-7396-417E-BADB-979A351E7805}"/>
    <cellStyle name="Currency 4 8 4 2 3" xfId="10258" xr:uid="{9517CDA0-EE05-48CD-8A06-CA12BAA552D6}"/>
    <cellStyle name="Currency 4 8 4 2 3 2" xfId="20638" xr:uid="{101B4E7A-75C1-48B0-8903-922C92FA678A}"/>
    <cellStyle name="Currency 4 8 4 2 4" xfId="28395" xr:uid="{85CDAA97-1CAD-4B64-90D6-923E8F129023}"/>
    <cellStyle name="Currency 4 8 4 2 5" xfId="25948" xr:uid="{D643E276-0D8D-4A16-BA2F-D2D2976E80BC}"/>
    <cellStyle name="Currency 4 8 4 2 6" xfId="14972" xr:uid="{A33E5F38-7B4F-4342-831F-1643BCEDB035}"/>
    <cellStyle name="Currency 4 8 4 3" xfId="2088" xr:uid="{00000000-0005-0000-0000-0000DA030000}"/>
    <cellStyle name="Currency 4 8 4 4" xfId="25540" xr:uid="{6404CD47-CF8C-4F73-BCAE-891702C8F286}"/>
    <cellStyle name="Currency 4 8 5" xfId="1959" xr:uid="{00000000-0005-0000-0000-0000DB030000}"/>
    <cellStyle name="Currency 4 8 5 2" xfId="25621" xr:uid="{FDE13DD4-4BFE-4241-AF39-D2C68C9AD7B0}"/>
    <cellStyle name="Currency 4 8 5 3" xfId="23097" xr:uid="{7A60B91C-EC8E-45C0-8A86-C875998593D9}"/>
    <cellStyle name="Currency 4 8 6" xfId="1951" xr:uid="{00000000-0005-0000-0000-0000DC030000}"/>
    <cellStyle name="Currency 4 8 6 2" xfId="25841" xr:uid="{F485F629-3DA4-44A2-B8A8-546D8AA4877F}"/>
    <cellStyle name="Currency 4 8 6 3" xfId="27929" xr:uid="{67E7D5C4-4291-414C-B668-C038AB5B4730}"/>
    <cellStyle name="Currency 4 8 7" xfId="3888" xr:uid="{75AA0707-E7A1-49F2-96B5-A9DDA61F2F28}"/>
    <cellStyle name="Currency 4 8 7 2" xfId="8719" xr:uid="{DAEA6783-1B67-4BC5-9B10-29C804B64F3F}"/>
    <cellStyle name="Currency 4 8 7 2 2" xfId="28967" xr:uid="{85DBFA5D-B137-4531-BDFE-283897605602}"/>
    <cellStyle name="Currency 4 8 7 2 3" xfId="28269" xr:uid="{AC920C50-ED0E-4719-96D3-5B5D50A74886}"/>
    <cellStyle name="Currency 4 8 7 2 4" xfId="19099" xr:uid="{5DA4536C-9937-4FA0-AD85-B74BF051B58E}"/>
    <cellStyle name="Currency 4 8 7 3" xfId="11552" xr:uid="{47C6DD1A-A8F8-40D0-8141-553D7D95F5FA}"/>
    <cellStyle name="Currency 4 8 7 3 2" xfId="21932" xr:uid="{6AE81B20-7D9E-4468-80C1-003CA6D3DF48}"/>
    <cellStyle name="Currency 4 8 7 4" xfId="26294" xr:uid="{F07E7FD3-1053-4F4D-BAED-6E1CAC6C222D}"/>
    <cellStyle name="Currency 4 8 7 5" xfId="16266" xr:uid="{18D8913E-BFAE-4FD9-B645-B3A6A40A1E7E}"/>
    <cellStyle name="Currency 4 8 8" xfId="4967" xr:uid="{9E8825FE-50AE-4262-80AB-C3CBD6D88B2F}"/>
    <cellStyle name="Currency 4 8 8 2" xfId="27766" xr:uid="{DF2BDCE6-4C51-452D-A0A5-87AAC2CC1C69}"/>
    <cellStyle name="Currency 4 8 8 3" xfId="26135" xr:uid="{AF02D72E-3ADE-4F23-ACEF-46F911C96B37}"/>
    <cellStyle name="Currency 4 8 8 4" xfId="14262" xr:uid="{56112834-C55F-41FB-A3AF-7D3A241E4254}"/>
    <cellStyle name="Currency 4 8 9" xfId="6715" xr:uid="{47385384-7DC7-43EA-9D98-865E182695F7}"/>
    <cellStyle name="Currency 4 8 9 2" xfId="26112" xr:uid="{7DA3908F-553E-45FE-8585-31B030A5F62A}"/>
    <cellStyle name="Currency 4 8 9 3" xfId="28031" xr:uid="{14C37885-BFB7-4575-B570-1CCC1080F5EA}"/>
    <cellStyle name="Currency 4 8 9 4" xfId="17095" xr:uid="{26C25D8C-F834-4199-A88F-910068EE38EC}"/>
    <cellStyle name="Currency 4 9" xfId="589" xr:uid="{00000000-0005-0000-0000-0000DD030000}"/>
    <cellStyle name="Currency 4 9 10" xfId="12522" xr:uid="{11D205F3-DE9A-4585-96C1-3790524650F3}"/>
    <cellStyle name="Currency 4 9 2" xfId="1961" xr:uid="{00000000-0005-0000-0000-0000DE030000}"/>
    <cellStyle name="Currency 4 9 2 2" xfId="3105" xr:uid="{00000000-0005-0000-0000-0000C8020000}"/>
    <cellStyle name="Currency 4 9 2 2 2" xfId="8184" xr:uid="{E0C42976-7985-468B-A550-00C105659867}"/>
    <cellStyle name="Currency 4 9 2 2 2 2" xfId="18564" xr:uid="{0DB0E157-2439-41AF-9E6E-4B439D093BCA}"/>
    <cellStyle name="Currency 4 9 2 2 3" xfId="11017" xr:uid="{D7DEB894-76C8-4B7B-B912-EBD1C82FE3F2}"/>
    <cellStyle name="Currency 4 9 2 2 3 2" xfId="21397" xr:uid="{8065ECFA-8095-493D-9111-5F5913647C23}"/>
    <cellStyle name="Currency 4 9 2 2 4" xfId="25610" xr:uid="{A7FF5CE1-F4BB-4703-8B1C-0C380512F35C}"/>
    <cellStyle name="Currency 4 9 2 2 5" xfId="27510" xr:uid="{C5753C4E-F4AE-4664-A289-C298AAB6A474}"/>
    <cellStyle name="Currency 4 9 2 2 6" xfId="15731" xr:uid="{12DC9B3A-26A7-4B40-A2C7-BD544A7C2F73}"/>
    <cellStyle name="Currency 4 9 2 3" xfId="3685" xr:uid="{00000000-0005-0000-0000-0000DE030000}"/>
    <cellStyle name="Currency 4 9 2 3 2" xfId="27012" xr:uid="{B8A8630C-F521-49C0-9A08-B8D1C46D1721}"/>
    <cellStyle name="Currency 4 9 2 3 3" xfId="28316" xr:uid="{DEC5B4E7-8E1A-47EA-AF52-8C7579DC672B}"/>
    <cellStyle name="Currency 4 9 2 4" xfId="5700" xr:uid="{B6CD54E5-5D90-49B7-A633-F341EAD9C0A5}"/>
    <cellStyle name="Currency 4 9 2 5" xfId="24270" xr:uid="{85355DC1-7AA6-4677-8462-5632C34BF0BE}"/>
    <cellStyle name="Currency 4 9 2 5 2" xfId="26910" xr:uid="{E28A2460-A64C-4999-BF1B-1A22498ADAD4}"/>
    <cellStyle name="Currency 4 9 2 6" xfId="28081" xr:uid="{BBBB1EFF-5326-432C-BD02-5C918A2E7B14}"/>
    <cellStyle name="Currency 4 9 2 7" xfId="13624" xr:uid="{7EDD3587-7095-4A81-B74E-8090122F2B34}"/>
    <cellStyle name="Currency 4 9 3" xfId="1962" xr:uid="{00000000-0005-0000-0000-0000DF030000}"/>
    <cellStyle name="Currency 4 9 3 2" xfId="2689" xr:uid="{00000000-0005-0000-0000-0000C9020000}"/>
    <cellStyle name="Currency 4 9 3 2 2" xfId="7812" xr:uid="{499AF24C-55A5-43E5-8835-11CA6641B905}"/>
    <cellStyle name="Currency 4 9 3 2 2 2" xfId="18192" xr:uid="{9DAB7D1E-765A-44CC-B652-721FFFD8C93B}"/>
    <cellStyle name="Currency 4 9 3 2 3" xfId="10645" xr:uid="{28A4B673-4DE0-49FC-9A42-CFD31A36EA67}"/>
    <cellStyle name="Currency 4 9 3 2 3 2" xfId="21025" xr:uid="{8C89E73C-B22B-4568-BBBC-10F63CA44619}"/>
    <cellStyle name="Currency 4 9 3 2 4" xfId="15359" xr:uid="{1A747241-6007-4043-8042-4BD7A52ED86B}"/>
    <cellStyle name="Currency 4 9 3 3" xfId="3655" xr:uid="{00000000-0005-0000-0000-0000DF030000}"/>
    <cellStyle name="Currency 4 9 3 4" xfId="5701" xr:uid="{572965EA-1F6C-4640-9DDC-DE1E721E4148}"/>
    <cellStyle name="Currency 4 9 3 5" xfId="23302" xr:uid="{EC92654A-2F5D-49BE-A509-D34B0A753554}"/>
    <cellStyle name="Currency 4 9 3 6" xfId="13101" xr:uid="{47CEFBAA-F193-4528-BF13-F969C4A1BCEF}"/>
    <cellStyle name="Currency 4 9 4" xfId="1960" xr:uid="{00000000-0005-0000-0000-0000E0030000}"/>
    <cellStyle name="Currency 4 9 4 2" xfId="2291" xr:uid="{00000000-0005-0000-0000-0000C7020000}"/>
    <cellStyle name="Currency 4 9 4 2 2" xfId="7417" xr:uid="{7A09F447-6EA0-45DE-A9B3-A1537B9AA0F4}"/>
    <cellStyle name="Currency 4 9 4 2 2 2" xfId="17797" xr:uid="{010FA966-37C5-491A-82C2-DD3903AA0F71}"/>
    <cellStyle name="Currency 4 9 4 2 3" xfId="10250" xr:uid="{7380F39E-75E2-45CC-A417-0B9249EE1EC5}"/>
    <cellStyle name="Currency 4 9 4 2 3 2" xfId="20630" xr:uid="{46E0CA4A-9B8F-4B3A-AF50-0F606033AE0B}"/>
    <cellStyle name="Currency 4 9 4 2 4" xfId="26541" xr:uid="{9ADB49FD-3CB9-4CDC-8AAA-C677630C1A11}"/>
    <cellStyle name="Currency 4 9 4 2 5" xfId="28115" xr:uid="{0CD4B079-9BBC-47CC-94A8-0E21C37AAE90}"/>
    <cellStyle name="Currency 4 9 4 2 6" xfId="14964" xr:uid="{C3DDA060-F454-4492-AC0D-4E8A716A4AEF}"/>
    <cellStyle name="Currency 4 9 4 3" xfId="3644" xr:uid="{00000000-0005-0000-0000-0000E0030000}"/>
    <cellStyle name="Currency 4 9 4 4" xfId="23982" xr:uid="{D7ECF183-A9FB-4F7A-A59A-272E2F6F535B}"/>
    <cellStyle name="Currency 4 9 5" xfId="3826" xr:uid="{000ACA94-2153-4302-8B6A-722AE35328B8}"/>
    <cellStyle name="Currency 4 9 5 2" xfId="8658" xr:uid="{11C3A1BE-D6BB-4FEA-9A33-5739A5F19DCD}"/>
    <cellStyle name="Currency 4 9 5 2 2" xfId="28959" xr:uid="{E30A7CFA-2FBE-4A31-8130-E3872CD9262E}"/>
    <cellStyle name="Currency 4 9 5 2 3" xfId="27857" xr:uid="{750A93EA-6EC4-4482-8E09-BB7898C875FF}"/>
    <cellStyle name="Currency 4 9 5 2 4" xfId="19038" xr:uid="{A4156738-3B33-45C9-8F87-F92746E6BC31}"/>
    <cellStyle name="Currency 4 9 5 3" xfId="11491" xr:uid="{54DAEE57-6E01-4FD8-A9B2-EE7413C74CE5}"/>
    <cellStyle name="Currency 4 9 5 3 2" xfId="21871" xr:uid="{3975A300-1731-4B47-A5A3-B76F484A0F52}"/>
    <cellStyle name="Currency 4 9 5 4" xfId="25752" xr:uid="{250618F8-EF53-42EA-BF04-9BA8BA23A39C}"/>
    <cellStyle name="Currency 4 9 5 5" xfId="16205" xr:uid="{B2215B16-2AAC-4F29-86DA-A576F75C9006}"/>
    <cellStyle name="Currency 4 9 6" xfId="4970" xr:uid="{956C2F0C-4E4E-480B-96A2-4BBD31510532}"/>
    <cellStyle name="Currency 4 9 6 2" xfId="28184" xr:uid="{45A2E1B6-8B39-4378-BE7B-C76A7ABED3EE}"/>
    <cellStyle name="Currency 4 9 6 3" xfId="28728" xr:uid="{899332CF-46F8-49BA-8867-DB0F2C08DFEE}"/>
    <cellStyle name="Currency 4 9 6 4" xfId="14265" xr:uid="{CE595702-DCCF-41D9-BDC1-4D86F6395577}"/>
    <cellStyle name="Currency 4 9 7" xfId="6718" xr:uid="{E35CBB27-1B3C-4ACE-AD83-4A5591761FD0}"/>
    <cellStyle name="Currency 4 9 7 2" xfId="26023" xr:uid="{86AA3093-66DE-4256-A269-75B7758D8FC7}"/>
    <cellStyle name="Currency 4 9 7 3" xfId="26676" xr:uid="{606BAAFF-75AE-49D7-9979-D40C7276D32D}"/>
    <cellStyle name="Currency 4 9 7 4" xfId="17098" xr:uid="{29091485-7FBD-4321-846C-24EB68313981}"/>
    <cellStyle name="Currency 4 9 8" xfId="9551" xr:uid="{4A590147-89C2-47D7-838D-C3AB6BAC093D}"/>
    <cellStyle name="Currency 4 9 8 2" xfId="19931" xr:uid="{D10AACFD-BBEE-484B-B36A-84DE24B11EED}"/>
    <cellStyle name="Currency 4 9 9" xfId="24552" xr:uid="{498B69E5-0439-4408-87C4-7EF87E505B1E}"/>
    <cellStyle name="Currency 5" xfId="590" xr:uid="{00000000-0005-0000-0000-0000E1030000}"/>
    <cellStyle name="Currency 5 10" xfId="4971" xr:uid="{0127C852-060E-4046-8C0D-4B566FAC3A77}"/>
    <cellStyle name="Currency 5 10 2" xfId="26243" xr:uid="{C59BE194-529F-4702-B46B-7874E29DE31A}"/>
    <cellStyle name="Currency 5 10 3" xfId="26440" xr:uid="{ADFDD67C-45AA-450C-A480-B07F7596B9D6}"/>
    <cellStyle name="Currency 5 10 4" xfId="14266" xr:uid="{240572AE-B301-4AFC-8245-514967858343}"/>
    <cellStyle name="Currency 5 11" xfId="6719" xr:uid="{0A1A5FF7-B1C8-4455-BC0A-1A0494662DFA}"/>
    <cellStyle name="Currency 5 11 2" xfId="17099" xr:uid="{CE1C590A-1E08-492D-A5D4-C48EC666C3D4}"/>
    <cellStyle name="Currency 5 12" xfId="9552" xr:uid="{D0967022-4EB5-4BE0-9D2F-A8094341CF11}"/>
    <cellStyle name="Currency 5 12 2" xfId="19932" xr:uid="{BE20113A-F2EE-459C-BCE6-ECDBC109DA46}"/>
    <cellStyle name="Currency 5 13" xfId="23092" xr:uid="{F26D2CE7-28B3-4E2E-9C07-3001E7351776}"/>
    <cellStyle name="Currency 5 14" xfId="12405" xr:uid="{CF35860C-8F77-4620-8FAD-AD17DEF49300}"/>
    <cellStyle name="Currency 5 2" xfId="591" xr:uid="{00000000-0005-0000-0000-0000E2030000}"/>
    <cellStyle name="Currency 5 2 10" xfId="6720" xr:uid="{E241A098-71E3-45C7-B9E5-0F648599E5C0}"/>
    <cellStyle name="Currency 5 2 10 2" xfId="17100" xr:uid="{9DB1438C-B8F5-4138-997F-97D84CE6F65E}"/>
    <cellStyle name="Currency 5 2 11" xfId="9553" xr:uid="{380C6E5F-325D-453D-B49C-0AD68D0C9071}"/>
    <cellStyle name="Currency 5 2 11 2" xfId="19933" xr:uid="{8C168D19-AB32-4FC5-AE1E-523857214607}"/>
    <cellStyle name="Currency 5 2 12" xfId="22828" xr:uid="{CD754010-E9EC-4548-95AF-18F4EA7CC937}"/>
    <cellStyle name="Currency 5 2 13" xfId="12465" xr:uid="{96E8DC89-4338-4D2F-9FB1-91BCDCC04C70}"/>
    <cellStyle name="Currency 5 2 2" xfId="592" xr:uid="{00000000-0005-0000-0000-0000E3030000}"/>
    <cellStyle name="Currency 5 2 2 10" xfId="9554" xr:uid="{12517C23-DBF5-49AA-90FA-E749FF9B3FD9}"/>
    <cellStyle name="Currency 5 2 2 10 2" xfId="19934" xr:uid="{C8BE885C-3F64-4CD4-9BDA-5C4C40B1FE9E}"/>
    <cellStyle name="Currency 5 2 2 11" xfId="25373" xr:uid="{9F58AD45-78BC-432D-82CA-4ADD14D6E206}"/>
    <cellStyle name="Currency 5 2 2 12" xfId="12532" xr:uid="{E802454A-CA30-4ECF-9F44-10C3636636FD}"/>
    <cellStyle name="Currency 5 2 2 2" xfId="1966" xr:uid="{00000000-0005-0000-0000-0000E4030000}"/>
    <cellStyle name="Currency 5 2 2 2 2" xfId="3107" xr:uid="{00000000-0005-0000-0000-0000CE020000}"/>
    <cellStyle name="Currency 5 2 2 2 2 2" xfId="6172" xr:uid="{BE24A938-2881-4F5D-B62A-4F1162D03E33}"/>
    <cellStyle name="Currency 5 2 2 2 2 2 2" xfId="25851" xr:uid="{F20382A5-D65C-4100-B2A8-7EB455708DDE}"/>
    <cellStyle name="Currency 5 2 2 2 2 2 3" xfId="26679" xr:uid="{8EBAF09A-2434-47C3-B9AB-2BF0BE142A89}"/>
    <cellStyle name="Currency 5 2 2 2 2 2 4" xfId="15733" xr:uid="{71DF357E-08E2-481E-A961-D9A9A85D0FE6}"/>
    <cellStyle name="Currency 5 2 2 2 2 3" xfId="8186" xr:uid="{F888BC8D-2822-4D7A-8F80-B60D7A25CE3A}"/>
    <cellStyle name="Currency 5 2 2 2 2 3 2" xfId="18566" xr:uid="{691322DB-4935-4B9B-9354-691D3668F327}"/>
    <cellStyle name="Currency 5 2 2 2 2 4" xfId="11019" xr:uid="{59742B54-0DA4-486F-9740-1D38F5BE12FD}"/>
    <cellStyle name="Currency 5 2 2 2 2 4 2" xfId="21399" xr:uid="{F9F6A6C8-279B-4E64-9E63-3C8E184E9F76}"/>
    <cellStyle name="Currency 5 2 2 2 2 5" xfId="23949" xr:uid="{088AD340-C2CC-47BE-8891-D6CC3414FE2E}"/>
    <cellStyle name="Currency 5 2 2 2 2 6" xfId="27619" xr:uid="{3C20AB5A-5E9F-43FE-AFE1-016CD4FFEADD}"/>
    <cellStyle name="Currency 5 2 2 2 2 7" xfId="13626" xr:uid="{B10AB8D8-0FC4-4067-ACD0-E5B0002F9029}"/>
    <cellStyle name="Currency 5 2 2 2 3" xfId="2700" xr:uid="{00000000-0005-0000-0000-0000CD020000}"/>
    <cellStyle name="Currency 5 2 2 2 3 2" xfId="7823" xr:uid="{0FA2EE59-89F7-42BE-AFCA-13B241F95610}"/>
    <cellStyle name="Currency 5 2 2 2 3 2 2" xfId="28281" xr:uid="{C2137D5F-7224-4361-94BB-42021950E03A}"/>
    <cellStyle name="Currency 5 2 2 2 3 2 3" xfId="27885" xr:uid="{8B47DE6B-C0A3-4808-BD11-76C664370C32}"/>
    <cellStyle name="Currency 5 2 2 2 3 2 4" xfId="18203" xr:uid="{DE64AA34-7A3F-4BE8-AC87-76B82DFB15AA}"/>
    <cellStyle name="Currency 5 2 2 2 3 3" xfId="10656" xr:uid="{4D2AD998-5A82-41E0-A69E-3F76050FA43C}"/>
    <cellStyle name="Currency 5 2 2 2 3 3 2" xfId="21036" xr:uid="{BF6A1076-4AD6-4E1B-8DA6-B5CA46C39230}"/>
    <cellStyle name="Currency 5 2 2 2 3 4" xfId="23307" xr:uid="{799AABCF-471B-405C-90D8-CDB7F1658679}"/>
    <cellStyle name="Currency 5 2 2 2 3 5" xfId="15370" xr:uid="{7ACDB224-994C-428F-913A-C2A5B9336ACA}"/>
    <cellStyle name="Currency 5 2 2 2 4" xfId="2047" xr:uid="{00000000-0005-0000-0000-0000E4030000}"/>
    <cellStyle name="Currency 5 2 2 2 4 2" xfId="26833" xr:uid="{C64A4FF9-2FD0-4583-B837-5708E557185E}"/>
    <cellStyle name="Currency 5 2 2 2 4 3" xfId="28442" xr:uid="{70E40412-F726-4A29-B8F5-5630BE3A9276}"/>
    <cellStyle name="Currency 5 2 2 2 5" xfId="4277" xr:uid="{C3D7F732-DE5D-41EF-8592-DE3D2EBC22AC}"/>
    <cellStyle name="Currency 5 2 2 2 5 2" xfId="9048" xr:uid="{2D83AAB7-EE53-414D-B71E-98FD02A0314D}"/>
    <cellStyle name="Currency 5 2 2 2 5 2 2" xfId="19428" xr:uid="{3729AD62-DADD-410C-836C-C0173341262F}"/>
    <cellStyle name="Currency 5 2 2 2 5 3" xfId="11881" xr:uid="{0FE592E7-404D-48FC-A7B7-7FDE44FBAA0E}"/>
    <cellStyle name="Currency 5 2 2 2 5 3 2" xfId="22261" xr:uid="{9B9EB93E-D50F-45EE-81A7-B342F4A32DB7}"/>
    <cellStyle name="Currency 5 2 2 2 5 4" xfId="26406" xr:uid="{B91ECD61-4C35-4E4A-8D9C-C36D8ADEC10B}"/>
    <cellStyle name="Currency 5 2 2 2 5 5" xfId="26847" xr:uid="{EE06C130-8C70-4964-9F7A-D8C37715BFD6}"/>
    <cellStyle name="Currency 5 2 2 2 5 6" xfId="16595" xr:uid="{4301A36F-BCF2-4881-9C48-F364E56E7571}"/>
    <cellStyle name="Currency 5 2 2 2 6" xfId="5704" xr:uid="{56AE04DD-2B1B-45C9-B774-49C5775046E0}"/>
    <cellStyle name="Currency 5 2 2 2 7" xfId="24564" xr:uid="{EC4152A8-D2AF-4A3A-9787-6E2DEE37E7D4}"/>
    <cellStyle name="Currency 5 2 2 2 8" xfId="13117" xr:uid="{E767FA5A-7327-467C-AF41-77D3C067A458}"/>
    <cellStyle name="Currency 5 2 2 3" xfId="1967" xr:uid="{00000000-0005-0000-0000-0000E5030000}"/>
    <cellStyle name="Currency 5 2 2 3 2" xfId="3108" xr:uid="{00000000-0005-0000-0000-0000CF020000}"/>
    <cellStyle name="Currency 5 2 2 3 2 2" xfId="8187" xr:uid="{13245339-F13E-40A8-839B-4D77E86C6D7A}"/>
    <cellStyle name="Currency 5 2 2 3 2 2 2" xfId="28854" xr:uid="{49F4AEF3-A94A-4BB7-93FF-EEDEC1683101}"/>
    <cellStyle name="Currency 5 2 2 3 2 2 3" xfId="26106" xr:uid="{565CDC13-D9D4-436A-BAA9-98069B5E57AD}"/>
    <cellStyle name="Currency 5 2 2 3 2 2 4" xfId="18567" xr:uid="{7A405561-471D-43CB-9F39-50752F34F453}"/>
    <cellStyle name="Currency 5 2 2 3 2 3" xfId="11020" xr:uid="{3F84DF8C-8F7C-4373-BE1E-22BAFE9DD44F}"/>
    <cellStyle name="Currency 5 2 2 3 2 3 2" xfId="21400" xr:uid="{9DFEDBB8-6F7C-4CBC-8F69-9531275ED852}"/>
    <cellStyle name="Currency 5 2 2 3 2 4" xfId="23582" xr:uid="{9906515C-0ACF-40FA-AA3D-B1FEC0FE45AD}"/>
    <cellStyle name="Currency 5 2 2 3 2 5" xfId="15734" xr:uid="{09C152D0-E30A-445F-806F-9A2FB440B1E9}"/>
    <cellStyle name="Currency 5 2 2 3 3" xfId="3548" xr:uid="{00000000-0005-0000-0000-0000E5030000}"/>
    <cellStyle name="Currency 5 2 2 3 4" xfId="4433" xr:uid="{32BAE54B-9351-4830-AA5E-63816AB07ED5}"/>
    <cellStyle name="Currency 5 2 2 3 4 2" xfId="9204" xr:uid="{87614C63-EABE-46FA-900D-6B5F9639F88D}"/>
    <cellStyle name="Currency 5 2 2 3 4 2 2" xfId="19584" xr:uid="{F36A6D76-44E8-433A-86D5-8EEC553E5D49}"/>
    <cellStyle name="Currency 5 2 2 3 4 3" xfId="12037" xr:uid="{E7C9D73E-8A42-41F0-8DDC-A7D39D80369F}"/>
    <cellStyle name="Currency 5 2 2 3 4 3 2" xfId="22417" xr:uid="{85B7CB9A-F6D9-4C07-9848-E505521E2E02}"/>
    <cellStyle name="Currency 5 2 2 3 4 4" xfId="16751" xr:uid="{55D64D6B-C1B4-467E-962E-74EF844202D6}"/>
    <cellStyle name="Currency 5 2 2 3 5" xfId="5705" xr:uid="{64BFFDB4-46D1-483C-8C4F-E280CB1ECB1C}"/>
    <cellStyle name="Currency 5 2 2 3 6" xfId="24897" xr:uid="{F8B21FAF-1CA2-4C0F-B3E2-9F62AED2DA5F}"/>
    <cellStyle name="Currency 5 2 2 3 7" xfId="13627" xr:uid="{006AB017-2D5D-4BEE-A7CB-912CA41008FB}"/>
    <cellStyle name="Currency 5 2 2 4" xfId="1965" xr:uid="{00000000-0005-0000-0000-0000E6030000}"/>
    <cellStyle name="Currency 5 2 2 4 2" xfId="3106" xr:uid="{00000000-0005-0000-0000-0000D0020000}"/>
    <cellStyle name="Currency 5 2 2 4 2 2" xfId="8185" xr:uid="{EC4D431F-F668-4FCE-815C-FD5EACEEDF85}"/>
    <cellStyle name="Currency 5 2 2 4 2 2 2" xfId="28853" xr:uid="{7C5B0695-8C13-41C0-ACF4-145D7F65FF93}"/>
    <cellStyle name="Currency 5 2 2 4 2 2 3" xfId="28613" xr:uid="{8D54ADB9-69AE-475B-AE53-5F93F4C469AC}"/>
    <cellStyle name="Currency 5 2 2 4 2 2 4" xfId="18565" xr:uid="{3CB38A1D-D5FD-45BB-979C-084854CB23D1}"/>
    <cellStyle name="Currency 5 2 2 4 2 3" xfId="11018" xr:uid="{1EDC9C14-BB5A-42E7-8C1B-2A6A66C32E66}"/>
    <cellStyle name="Currency 5 2 2 4 2 3 2" xfId="21398" xr:uid="{4B569564-AC9C-4E2F-A36D-AB280A0C0C45}"/>
    <cellStyle name="Currency 5 2 2 4 2 4" xfId="26801" xr:uid="{D3CBC96C-8DCC-4604-856F-C197D0CBC5C0}"/>
    <cellStyle name="Currency 5 2 2 4 2 5" xfId="15732" xr:uid="{EC11DDBB-96CA-4144-A30D-CF3021608613}"/>
    <cellStyle name="Currency 5 2 2 4 3" xfId="3680" xr:uid="{00000000-0005-0000-0000-0000E6030000}"/>
    <cellStyle name="Currency 5 2 2 4 4" xfId="5703" xr:uid="{F0F3577E-AEB9-46D9-839A-DC5FBFCEA274}"/>
    <cellStyle name="Currency 5 2 2 4 5" xfId="22998" xr:uid="{33E7FD05-6AC1-4553-A763-5F9ADDC95EFB}"/>
    <cellStyle name="Currency 5 2 2 4 6" xfId="13625" xr:uid="{A1CD338B-CC30-4727-B3F0-0E4E5CC6C8A2}"/>
    <cellStyle name="Currency 5 2 2 5" xfId="2642" xr:uid="{00000000-0005-0000-0000-0000D1020000}"/>
    <cellStyle name="Currency 5 2 2 5 2" xfId="5903" xr:uid="{01A77C53-D4B3-4B4A-A7AA-DA49AF807277}"/>
    <cellStyle name="Currency 5 2 2 5 2 2" xfId="28061" xr:uid="{8EF9D5B8-AD4E-41E9-A228-6AF16D4B036F}"/>
    <cellStyle name="Currency 5 2 2 5 2 3" xfId="28471" xr:uid="{82D05B3D-86D8-4506-AE14-DBD6FF00D9F8}"/>
    <cellStyle name="Currency 5 2 2 5 2 4" xfId="15313" xr:uid="{73BC589D-4447-4249-B1BB-4F0E836F79EB}"/>
    <cellStyle name="Currency 5 2 2 5 3" xfId="7766" xr:uid="{0BCD7F6B-EB32-4F4B-BE32-1005B1112FD0}"/>
    <cellStyle name="Currency 5 2 2 5 3 2" xfId="18146" xr:uid="{39F2C129-AC1D-49B2-8889-3EA2F448443B}"/>
    <cellStyle name="Currency 5 2 2 5 4" xfId="10599" xr:uid="{D3A2D10F-02C4-4FC8-8984-C693054A334C}"/>
    <cellStyle name="Currency 5 2 2 5 4 2" xfId="20979" xr:uid="{7E6ADA5D-3DC7-41ED-99C9-A4042922E532}"/>
    <cellStyle name="Currency 5 2 2 5 5" xfId="23543" xr:uid="{2A62B28A-3D7D-44E1-830E-A4B18F3C462C}"/>
    <cellStyle name="Currency 5 2 2 5 6" xfId="13030" xr:uid="{BC0D04A2-EDC2-44C0-8A7A-ECF31AD1A87E}"/>
    <cellStyle name="Currency 5 2 2 6" xfId="2301" xr:uid="{00000000-0005-0000-0000-0000CC020000}"/>
    <cellStyle name="Currency 5 2 2 6 2" xfId="7427" xr:uid="{33D726B9-173A-495B-A4BA-834CE620BF69}"/>
    <cellStyle name="Currency 5 2 2 6 2 2" xfId="17807" xr:uid="{856799D2-AB87-4DD2-9C94-BFDB3D72AE03}"/>
    <cellStyle name="Currency 5 2 2 6 3" xfId="10260" xr:uid="{A462F4E5-48AC-4A2C-992B-92C429FC328E}"/>
    <cellStyle name="Currency 5 2 2 6 3 2" xfId="20640" xr:uid="{5D9F252F-0DAB-4171-9706-3A1FB1F31BA3}"/>
    <cellStyle name="Currency 5 2 2 6 4" xfId="22670" xr:uid="{60C51A38-352A-40DD-A8EB-74F53D2FCD6C}"/>
    <cellStyle name="Currency 5 2 2 6 5" xfId="28363" xr:uid="{3779EA25-6211-41A3-BEC2-2229A6763BFA}"/>
    <cellStyle name="Currency 5 2 2 6 6" xfId="14974" xr:uid="{5552B899-4FCC-4E4B-BB6F-B5232499BD8E}"/>
    <cellStyle name="Currency 5 2 2 7" xfId="3832" xr:uid="{58CAFAE7-4ECC-4D05-802A-591E6F0FD407}"/>
    <cellStyle name="Currency 5 2 2 7 2" xfId="8664" xr:uid="{3E47732A-E67C-496E-A27B-A49411598E3D}"/>
    <cellStyle name="Currency 5 2 2 7 2 2" xfId="19044" xr:uid="{E366572E-1173-45A7-B79D-6E597AD48165}"/>
    <cellStyle name="Currency 5 2 2 7 3" xfId="11497" xr:uid="{5D129DB0-375F-4A95-A0F4-3754244C1E48}"/>
    <cellStyle name="Currency 5 2 2 7 3 2" xfId="21877" xr:uid="{172E324E-C1CA-4DC2-9EC6-D823E04B7C3C}"/>
    <cellStyle name="Currency 5 2 2 7 4" xfId="28163" xr:uid="{D0852ACE-D955-4A7A-B56D-9C118288E0DC}"/>
    <cellStyle name="Currency 5 2 2 7 5" xfId="26370" xr:uid="{40CB9855-3EF7-4ABB-B7BD-BE754A9C6D1E}"/>
    <cellStyle name="Currency 5 2 2 7 6" xfId="16211" xr:uid="{28EF5B7D-0FFC-4496-99BB-22D48954D381}"/>
    <cellStyle name="Currency 5 2 2 8" xfId="4973" xr:uid="{9D741363-ECFB-4E78-AFE7-4000DC29E105}"/>
    <cellStyle name="Currency 5 2 2 8 2" xfId="14268" xr:uid="{D1F2BAB2-2536-4CDA-B233-F70097286BE6}"/>
    <cellStyle name="Currency 5 2 2 9" xfId="6721" xr:uid="{D10E9798-92C9-4F75-AC71-6A5E424527EA}"/>
    <cellStyle name="Currency 5 2 2 9 2" xfId="17101" xr:uid="{1919B9F7-EDFA-44F2-944A-76EF107B027F}"/>
    <cellStyle name="Currency 5 2 3" xfId="593" xr:uid="{00000000-0005-0000-0000-0000E7030000}"/>
    <cellStyle name="Currency 5 2 3 10" xfId="12690" xr:uid="{49183BEA-A4DB-49F9-8A1B-1EAE12D1B3C9}"/>
    <cellStyle name="Currency 5 2 3 2" xfId="1969" xr:uid="{00000000-0005-0000-0000-0000E8030000}"/>
    <cellStyle name="Currency 5 2 3 2 2" xfId="3109" xr:uid="{00000000-0005-0000-0000-0000D3020000}"/>
    <cellStyle name="Currency 5 2 3 2 2 2" xfId="8188" xr:uid="{E868AF50-4A6D-44BC-83C9-209DB309BB0F}"/>
    <cellStyle name="Currency 5 2 3 2 2 2 2" xfId="28855" xr:uid="{3BF9C56A-BDC1-4F4D-A53B-A83632B095C2}"/>
    <cellStyle name="Currency 5 2 3 2 2 2 3" xfId="28154" xr:uid="{4F0EEC13-E5DE-4629-8270-13F61F99DAFD}"/>
    <cellStyle name="Currency 5 2 3 2 2 2 4" xfId="18568" xr:uid="{BA89C912-96B1-42CB-9CB7-76ECD2E69A53}"/>
    <cellStyle name="Currency 5 2 3 2 2 3" xfId="11021" xr:uid="{B32F4D25-280E-4123-BC8C-A882B4C247D2}"/>
    <cellStyle name="Currency 5 2 3 2 2 3 2" xfId="21401" xr:uid="{AB4B76B5-E409-402B-A20C-F8E07C5FC7A2}"/>
    <cellStyle name="Currency 5 2 3 2 2 4" xfId="24398" xr:uid="{19D40202-82EB-4A14-9C2F-762EB18BA50F}"/>
    <cellStyle name="Currency 5 2 3 2 2 5" xfId="15735" xr:uid="{B043A422-93FE-44A2-A3D7-AC99CBEFA6FB}"/>
    <cellStyle name="Currency 5 2 3 2 3" xfId="3664" xr:uid="{00000000-0005-0000-0000-0000E8030000}"/>
    <cellStyle name="Currency 5 2 3 2 4" xfId="5706" xr:uid="{5ED9074E-CFC1-4F0E-AAA7-8ED93D6F736E}"/>
    <cellStyle name="Currency 5 2 3 2 5" xfId="24146" xr:uid="{A436BADA-01CA-44B5-B13D-BF91D5BD6C72}"/>
    <cellStyle name="Currency 5 2 3 2 6" xfId="13628" xr:uid="{2A0D9A90-7C39-497B-99CC-B6BDC390AD1B}"/>
    <cellStyle name="Currency 5 2 3 3" xfId="1970" xr:uid="{00000000-0005-0000-0000-0000E9030000}"/>
    <cellStyle name="Currency 5 2 3 3 2" xfId="2699" xr:uid="{00000000-0005-0000-0000-0000D4020000}"/>
    <cellStyle name="Currency 5 2 3 3 2 2" xfId="7822" xr:uid="{D0CDFCE5-20BF-42ED-9EFB-FAB04946587F}"/>
    <cellStyle name="Currency 5 2 3 3 2 2 2" xfId="18202" xr:uid="{3BCED285-7CC5-4070-8A11-76E588F6BC4F}"/>
    <cellStyle name="Currency 5 2 3 3 2 3" xfId="10655" xr:uid="{33CCFA73-7431-4161-8256-7B377A9BDBFA}"/>
    <cellStyle name="Currency 5 2 3 3 2 3 2" xfId="21035" xr:uid="{9BC23E41-2CDA-49D1-80AC-DF071D9AEEBF}"/>
    <cellStyle name="Currency 5 2 3 3 2 4" xfId="15369" xr:uid="{0B0E1420-F3F3-4F8F-A6BE-B2272087307F}"/>
    <cellStyle name="Currency 5 2 3 3 3" xfId="3578" xr:uid="{00000000-0005-0000-0000-0000E9030000}"/>
    <cellStyle name="Currency 5 2 3 3 4" xfId="5707" xr:uid="{59616245-D824-46F1-81B0-F7CE84542057}"/>
    <cellStyle name="Currency 5 2 3 3 5" xfId="25055" xr:uid="{F07ECF11-1D7B-4D79-A0FD-D2F0BF3D7837}"/>
    <cellStyle name="Currency 5 2 3 3 6" xfId="13116" xr:uid="{FF00E2A5-B4FB-49BB-96AB-5F24D126800F}"/>
    <cellStyle name="Currency 5 2 3 4" xfId="1968" xr:uid="{00000000-0005-0000-0000-0000EA030000}"/>
    <cellStyle name="Currency 5 2 3 4 2" xfId="3774" xr:uid="{9AA53097-E567-4935-BA95-65CC50D0B73B}"/>
    <cellStyle name="Currency 5 2 3 4 2 2" xfId="8615" xr:uid="{CCB07CC6-C475-4E96-BCAA-C52F5825DCF7}"/>
    <cellStyle name="Currency 5 2 3 4 2 2 2" xfId="18995" xr:uid="{04CD8D01-CEF3-4C9C-9BD0-1F5042A669E1}"/>
    <cellStyle name="Currency 5 2 3 4 2 3" xfId="11448" xr:uid="{225A8900-8F68-4269-B454-4E2E9025351E}"/>
    <cellStyle name="Currency 5 2 3 4 2 3 2" xfId="21828" xr:uid="{C188CF2C-115D-430F-9000-0E4E6571A19D}"/>
    <cellStyle name="Currency 5 2 3 4 2 4" xfId="26213" xr:uid="{0570CA31-8D59-46B5-8184-FEF8F7383B00}"/>
    <cellStyle name="Currency 5 2 3 4 2 5" xfId="26373" xr:uid="{28A2C1DE-F28A-4A55-9019-D1FB2D6D72D0}"/>
    <cellStyle name="Currency 5 2 3 4 2 6" xfId="16162" xr:uid="{F5D30928-98B2-467C-B2BC-D2080B97E6F0}"/>
    <cellStyle name="Currency 5 2 3 4 3" xfId="23677" xr:uid="{D15642E2-80E6-4635-98B9-0DDE89D66073}"/>
    <cellStyle name="Currency 5 2 3 5" xfId="4143" xr:uid="{BBE70D2D-604E-48B2-9D68-4A06E241AAB5}"/>
    <cellStyle name="Currency 5 2 3 5 2" xfId="8914" xr:uid="{A3449125-85BB-4347-9B52-EF23126E01C2}"/>
    <cellStyle name="Currency 5 2 3 5 2 2" xfId="29015" xr:uid="{6EB8AFAA-0881-4674-A52E-7A008315E4E0}"/>
    <cellStyle name="Currency 5 2 3 5 2 3" xfId="27596" xr:uid="{6EAEA2C4-443D-4C95-8CB1-EB87AE134AB5}"/>
    <cellStyle name="Currency 5 2 3 5 2 4" xfId="19294" xr:uid="{3D378635-15D0-4947-BD6B-4C612F00492B}"/>
    <cellStyle name="Currency 5 2 3 5 3" xfId="11747" xr:uid="{10C9EC3E-9AE2-4D9B-8479-211D3D07ED47}"/>
    <cellStyle name="Currency 5 2 3 5 3 2" xfId="22127" xr:uid="{15C832C3-6FF0-4856-A177-D03E7D068492}"/>
    <cellStyle name="Currency 5 2 3 5 4" xfId="26966" xr:uid="{F0640651-E4BA-485E-91B0-95C69E14D0AE}"/>
    <cellStyle name="Currency 5 2 3 5 5" xfId="16461" xr:uid="{BF109E69-ADD6-4229-AE11-DEB910336621}"/>
    <cellStyle name="Currency 5 2 3 6" xfId="4974" xr:uid="{19071EE0-5BFD-4F9E-9132-C53B4E247934}"/>
    <cellStyle name="Currency 5 2 3 6 2" xfId="28607" xr:uid="{5CCE0AB4-0287-4537-BF16-6DCB69FE2869}"/>
    <cellStyle name="Currency 5 2 3 6 3" xfId="27543" xr:uid="{69E98944-73A7-42A3-85AF-E17CD6BE819A}"/>
    <cellStyle name="Currency 5 2 3 6 4" xfId="14269" xr:uid="{9F6DB649-75FE-4421-9D34-EF7190C56541}"/>
    <cellStyle name="Currency 5 2 3 7" xfId="6722" xr:uid="{159000B8-7CC5-4955-8443-5AF2213C3E1C}"/>
    <cellStyle name="Currency 5 2 3 7 2" xfId="27878" xr:uid="{F909FE96-1CC9-415B-BC21-01A6FFCF83BC}"/>
    <cellStyle name="Currency 5 2 3 7 3" xfId="25974" xr:uid="{94FF8E5B-AA91-4B15-97A2-1A1AE04C25C4}"/>
    <cellStyle name="Currency 5 2 3 7 4" xfId="17102" xr:uid="{1DC87CFE-6CBF-4909-AECA-D5D13067C0F9}"/>
    <cellStyle name="Currency 5 2 3 8" xfId="9555" xr:uid="{2E40F6E5-2FED-4555-BFC0-2C0C435350C4}"/>
    <cellStyle name="Currency 5 2 3 8 2" xfId="19935" xr:uid="{220242D1-ABC7-43E6-B0E8-FF42CA590FC7}"/>
    <cellStyle name="Currency 5 2 3 9" xfId="22663" xr:uid="{D9AD0612-914B-436B-8DAE-F1188956DD8B}"/>
    <cellStyle name="Currency 5 2 4" xfId="1971" xr:uid="{00000000-0005-0000-0000-0000EB030000}"/>
    <cellStyle name="Currency 5 2 4 2" xfId="3110" xr:uid="{00000000-0005-0000-0000-0000D5020000}"/>
    <cellStyle name="Currency 5 2 4 2 2" xfId="8189" xr:uid="{25AFDB09-23E2-482C-8E76-09BB28DEADCF}"/>
    <cellStyle name="Currency 5 2 4 2 2 2" xfId="28856" xr:uid="{06FCD6AD-893B-4A36-A0AD-D369F771C15A}"/>
    <cellStyle name="Currency 5 2 4 2 2 3" xfId="26050" xr:uid="{4EF20C12-2878-49D2-8D87-1A4B0612BC68}"/>
    <cellStyle name="Currency 5 2 4 2 2 4" xfId="18569" xr:uid="{53A0814F-3C91-470B-9122-F71FDD3F23C7}"/>
    <cellStyle name="Currency 5 2 4 2 3" xfId="11022" xr:uid="{B5B91CCF-256F-4CE3-BF8B-CED889D41FC5}"/>
    <cellStyle name="Currency 5 2 4 2 3 2" xfId="21402" xr:uid="{0C977F6E-A74F-42C8-9858-D8827CB31566}"/>
    <cellStyle name="Currency 5 2 4 2 4" xfId="23955" xr:uid="{83B7EFE6-940B-4612-89E7-D38FCF8EE350}"/>
    <cellStyle name="Currency 5 2 4 2 5" xfId="15736" xr:uid="{E729032C-0C99-45F8-AE83-A66126EFFACB}"/>
    <cellStyle name="Currency 5 2 4 3" xfId="2048" xr:uid="{00000000-0005-0000-0000-0000EB030000}"/>
    <cellStyle name="Currency 5 2 4 4" xfId="4434" xr:uid="{EAF59091-946C-4F5C-9343-3EB106ED6014}"/>
    <cellStyle name="Currency 5 2 4 4 2" xfId="9205" xr:uid="{9DE673C5-9FAC-4C6B-A3AD-1258CD7F4F41}"/>
    <cellStyle name="Currency 5 2 4 4 2 2" xfId="19585" xr:uid="{7306ABE8-FFF7-463F-8A00-99CCC9E3B069}"/>
    <cellStyle name="Currency 5 2 4 4 3" xfId="12038" xr:uid="{84643D44-AB5A-4804-B4B3-D8D413675A2D}"/>
    <cellStyle name="Currency 5 2 4 4 3 2" xfId="22418" xr:uid="{BB6414FD-0893-461E-A134-D075A290A690}"/>
    <cellStyle name="Currency 5 2 4 4 4" xfId="28671" xr:uid="{D727F6B1-6619-4645-A993-510B5AE51350}"/>
    <cellStyle name="Currency 5 2 4 4 5" xfId="28188" xr:uid="{E3AEF5FB-7525-4F93-99F2-9954E237AACE}"/>
    <cellStyle name="Currency 5 2 4 4 6" xfId="16752" xr:uid="{3E4750C6-930A-4339-AE91-F90BECE985F2}"/>
    <cellStyle name="Currency 5 2 4 5" xfId="5708" xr:uid="{81CCBD4C-4647-4780-BDEB-D175A3F5ADBE}"/>
    <cellStyle name="Currency 5 2 4 6" xfId="22714" xr:uid="{912E2D58-135C-466F-977B-D7FCE32E6FF0}"/>
    <cellStyle name="Currency 5 2 4 7" xfId="13629" xr:uid="{3CE5B02C-94B0-4AC5-8DF4-DCF0A61C21CA}"/>
    <cellStyle name="Currency 5 2 5" xfId="1972" xr:uid="{00000000-0005-0000-0000-0000EC030000}"/>
    <cellStyle name="Currency 5 2 5 2" xfId="2888" xr:uid="{00000000-0005-0000-0000-0000D6020000}"/>
    <cellStyle name="Currency 5 2 5 2 2" xfId="8004" xr:uid="{76E26953-D137-4A0D-A497-4B6AC98CE538}"/>
    <cellStyle name="Currency 5 2 5 2 2 2" xfId="28655" xr:uid="{63423EA7-9E9C-41A3-9548-819C174CD01F}"/>
    <cellStyle name="Currency 5 2 5 2 2 3" xfId="26010" xr:uid="{37321E1F-694C-4E0C-9870-7424F46302A7}"/>
    <cellStyle name="Currency 5 2 5 2 2 4" xfId="18384" xr:uid="{7CFBABE8-19D0-41B9-A18C-0F534E5095CC}"/>
    <cellStyle name="Currency 5 2 5 2 3" xfId="10837" xr:uid="{B90DC41B-6A12-425B-AEEF-D5D78A8A4A53}"/>
    <cellStyle name="Currency 5 2 5 2 3 2" xfId="21217" xr:uid="{3D52AE92-5923-457B-9350-B22A4AE1191A}"/>
    <cellStyle name="Currency 5 2 5 2 4" xfId="25926" xr:uid="{DAB2A62E-EF04-4D21-ABCA-3D8381BF181C}"/>
    <cellStyle name="Currency 5 2 5 2 5" xfId="15551" xr:uid="{86AEB658-238E-45DA-8F63-23B312B7D1A9}"/>
    <cellStyle name="Currency 5 2 5 3" xfId="3607" xr:uid="{00000000-0005-0000-0000-0000EC030000}"/>
    <cellStyle name="Currency 5 2 5 4" xfId="5709" xr:uid="{34D882F9-3A98-4786-A61F-2BA19F885A26}"/>
    <cellStyle name="Currency 5 2 5 5" xfId="23043" xr:uid="{C6FB78A3-7FB3-4C8B-AE13-0BA29A31CEF6}"/>
    <cellStyle name="Currency 5 2 5 6" xfId="13388" xr:uid="{23481EF7-DAB4-448F-896D-7EFA49323FD9}"/>
    <cellStyle name="Currency 5 2 6" xfId="1964" xr:uid="{00000000-0005-0000-0000-0000ED030000}"/>
    <cellStyle name="Currency 5 2 6 2" xfId="2540" xr:uid="{00000000-0005-0000-0000-0000D7020000}"/>
    <cellStyle name="Currency 5 2 6 2 2" xfId="7664" xr:uid="{74261CAA-4101-473F-B347-C83F8EAEB42F}"/>
    <cellStyle name="Currency 5 2 6 2 2 2" xfId="18044" xr:uid="{49FBE54B-FD8E-4F2D-838F-4B8FC9ADB860}"/>
    <cellStyle name="Currency 5 2 6 2 3" xfId="10497" xr:uid="{556E629B-FE91-426B-933D-E95FA4998D76}"/>
    <cellStyle name="Currency 5 2 6 2 3 2" xfId="20877" xr:uid="{E11A0ED8-348A-4DA6-9D90-EEF14F0BBC40}"/>
    <cellStyle name="Currency 5 2 6 2 4" xfId="26576" xr:uid="{C9B861A8-D8EB-43AD-B25A-681F5470E314}"/>
    <cellStyle name="Currency 5 2 6 2 5" xfId="25901" xr:uid="{66E2E6D2-0C15-4FBD-B3CD-FFBE6CC078CC}"/>
    <cellStyle name="Currency 5 2 6 2 6" xfId="15211" xr:uid="{2507063B-74EC-4F1F-AF09-CFD95B288AF3}"/>
    <cellStyle name="Currency 5 2 6 3" xfId="3593" xr:uid="{00000000-0005-0000-0000-0000ED030000}"/>
    <cellStyle name="Currency 5 2 6 4" xfId="5702" xr:uid="{6044BC41-93EB-4D46-8847-7E28FDC1C7F0}"/>
    <cellStyle name="Currency 5 2 6 5" xfId="23119" xr:uid="{DFB24F9D-60E6-480E-886E-475EF7F1242B}"/>
    <cellStyle name="Currency 5 2 6 6" xfId="12927" xr:uid="{244FD039-EA37-4B72-A255-228CC58257FA}"/>
    <cellStyle name="Currency 5 2 7" xfId="2234" xr:uid="{00000000-0005-0000-0000-0000CB020000}"/>
    <cellStyle name="Currency 5 2 7 2" xfId="7360" xr:uid="{46D783E5-C67D-4AD0-83C0-CF4DD70F2D04}"/>
    <cellStyle name="Currency 5 2 7 2 2" xfId="26296" xr:uid="{0094EF5E-9118-446E-8932-915721C49C84}"/>
    <cellStyle name="Currency 5 2 7 2 3" xfId="26140" xr:uid="{8D63E90A-D234-400F-9E75-4182E9C21698}"/>
    <cellStyle name="Currency 5 2 7 2 4" xfId="17740" xr:uid="{F397A08D-393B-4E26-BD24-2E6F720FBD36}"/>
    <cellStyle name="Currency 5 2 7 3" xfId="10193" xr:uid="{E9F0637B-A05F-4E9D-8BA2-C2EBC2EFAA4D}"/>
    <cellStyle name="Currency 5 2 7 3 2" xfId="20573" xr:uid="{BC39AA1D-EDCB-4BA3-9D5E-5853FA61C57D}"/>
    <cellStyle name="Currency 5 2 7 4" xfId="25304" xr:uid="{35146824-73C6-468D-82D5-4BCD67342811}"/>
    <cellStyle name="Currency 5 2 7 5" xfId="14907" xr:uid="{7EB1EE87-E11D-47CB-A2B8-C4724D639E82}"/>
    <cellStyle name="Currency 5 2 8" xfId="3890" xr:uid="{F5558CD4-A4A2-4E3D-AB6A-144E8681197F}"/>
    <cellStyle name="Currency 5 2 8 2" xfId="8721" xr:uid="{2F1B63F7-D083-429E-B1CA-1A6BFE7DDEA4}"/>
    <cellStyle name="Currency 5 2 8 2 2" xfId="19101" xr:uid="{AA81A8B7-20C9-4F9B-90A1-BEB1376ACEFA}"/>
    <cellStyle name="Currency 5 2 8 3" xfId="11554" xr:uid="{75471A33-C8F0-40CF-B5BF-4A81D5F9A038}"/>
    <cellStyle name="Currency 5 2 8 3 2" xfId="21934" xr:uid="{1A25BBFC-EAD0-476B-B10E-5BE1DFD38444}"/>
    <cellStyle name="Currency 5 2 8 4" xfId="27959" xr:uid="{38D58FC1-9BAF-45DE-9227-885220FBB692}"/>
    <cellStyle name="Currency 5 2 8 5" xfId="28577" xr:uid="{145D1AFD-484B-4FDE-876F-13C665ED8789}"/>
    <cellStyle name="Currency 5 2 8 6" xfId="16268" xr:uid="{82A908FC-D9AF-4CB9-9FAE-0596054F1EA2}"/>
    <cellStyle name="Currency 5 2 9" xfId="4972" xr:uid="{83D789FE-00E7-4353-9F50-F27A53E5C0A6}"/>
    <cellStyle name="Currency 5 2 9 2" xfId="25927" xr:uid="{D31F2547-600E-4F5D-B779-A3F82E3BA780}"/>
    <cellStyle name="Currency 5 2 9 3" xfId="27069" xr:uid="{080F0B0A-5BC7-4901-AD69-507C20B1622B}"/>
    <cellStyle name="Currency 5 2 9 4" xfId="14267" xr:uid="{5C56210C-0634-43D4-9558-692036755A96}"/>
    <cellStyle name="Currency 5 3" xfId="594" xr:uid="{00000000-0005-0000-0000-0000EE030000}"/>
    <cellStyle name="Currency 5 3 10" xfId="9556" xr:uid="{2A505504-F946-417F-8A75-43BF4BB35F9D}"/>
    <cellStyle name="Currency 5 3 10 2" xfId="19936" xr:uid="{A7220A94-B2B4-4AE1-9570-D96C08F7CB0B}"/>
    <cellStyle name="Currency 5 3 11" xfId="23031" xr:uid="{526A7DBF-D3D2-442D-9A54-DD31D9FDF6E8}"/>
    <cellStyle name="Currency 5 3 12" xfId="12531" xr:uid="{20BE156C-F121-4FA0-B6FD-EE6E99003D67}"/>
    <cellStyle name="Currency 5 3 2" xfId="1974" xr:uid="{00000000-0005-0000-0000-0000EF030000}"/>
    <cellStyle name="Currency 5 3 2 2" xfId="3112" xr:uid="{00000000-0005-0000-0000-0000DA020000}"/>
    <cellStyle name="Currency 5 3 2 2 2" xfId="6173" xr:uid="{2A83A707-9693-4504-A63C-CB91999D274E}"/>
    <cellStyle name="Currency 5 3 2 2 2 2" xfId="24179" xr:uid="{957406F0-CF59-4D3C-9C8C-E18064A609A3}"/>
    <cellStyle name="Currency 5 3 2 2 2 2 2" xfId="28714" xr:uid="{30692465-3C1C-4D4C-BF5B-4B86D75AD3A7}"/>
    <cellStyle name="Currency 5 3 2 2 2 3" xfId="28079" xr:uid="{44E0DBA9-7F9D-4F75-A250-7B439F25517A}"/>
    <cellStyle name="Currency 5 3 2 2 2 4" xfId="15738" xr:uid="{ECECBAE7-FE6A-418C-A364-9CC2967EB8CB}"/>
    <cellStyle name="Currency 5 3 2 2 3" xfId="8191" xr:uid="{B638F41F-98D3-49A1-A601-35D9335CCE81}"/>
    <cellStyle name="Currency 5 3 2 2 3 2" xfId="18571" xr:uid="{DCE59326-8858-4E51-A3B0-845F3FA7CFDF}"/>
    <cellStyle name="Currency 5 3 2 2 4" xfId="11024" xr:uid="{56957B04-499B-48B4-98D4-D7E7F4C67751}"/>
    <cellStyle name="Currency 5 3 2 2 4 2" xfId="21404" xr:uid="{8C77967D-6BBC-4B84-B128-12C314811052}"/>
    <cellStyle name="Currency 5 3 2 2 5" xfId="24902" xr:uid="{54FD32AF-935F-4AE0-935A-654E37BB2CEA}"/>
    <cellStyle name="Currency 5 3 2 2 6" xfId="26919" xr:uid="{AF32DBC3-ACF6-4745-AD7B-F110F70C1559}"/>
    <cellStyle name="Currency 5 3 2 2 7" xfId="13631" xr:uid="{76CCBC9C-1C00-49D1-B059-63613061B900}"/>
    <cellStyle name="Currency 5 3 2 3" xfId="2701" xr:uid="{00000000-0005-0000-0000-0000D9020000}"/>
    <cellStyle name="Currency 5 3 2 3 2" xfId="7824" xr:uid="{5C7BCAA3-9C9F-492F-8861-2AD267BF934E}"/>
    <cellStyle name="Currency 5 3 2 3 2 2" xfId="27066" xr:uid="{55EF035C-8796-42AA-B3B7-EB9756ADAED2}"/>
    <cellStyle name="Currency 5 3 2 3 2 3" xfId="27407" xr:uid="{24DD1B34-5BDA-469F-96C6-8E6E015D9E3F}"/>
    <cellStyle name="Currency 5 3 2 3 2 4" xfId="18204" xr:uid="{12DA4345-B994-4CCF-88F1-B9C2539AD072}"/>
    <cellStyle name="Currency 5 3 2 3 3" xfId="10657" xr:uid="{2C015DA8-CF23-4D00-8256-2EACF4E418A2}"/>
    <cellStyle name="Currency 5 3 2 3 3 2" xfId="21037" xr:uid="{70FD7D19-0E93-462C-9581-32C4AEB2F859}"/>
    <cellStyle name="Currency 5 3 2 3 4" xfId="24098" xr:uid="{FB9ECE9D-A2D2-4743-BCED-964CFCC7B75D}"/>
    <cellStyle name="Currency 5 3 2 3 5" xfId="15371" xr:uid="{9C8C138F-CE6E-4288-94A8-950FEF0B812D}"/>
    <cellStyle name="Currency 5 3 2 4" xfId="3699" xr:uid="{00000000-0005-0000-0000-0000EF030000}"/>
    <cellStyle name="Currency 5 3 2 4 2" xfId="26889" xr:uid="{C9DBE510-EFCE-4A0C-8EE8-48DD9ED241FF}"/>
    <cellStyle name="Currency 5 3 2 4 3" xfId="26495" xr:uid="{49081016-EABC-4DB1-B361-D6F414E29952}"/>
    <cellStyle name="Currency 5 3 2 5" xfId="4278" xr:uid="{313F8346-39CD-4124-8B3A-C4CAB3DD2ECA}"/>
    <cellStyle name="Currency 5 3 2 5 2" xfId="9049" xr:uid="{099BCFBD-F523-4301-A1A6-C0079B714369}"/>
    <cellStyle name="Currency 5 3 2 5 2 2" xfId="19429" xr:uid="{27CFA0D3-4438-46F6-878B-42D727E86880}"/>
    <cellStyle name="Currency 5 3 2 5 3" xfId="11882" xr:uid="{E5116A94-E160-444D-A2C3-020F35D29607}"/>
    <cellStyle name="Currency 5 3 2 5 3 2" xfId="22262" xr:uid="{D7658E5A-BB9F-4E05-855D-29A5263DD5F0}"/>
    <cellStyle name="Currency 5 3 2 5 4" xfId="26952" xr:uid="{95732337-E1E3-4AC6-B7DD-8469E5DEFCBB}"/>
    <cellStyle name="Currency 5 3 2 5 5" xfId="27487" xr:uid="{B5F126A9-6131-4F53-870D-FC414775705C}"/>
    <cellStyle name="Currency 5 3 2 5 6" xfId="16596" xr:uid="{CC305DE1-2E81-4E5A-9508-CAE9EA08AB9C}"/>
    <cellStyle name="Currency 5 3 2 6" xfId="5711" xr:uid="{2162A165-A601-451F-A59D-9BF2EFCF87E1}"/>
    <cellStyle name="Currency 5 3 2 7" xfId="22908" xr:uid="{2A10CFEC-0929-4835-ABE0-3A392EEEC7A6}"/>
    <cellStyle name="Currency 5 3 2 8" xfId="13118" xr:uid="{47A9C792-CC8F-4DF3-B7EE-6BD5C7B06878}"/>
    <cellStyle name="Currency 5 3 3" xfId="1975" xr:uid="{00000000-0005-0000-0000-0000F0030000}"/>
    <cellStyle name="Currency 5 3 3 2" xfId="3113" xr:uid="{00000000-0005-0000-0000-0000DB020000}"/>
    <cellStyle name="Currency 5 3 3 2 2" xfId="8192" xr:uid="{86FFB7B9-2A55-4AB6-B2B2-D1802A59687B}"/>
    <cellStyle name="Currency 5 3 3 2 2 2" xfId="28858" xr:uid="{01C80663-FA5B-4EA7-9670-DC6D2E0C723D}"/>
    <cellStyle name="Currency 5 3 3 2 2 3" xfId="26628" xr:uid="{685863A7-BFEF-415D-A2CE-7B02227AD743}"/>
    <cellStyle name="Currency 5 3 3 2 2 4" xfId="18572" xr:uid="{2B83C1F7-E7AD-42DC-AFA0-80882660E932}"/>
    <cellStyle name="Currency 5 3 3 2 3" xfId="11025" xr:uid="{D850F367-3396-4AD9-B76D-E56459C3DE3C}"/>
    <cellStyle name="Currency 5 3 3 2 3 2" xfId="21405" xr:uid="{C9751C7E-EED7-40B7-99CB-553163E6D914}"/>
    <cellStyle name="Currency 5 3 3 2 4" xfId="24124" xr:uid="{F1D85D90-2F0F-4588-A85A-C8D9E996F941}"/>
    <cellStyle name="Currency 5 3 3 2 5" xfId="15739" xr:uid="{0A1C1433-46CA-4D11-98FF-9932F571D779}"/>
    <cellStyle name="Currency 5 3 3 3" xfId="2086" xr:uid="{00000000-0005-0000-0000-0000F0030000}"/>
    <cellStyle name="Currency 5 3 3 4" xfId="4435" xr:uid="{20CFB897-666F-4149-87D6-72BD94186F0A}"/>
    <cellStyle name="Currency 5 3 3 4 2" xfId="9206" xr:uid="{FEBB92A8-84BF-498D-9CC9-F630B4376368}"/>
    <cellStyle name="Currency 5 3 3 4 2 2" xfId="19586" xr:uid="{62507DBF-4272-4F62-BCDC-95743CA0B033}"/>
    <cellStyle name="Currency 5 3 3 4 3" xfId="12039" xr:uid="{6051F4A6-5D37-4162-ADF9-79B7787E3719}"/>
    <cellStyle name="Currency 5 3 3 4 3 2" xfId="22419" xr:uid="{2436F9F3-320D-4752-9AF1-E43DC261CDA1}"/>
    <cellStyle name="Currency 5 3 3 4 4" xfId="16753" xr:uid="{6F6A6062-2CE2-4B46-864C-7998CC3BFE47}"/>
    <cellStyle name="Currency 5 3 3 5" xfId="5712" xr:uid="{B225AD9D-70E2-4841-A531-CDA142155BD0}"/>
    <cellStyle name="Currency 5 3 3 6" xfId="23071" xr:uid="{F18CE366-3398-446C-8744-B602531D5D21}"/>
    <cellStyle name="Currency 5 3 3 7" xfId="13632" xr:uid="{DF8FB77F-CD78-4108-AC65-79380C8B667D}"/>
    <cellStyle name="Currency 5 3 4" xfId="1973" xr:uid="{00000000-0005-0000-0000-0000F1030000}"/>
    <cellStyle name="Currency 5 3 4 2" xfId="3111" xr:uid="{00000000-0005-0000-0000-0000DC020000}"/>
    <cellStyle name="Currency 5 3 4 2 2" xfId="8190" xr:uid="{12605518-45C2-4A5E-B142-B539828DFC7C}"/>
    <cellStyle name="Currency 5 3 4 2 2 2" xfId="28857" xr:uid="{F2C64340-B6DF-456D-A36F-9ED0B197E7CF}"/>
    <cellStyle name="Currency 5 3 4 2 2 3" xfId="28282" xr:uid="{50F5FF16-544C-433F-AD2A-CC87A8B1AA2D}"/>
    <cellStyle name="Currency 5 3 4 2 2 4" xfId="18570" xr:uid="{2A125001-18F0-499F-A790-154D829D4369}"/>
    <cellStyle name="Currency 5 3 4 2 3" xfId="11023" xr:uid="{EBBBB68E-B7A9-4727-B8A5-CA63FBCD5FE7}"/>
    <cellStyle name="Currency 5 3 4 2 3 2" xfId="21403" xr:uid="{E180010A-2FCD-46F1-BA44-5BA0B1F655D8}"/>
    <cellStyle name="Currency 5 3 4 2 4" xfId="22873" xr:uid="{F8FA9813-888C-472C-A853-49F365954C32}"/>
    <cellStyle name="Currency 5 3 4 2 5" xfId="15737" xr:uid="{7F15E761-E3B1-4282-80AD-D5D4A5947524}"/>
    <cellStyle name="Currency 5 3 4 3" xfId="3544" xr:uid="{00000000-0005-0000-0000-0000F1030000}"/>
    <cellStyle name="Currency 5 3 4 4" xfId="5710" xr:uid="{3EEC26B5-3962-41F9-B6A3-EC813AA1EBAC}"/>
    <cellStyle name="Currency 5 3 4 5" xfId="24980" xr:uid="{B04AF8FD-6114-4C71-A9D7-E976CE18350C}"/>
    <cellStyle name="Currency 5 3 4 6" xfId="13630" xr:uid="{1BA1C8B1-6A6F-459D-B36D-75354FAD0DB3}"/>
    <cellStyle name="Currency 5 3 5" xfId="2583" xr:uid="{00000000-0005-0000-0000-0000DD020000}"/>
    <cellStyle name="Currency 5 3 5 2" xfId="5847" xr:uid="{3F6A570E-8A5C-4C20-A93D-0E180E864A90}"/>
    <cellStyle name="Currency 5 3 5 2 2" xfId="26967" xr:uid="{D1EBB5CD-FC7A-4F10-B519-46CA29184018}"/>
    <cellStyle name="Currency 5 3 5 2 3" xfId="27434" xr:uid="{A30D7B8C-6247-4972-9E66-87FE75BA273A}"/>
    <cellStyle name="Currency 5 3 5 2 4" xfId="15254" xr:uid="{5A8FF11C-9103-4B97-B92A-D4028022214B}"/>
    <cellStyle name="Currency 5 3 5 3" xfId="7707" xr:uid="{9460C487-FB9F-432D-B8BA-58C64B66EF9C}"/>
    <cellStyle name="Currency 5 3 5 3 2" xfId="18087" xr:uid="{F4EF039A-E7C5-446C-85C1-54823D809576}"/>
    <cellStyle name="Currency 5 3 5 4" xfId="10540" xr:uid="{76470AA5-DD44-48EC-BF0C-40932FC056F6}"/>
    <cellStyle name="Currency 5 3 5 4 2" xfId="20920" xr:uid="{3D8BF286-0DD9-4AB7-85AA-76A759003684}"/>
    <cellStyle name="Currency 5 3 5 5" xfId="22927" xr:uid="{EB799ACC-0960-4BBD-AFBD-116C4BD090D4}"/>
    <cellStyle name="Currency 5 3 5 6" xfId="12970" xr:uid="{15AE4B7D-C61A-47C5-9B30-FD9BCA05DBB6}"/>
    <cellStyle name="Currency 5 3 6" xfId="2300" xr:uid="{00000000-0005-0000-0000-0000D8020000}"/>
    <cellStyle name="Currency 5 3 6 2" xfId="7426" xr:uid="{37D454D2-98EC-4ECA-875B-525C939A12B9}"/>
    <cellStyle name="Currency 5 3 6 2 2" xfId="17806" xr:uid="{FD2A3EEF-D7B3-4708-9FF7-7DBA0EEEC3A6}"/>
    <cellStyle name="Currency 5 3 6 3" xfId="10259" xr:uid="{66DE0595-77D0-44E2-BBAB-22A938590D29}"/>
    <cellStyle name="Currency 5 3 6 3 2" xfId="20639" xr:uid="{5A5654FD-D243-4742-BB0B-511AAA74AA3D}"/>
    <cellStyle name="Currency 5 3 6 4" xfId="24666" xr:uid="{953EE173-511B-4B9D-A92A-2D18C7063975}"/>
    <cellStyle name="Currency 5 3 6 5" xfId="28651" xr:uid="{8A1E049F-A38F-4793-A084-89101582F1E5}"/>
    <cellStyle name="Currency 5 3 6 6" xfId="14973" xr:uid="{A75CB0B2-BEB0-40BE-BC81-57A1FBA3825F}"/>
    <cellStyle name="Currency 5 3 7" xfId="3831" xr:uid="{4F7D27AA-E36A-485B-B1CA-FAD81716445B}"/>
    <cellStyle name="Currency 5 3 7 2" xfId="8663" xr:uid="{CA439490-CAC7-4667-8AAC-FC5DAB444913}"/>
    <cellStyle name="Currency 5 3 7 2 2" xfId="19043" xr:uid="{CA2B8348-30AA-4FB0-AE43-CECC40FCD663}"/>
    <cellStyle name="Currency 5 3 7 3" xfId="11496" xr:uid="{B425CEAF-FDE3-4E01-8713-78F3DCD91BC4}"/>
    <cellStyle name="Currency 5 3 7 3 2" xfId="21876" xr:uid="{D7EFDDC8-32C9-4BC3-A30B-61BCCA7B0596}"/>
    <cellStyle name="Currency 5 3 7 4" xfId="26160" xr:uid="{02640B68-3BEC-48B3-AC71-22D042167650}"/>
    <cellStyle name="Currency 5 3 7 5" xfId="25941" xr:uid="{B7C5EF07-BCE7-453B-898D-822557617857}"/>
    <cellStyle name="Currency 5 3 7 6" xfId="16210" xr:uid="{E8BDBC14-C79C-495C-87FC-BF87E75E23FC}"/>
    <cellStyle name="Currency 5 3 8" xfId="4975" xr:uid="{72549817-FBAA-4BE4-BCFB-74426F487CE8}"/>
    <cellStyle name="Currency 5 3 8 2" xfId="14270" xr:uid="{84018680-E061-4D9B-B808-5B964A2F0278}"/>
    <cellStyle name="Currency 5 3 9" xfId="6723" xr:uid="{7F742B85-07C3-4481-90BB-0054BDEEFD95}"/>
    <cellStyle name="Currency 5 3 9 2" xfId="17103" xr:uid="{86DC57A8-873C-436C-A7EF-6D6D1E4794F1}"/>
    <cellStyle name="Currency 5 4" xfId="595" xr:uid="{00000000-0005-0000-0000-0000F2030000}"/>
    <cellStyle name="Currency 5 4 10" xfId="12689" xr:uid="{91FE20A7-7F48-4F48-AD49-63CAB8CF3EEC}"/>
    <cellStyle name="Currency 5 4 2" xfId="1977" xr:uid="{00000000-0005-0000-0000-0000F3030000}"/>
    <cellStyle name="Currency 5 4 2 2" xfId="3114" xr:uid="{00000000-0005-0000-0000-0000DF020000}"/>
    <cellStyle name="Currency 5 4 2 2 2" xfId="8193" xr:uid="{608C7477-457B-446D-B4DA-1DE51946CB0C}"/>
    <cellStyle name="Currency 5 4 2 2 2 2" xfId="28859" xr:uid="{E574C560-A659-49CE-8A64-D1A07C293872}"/>
    <cellStyle name="Currency 5 4 2 2 2 3" xfId="27735" xr:uid="{A8559155-7CA4-4F41-9566-ACCBE439BD16}"/>
    <cellStyle name="Currency 5 4 2 2 2 4" xfId="18573" xr:uid="{326B5A18-FE67-48F1-857D-9002C90345F5}"/>
    <cellStyle name="Currency 5 4 2 2 3" xfId="11026" xr:uid="{92F448A3-E2F1-491A-BEB4-F0D29626B307}"/>
    <cellStyle name="Currency 5 4 2 2 3 2" xfId="21406" xr:uid="{8E9DA054-293F-4B35-9F07-D93D74CA882A}"/>
    <cellStyle name="Currency 5 4 2 2 4" xfId="23745" xr:uid="{0CC4DA2D-40A8-4977-A8A0-7877AAC19348}"/>
    <cellStyle name="Currency 5 4 2 2 5" xfId="15740" xr:uid="{A7D646FF-DCED-4ADD-A46C-B4FB30D778F5}"/>
    <cellStyle name="Currency 5 4 2 3" xfId="3641" xr:uid="{00000000-0005-0000-0000-0000F3030000}"/>
    <cellStyle name="Currency 5 4 2 4" xfId="5713" xr:uid="{671213EE-3688-4CDB-B942-51A717C3AE88}"/>
    <cellStyle name="Currency 5 4 2 5" xfId="22821" xr:uid="{93D8A375-BAFB-437F-86FC-856A9BB2B527}"/>
    <cellStyle name="Currency 5 4 2 6" xfId="13633" xr:uid="{59CC9632-D058-4580-807A-C5EA2077C297}"/>
    <cellStyle name="Currency 5 4 3" xfId="1978" xr:uid="{00000000-0005-0000-0000-0000F4030000}"/>
    <cellStyle name="Currency 5 4 3 2" xfId="2698" xr:uid="{00000000-0005-0000-0000-0000E0020000}"/>
    <cellStyle name="Currency 5 4 3 2 2" xfId="7821" xr:uid="{9341D43D-1C0E-42BD-9D8B-CA18E72E65F2}"/>
    <cellStyle name="Currency 5 4 3 2 2 2" xfId="18201" xr:uid="{EB82C059-FCC5-413A-933D-7D4E33815D96}"/>
    <cellStyle name="Currency 5 4 3 2 3" xfId="10654" xr:uid="{B84212C0-4E2C-4BC6-AF4A-87BB56C1A2BC}"/>
    <cellStyle name="Currency 5 4 3 2 3 2" xfId="21034" xr:uid="{0E5706C4-251B-4ACD-847A-54DAED91BE3A}"/>
    <cellStyle name="Currency 5 4 3 2 4" xfId="15368" xr:uid="{1DDD8357-BD14-4A90-A5B6-F047397DF222}"/>
    <cellStyle name="Currency 5 4 3 3" xfId="2075" xr:uid="{00000000-0005-0000-0000-0000F4030000}"/>
    <cellStyle name="Currency 5 4 3 4" xfId="5714" xr:uid="{C626BE1A-2589-41B4-9BF0-6DAE18296A2F}"/>
    <cellStyle name="Currency 5 4 3 5" xfId="24139" xr:uid="{A701F4B5-A178-4B62-9F6D-3F10986EB839}"/>
    <cellStyle name="Currency 5 4 3 6" xfId="13115" xr:uid="{016BC64A-2097-4BBD-A94A-7AB945153B0D}"/>
    <cellStyle name="Currency 5 4 4" xfId="1976" xr:uid="{00000000-0005-0000-0000-0000F5030000}"/>
    <cellStyle name="Currency 5 4 4 2" xfId="4686" xr:uid="{4A9AF939-667D-426D-BF72-468498A1B299}"/>
    <cellStyle name="Currency 5 4 4 2 2" xfId="9417" xr:uid="{DCC31A4E-62FC-4BBF-B111-099F2404D1D3}"/>
    <cellStyle name="Currency 5 4 4 2 2 2" xfId="19797" xr:uid="{1A9D43C8-75CA-4A65-86DA-6C19B5A8B3C2}"/>
    <cellStyle name="Currency 5 4 4 2 3" xfId="12250" xr:uid="{A6A378A7-7F53-4A49-B81B-6D854337725F}"/>
    <cellStyle name="Currency 5 4 4 2 3 2" xfId="22630" xr:uid="{036EA76D-6C2F-4A47-BAFD-8A3C8A6EB59F}"/>
    <cellStyle name="Currency 5 4 4 2 4" xfId="26955" xr:uid="{A643EE9A-7110-41F1-BE5E-9E5F937DAD2E}"/>
    <cellStyle name="Currency 5 4 4 2 5" xfId="27888" xr:uid="{B1C1B6A2-8145-467F-BFC5-731084B68B53}"/>
    <cellStyle name="Currency 5 4 4 2 6" xfId="16964" xr:uid="{FAF55C85-0749-4872-95DC-8EF33A3C598C}"/>
    <cellStyle name="Currency 5 4 4 3" xfId="25436" xr:uid="{CA55A9C6-C83B-4E04-9403-84DCF3766DC3}"/>
    <cellStyle name="Currency 5 4 5" xfId="4142" xr:uid="{4351797D-9F35-45B9-A501-D6C8B37865AB}"/>
    <cellStyle name="Currency 5 4 5 2" xfId="8913" xr:uid="{58F36EE9-2E46-479C-9774-5A44F1F69E95}"/>
    <cellStyle name="Currency 5 4 5 2 2" xfId="29014" xr:uid="{2A89CA53-4B3E-48BB-BFC5-A31C57775E4F}"/>
    <cellStyle name="Currency 5 4 5 2 3" xfId="27419" xr:uid="{9F5A11DB-F689-4946-97CF-E74A490888DF}"/>
    <cellStyle name="Currency 5 4 5 2 4" xfId="19293" xr:uid="{8310129C-6CF4-4DC5-AFA2-A7C7B72CA879}"/>
    <cellStyle name="Currency 5 4 5 3" xfId="11746" xr:uid="{EA5370BB-422B-45AF-91B1-117312D9EF82}"/>
    <cellStyle name="Currency 5 4 5 3 2" xfId="22126" xr:uid="{4FB895CC-5250-42D6-B349-900B7EC8493D}"/>
    <cellStyle name="Currency 5 4 5 4" xfId="25806" xr:uid="{1B0D57D7-4222-41ED-906A-604F94DFF6BF}"/>
    <cellStyle name="Currency 5 4 5 5" xfId="16460" xr:uid="{89F97546-8E0D-4D87-BD1D-2D9C95D03802}"/>
    <cellStyle name="Currency 5 4 6" xfId="4976" xr:uid="{05AA86AA-B956-4C7D-A85F-E71ECC7E3D77}"/>
    <cellStyle name="Currency 5 4 6 2" xfId="27405" xr:uid="{1D6F3CF0-6FC0-4471-864E-B6327B69F8F3}"/>
    <cellStyle name="Currency 5 4 6 3" xfId="28473" xr:uid="{7FB88171-DFFE-466B-8BFD-5009AC714BDE}"/>
    <cellStyle name="Currency 5 4 6 4" xfId="14271" xr:uid="{7F2B38FB-4F6E-42CE-8FAB-D074634CBA5E}"/>
    <cellStyle name="Currency 5 4 7" xfId="6724" xr:uid="{F09D6F83-2D9D-49C9-A0DD-63FB6631CDAF}"/>
    <cellStyle name="Currency 5 4 7 2" xfId="27469" xr:uid="{3E163E22-5C8D-462B-A9C0-375C535D2B24}"/>
    <cellStyle name="Currency 5 4 7 3" xfId="26588" xr:uid="{FFE8322E-E7E0-4E1B-94B0-854A7D0E1DC2}"/>
    <cellStyle name="Currency 5 4 7 4" xfId="17104" xr:uid="{3FDF2449-9107-48F9-AB7E-CCFE792520C0}"/>
    <cellStyle name="Currency 5 4 8" xfId="9557" xr:uid="{FFB26C31-5CDB-487B-B8B5-EA32DD2E44C9}"/>
    <cellStyle name="Currency 5 4 8 2" xfId="19937" xr:uid="{5F7B9E25-5849-4F68-B7D7-0E93C280E9FF}"/>
    <cellStyle name="Currency 5 4 9" xfId="24090" xr:uid="{0C8BFE14-6BAD-41F0-B421-3FE0ED6862E4}"/>
    <cellStyle name="Currency 5 5" xfId="596" xr:uid="{00000000-0005-0000-0000-0000F6030000}"/>
    <cellStyle name="Currency 5 5 10" xfId="13634" xr:uid="{C24FF668-0F55-4C40-B058-589BF35CA821}"/>
    <cellStyle name="Currency 5 5 2" xfId="1980" xr:uid="{00000000-0005-0000-0000-0000F7030000}"/>
    <cellStyle name="Currency 5 5 2 2" xfId="25667" xr:uid="{790EC5A2-5E7E-41A1-9E04-568B7350D030}"/>
    <cellStyle name="Currency 5 5 2 3" xfId="23370" xr:uid="{B1715BAC-BC59-417D-8714-CAE2DF61EF57}"/>
    <cellStyle name="Currency 5 5 3" xfId="1981" xr:uid="{00000000-0005-0000-0000-0000F8030000}"/>
    <cellStyle name="Currency 5 5 4" xfId="1979" xr:uid="{00000000-0005-0000-0000-0000F9030000}"/>
    <cellStyle name="Currency 5 5 5" xfId="4436" xr:uid="{DAAD0B37-ADB8-4F3A-B982-31942735FAA9}"/>
    <cellStyle name="Currency 5 5 5 2" xfId="9207" xr:uid="{9F8D59D1-09B3-40C2-8B8B-F268F51DD1BB}"/>
    <cellStyle name="Currency 5 5 5 2 2" xfId="19587" xr:uid="{E3D20698-26E1-4A07-B56F-F00E9B23B379}"/>
    <cellStyle name="Currency 5 5 5 3" xfId="12040" xr:uid="{F5B7CD9A-2460-4120-9BDA-946B16A1F489}"/>
    <cellStyle name="Currency 5 5 5 3 2" xfId="22420" xr:uid="{49C8612A-B147-4726-9FC5-A28CE79D1144}"/>
    <cellStyle name="Currency 5 5 5 4" xfId="16754" xr:uid="{04719F41-4A62-4119-84DB-2843D9CB414A}"/>
    <cellStyle name="Currency 5 5 6" xfId="4977" xr:uid="{1AAFD49D-1AC0-435F-A1BE-BB2B4E0816E8}"/>
    <cellStyle name="Currency 5 5 6 2" xfId="14272" xr:uid="{1DB61BD0-C769-437A-BCF9-6F8208D65BA2}"/>
    <cellStyle name="Currency 5 5 7" xfId="6725" xr:uid="{76D83108-19A4-4119-B570-B4BB73744FC8}"/>
    <cellStyle name="Currency 5 5 7 2" xfId="17105" xr:uid="{3F366261-FB4D-4435-85E6-7F4A971C6329}"/>
    <cellStyle name="Currency 5 5 8" xfId="9558" xr:uid="{EE655E4D-0198-4FDF-B8D8-1829D78D95FE}"/>
    <cellStyle name="Currency 5 5 8 2" xfId="19938" xr:uid="{88DD83A9-4B72-41FF-83A9-1B6BD2B45F06}"/>
    <cellStyle name="Currency 5 5 9" xfId="24976" xr:uid="{8A0125E3-2A7B-4AD7-91C0-3A287C64D067}"/>
    <cellStyle name="Currency 5 6" xfId="1982" xr:uid="{00000000-0005-0000-0000-0000FA030000}"/>
    <cellStyle name="Currency 5 6 2" xfId="2887" xr:uid="{00000000-0005-0000-0000-0000E2020000}"/>
    <cellStyle name="Currency 5 6 2 2" xfId="8003" xr:uid="{2E193E91-A01E-474F-B187-BDECE44FC3CE}"/>
    <cellStyle name="Currency 5 6 2 2 2" xfId="28209" xr:uid="{14B6FC4E-13C6-486E-BD2F-5876CC7E56F9}"/>
    <cellStyle name="Currency 5 6 2 2 3" xfId="25935" xr:uid="{7B1B73F0-B870-470B-B1FF-EC0D27148914}"/>
    <cellStyle name="Currency 5 6 2 2 4" xfId="18383" xr:uid="{76291567-BE7E-43A2-82AA-B861F2BCB18B}"/>
    <cellStyle name="Currency 5 6 2 3" xfId="10836" xr:uid="{8F3BAA17-2897-4FC4-B162-B95A2EF15202}"/>
    <cellStyle name="Currency 5 6 2 3 2" xfId="21216" xr:uid="{59BCAAB1-0305-4051-9B80-D7CB1593BCE7}"/>
    <cellStyle name="Currency 5 6 2 4" xfId="24076" xr:uid="{F76CEBF8-4834-40F1-A0A9-6F44D2561F5C}"/>
    <cellStyle name="Currency 5 6 2 5" xfId="15550" xr:uid="{42E59D82-A4BB-4E12-8D3B-A7ADF868AE10}"/>
    <cellStyle name="Currency 5 6 3" xfId="3690" xr:uid="{00000000-0005-0000-0000-0000FA030000}"/>
    <cellStyle name="Currency 5 6 4" xfId="5715" xr:uid="{44AFBA4B-F3DA-45E7-8031-F5B823D74560}"/>
    <cellStyle name="Currency 5 6 5" xfId="24381" xr:uid="{CEE84C07-4DD9-4E37-9909-5EA26BFF24D9}"/>
    <cellStyle name="Currency 5 6 6" xfId="13387" xr:uid="{FE2E4751-23A1-443E-A06D-B4B73D4BD3D1}"/>
    <cellStyle name="Currency 5 7" xfId="1983" xr:uid="{00000000-0005-0000-0000-0000FB030000}"/>
    <cellStyle name="Currency 5 7 2" xfId="2480" xr:uid="{00000000-0005-0000-0000-0000E3020000}"/>
    <cellStyle name="Currency 5 7 2 2" xfId="7604" xr:uid="{81B6ED4A-CE42-4A61-BC5D-69B84F9C950A}"/>
    <cellStyle name="Currency 5 7 2 2 2" xfId="17984" xr:uid="{EC1E4757-EBAC-4784-BD20-FAE4953C5107}"/>
    <cellStyle name="Currency 5 7 2 3" xfId="10437" xr:uid="{D96C0D71-7FB5-47A8-A8D2-DFF0C562FC28}"/>
    <cellStyle name="Currency 5 7 2 3 2" xfId="20817" xr:uid="{5704FB28-4B0F-4916-BAB8-DD4E455FE1C1}"/>
    <cellStyle name="Currency 5 7 2 4" xfId="28059" xr:uid="{176DABD7-062A-41D4-A3E9-5125FE11A5A2}"/>
    <cellStyle name="Currency 5 7 2 5" xfId="28110" xr:uid="{089B1CD4-9833-4307-A3A8-197B98A42D20}"/>
    <cellStyle name="Currency 5 7 2 6" xfId="15151" xr:uid="{E7288997-845B-4A37-A39E-CB8CA64486CE}"/>
    <cellStyle name="Currency 5 7 3" xfId="3646" xr:uid="{00000000-0005-0000-0000-0000FB030000}"/>
    <cellStyle name="Currency 5 7 4" xfId="5716" xr:uid="{D5A2B45C-A8A1-436C-867B-5602BB3F9600}"/>
    <cellStyle name="Currency 5 7 5" xfId="25196" xr:uid="{F805B778-1D64-4E1D-8196-D016BB112E02}"/>
    <cellStyle name="Currency 5 7 6" xfId="12867" xr:uid="{0768B0B1-F2DF-46EA-BF3F-F005417F30AF}"/>
    <cellStyle name="Currency 5 8" xfId="1963" xr:uid="{00000000-0005-0000-0000-0000FC030000}"/>
    <cellStyle name="Currency 5 8 2" xfId="2174" xr:uid="{00000000-0005-0000-0000-0000CA020000}"/>
    <cellStyle name="Currency 5 8 2 2" xfId="7300" xr:uid="{2BA16162-0B6E-4C20-8A60-28E540FB236F}"/>
    <cellStyle name="Currency 5 8 2 2 2" xfId="17680" xr:uid="{2CEA732B-993F-4E49-B872-4050164EE667}"/>
    <cellStyle name="Currency 5 8 2 3" xfId="10133" xr:uid="{66F8AB2E-3877-4275-A413-CAAED56745D9}"/>
    <cellStyle name="Currency 5 8 2 3 2" xfId="20513" xr:uid="{F81159EA-7D78-4921-A44E-95C8EE2125C2}"/>
    <cellStyle name="Currency 5 8 2 4" xfId="26736" xr:uid="{6FD107C8-114F-437F-825E-FA84EED388ED}"/>
    <cellStyle name="Currency 5 8 2 5" xfId="26488" xr:uid="{D98CFA33-C3DA-4AA7-9704-EC68A6C02AD1}"/>
    <cellStyle name="Currency 5 8 2 6" xfId="14847" xr:uid="{E36A90A7-BB3D-4AB2-AD35-1E4820D63B8B}"/>
    <cellStyle name="Currency 5 8 3" xfId="3698" xr:uid="{00000000-0005-0000-0000-0000FC030000}"/>
    <cellStyle name="Currency 5 8 4" xfId="23104" xr:uid="{CBC88581-24CC-458C-88B9-2467C62CDA1B}"/>
    <cellStyle name="Currency 5 9" xfId="3889" xr:uid="{089FD322-7546-4AC5-8174-2B983C2A3FFE}"/>
    <cellStyle name="Currency 5 9 2" xfId="8720" xr:uid="{46C8EBAA-AF0F-49E2-B11D-4F23B851DDE3}"/>
    <cellStyle name="Currency 5 9 2 2" xfId="19100" xr:uid="{3CB0A62C-3199-451E-93BA-2F628417CE2F}"/>
    <cellStyle name="Currency 5 9 3" xfId="11553" xr:uid="{412B073C-4D5A-4365-8D2A-427813A664D6}"/>
    <cellStyle name="Currency 5 9 3 2" xfId="21933" xr:uid="{380DAE2D-2C25-449B-A3D6-DCB50C838165}"/>
    <cellStyle name="Currency 5 9 4" xfId="26137" xr:uid="{369AE772-9A07-4F68-A207-2E6415819356}"/>
    <cellStyle name="Currency 5 9 5" xfId="25847" xr:uid="{EBFBB05E-9A8E-4913-AC3E-CC6EB926AF5B}"/>
    <cellStyle name="Currency 5 9 6" xfId="16267" xr:uid="{0C6BF226-38BF-43C2-AEDA-7E1BF8DDD751}"/>
    <cellStyle name="Currency 6" xfId="597" xr:uid="{00000000-0005-0000-0000-0000FD030000}"/>
    <cellStyle name="Currency 6 10" xfId="9559" xr:uid="{1EA0F611-3155-48A5-8C31-EEC6CE029B84}"/>
    <cellStyle name="Currency 6 10 2" xfId="19939" xr:uid="{14666BCF-C789-4475-BFDE-8152F12E9745}"/>
    <cellStyle name="Currency 6 11" xfId="23617" xr:uid="{7664BDC0-6195-4172-9E81-37B7AE460F56}"/>
    <cellStyle name="Currency 6 12" xfId="12490" xr:uid="{D12D9897-9D11-4078-925E-AEBA1F89B9F2}"/>
    <cellStyle name="Currency 6 2" xfId="1985" xr:uid="{00000000-0005-0000-0000-0000FE030000}"/>
    <cellStyle name="Currency 6 2 2" xfId="3116" xr:uid="{00000000-0005-0000-0000-0000E6020000}"/>
    <cellStyle name="Currency 6 2 2 2" xfId="6174" xr:uid="{41933847-B37D-4CF3-B1C3-C2A3F0023F76}"/>
    <cellStyle name="Currency 6 2 2 2 2" xfId="25462" xr:uid="{C5B4FCA3-71BB-46EB-B165-796FF42A1962}"/>
    <cellStyle name="Currency 6 2 2 2 2 2" xfId="26040" xr:uid="{49327C3C-5CC5-4E00-A2C7-077FC4F6646A}"/>
    <cellStyle name="Currency 6 2 2 2 3" xfId="27792" xr:uid="{F7BA3B34-2026-45D8-BC9D-A78B757B57CC}"/>
    <cellStyle name="Currency 6 2 2 2 4" xfId="15742" xr:uid="{96897134-F6B2-40EC-9D96-14782BAB8DB0}"/>
    <cellStyle name="Currency 6 2 2 3" xfId="8195" xr:uid="{935FC321-B1BF-4E0C-9691-C96009EC3645}"/>
    <cellStyle name="Currency 6 2 2 3 2" xfId="18575" xr:uid="{41DDD923-352C-4561-812D-9F1C77F6D68A}"/>
    <cellStyle name="Currency 6 2 2 4" xfId="11028" xr:uid="{12F3EE4D-909E-4E6C-BAB4-2A665E6B37D7}"/>
    <cellStyle name="Currency 6 2 2 4 2" xfId="21408" xr:uid="{B12CEDAB-C56F-4467-9B7D-62209E82D808}"/>
    <cellStyle name="Currency 6 2 2 5" xfId="24479" xr:uid="{B9ABA610-844E-4614-BED9-97A27F232E46}"/>
    <cellStyle name="Currency 6 2 2 6" xfId="28366" xr:uid="{EBCA16AE-96D4-488D-A986-859CC7AA8139}"/>
    <cellStyle name="Currency 6 2 2 7" xfId="13636" xr:uid="{C0201F41-C9BE-43C8-A20F-53347090CEC1}"/>
    <cellStyle name="Currency 6 2 3" xfId="2702" xr:uid="{00000000-0005-0000-0000-0000E5020000}"/>
    <cellStyle name="Currency 6 2 3 2" xfId="7825" xr:uid="{F41249D0-7A9D-49D8-B97E-C71575881320}"/>
    <cellStyle name="Currency 6 2 3 2 2" xfId="27035" xr:uid="{C6DBE360-F8D9-4524-8089-2596FC9BD3A5}"/>
    <cellStyle name="Currency 6 2 3 2 3" xfId="28225" xr:uid="{D945A51B-627C-432C-82FB-D3AEB4B6BA7C}"/>
    <cellStyle name="Currency 6 2 3 2 4" xfId="18205" xr:uid="{E8D108F8-6C70-4CA6-BB20-483DC8D21A83}"/>
    <cellStyle name="Currency 6 2 3 3" xfId="10658" xr:uid="{EA5F64A1-BB6C-4133-87BA-209B1E04BE7A}"/>
    <cellStyle name="Currency 6 2 3 3 2" xfId="21038" xr:uid="{2209A6D1-CB4E-49BC-BE78-A9256B537895}"/>
    <cellStyle name="Currency 6 2 3 4" xfId="24803" xr:uid="{90B1C746-CEC8-4244-AC5B-0741602C24AB}"/>
    <cellStyle name="Currency 6 2 3 5" xfId="15372" xr:uid="{932ADFCE-F4FC-461A-828F-1AE3D6AE8352}"/>
    <cellStyle name="Currency 6 2 4" xfId="3654" xr:uid="{00000000-0005-0000-0000-0000FE030000}"/>
    <cellStyle name="Currency 6 2 4 2" xfId="28452" xr:uid="{63F8D999-7F7B-4DAE-890C-454CEE7A69B1}"/>
    <cellStyle name="Currency 6 2 4 3" xfId="25892" xr:uid="{7C3EFCC2-60A4-44AB-9B00-3C8AEB3CC08F}"/>
    <cellStyle name="Currency 6 2 5" xfId="4279" xr:uid="{0A54B1B6-D5EC-4B60-8488-8E844F69E768}"/>
    <cellStyle name="Currency 6 2 5 2" xfId="9050" xr:uid="{96D08450-67FA-427F-A700-EE2FA7C1E6D0}"/>
    <cellStyle name="Currency 6 2 5 2 2" xfId="19430" xr:uid="{8B446E14-3E80-406E-AB72-E793AB585FB6}"/>
    <cellStyle name="Currency 6 2 5 3" xfId="11883" xr:uid="{6FED515D-769D-402D-BE61-E7E5C151CA14}"/>
    <cellStyle name="Currency 6 2 5 3 2" xfId="22263" xr:uid="{77DDBDA7-10D1-494E-853A-E3E54A80E644}"/>
    <cellStyle name="Currency 6 2 5 4" xfId="26217" xr:uid="{F88209D4-2611-4A4D-80C0-183001678291}"/>
    <cellStyle name="Currency 6 2 5 5" xfId="27664" xr:uid="{EDFDCC1C-357B-436A-9571-FC29BC349F21}"/>
    <cellStyle name="Currency 6 2 5 6" xfId="16597" xr:uid="{689D998D-21E7-44E1-B5E5-EEF577F2B970}"/>
    <cellStyle name="Currency 6 2 6" xfId="5718" xr:uid="{211A447E-EC8D-47DF-A862-D72C839427FA}"/>
    <cellStyle name="Currency 6 2 7" xfId="24756" xr:uid="{E9123834-46AB-4CF8-ABC6-146C5D9A9E59}"/>
    <cellStyle name="Currency 6 2 8" xfId="13119" xr:uid="{AF98AD0D-47DC-446A-B679-F04EDFEFA06F}"/>
    <cellStyle name="Currency 6 3" xfId="1986" xr:uid="{00000000-0005-0000-0000-0000FF030000}"/>
    <cellStyle name="Currency 6 3 2" xfId="3117" xr:uid="{00000000-0005-0000-0000-0000E7020000}"/>
    <cellStyle name="Currency 6 3 2 2" xfId="8196" xr:uid="{A42269E5-EF6D-4546-883F-087D96D68D71}"/>
    <cellStyle name="Currency 6 3 2 2 2" xfId="28861" xr:uid="{D8DF697A-1BCE-42F1-B1E7-69818B45F003}"/>
    <cellStyle name="Currency 6 3 2 2 3" xfId="27521" xr:uid="{01BC7D5D-223E-4CAC-ACAC-DEE3D97D95FD}"/>
    <cellStyle name="Currency 6 3 2 2 4" xfId="18576" xr:uid="{BAFB95C7-D894-4254-9F23-CC8D8627E608}"/>
    <cellStyle name="Currency 6 3 2 3" xfId="11029" xr:uid="{DB002C45-3523-403B-92E9-95BAF0B84C52}"/>
    <cellStyle name="Currency 6 3 2 3 2" xfId="21409" xr:uid="{97F49ADB-395D-4F19-8B4A-AA2DD331D327}"/>
    <cellStyle name="Currency 6 3 2 4" xfId="23410" xr:uid="{331CA974-3839-4E27-88BD-C4F3536B56DC}"/>
    <cellStyle name="Currency 6 3 2 5" xfId="15743" xr:uid="{3D44AFBD-6996-4D3D-9D97-27BC1D839A73}"/>
    <cellStyle name="Currency 6 3 3" xfId="3547" xr:uid="{00000000-0005-0000-0000-0000FF030000}"/>
    <cellStyle name="Currency 6 3 4" xfId="4437" xr:uid="{ED58BECA-A716-49F3-8373-3BDA6CD396BE}"/>
    <cellStyle name="Currency 6 3 4 2" xfId="9208" xr:uid="{F7AB1362-96BC-4846-AC98-58AA61C4ADF0}"/>
    <cellStyle name="Currency 6 3 4 2 2" xfId="19588" xr:uid="{2416904C-F46A-405C-9FE3-E739BF625B09}"/>
    <cellStyle name="Currency 6 3 4 3" xfId="12041" xr:uid="{808FC44F-BE7D-400B-865D-37EAC5AE0468}"/>
    <cellStyle name="Currency 6 3 4 3 2" xfId="22421" xr:uid="{63D3AC90-D885-4124-992E-75268A560771}"/>
    <cellStyle name="Currency 6 3 4 4" xfId="16755" xr:uid="{D834180F-68F2-40D5-B9E3-BE0B0228C591}"/>
    <cellStyle name="Currency 6 3 5" xfId="5719" xr:uid="{216E36E5-E6BE-4018-A098-F238F6D5197E}"/>
    <cellStyle name="Currency 6 3 6" xfId="23591" xr:uid="{816385BB-9A36-41AC-AB41-223E5D48DAF7}"/>
    <cellStyle name="Currency 6 3 7" xfId="13637" xr:uid="{F82B903B-0C41-4CDC-8103-12D78468FD01}"/>
    <cellStyle name="Currency 6 4" xfId="1984" xr:uid="{00000000-0005-0000-0000-000000040000}"/>
    <cellStyle name="Currency 6 4 2" xfId="3115" xr:uid="{00000000-0005-0000-0000-0000E8020000}"/>
    <cellStyle name="Currency 6 4 2 2" xfId="8194" xr:uid="{9CBED767-ABC8-441E-B684-E9B5EBA52657}"/>
    <cellStyle name="Currency 6 4 2 2 2" xfId="28860" xr:uid="{7C250B5E-154C-4DE5-A0CC-D6485A63AF0C}"/>
    <cellStyle name="Currency 6 4 2 2 3" xfId="27791" xr:uid="{167F707A-BFA8-4003-BC7C-34480F30AF81}"/>
    <cellStyle name="Currency 6 4 2 2 4" xfId="18574" xr:uid="{9E96AF3C-CC09-4EC3-A506-996BCEF3600D}"/>
    <cellStyle name="Currency 6 4 2 3" xfId="11027" xr:uid="{E127B122-23EA-477E-A860-ECEA5366CDB4}"/>
    <cellStyle name="Currency 6 4 2 3 2" xfId="21407" xr:uid="{132D29D2-3492-42D0-A488-324147D9FCA5}"/>
    <cellStyle name="Currency 6 4 2 4" xfId="25755" xr:uid="{765C5510-ED98-4DB0-9C6E-A26BCE9DF2E0}"/>
    <cellStyle name="Currency 6 4 2 5" xfId="15741" xr:uid="{48F901EA-C6B5-43C6-9851-A3444CE29B6A}"/>
    <cellStyle name="Currency 6 4 3" xfId="3552" xr:uid="{00000000-0005-0000-0000-000000040000}"/>
    <cellStyle name="Currency 6 4 4" xfId="5717" xr:uid="{11FA6911-EB75-43D7-84D4-A0499B2EEBBB}"/>
    <cellStyle name="Currency 6 4 5" xfId="24858" xr:uid="{5F7FD4A1-DB18-425B-B6D1-66A6965E70C1}"/>
    <cellStyle name="Currency 6 4 6" xfId="13635" xr:uid="{6DF1BF81-40CD-468A-B241-4518F1185C6D}"/>
    <cellStyle name="Currency 6 5" xfId="2654" xr:uid="{00000000-0005-0000-0000-0000E9020000}"/>
    <cellStyle name="Currency 6 5 2" xfId="5913" xr:uid="{884454CE-9BB5-4952-A318-76C10FC2969B}"/>
    <cellStyle name="Currency 6 5 2 2" xfId="27781" xr:uid="{4FDB38CB-03AA-42FF-B207-98D7582340D6}"/>
    <cellStyle name="Currency 6 5 2 3" xfId="28530" xr:uid="{A6A2558C-E1CD-4C2B-9176-8E13D2286CC5}"/>
    <cellStyle name="Currency 6 5 2 4" xfId="15325" xr:uid="{D9FDA700-08F4-4C71-93E9-9407BC6B886E}"/>
    <cellStyle name="Currency 6 5 3" xfId="7778" xr:uid="{F2FAB7B5-F236-4DC4-B28B-3A6854E4B875}"/>
    <cellStyle name="Currency 6 5 3 2" xfId="18158" xr:uid="{0C874C31-2A39-405A-A16A-A06F88C1AC35}"/>
    <cellStyle name="Currency 6 5 4" xfId="10611" xr:uid="{CB2DA553-5D06-48A8-AB3B-AACFD3650070}"/>
    <cellStyle name="Currency 6 5 4 2" xfId="20991" xr:uid="{1403120B-21CB-46E2-9B76-9DD978DC38D4}"/>
    <cellStyle name="Currency 6 5 5" xfId="24611" xr:uid="{67F13161-25AE-4408-95FE-08905A1D8AA1}"/>
    <cellStyle name="Currency 6 5 6" xfId="13055" xr:uid="{E9754CFD-B7FF-45FA-A0ED-3474F3A0F8F5}"/>
    <cellStyle name="Currency 6 6" xfId="2259" xr:uid="{00000000-0005-0000-0000-0000E4020000}"/>
    <cellStyle name="Currency 6 6 2" xfId="7385" xr:uid="{7C3D1EAE-4B6B-474E-9444-4BA9474956D4}"/>
    <cellStyle name="Currency 6 6 2 2" xfId="17765" xr:uid="{7157F5A0-44A1-4505-AA98-97C60BBF8A9B}"/>
    <cellStyle name="Currency 6 6 3" xfId="10218" xr:uid="{2FF151E0-A286-4D71-B98D-0244C7A48819}"/>
    <cellStyle name="Currency 6 6 3 2" xfId="20598" xr:uid="{B845B794-5689-492F-9725-A7C4850136EE}"/>
    <cellStyle name="Currency 6 6 4" xfId="24751" xr:uid="{ECD448A1-191F-40A2-AC56-85EC7F255739}"/>
    <cellStyle name="Currency 6 6 5" xfId="27105" xr:uid="{E7222C6F-38D4-4265-BAD5-F6A728370D82}"/>
    <cellStyle name="Currency 6 6 6" xfId="14932" xr:uid="{9160889B-8DC8-4D98-822E-48072C4B21D1}"/>
    <cellStyle name="Currency 6 7" xfId="3878" xr:uid="{360D4F66-F527-41D6-8F24-FCC5A5565C18}"/>
    <cellStyle name="Currency 6 7 2" xfId="8709" xr:uid="{17793515-7535-4B1E-AA90-9C7F622372E0}"/>
    <cellStyle name="Currency 6 7 2 2" xfId="19089" xr:uid="{04A3C4D1-648D-45E3-9B5E-0D47174CAAE3}"/>
    <cellStyle name="Currency 6 7 3" xfId="11542" xr:uid="{8A54C42F-7E13-48C8-80EA-59EB08013AEF}"/>
    <cellStyle name="Currency 6 7 3 2" xfId="21922" xr:uid="{7BBA711C-00CF-466C-9E78-9C3F01AD11AB}"/>
    <cellStyle name="Currency 6 7 4" xfId="26481" xr:uid="{E34036AA-DC09-4709-8C5E-380A56D25544}"/>
    <cellStyle name="Currency 6 7 5" xfId="27945" xr:uid="{467C4526-CA73-4ED5-8981-41B423076598}"/>
    <cellStyle name="Currency 6 7 6" xfId="16256" xr:uid="{7BC8DB39-A4BD-44E8-BB49-CB6E0CA6B3C2}"/>
    <cellStyle name="Currency 6 8" xfId="4978" xr:uid="{B78EC983-8FF8-45D6-A2BE-5944B0A2127E}"/>
    <cellStyle name="Currency 6 8 2" xfId="14273" xr:uid="{457A1028-6AA1-48DA-861B-93D3474006AF}"/>
    <cellStyle name="Currency 6 9" xfId="6726" xr:uid="{FEDA079E-B119-4EF6-B8D5-5B72B9E2447A}"/>
    <cellStyle name="Currency 6 9 2" xfId="17106" xr:uid="{C5054BCD-63D8-4D93-8946-F8D687080C64}"/>
    <cellStyle name="Currency 7" xfId="2688" xr:uid="{00000000-0005-0000-0000-0000EA020000}"/>
    <cellStyle name="Currency 7 2" xfId="3118" xr:uid="{00000000-0005-0000-0000-0000EB020000}"/>
    <cellStyle name="Currency 7 2 2" xfId="6175" xr:uid="{D9E1B83A-3F24-471B-9EDA-B54E6533FE98}"/>
    <cellStyle name="Currency 7 2 2 2" xfId="24683" xr:uid="{CEFCDACB-282E-4FF9-BC48-3099B0FC7EE8}"/>
    <cellStyle name="Currency 7 2 2 2 2" xfId="26463" xr:uid="{A5B4D759-8536-4897-8E66-68106CAB1926}"/>
    <cellStyle name="Currency 7 2 2 3" xfId="27287" xr:uid="{AB679207-A083-4BDA-AAF7-C356897E6C22}"/>
    <cellStyle name="Currency 7 2 2 4" xfId="15744" xr:uid="{D39065B7-B32F-45CB-83B8-87230959F43A}"/>
    <cellStyle name="Currency 7 2 3" xfId="8197" xr:uid="{3C3DEA77-9252-4CA8-95EE-509344333E7F}"/>
    <cellStyle name="Currency 7 2 3 2" xfId="28862" xr:uid="{68F4C44D-B657-416C-80FC-5D2B8078A738}"/>
    <cellStyle name="Currency 7 2 3 3" xfId="25954" xr:uid="{764CC72C-A203-49F1-83F5-21D1E1AC9C73}"/>
    <cellStyle name="Currency 7 2 3 4" xfId="18577" xr:uid="{46A679A2-A92A-43BF-8655-ACEB4DC7A7E3}"/>
    <cellStyle name="Currency 7 2 4" xfId="11030" xr:uid="{CE58C3F8-7D55-4BB5-BCAF-F941D45451FF}"/>
    <cellStyle name="Currency 7 2 4 2" xfId="21410" xr:uid="{3C7DC662-43E0-46B4-AC8B-4A2C14775DCF}"/>
    <cellStyle name="Currency 7 2 5" xfId="24752" xr:uid="{1744AF6C-B642-4038-B9F9-51CE37983E0F}"/>
    <cellStyle name="Currency 7 2 6" xfId="13638" xr:uid="{C64D0CCC-D5E4-4BBA-8D76-FCFD2937BB16}"/>
    <cellStyle name="Currency 7 3" xfId="4270" xr:uid="{5108D09C-1E19-45C4-93DC-64048A56B178}"/>
    <cellStyle name="Currency 7 3 2" xfId="9041" xr:uid="{8F7597DB-637C-46B3-83BD-6588FA3E34D5}"/>
    <cellStyle name="Currency 7 3 2 2" xfId="29093" xr:uid="{06FC2BF0-EBD5-4CEB-9242-29A9386AB13C}"/>
    <cellStyle name="Currency 7 3 2 3" xfId="28685" xr:uid="{A3FB48B2-3692-4591-8E9F-3E16484E5530}"/>
    <cellStyle name="Currency 7 3 2 4" xfId="19421" xr:uid="{8B236A8B-DEBD-4E86-A4CE-0E6F116B28C3}"/>
    <cellStyle name="Currency 7 3 3" xfId="11874" xr:uid="{C614D5A7-091C-4DD5-BA80-8AEEF15D9816}"/>
    <cellStyle name="Currency 7 3 3 2" xfId="22254" xr:uid="{945F5127-9043-4071-B578-DE8BFB6A1213}"/>
    <cellStyle name="Currency 7 3 4" xfId="24601" xr:uid="{3F6D4EEB-B317-43CE-93BF-EB575C97ED08}"/>
    <cellStyle name="Currency 7 3 5" xfId="16588" xr:uid="{C10B803F-9C27-4444-8090-74F8AD11404E}"/>
    <cellStyle name="Currency 7 4" xfId="5920" xr:uid="{888BDFFC-D2BF-45F4-A2B0-4399EE5C49DE}"/>
    <cellStyle name="Currency 7 4 2" xfId="25902" xr:uid="{3BF6F9AB-DC2E-447F-A41D-2567B62C22C6}"/>
    <cellStyle name="Currency 7 4 3" xfId="28060" xr:uid="{AA463E49-7A22-4909-979B-7CAF52DEDD91}"/>
    <cellStyle name="Currency 7 4 4" xfId="15358" xr:uid="{F3E089C9-EB82-4D8E-A808-DBDDFDF0CBC6}"/>
    <cellStyle name="Currency 7 5" xfId="7811" xr:uid="{6050E524-E0E1-4F67-919D-9C66FA0948FE}"/>
    <cellStyle name="Currency 7 5 2" xfId="28082" xr:uid="{A188E16C-5F3D-4633-9AD1-4AE3F6637154}"/>
    <cellStyle name="Currency 7 5 3" xfId="27115" xr:uid="{9FBEB50B-1AEB-4BCF-8344-A76646EF3686}"/>
    <cellStyle name="Currency 7 5 4" xfId="18191" xr:uid="{C204D0C8-FB98-404D-9491-702EDA690BB0}"/>
    <cellStyle name="Currency 7 6" xfId="10644" xr:uid="{6C513F88-72EA-4351-861A-D129ADD4254E}"/>
    <cellStyle name="Currency 7 6 2" xfId="21024" xr:uid="{FEDA0071-305A-4ED3-9BCA-BD38BD64DF1D}"/>
    <cellStyle name="Currency 7 7" xfId="23840" xr:uid="{18EA0297-8161-4A87-A071-53E82500C750}"/>
    <cellStyle name="Currency 7 8" xfId="24054" xr:uid="{D9559532-AA1D-410A-986C-78FAAC4D8BA3}"/>
    <cellStyle name="Currency 7 9" xfId="13100" xr:uid="{30FB82D5-F473-4E05-BB1D-109AEF4101FC}"/>
    <cellStyle name="Currency 8" xfId="4933" xr:uid="{F197CEBD-2C5D-4CBF-9D96-43D31DB105BC}"/>
    <cellStyle name="Currency 8 2" xfId="25600" xr:uid="{0A3EC9D9-FE1A-46FC-829B-E8E11294A4C2}"/>
    <cellStyle name="Currency 8 3" xfId="14225" xr:uid="{12253B7A-9A70-4C29-8C8E-F200B7DAA98B}"/>
    <cellStyle name="Currency 9" xfId="6678" xr:uid="{92AD7E56-FF09-4440-B173-1094A71FB0D3}"/>
    <cellStyle name="Currency 9 2" xfId="17058"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4" builtinId="53" customBuiltin="1"/>
    <cellStyle name="Explanatory Text 2" xfId="29551" xr:uid="{B4576BC8-55D4-46C7-856A-8A52C91891FA}"/>
    <cellStyle name="FundHeaderRowCol.*" xfId="12312" xr:uid="{30107591-BA76-4D19-A887-3FEAE1650577}"/>
    <cellStyle name="FundHeaderRowCol.1" xfId="12313" xr:uid="{00EFF92D-2F4D-4486-B652-96404B414C85}"/>
    <cellStyle name="FundHeaderRowCol.2" xfId="12314" xr:uid="{69018372-DFBE-43C7-B42A-CF4B4A9EA553}"/>
    <cellStyle name="FundSectionHeaderRowDescCol" xfId="12315" xr:uid="{8BD053DD-2230-48D8-AC57-44B3DE83240D}"/>
    <cellStyle name="FundSectionHeaderRowJERefCol" xfId="12316" xr:uid="{8CE873D4-FF14-4149-A394-6FF189B8DF37}"/>
    <cellStyle name="FundSectionHeaderRowNameCol" xfId="12317" xr:uid="{AF61B6DD-8826-4CF0-90CF-282A2B921CC6}"/>
    <cellStyle name="Good" xfId="4829" builtinId="26" customBuiltin="1"/>
    <cellStyle name="Good 2" xfId="601" xr:uid="{00000000-0005-0000-0000-000004040000}"/>
    <cellStyle name="Good 3" xfId="602" xr:uid="{00000000-0005-0000-0000-000005040000}"/>
    <cellStyle name="Good 4" xfId="29552" xr:uid="{73D04EFA-6288-4DE1-AC60-080AD9DDB73A}"/>
    <cellStyle name="GroupSectionHeaderRowBalance" xfId="12318" xr:uid="{DA166E2E-B504-4B9A-8852-CD4BEAFC2AAE}"/>
    <cellStyle name="GroupSectionHeaderRowDescCol" xfId="12319" xr:uid="{09A65350-37C6-483C-9076-B9B9EE9DB424}"/>
    <cellStyle name="GroupSectionHeaderRowNameCol" xfId="12320" xr:uid="{48CEC677-4043-42C1-A934-4F76033302EF}"/>
    <cellStyle name="GroupSelectionHeaderRowJERefCol" xfId="12321" xr:uid="{94232F09-04F3-4E6D-B7DB-04F59E9CD5DE}"/>
    <cellStyle name="Heading 1" xfId="4825" builtinId="16" customBuiltin="1"/>
    <cellStyle name="Heading 1 2" xfId="603" xr:uid="{00000000-0005-0000-0000-000006040000}"/>
    <cellStyle name="Heading 1 3" xfId="604" xr:uid="{00000000-0005-0000-0000-000007040000}"/>
    <cellStyle name="Heading 1 4" xfId="29553" xr:uid="{CA4BF050-0BB8-4C07-AB32-EEDEC7DE8D02}"/>
    <cellStyle name="Heading 2" xfId="4826" builtinId="17" customBuiltin="1"/>
    <cellStyle name="Heading 2 2" xfId="605" xr:uid="{00000000-0005-0000-0000-000008040000}"/>
    <cellStyle name="Heading 2 3" xfId="606" xr:uid="{00000000-0005-0000-0000-000009040000}"/>
    <cellStyle name="Heading 2 4" xfId="29554" xr:uid="{C46319D0-77EB-4CD4-930D-A0782678B5C8}"/>
    <cellStyle name="Heading 3" xfId="4827" builtinId="18" customBuiltin="1"/>
    <cellStyle name="Heading 3 2" xfId="607" xr:uid="{00000000-0005-0000-0000-00000A040000}"/>
    <cellStyle name="Heading 3 2 2" xfId="29555" xr:uid="{34280CFD-9731-497F-BC7D-6606D1BE1D50}"/>
    <cellStyle name="Heading 3 3" xfId="608" xr:uid="{00000000-0005-0000-0000-00000B040000}"/>
    <cellStyle name="Heading 3 3 2" xfId="29556" xr:uid="{7F9170D1-699D-48ED-ACD3-2207BA3A3A38}"/>
    <cellStyle name="Heading 3 4" xfId="29557" xr:uid="{32EE2CF5-75CA-4329-B9DB-F327B55E31FB}"/>
    <cellStyle name="Heading 4" xfId="4828" builtinId="19" customBuiltin="1"/>
    <cellStyle name="Heading 4 2" xfId="609" xr:uid="{00000000-0005-0000-0000-00000C040000}"/>
    <cellStyle name="Heading 4 3" xfId="610" xr:uid="{00000000-0005-0000-0000-00000D040000}"/>
    <cellStyle name="Heading 4 4" xfId="29558" xr:uid="{26CF4506-3C0C-4149-82F5-67DE7222738E}"/>
    <cellStyle name="Hyperlink" xfId="611" builtinId="8"/>
    <cellStyle name="Hyperlink 2" xfId="612" xr:uid="{00000000-0005-0000-0000-00000F040000}"/>
    <cellStyle name="Hyperlink 2 2" xfId="29594" xr:uid="{AFC0C00D-F11C-4445-A195-9C58C7F6F9AF}"/>
    <cellStyle name="Hyperlink 3" xfId="613" xr:uid="{00000000-0005-0000-0000-000010040000}"/>
    <cellStyle name="Hyperlink 4" xfId="614" xr:uid="{00000000-0005-0000-0000-000011040000}"/>
    <cellStyle name="Hyperlink 5" xfId="29595" xr:uid="{53BF9B33-031B-4A47-A462-794552C5F5C4}"/>
    <cellStyle name="Input" xfId="4831" builtinId="20" customBuiltin="1"/>
    <cellStyle name="Input 2" xfId="615" xr:uid="{00000000-0005-0000-0000-000012040000}"/>
    <cellStyle name="Input 3" xfId="616" xr:uid="{00000000-0005-0000-0000-000013040000}"/>
    <cellStyle name="Input 4" xfId="29559" xr:uid="{C0B9884E-84BA-41A6-ADBA-85A7A4A4B29C}"/>
    <cellStyle name="JEDescriptionRowNameCol" xfId="12322" xr:uid="{D7AC7BB0-9688-456A-B8D3-FA09DD0137F5}"/>
    <cellStyle name="JEDetailRowCreditCol" xfId="12323" xr:uid="{2B66B052-A8A2-4315-8820-BA95C9FC0D86}"/>
    <cellStyle name="JEDetailRowDebitCol" xfId="12324" xr:uid="{BA43A963-4B13-4778-AB36-88E6086C035F}"/>
    <cellStyle name="JEDetailRowDescCol" xfId="12325" xr:uid="{866EA52A-1467-4A66-8C56-CBBB989288FF}"/>
    <cellStyle name="JEDetailRowNameCol" xfId="12326" xr:uid="{D5EDB40B-5B17-40F4-BA94-A5C2FF9895DF}"/>
    <cellStyle name="JEDetailRowWPRefCol" xfId="12327" xr:uid="{388908A3-E726-44B7-A73F-A3C06954DF15}"/>
    <cellStyle name="JEIdentityRowDescCol" xfId="12328" xr:uid="{825B0865-A30D-4C62-8B41-AA14FFCCB4D4}"/>
    <cellStyle name="JEIdentityRowNameCol" xfId="12329" xr:uid="{A0A88C57-EFB6-4680-B416-FABA545BB0F9}"/>
    <cellStyle name="JEIdentityRowWPRefCol" xfId="12330" xr:uid="{AA8FCA78-A35F-435A-9773-AE7D5DFEB05A}"/>
    <cellStyle name="JETotalRowCreditCol" xfId="12331" xr:uid="{CBC2F19F-9212-4A47-B1E9-F8CBBFEB30BF}"/>
    <cellStyle name="JETotalRowDebitCol" xfId="12332" xr:uid="{86004B0D-F111-43BD-91D6-74F17F1148B0}"/>
    <cellStyle name="JETotalRowDescCol" xfId="12333" xr:uid="{E60B60DE-39B9-4650-86A4-D2C09E6902FC}"/>
    <cellStyle name="JETotalRowNameCol" xfId="12334" xr:uid="{054CE1E2-C09D-4C50-B388-27AA302258ED}"/>
    <cellStyle name="JETotalRowWPRefCol" xfId="12335" xr:uid="{61C2FCFF-EC42-4DF3-8C13-5AD2D79709C0}"/>
    <cellStyle name="JETypeDescriptionRowDescCol" xfId="12336" xr:uid="{8065F69E-3861-45A6-A349-5CFDE18A5F97}"/>
    <cellStyle name="JETypeDescriptionRowNameCol" xfId="12337" xr:uid="{52E08EE2-90C8-4506-BF47-147EE565D429}"/>
    <cellStyle name="Linked Cell" xfId="4834" builtinId="24" customBuiltin="1"/>
    <cellStyle name="Linked Cell 2" xfId="617" xr:uid="{00000000-0005-0000-0000-000014040000}"/>
    <cellStyle name="Linked Cell 3" xfId="618" xr:uid="{00000000-0005-0000-0000-000015040000}"/>
    <cellStyle name="Linked Cell 4" xfId="29560" xr:uid="{8B4B6641-0453-4E55-B892-08C524C0A5B2}"/>
    <cellStyle name="NetIncomeLossRowBalance" xfId="12338" xr:uid="{1433FCB7-B0C9-4DF0-B9B6-271B460A2FE0}"/>
    <cellStyle name="NetIncomeLossRowDescCol" xfId="12339" xr:uid="{597C11A1-FC41-41D2-B06D-C46DAEDC1B38}"/>
    <cellStyle name="NetIncomeLossRowJERefCol" xfId="12340" xr:uid="{63E13319-5232-4EEA-94AD-7E617E4FE709}"/>
    <cellStyle name="NetIncomeLossRowNameCol" xfId="12341" xr:uid="{FBC05D99-2A3C-4D44-8907-1C72E5EF1406}"/>
    <cellStyle name="NetIncomeLossRowVarPectCol" xfId="12342" xr:uid="{34E3AE3A-34B2-4329-B9E3-10C568F30822}"/>
    <cellStyle name="NetIncomeLossRowWPRefCol" xfId="12343" xr:uid="{0373C2AB-7463-4889-B6F1-C9B138613C3F}"/>
    <cellStyle name="Neutral 2" xfId="619" xr:uid="{00000000-0005-0000-0000-000016040000}"/>
    <cellStyle name="Neutral 3" xfId="620" xr:uid="{00000000-0005-0000-0000-000017040000}"/>
    <cellStyle name="Neutral 4" xfId="12252" xr:uid="{C7790D3F-7D01-4B5C-A199-EBC5EBD75914}"/>
    <cellStyle name="Neutral 4 2" xfId="29561" xr:uid="{428E148C-FAA0-4622-BE5C-127270522EA8}"/>
    <cellStyle name="Normal" xfId="0" builtinId="0"/>
    <cellStyle name="Normal 10" xfId="621" xr:uid="{00000000-0005-0000-0000-000019040000}"/>
    <cellStyle name="Normal 10 10" xfId="622" xr:uid="{00000000-0005-0000-0000-00001A040000}"/>
    <cellStyle name="Normal 10 10 2" xfId="3119" xr:uid="{00000000-0005-0000-0000-000005030000}"/>
    <cellStyle name="Normal 10 10 2 2" xfId="6176" xr:uid="{A48A6148-8147-4125-A12B-D8297B0DC6CE}"/>
    <cellStyle name="Normal 10 10 2 2 2" xfId="25730" xr:uid="{B93DA6C7-7B79-4108-B9B5-B8A81754163B}"/>
    <cellStyle name="Normal 10 10 2 2 3" xfId="26656" xr:uid="{3251EC09-E98D-432F-9FC1-719234C11B5F}"/>
    <cellStyle name="Normal 10 10 2 2 4" xfId="15745" xr:uid="{2CD1E5DE-C9FF-4874-8003-89ED02E976BC}"/>
    <cellStyle name="Normal 10 10 2 3" xfId="8198" xr:uid="{1E044D6B-77A0-49E0-8B6C-5F8F91E4792D}"/>
    <cellStyle name="Normal 10 10 2 3 2" xfId="28863" xr:uid="{F1BD571F-1560-49E1-8425-9B4799EE4C95}"/>
    <cellStyle name="Normal 10 10 2 3 3" xfId="18578" xr:uid="{C1410412-EC63-425F-8309-06C9FBE86E43}"/>
    <cellStyle name="Normal 10 10 2 4" xfId="11031" xr:uid="{5BA87819-5ABC-4ED4-AEBE-8E4FF6B09B7D}"/>
    <cellStyle name="Normal 10 10 2 4 2" xfId="21411" xr:uid="{1F718540-6159-4DED-BADE-5D719579F358}"/>
    <cellStyle name="Normal 10 10 2 5" xfId="23357" xr:uid="{A2F437CA-096E-4AD7-ABF2-8FC71022E231}"/>
    <cellStyle name="Normal 10 10 2 6" xfId="13639" xr:uid="{A8B787A3-15CD-49C8-88EB-15F04FD33F37}"/>
    <cellStyle name="Normal 10 10 3" xfId="2858" xr:uid="{00000000-0005-0000-0000-000006030000}"/>
    <cellStyle name="Normal 10 10 3 2" xfId="6070" xr:uid="{04870463-D7A8-44C0-B512-4B2CCF31F619}"/>
    <cellStyle name="Normal 10 10 3 2 2" xfId="28550" xr:uid="{0AD1D515-099A-47C0-BF64-E4C2E245900B}"/>
    <cellStyle name="Normal 10 10 3 2 3" xfId="15526" xr:uid="{C4E869DD-5012-4D41-AFFC-13C01508893B}"/>
    <cellStyle name="Normal 10 10 3 3" xfId="7979" xr:uid="{03B7D17F-8189-4ACE-923B-BDA665E25C79}"/>
    <cellStyle name="Normal 10 10 3 3 2" xfId="18359" xr:uid="{9C417B3D-0AD0-4992-A722-66D546994356}"/>
    <cellStyle name="Normal 10 10 3 4" xfId="10812" xr:uid="{3689B4B7-D4D3-4C10-9185-0F3DB2326800}"/>
    <cellStyle name="Normal 10 10 3 4 2" xfId="21192" xr:uid="{19B5D9BC-9C95-4340-ADA3-A7B5FA429E57}"/>
    <cellStyle name="Normal 10 10 3 5" xfId="25369" xr:uid="{2F619995-6181-409A-ADB1-EC322F973720}"/>
    <cellStyle name="Normal 10 10 3 6" xfId="13346" xr:uid="{586F1DD7-06A8-47EA-861F-D9CA85A788C6}"/>
    <cellStyle name="Normal 10 10 4" xfId="4144" xr:uid="{E80EB3A7-2CB6-4571-B043-917518450B51}"/>
    <cellStyle name="Normal 10 10 4 2" xfId="8915" xr:uid="{6EF97CAD-3298-4E65-98A6-6064F4C57182}"/>
    <cellStyle name="Normal 10 10 4 2 2" xfId="29016" xr:uid="{417C58D3-9799-4D46-9F6E-85B0D5026EAA}"/>
    <cellStyle name="Normal 10 10 4 2 3" xfId="19295" xr:uid="{0F9E426B-F47A-45A8-908C-E03D1FBEF688}"/>
    <cellStyle name="Normal 10 10 4 3" xfId="11748" xr:uid="{FD8848E4-23E2-4675-A872-E92E6F18DEB4}"/>
    <cellStyle name="Normal 10 10 4 3 2" xfId="22128" xr:uid="{50D26883-7F62-478C-AC5A-4239A024C1CD}"/>
    <cellStyle name="Normal 10 10 4 4" xfId="26283" xr:uid="{09455926-8F40-4E56-AA80-029CE8CB3D13}"/>
    <cellStyle name="Normal 10 10 4 5" xfId="16462" xr:uid="{A1987070-EC4A-44EF-A443-F203EA91973B}"/>
    <cellStyle name="Normal 10 10 5" xfId="4980" xr:uid="{E753EFC7-DAAA-43D3-B599-9A8598387912}"/>
    <cellStyle name="Normal 10 10 5 2" xfId="27334" xr:uid="{00F6F234-CF51-4305-9F2C-ADABAAABFC62}"/>
    <cellStyle name="Normal 10 10 5 3" xfId="14275" xr:uid="{45C443CD-DFC3-4F30-AF6B-047E441B48B0}"/>
    <cellStyle name="Normal 10 10 6" xfId="6728" xr:uid="{F769CB9A-5118-40B8-BFE1-BA45F45B3866}"/>
    <cellStyle name="Normal 10 10 6 2" xfId="17108" xr:uid="{96160406-AA55-4F3A-89A2-A36B462387BC}"/>
    <cellStyle name="Normal 10 10 7" xfId="9561" xr:uid="{8CE60302-7137-4977-ACE2-0CB0D21166D4}"/>
    <cellStyle name="Normal 10 10 7 2" xfId="19941" xr:uid="{BD059445-37A6-42A9-BBB6-2958E62DD1D8}"/>
    <cellStyle name="Normal 10 10 8" xfId="22897" xr:uid="{E2F28D9D-80D1-4AA1-950E-7F88298C357A}"/>
    <cellStyle name="Normal 10 10 9" xfId="12691" xr:uid="{BF623A86-DEA6-43D7-A8DF-075214355472}"/>
    <cellStyle name="Normal 10 11" xfId="623" xr:uid="{00000000-0005-0000-0000-00001B040000}"/>
    <cellStyle name="Normal 10 11 2" xfId="4981" xr:uid="{4A05A02C-96FD-4D1C-B9EA-2D237A2C3E1A}"/>
    <cellStyle name="Normal 10 11 2 2" xfId="24790" xr:uid="{80136C4F-516F-4571-8124-CA54C4A0D6E6}"/>
    <cellStyle name="Normal 10 11 2 3" xfId="27938" xr:uid="{6CA6B494-D6D1-42DD-8636-F29BE1730242}"/>
    <cellStyle name="Normal 10 11 2 4" xfId="14276" xr:uid="{7EA7914E-1DFE-465B-A512-FB4CB6AD8339}"/>
    <cellStyle name="Normal 10 11 3" xfId="6729" xr:uid="{972F9648-428D-46F0-ADB4-CF0E092FA608}"/>
    <cellStyle name="Normal 10 11 3 2" xfId="26903" xr:uid="{06042D5C-60F2-4660-9E2E-27D032A92803}"/>
    <cellStyle name="Normal 10 11 3 3" xfId="17109" xr:uid="{60BFD8D1-729B-455C-805A-FC03EBE5BF80}"/>
    <cellStyle name="Normal 10 11 4" xfId="9562" xr:uid="{EF0D317D-E54A-4A22-A8F7-62430034A042}"/>
    <cellStyle name="Normal 10 11 4 2" xfId="19942" xr:uid="{6040C0D3-6DF1-43CD-A964-89078F3349CF}"/>
    <cellStyle name="Normal 10 11 5" xfId="24543" xr:uid="{A8967592-2218-41C3-B75C-802374552DA4}"/>
    <cellStyle name="Normal 10 11 6" xfId="13389" xr:uid="{EAA21CE2-9C63-4B7D-A2A9-38AA0689EBAD}"/>
    <cellStyle name="Normal 10 12" xfId="624" xr:uid="{00000000-0005-0000-0000-00001C040000}"/>
    <cellStyle name="Normal 10 12 2" xfId="4982" xr:uid="{81C5B629-06FA-4C73-953D-3DE3B667ECA5}"/>
    <cellStyle name="Normal 10 12 2 2" xfId="28682" xr:uid="{70D88F76-2598-4C16-8EE5-C3E673473E1F}"/>
    <cellStyle name="Normal 10 12 2 3" xfId="14277" xr:uid="{89C68C09-9400-4D3A-AAB7-DA5D79F33409}"/>
    <cellStyle name="Normal 10 12 3" xfId="6730" xr:uid="{57ACEA7E-EF16-4D67-A33B-4FF3DC7A1D93}"/>
    <cellStyle name="Normal 10 12 3 2" xfId="17110" xr:uid="{D1ABC6DD-7170-43EB-B1CB-741E1C0DD98A}"/>
    <cellStyle name="Normal 10 12 4" xfId="9563" xr:uid="{87002A86-8D06-487A-AC53-CE9ED5BA9106}"/>
    <cellStyle name="Normal 10 12 4 2" xfId="19943" xr:uid="{BFDDF5AC-6A3D-4842-8E39-CF390305EE0E}"/>
    <cellStyle name="Normal 10 12 5" xfId="25342" xr:uid="{79FBB3CA-C3EC-4A74-86B1-41F1BED65901}"/>
    <cellStyle name="Normal 10 12 6" xfId="12828" xr:uid="{7D54B555-AEC5-4C97-9972-9E98BAF09667}"/>
    <cellStyle name="Normal 10 13" xfId="2172" xr:uid="{00000000-0005-0000-0000-000003030000}"/>
    <cellStyle name="Normal 10 13 2" xfId="7298" xr:uid="{7471D1E5-75EE-4ED7-BD7F-6DF83D0E9EB3}"/>
    <cellStyle name="Normal 10 13 2 2" xfId="26228" xr:uid="{FE4CFAEE-5A24-4CA5-9A6F-D15D149AEF8B}"/>
    <cellStyle name="Normal 10 13 2 3" xfId="17678" xr:uid="{C8E76887-BB42-4116-AB46-494CEC4EA311}"/>
    <cellStyle name="Normal 10 13 3" xfId="10131" xr:uid="{8CC65BA9-FB64-4FED-8E5E-40F54B9077A2}"/>
    <cellStyle name="Normal 10 13 3 2" xfId="20511" xr:uid="{DB027F51-F73F-4F34-AED5-42AF3848CBC3}"/>
    <cellStyle name="Normal 10 13 4" xfId="24625" xr:uid="{BA4460E7-40E0-4E0D-AA35-A58B189F0726}"/>
    <cellStyle name="Normal 10 13 5" xfId="14845" xr:uid="{37C09BCD-6E46-4E63-AABA-545A983990B3}"/>
    <cellStyle name="Normal 10 14" xfId="3903" xr:uid="{7725DFF7-5497-4F7F-AD85-E7F55E85149E}"/>
    <cellStyle name="Normal 10 14 2" xfId="8734" xr:uid="{D3261DEB-D026-4F7B-8A63-7BD33965FEFC}"/>
    <cellStyle name="Normal 10 14 2 2" xfId="19114" xr:uid="{380C6917-A8A9-4DB7-9E0B-B3881FEAE402}"/>
    <cellStyle name="Normal 10 14 3" xfId="11567" xr:uid="{301B0EC4-1920-4FE8-9DAB-CDC888ED9AD6}"/>
    <cellStyle name="Normal 10 14 3 2" xfId="21947" xr:uid="{8007155B-0D73-4E13-85BF-1868E391322A}"/>
    <cellStyle name="Normal 10 14 4" xfId="24487" xr:uid="{DD5DDC51-8259-4362-8BB5-3571609555BA}"/>
    <cellStyle name="Normal 10 14 5" xfId="16281" xr:uid="{5334FDBE-99E4-43B0-9536-0E4983E9CFFC}"/>
    <cellStyle name="Normal 10 15" xfId="4979" xr:uid="{7CC6FFB8-54FD-4DB8-994D-5373C639D597}"/>
    <cellStyle name="Normal 10 15 2" xfId="14274" xr:uid="{9D18A003-1AFB-4E00-826E-418CD25DC677}"/>
    <cellStyle name="Normal 10 16" xfId="6727" xr:uid="{9F24BD89-D286-4571-8C43-0DA4709BB7A6}"/>
    <cellStyle name="Normal 10 16 2" xfId="17107" xr:uid="{4D7CE34E-C0EB-4B47-B925-99E2328FCD47}"/>
    <cellStyle name="Normal 10 17" xfId="9560" xr:uid="{1F5857E8-0180-43B6-A67A-D8A50D53EE2D}"/>
    <cellStyle name="Normal 10 17 2" xfId="19940" xr:uid="{28EA8336-B58D-4001-97E1-1918AD18C978}"/>
    <cellStyle name="Normal 10 18" xfId="22963" xr:uid="{742F234D-82A3-42A6-B583-194E4A5AFD22}"/>
    <cellStyle name="Normal 10 19" xfId="12403" xr:uid="{F5251D3C-5E86-4A72-9FC4-354A3A96E2D8}"/>
    <cellStyle name="Normal 10 2" xfId="625" xr:uid="{00000000-0005-0000-0000-00001D040000}"/>
    <cellStyle name="Normal 10 2 10" xfId="4983" xr:uid="{AF9C9F13-AE12-416F-AE40-EC642CC2467C}"/>
    <cellStyle name="Normal 10 2 10 2" xfId="14278" xr:uid="{854A259B-B3C1-41B4-AF59-D6117453A646}"/>
    <cellStyle name="Normal 10 2 11" xfId="6731" xr:uid="{F38BD8C0-9421-42A1-8328-B5BC33C98FA2}"/>
    <cellStyle name="Normal 10 2 11 2" xfId="17111" xr:uid="{8E9DC401-4643-4F67-B21F-7F04CAF49562}"/>
    <cellStyle name="Normal 10 2 12" xfId="9564" xr:uid="{54731853-DF17-4F3C-8343-C979F78B6C83}"/>
    <cellStyle name="Normal 10 2 12 2" xfId="19944" xr:uid="{40651727-1308-4000-9898-92BFF5BA47AB}"/>
    <cellStyle name="Normal 10 2 13" xfId="22651" xr:uid="{7651A22B-3469-4C2B-915E-B0399D89FE02}"/>
    <cellStyle name="Normal 10 2 14" xfId="12426" xr:uid="{0FAB5A96-8730-4777-B641-7813F9F03870}"/>
    <cellStyle name="Normal 10 2 2" xfId="626" xr:uid="{00000000-0005-0000-0000-00001E040000}"/>
    <cellStyle name="Normal 10 2 2 10" xfId="6732" xr:uid="{5DEEFE5E-DCB4-4FB8-B9D0-9F375FA6CE18}"/>
    <cellStyle name="Normal 10 2 2 10 2" xfId="17112" xr:uid="{6B3362CF-1EAE-44AD-8E7C-6F8884070197}"/>
    <cellStyle name="Normal 10 2 2 11" xfId="9565" xr:uid="{C5321B08-B5F0-4349-9FC9-DE9D93B783A2}"/>
    <cellStyle name="Normal 10 2 2 11 2" xfId="19945" xr:uid="{BD78E8AA-A088-4DFF-8DB9-13392B6FBD50}"/>
    <cellStyle name="Normal 10 2 2 12" xfId="23867" xr:uid="{D7019344-E4F0-4EAD-A39E-0177C41E3B6B}"/>
    <cellStyle name="Normal 10 2 2 13" xfId="12486" xr:uid="{C372DA4C-48CA-4BB5-B2ED-2CF5B05C7D9B}"/>
    <cellStyle name="Normal 10 2 2 2" xfId="627" xr:uid="{00000000-0005-0000-0000-00001F040000}"/>
    <cellStyle name="Normal 10 2 2 2 10" xfId="13051" xr:uid="{D22D6458-D1DC-4AF5-8DFD-A093A36FDE01}"/>
    <cellStyle name="Normal 10 2 2 2 2" xfId="628" xr:uid="{00000000-0005-0000-0000-000020040000}"/>
    <cellStyle name="Normal 10 2 2 2 2 2" xfId="3122" xr:uid="{00000000-0005-0000-0000-00000D030000}"/>
    <cellStyle name="Normal 10 2 2 2 2 2 2" xfId="6179" xr:uid="{8892C1C8-BA0C-49CC-998F-780716EF93FA}"/>
    <cellStyle name="Normal 10 2 2 2 2 2 2 2" xfId="23343" xr:uid="{7DD4C7C2-B7B8-4A07-A0CB-863E7FD205F2}"/>
    <cellStyle name="Normal 10 2 2 2 2 2 2 3" xfId="15748" xr:uid="{04E6806C-7482-4417-8D92-21640E43690F}"/>
    <cellStyle name="Normal 10 2 2 2 2 2 3" xfId="8201" xr:uid="{CE95F44B-0481-40F9-81DF-031D79118290}"/>
    <cellStyle name="Normal 10 2 2 2 2 2 3 2" xfId="18581" xr:uid="{FB00175E-8C54-4F49-A0C0-F63484131B1D}"/>
    <cellStyle name="Normal 10 2 2 2 2 2 4" xfId="11034" xr:uid="{174873F6-C547-4786-A0B5-95F1612AD408}"/>
    <cellStyle name="Normal 10 2 2 2 2 2 4 2" xfId="21414" xr:uid="{BC9E8C52-4E9E-4F82-BC19-DEE42A19635E}"/>
    <cellStyle name="Normal 10 2 2 2 2 2 5" xfId="24508" xr:uid="{BD0491B1-769E-4376-BB95-956B81D9FAFD}"/>
    <cellStyle name="Normal 10 2 2 2 2 2 6" xfId="13642" xr:uid="{901212EF-41CF-4F24-8CB8-0D1DDE0AC254}"/>
    <cellStyle name="Normal 10 2 2 2 2 3" xfId="4281" xr:uid="{ACAE5F72-B919-4576-BC83-C3FD833AB1D4}"/>
    <cellStyle name="Normal 10 2 2 2 2 3 2" xfId="9052" xr:uid="{3AAA8962-D937-47D1-9A1D-B77E1ED0C51B}"/>
    <cellStyle name="Normal 10 2 2 2 2 3 2 2" xfId="29095" xr:uid="{979D5129-1C24-480B-A486-28EFA77CBE6D}"/>
    <cellStyle name="Normal 10 2 2 2 2 3 2 3" xfId="19432" xr:uid="{8602EA7C-0304-44EA-9F5F-2C6CBBB27DCE}"/>
    <cellStyle name="Normal 10 2 2 2 2 3 3" xfId="11885" xr:uid="{5FD814A5-9474-41D9-B7E0-A872F7B57471}"/>
    <cellStyle name="Normal 10 2 2 2 2 3 3 2" xfId="22265" xr:uid="{62E22EB4-6F34-4C11-A610-E66C71AAB67C}"/>
    <cellStyle name="Normal 10 2 2 2 2 3 4" xfId="24518" xr:uid="{C870E03D-2651-4024-82C9-F9C038A7E458}"/>
    <cellStyle name="Normal 10 2 2 2 2 3 5" xfId="16599" xr:uid="{D410EB35-9C13-475F-B509-4399F7E15C5F}"/>
    <cellStyle name="Normal 10 2 2 2 2 4" xfId="4986" xr:uid="{33657853-CCCE-4302-B0EA-6563BF685939}"/>
    <cellStyle name="Normal 10 2 2 2 2 4 2" xfId="26220" xr:uid="{E63D3BC4-CAE8-4CA8-B9EF-663319E45499}"/>
    <cellStyle name="Normal 10 2 2 2 2 4 3" xfId="14281" xr:uid="{2E27CB9C-65EF-432E-BC69-EC5871C28694}"/>
    <cellStyle name="Normal 10 2 2 2 2 5" xfId="6734" xr:uid="{18B0B3AE-F00C-44A4-A0BB-D96BC596D169}"/>
    <cellStyle name="Normal 10 2 2 2 2 5 2" xfId="17114" xr:uid="{43ED36AD-FE12-4253-9FDB-568A257CFF1C}"/>
    <cellStyle name="Normal 10 2 2 2 2 6" xfId="9567" xr:uid="{D6EF9651-6789-4D71-98F0-25F6733E9671}"/>
    <cellStyle name="Normal 10 2 2 2 2 6 2" xfId="19947" xr:uid="{215801CB-DDFC-4481-A3A3-2CEE6AD78369}"/>
    <cellStyle name="Normal 10 2 2 2 2 7" xfId="24122" xr:uid="{B5C766AC-D80E-4C99-BD59-6B9CA2AA78CC}"/>
    <cellStyle name="Normal 10 2 2 2 2 8" xfId="13123" xr:uid="{529951AB-5337-4B58-AF34-28E627BFA22D}"/>
    <cellStyle name="Normal 10 2 2 2 3" xfId="3123" xr:uid="{00000000-0005-0000-0000-00000E030000}"/>
    <cellStyle name="Normal 10 2 2 2 3 2" xfId="4438" xr:uid="{E2AA89EB-C97D-45BE-B966-48B716394DC9}"/>
    <cellStyle name="Normal 10 2 2 2 3 2 2" xfId="9209" xr:uid="{A3B3B5A1-450A-4876-9D75-2993D84F44F3}"/>
    <cellStyle name="Normal 10 2 2 2 3 2 2 2" xfId="19589" xr:uid="{618354FD-25C4-458F-BFA6-C1EDB634E19D}"/>
    <cellStyle name="Normal 10 2 2 2 3 2 3" xfId="12042" xr:uid="{D5657C4F-0073-4FED-BB23-E2D66386C214}"/>
    <cellStyle name="Normal 10 2 2 2 3 2 3 2" xfId="22422" xr:uid="{15DFA9D5-A74F-4957-834C-89B1892B51BE}"/>
    <cellStyle name="Normal 10 2 2 2 3 2 4" xfId="27376" xr:uid="{2C986A78-EA2D-4068-986C-4E50A0F9FB45}"/>
    <cellStyle name="Normal 10 2 2 2 3 2 5" xfId="16756" xr:uid="{5ED5E4E4-5416-4C27-92D6-B47855558055}"/>
    <cellStyle name="Normal 10 2 2 2 3 3" xfId="6180" xr:uid="{4E29BB3B-DC72-4DB0-B11F-BE88024F461F}"/>
    <cellStyle name="Normal 10 2 2 2 3 3 2" xfId="15749" xr:uid="{EB54DE73-99AA-4D15-B8EB-3C02BD029B8A}"/>
    <cellStyle name="Normal 10 2 2 2 3 4" xfId="8202" xr:uid="{024080C8-FA45-445F-A9C2-075CF8735947}"/>
    <cellStyle name="Normal 10 2 2 2 3 4 2" xfId="18582" xr:uid="{CFD5300B-1A3A-4915-A199-BFB4713B9D53}"/>
    <cellStyle name="Normal 10 2 2 2 3 5" xfId="11035" xr:uid="{15B46448-C47E-4D53-8BA5-BAB75DA022BA}"/>
    <cellStyle name="Normal 10 2 2 2 3 5 2" xfId="21415" xr:uid="{46A57970-6CE9-4A9D-99DC-DA644B6031D5}"/>
    <cellStyle name="Normal 10 2 2 2 3 6" xfId="25014" xr:uid="{6BD65E36-2C60-492E-BF6B-E21F3E861AC8}"/>
    <cellStyle name="Normal 10 2 2 2 3 7" xfId="13643" xr:uid="{FC53FECB-58BA-4718-8075-86664A1E6322}"/>
    <cellStyle name="Normal 10 2 2 2 4" xfId="3121" xr:uid="{00000000-0005-0000-0000-00000F030000}"/>
    <cellStyle name="Normal 10 2 2 2 4 2" xfId="6178" xr:uid="{D9AC5840-A868-42B7-9B07-5467B903D80D}"/>
    <cellStyle name="Normal 10 2 2 2 4 2 2" xfId="27785" xr:uid="{6564ECEB-9CA3-4A47-94F0-5EC4020FDC7A}"/>
    <cellStyle name="Normal 10 2 2 2 4 2 3" xfId="15747" xr:uid="{4D09A5EA-43A7-4061-94DA-4B6895A7D0CB}"/>
    <cellStyle name="Normal 10 2 2 2 4 3" xfId="8200" xr:uid="{D06D1FBF-1680-4C3E-9F8A-32347ED393AD}"/>
    <cellStyle name="Normal 10 2 2 2 4 3 2" xfId="18580" xr:uid="{86D4CCAD-D172-455E-81A3-1B1576D47BE7}"/>
    <cellStyle name="Normal 10 2 2 2 4 4" xfId="11033" xr:uid="{47AAC3C3-12E0-4688-8845-ED89CF201C9A}"/>
    <cellStyle name="Normal 10 2 2 2 4 4 2" xfId="21413" xr:uid="{599659D8-BCA0-4A15-BD36-14286147DB92}"/>
    <cellStyle name="Normal 10 2 2 2 4 5" xfId="25230" xr:uid="{1467B399-15F1-469F-89D4-8D378EDA1FA0}"/>
    <cellStyle name="Normal 10 2 2 2 4 6" xfId="13641" xr:uid="{BDB8401F-D8F7-4119-B70B-3F723D886614}"/>
    <cellStyle name="Normal 10 2 2 2 5" xfId="4249" xr:uid="{94DF746F-DA76-404E-A5D8-2B1EE8D78DA3}"/>
    <cellStyle name="Normal 10 2 2 2 5 2" xfId="9020" xr:uid="{51F0B0BE-85FE-4E4E-B024-52D05B01FDCD}"/>
    <cellStyle name="Normal 10 2 2 2 5 2 2" xfId="29091" xr:uid="{73998EA0-D064-4F29-A126-C4B7190220D2}"/>
    <cellStyle name="Normal 10 2 2 2 5 2 3" xfId="19400" xr:uid="{D71AF534-1369-4686-BCE9-85026FB57262}"/>
    <cellStyle name="Normal 10 2 2 2 5 3" xfId="11853" xr:uid="{FE6B161D-014D-401F-8215-1201007CF6F0}"/>
    <cellStyle name="Normal 10 2 2 2 5 3 2" xfId="22233" xr:uid="{69257FAD-A830-4407-BCFF-14E744BD8843}"/>
    <cellStyle name="Normal 10 2 2 2 5 4" xfId="24846" xr:uid="{BF300921-F94D-44A8-A812-EA36D6C647C1}"/>
    <cellStyle name="Normal 10 2 2 2 5 5" xfId="16567" xr:uid="{F2AE2A62-5EF8-4BFC-A25A-0A40AF8873BD}"/>
    <cellStyle name="Normal 10 2 2 2 6" xfId="4985" xr:uid="{6DEC9617-4757-4E64-BC38-968162AA2B65}"/>
    <cellStyle name="Normal 10 2 2 2 6 2" xfId="27150" xr:uid="{EA5B05D8-4061-4FF1-9F63-73DCD8376713}"/>
    <cellStyle name="Normal 10 2 2 2 6 3" xfId="14280" xr:uid="{E995415C-5015-4182-B255-64042699E0EA}"/>
    <cellStyle name="Normal 10 2 2 2 7" xfId="6733" xr:uid="{2237665E-E1E3-429A-B237-ABFA50A6625D}"/>
    <cellStyle name="Normal 10 2 2 2 7 2" xfId="17113" xr:uid="{814AB8BE-BD1F-4884-809F-2EB47B6090D0}"/>
    <cellStyle name="Normal 10 2 2 2 8" xfId="9566" xr:uid="{DB6FA345-7CDC-4D88-9112-5692E390DAA1}"/>
    <cellStyle name="Normal 10 2 2 2 8 2" xfId="19946" xr:uid="{9A481BF5-C7A2-4A10-BABA-A2E3BC565592}"/>
    <cellStyle name="Normal 10 2 2 2 9" xfId="23954" xr:uid="{BA52BDE3-7C7F-4D71-B637-52CBEA0DC3C0}"/>
    <cellStyle name="Normal 10 2 2 3" xfId="2705" xr:uid="{00000000-0005-0000-0000-000010030000}"/>
    <cellStyle name="Normal 10 2 2 3 2" xfId="3124" xr:uid="{00000000-0005-0000-0000-000011030000}"/>
    <cellStyle name="Normal 10 2 2 3 2 2" xfId="6181" xr:uid="{48C97DF0-1B66-4E10-823D-2ACA6DD41F45}"/>
    <cellStyle name="Normal 10 2 2 3 2 2 2" xfId="26482" xr:uid="{13AF5A21-8AB7-489C-8F85-C901E665D8C3}"/>
    <cellStyle name="Normal 10 2 2 3 2 2 3" xfId="15750" xr:uid="{4F3E3C81-A716-4B7A-B445-DA0536082110}"/>
    <cellStyle name="Normal 10 2 2 3 2 3" xfId="8203" xr:uid="{679CFA99-C008-41F0-B3C2-7EFA4FE36039}"/>
    <cellStyle name="Normal 10 2 2 3 2 3 2" xfId="18583" xr:uid="{97598FA3-C428-4140-AB50-8DCC1F0285F1}"/>
    <cellStyle name="Normal 10 2 2 3 2 4" xfId="11036" xr:uid="{30298B94-DD4A-4294-9F1A-80A691CD9A12}"/>
    <cellStyle name="Normal 10 2 2 3 2 4 2" xfId="21416" xr:uid="{D3554601-3873-4F72-B7E5-991D36B2D377}"/>
    <cellStyle name="Normal 10 2 2 3 2 5" xfId="25074" xr:uid="{DE176F45-4FA0-4E85-A104-C6FF0B1E6858}"/>
    <cellStyle name="Normal 10 2 2 3 2 6" xfId="13644" xr:uid="{16879DED-629F-4609-BF09-A8A776EE44C9}"/>
    <cellStyle name="Normal 10 2 2 3 3" xfId="4280" xr:uid="{1FAC44FA-4E51-4628-9445-2D7F98E054FF}"/>
    <cellStyle name="Normal 10 2 2 3 3 2" xfId="9051" xr:uid="{9D2B4F89-3C6D-45B9-8FC0-CFBC91013C54}"/>
    <cellStyle name="Normal 10 2 2 3 3 2 2" xfId="29094" xr:uid="{31B8CD6C-56D8-4712-AD9D-5A096EDB8514}"/>
    <cellStyle name="Normal 10 2 2 3 3 2 3" xfId="19431" xr:uid="{1DB8198A-E086-435C-92A5-D58553A06934}"/>
    <cellStyle name="Normal 10 2 2 3 3 3" xfId="11884" xr:uid="{1F979839-73B0-43B0-8E2C-F9D05D14CE39}"/>
    <cellStyle name="Normal 10 2 2 3 3 3 2" xfId="22264" xr:uid="{7189CD82-BC97-4C66-B6C8-20310049DF0B}"/>
    <cellStyle name="Normal 10 2 2 3 3 4" xfId="22909" xr:uid="{29581224-7E1A-4F3D-8D71-43A05C9C3CF3}"/>
    <cellStyle name="Normal 10 2 2 3 3 5" xfId="16598" xr:uid="{8C62D345-4F4D-478F-9D49-90B9453F88AE}"/>
    <cellStyle name="Normal 10 2 2 3 4" xfId="5922" xr:uid="{87D7F008-1DE4-4403-922B-D43A674A8AF2}"/>
    <cellStyle name="Normal 10 2 2 3 4 2" xfId="28199" xr:uid="{216470CD-747B-4C14-BE39-4CD59150A29E}"/>
    <cellStyle name="Normal 10 2 2 3 4 3" xfId="15375" xr:uid="{6ECE865A-6850-41C4-B5FB-9021FDD1F7F1}"/>
    <cellStyle name="Normal 10 2 2 3 5" xfId="7828" xr:uid="{B72C48AE-99C2-4CF0-8F6E-9DCCFB35ECE3}"/>
    <cellStyle name="Normal 10 2 2 3 5 2" xfId="18208" xr:uid="{78E51D10-62FB-47C7-8EEF-7DBD6583F8BC}"/>
    <cellStyle name="Normal 10 2 2 3 6" xfId="10661" xr:uid="{C9754DF2-04FB-4E00-96FF-A8F0C6CA43F7}"/>
    <cellStyle name="Normal 10 2 2 3 6 2" xfId="21041" xr:uid="{38B2FB28-ED29-4378-A066-79B7D0569704}"/>
    <cellStyle name="Normal 10 2 2 3 7" xfId="25117" xr:uid="{1FB94C85-7A95-4041-A50D-4E4803B1F68D}"/>
    <cellStyle name="Normal 10 2 2 3 8" xfId="13122" xr:uid="{810DCD6C-AD33-40D9-96A4-AEDFAE5EB9D5}"/>
    <cellStyle name="Normal 10 2 2 4" xfId="3125" xr:uid="{00000000-0005-0000-0000-000012030000}"/>
    <cellStyle name="Normal 10 2 2 4 2" xfId="4439" xr:uid="{6A906AE3-F548-4ECA-BD57-FC395690FEB4}"/>
    <cellStyle name="Normal 10 2 2 4 2 2" xfId="9210" xr:uid="{7E3EDC44-BAC1-489F-BB1B-4FE1DAA125F6}"/>
    <cellStyle name="Normal 10 2 2 4 2 2 2" xfId="19590" xr:uid="{EE763FE1-8B4F-4ED7-8C96-891A9D75D388}"/>
    <cellStyle name="Normal 10 2 2 4 2 3" xfId="12043" xr:uid="{67E1344F-0FB7-4417-A708-415AF897B88A}"/>
    <cellStyle name="Normal 10 2 2 4 2 3 2" xfId="22423" xr:uid="{14DC1667-F57E-4E9E-A7B5-C34D3228285B}"/>
    <cellStyle name="Normal 10 2 2 4 2 4" xfId="28309" xr:uid="{6BAEB0CE-AD41-4B42-A657-24E562108FAE}"/>
    <cellStyle name="Normal 10 2 2 4 2 5" xfId="16757" xr:uid="{4B9A97F8-D356-4D13-89D2-1EBC3BFF3B45}"/>
    <cellStyle name="Normal 10 2 2 4 3" xfId="6182" xr:uid="{19FFAA4F-CA95-48BE-8A08-FDBB7385607E}"/>
    <cellStyle name="Normal 10 2 2 4 3 2" xfId="15751" xr:uid="{36457E7F-C528-4151-997A-D93BE52C0390}"/>
    <cellStyle name="Normal 10 2 2 4 4" xfId="8204" xr:uid="{062830E6-052A-4E08-8036-A8A8E008D303}"/>
    <cellStyle name="Normal 10 2 2 4 4 2" xfId="18584" xr:uid="{274EC4F0-70C6-4FE1-9118-7B00898CED38}"/>
    <cellStyle name="Normal 10 2 2 4 5" xfId="11037" xr:uid="{2235F72D-D9D8-451D-A44F-6D478CBDF570}"/>
    <cellStyle name="Normal 10 2 2 4 5 2" xfId="21417" xr:uid="{3E96E501-BEDA-4F0D-9220-39A1146CF4C8}"/>
    <cellStyle name="Normal 10 2 2 4 6" xfId="25453" xr:uid="{A2FF38E6-342E-457A-A41E-F5A0C44280FB}"/>
    <cellStyle name="Normal 10 2 2 4 7" xfId="13645" xr:uid="{90C28F50-ECB7-4081-8BEE-F5EB3141D9C0}"/>
    <cellStyle name="Normal 10 2 2 5" xfId="3120" xr:uid="{00000000-0005-0000-0000-000013030000}"/>
    <cellStyle name="Normal 10 2 2 5 2" xfId="6177" xr:uid="{AAE91224-3FEA-4689-A1E2-BFE40525C04F}"/>
    <cellStyle name="Normal 10 2 2 5 2 2" xfId="26986" xr:uid="{65C35670-8E2B-47FB-B53E-DCCC7AAE461E}"/>
    <cellStyle name="Normal 10 2 2 5 2 3" xfId="15746" xr:uid="{9B8C1A40-5D77-4300-BF2C-8D0ECB82559B}"/>
    <cellStyle name="Normal 10 2 2 5 3" xfId="8199" xr:uid="{B2634CB7-F7A0-4518-BE1A-015DA6363A14}"/>
    <cellStyle name="Normal 10 2 2 5 3 2" xfId="18579" xr:uid="{7267FF51-299B-4E4E-80F9-90C0C9B72B63}"/>
    <cellStyle name="Normal 10 2 2 5 4" xfId="11032" xr:uid="{E3CDB59C-41AB-43F2-85A3-03249FD04521}"/>
    <cellStyle name="Normal 10 2 2 5 4 2" xfId="21412" xr:uid="{758D40D6-153A-4892-BC0F-E00FA5E16AB2}"/>
    <cellStyle name="Normal 10 2 2 5 5" xfId="24598" xr:uid="{BC000EEA-3EE4-42FF-A305-B87A508F8440}"/>
    <cellStyle name="Normal 10 2 2 5 6" xfId="13640" xr:uid="{428F0E52-915D-48E4-8517-0440EBB4D1A1}"/>
    <cellStyle name="Normal 10 2 2 6" xfId="2561" xr:uid="{00000000-0005-0000-0000-000014030000}"/>
    <cellStyle name="Normal 10 2 2 6 2" xfId="5830" xr:uid="{C2B45855-423A-47FB-9D6B-CB7368A13FAB}"/>
    <cellStyle name="Normal 10 2 2 6 2 2" xfId="27720" xr:uid="{B8E57B14-3087-4FD8-A70F-558C6E2EFEEF}"/>
    <cellStyle name="Normal 10 2 2 6 2 3" xfId="15232" xr:uid="{1BA6B575-E010-4591-AF3E-E793868702D3}"/>
    <cellStyle name="Normal 10 2 2 6 3" xfId="7685" xr:uid="{13D7AF40-FEAB-4878-BA8F-FA0C3D7D1285}"/>
    <cellStyle name="Normal 10 2 2 6 3 2" xfId="18065" xr:uid="{2C2250EA-CDE2-4AD7-B12C-9C5FF7FE71DA}"/>
    <cellStyle name="Normal 10 2 2 6 4" xfId="10518" xr:uid="{1E2817E8-F6C1-422A-AFF1-B08F6C4EC9EB}"/>
    <cellStyle name="Normal 10 2 2 6 4 2" xfId="20898" xr:uid="{649F1F4D-1B63-4577-AC77-F280D4AD418F}"/>
    <cellStyle name="Normal 10 2 2 6 5" xfId="23234" xr:uid="{A9A7B9A4-10FD-49F2-9A94-1BE00B532B9A}"/>
    <cellStyle name="Normal 10 2 2 6 6" xfId="12948" xr:uid="{8F8890C7-BEA1-4B46-92AD-CFB11FD11F2D}"/>
    <cellStyle name="Normal 10 2 2 7" xfId="2255" xr:uid="{00000000-0005-0000-0000-00000A030000}"/>
    <cellStyle name="Normal 10 2 2 7 2" xfId="7381" xr:uid="{BD878DF1-E595-4B3A-B030-1A4B86DE4C21}"/>
    <cellStyle name="Normal 10 2 2 7 2 2" xfId="17761" xr:uid="{96FB03A1-1F58-4F36-A6A6-BC99F5CC940D}"/>
    <cellStyle name="Normal 10 2 2 7 3" xfId="10214" xr:uid="{7BF5D359-D939-4B06-906E-7B39368A0073}"/>
    <cellStyle name="Normal 10 2 2 7 3 2" xfId="20594" xr:uid="{45D50ACB-C477-45EC-831A-F6720E857490}"/>
    <cellStyle name="Normal 10 2 2 7 4" xfId="25306" xr:uid="{B0BFD245-6F57-4792-B8AD-25314C9A3201}"/>
    <cellStyle name="Normal 10 2 2 7 5" xfId="14928" xr:uid="{9E1162FB-4068-4B26-9EE1-0DC7552744FA}"/>
    <cellStyle name="Normal 10 2 2 8" xfId="3805" xr:uid="{DE5EA038-3A02-4C47-8DE6-3A1441EDFAFA}"/>
    <cellStyle name="Normal 10 2 2 8 2" xfId="8640" xr:uid="{D2E15AB2-9668-4E5F-A639-514A11FF50D6}"/>
    <cellStyle name="Normal 10 2 2 8 2 2" xfId="19020" xr:uid="{3480B3A6-F662-4937-99DC-49EAFB9EA7A0}"/>
    <cellStyle name="Normal 10 2 2 8 3" xfId="11473" xr:uid="{A75F9D08-7B58-4EAA-A634-12F25C9A3922}"/>
    <cellStyle name="Normal 10 2 2 8 3 2" xfId="21853" xr:uid="{944B4970-0F84-4A3B-980A-849E2953B158}"/>
    <cellStyle name="Normal 10 2 2 8 4" xfId="16187" xr:uid="{BA2B70A8-69BA-4C67-B45B-50196AACCD26}"/>
    <cellStyle name="Normal 10 2 2 9" xfId="4984" xr:uid="{86C9F154-476B-4468-9FC4-5F160EBE9B49}"/>
    <cellStyle name="Normal 10 2 2 9 2" xfId="14279" xr:uid="{E3E2A61B-9D40-43EB-9D48-D96BFD3B58D0}"/>
    <cellStyle name="Normal 10 2 3" xfId="629" xr:uid="{00000000-0005-0000-0000-000021040000}"/>
    <cellStyle name="Normal 10 2 3 10" xfId="9568" xr:uid="{2C97D25C-BB1A-476C-B040-C7129D7C78F8}"/>
    <cellStyle name="Normal 10 2 3 10 2" xfId="19948" xr:uid="{C26B30B1-CA24-4063-9990-E82CA8D30A9E}"/>
    <cellStyle name="Normal 10 2 3 11" xfId="23692" xr:uid="{F46EF993-5487-4161-8132-6E4469E10AEF}"/>
    <cellStyle name="Normal 10 2 3 12" xfId="12534" xr:uid="{30ABFEF1-F302-48E8-80C8-FD85B566AB15}"/>
    <cellStyle name="Normal 10 2 3 2" xfId="2706" xr:uid="{00000000-0005-0000-0000-000016030000}"/>
    <cellStyle name="Normal 10 2 3 2 2" xfId="3127" xr:uid="{00000000-0005-0000-0000-000017030000}"/>
    <cellStyle name="Normal 10 2 3 2 2 2" xfId="6184" xr:uid="{F21BBDC9-8812-4296-AE4A-F43642B538F5}"/>
    <cellStyle name="Normal 10 2 3 2 2 2 2" xfId="26665" xr:uid="{D968F027-8C5A-4D5B-B2BC-79932E896B70}"/>
    <cellStyle name="Normal 10 2 3 2 2 2 3" xfId="15753" xr:uid="{2C3E5444-0944-4235-BBC7-58B631C232E9}"/>
    <cellStyle name="Normal 10 2 3 2 2 3" xfId="8206" xr:uid="{748CFDF7-39AA-4B48-846D-DFD53DCCDE46}"/>
    <cellStyle name="Normal 10 2 3 2 2 3 2" xfId="18586" xr:uid="{45C7548F-ABE9-4FD8-83DB-E4116F5BE0B7}"/>
    <cellStyle name="Normal 10 2 3 2 2 4" xfId="11039" xr:uid="{4B9FDFC5-57BF-47DF-8AEB-61C1EC11D3B0}"/>
    <cellStyle name="Normal 10 2 3 2 2 4 2" xfId="21419" xr:uid="{E77E9332-7AC6-44BC-80D8-AEA8D4B6FAC2}"/>
    <cellStyle name="Normal 10 2 3 2 2 5" xfId="23463" xr:uid="{DFBE45BE-79EF-49C6-BDC8-FF482BE25A0D}"/>
    <cellStyle name="Normal 10 2 3 2 2 6" xfId="13647" xr:uid="{50B21915-FBD1-44FF-955B-D305CBBC1A89}"/>
    <cellStyle name="Normal 10 2 3 2 3" xfId="4282" xr:uid="{2B94F73E-A71F-4B45-AB1A-F96E9B6FFBF5}"/>
    <cellStyle name="Normal 10 2 3 2 3 2" xfId="9053" xr:uid="{9FD5F957-C578-4F01-9FC1-69B359F5BAA4}"/>
    <cellStyle name="Normal 10 2 3 2 3 2 2" xfId="29096" xr:uid="{11FBA423-68F9-439E-B708-B9AF85FDFE2B}"/>
    <cellStyle name="Normal 10 2 3 2 3 2 3" xfId="19433" xr:uid="{4415A3C6-10BF-4B36-BC90-6F409E7AFDE1}"/>
    <cellStyle name="Normal 10 2 3 2 3 3" xfId="11886" xr:uid="{73E975D7-4723-457E-9759-1D54AC5E7481}"/>
    <cellStyle name="Normal 10 2 3 2 3 3 2" xfId="22266" xr:uid="{23334B30-CD1E-46BA-AA8F-928E8AA57B4B}"/>
    <cellStyle name="Normal 10 2 3 2 3 4" xfId="24449" xr:uid="{5EB69AA1-13EC-42BD-8FFE-6B2134503511}"/>
    <cellStyle name="Normal 10 2 3 2 3 5" xfId="16600" xr:uid="{A384552F-2090-445E-BAE5-6698F6D122C7}"/>
    <cellStyle name="Normal 10 2 3 2 4" xfId="5923" xr:uid="{CDA1F97D-60A1-407B-B633-AC0832D801F2}"/>
    <cellStyle name="Normal 10 2 3 2 4 2" xfId="28675" xr:uid="{A36775EF-6401-4226-A35F-5E9C74DF1AE6}"/>
    <cellStyle name="Normal 10 2 3 2 4 3" xfId="15376" xr:uid="{68E1D7BA-AD29-4DAD-950B-38FC6C839C0D}"/>
    <cellStyle name="Normal 10 2 3 2 5" xfId="7829" xr:uid="{85DC09AA-F078-4D23-AA13-CB516827E64E}"/>
    <cellStyle name="Normal 10 2 3 2 5 2" xfId="18209" xr:uid="{8981F427-A24D-4F3E-B774-84932F365DD4}"/>
    <cellStyle name="Normal 10 2 3 2 6" xfId="10662" xr:uid="{76110124-625D-47D4-AF91-BED10133DE30}"/>
    <cellStyle name="Normal 10 2 3 2 6 2" xfId="21042" xr:uid="{BE01F4B8-1875-492C-A5AD-83F27D3906D7}"/>
    <cellStyle name="Normal 10 2 3 2 7" xfId="24962" xr:uid="{A0FFC7DF-C238-474F-B0A2-5445E1885BE2}"/>
    <cellStyle name="Normal 10 2 3 2 8" xfId="13124" xr:uid="{50D78E67-3B19-4C22-AEF5-DF8C50160B8B}"/>
    <cellStyle name="Normal 10 2 3 3" xfId="3128" xr:uid="{00000000-0005-0000-0000-000018030000}"/>
    <cellStyle name="Normal 10 2 3 3 2" xfId="4440" xr:uid="{395FBBAC-4EB4-44DD-8BC8-3E17ADF9C3C0}"/>
    <cellStyle name="Normal 10 2 3 3 2 2" xfId="9211" xr:uid="{4044E785-F68D-497F-9D5B-50D7712F8C51}"/>
    <cellStyle name="Normal 10 2 3 3 2 2 2" xfId="29204" xr:uid="{F50990A4-77BD-4A19-9863-0010F3A43A57}"/>
    <cellStyle name="Normal 10 2 3 3 2 2 3" xfId="19591" xr:uid="{00874A4E-4DC7-4779-B725-0D034CD349DA}"/>
    <cellStyle name="Normal 10 2 3 3 2 3" xfId="12044" xr:uid="{651E0D9F-48E2-4C7E-B5CF-4E86AAEBDD58}"/>
    <cellStyle name="Normal 10 2 3 3 2 3 2" xfId="22424" xr:uid="{48A2501C-7E6B-4B28-BE41-C2D0983E25E3}"/>
    <cellStyle name="Normal 10 2 3 3 2 4" xfId="25825" xr:uid="{577FDCE4-8711-41C9-988F-AA44708C4806}"/>
    <cellStyle name="Normal 10 2 3 3 2 5" xfId="16758" xr:uid="{F5EB9542-0769-4B8A-91A4-7565AA0988C4}"/>
    <cellStyle name="Normal 10 2 3 3 3" xfId="6185" xr:uid="{ADCA5275-39F2-482D-8C01-D8EBC900C88A}"/>
    <cellStyle name="Normal 10 2 3 3 3 2" xfId="26222" xr:uid="{20EDA385-3F6C-463F-B9BB-E0DE71B26C1E}"/>
    <cellStyle name="Normal 10 2 3 3 3 3" xfId="15754" xr:uid="{EFE888DE-88DF-48D1-8F6B-2E83EDEA6128}"/>
    <cellStyle name="Normal 10 2 3 3 4" xfId="8207" xr:uid="{F0E2F6A5-BD42-4693-8AD0-A0C2526BA6B5}"/>
    <cellStyle name="Normal 10 2 3 3 4 2" xfId="18587" xr:uid="{D9C95B31-CCAA-4855-A2DF-2B2A41476B74}"/>
    <cellStyle name="Normal 10 2 3 3 5" xfId="11040" xr:uid="{12E48EE7-DB63-4777-854C-58E263EEB5CB}"/>
    <cellStyle name="Normal 10 2 3 3 5 2" xfId="21420" xr:uid="{9BE837BB-437F-4A9C-8324-8CA1E2D2D28C}"/>
    <cellStyle name="Normal 10 2 3 3 6" xfId="23786" xr:uid="{40569D23-61AB-45F8-AA45-BF39002CE525}"/>
    <cellStyle name="Normal 10 2 3 3 7" xfId="13648" xr:uid="{559FA790-3884-4188-B322-850E090BEBA9}"/>
    <cellStyle name="Normal 10 2 3 4" xfId="3126" xr:uid="{00000000-0005-0000-0000-000019030000}"/>
    <cellStyle name="Normal 10 2 3 4 2" xfId="6183" xr:uid="{6F80E080-F8C7-483A-84F6-435A6A402000}"/>
    <cellStyle name="Normal 10 2 3 4 2 2" xfId="28013" xr:uid="{CFCDEAE0-D338-4091-AC15-668D3B295B8B}"/>
    <cellStyle name="Normal 10 2 3 4 2 3" xfId="15752" xr:uid="{960A2809-F7FF-48CB-B2EB-DB8E348B18EC}"/>
    <cellStyle name="Normal 10 2 3 4 3" xfId="8205" xr:uid="{302DF909-5642-4A8D-88D7-5BFCE03896E9}"/>
    <cellStyle name="Normal 10 2 3 4 3 2" xfId="18585" xr:uid="{AB93101C-88F5-4130-A19E-5E38DF614E7E}"/>
    <cellStyle name="Normal 10 2 3 4 4" xfId="11038" xr:uid="{0B293727-8820-41D2-A0EB-ED5FCBF3C6B4}"/>
    <cellStyle name="Normal 10 2 3 4 4 2" xfId="21418" xr:uid="{98F15AD6-31E3-4DB6-85DB-7BFEF91DDA77}"/>
    <cellStyle name="Normal 10 2 3 4 5" xfId="23740" xr:uid="{4DEFB253-2EDE-47A7-8D1D-E3D674008FF9}"/>
    <cellStyle name="Normal 10 2 3 4 6" xfId="13646" xr:uid="{AFDB53F8-9F26-4C3F-BA97-172B32C285DF}"/>
    <cellStyle name="Normal 10 2 3 5" xfId="2604" xr:uid="{00000000-0005-0000-0000-00001A030000}"/>
    <cellStyle name="Normal 10 2 3 5 2" xfId="5868" xr:uid="{1F649C14-9E5E-422A-970C-FA8E95C730BA}"/>
    <cellStyle name="Normal 10 2 3 5 2 2" xfId="28058" xr:uid="{9C373D47-6388-4819-BB1F-656D0917F65C}"/>
    <cellStyle name="Normal 10 2 3 5 2 3" xfId="15275" xr:uid="{891E1580-5625-4160-8DB8-13978498474D}"/>
    <cellStyle name="Normal 10 2 3 5 3" xfId="7728" xr:uid="{A4A6A792-4386-4B80-9437-B711498C0164}"/>
    <cellStyle name="Normal 10 2 3 5 3 2" xfId="18108" xr:uid="{FCDC4A15-63D9-48D4-B37F-F0FF50324AE8}"/>
    <cellStyle name="Normal 10 2 3 5 4" xfId="10561" xr:uid="{DC0E6A81-5298-47EC-95E1-D37895DB0800}"/>
    <cellStyle name="Normal 10 2 3 5 4 2" xfId="20941" xr:uid="{C5FF6D72-279D-449B-A4B1-66785E62441F}"/>
    <cellStyle name="Normal 10 2 3 5 5" xfId="23812" xr:uid="{3974C175-0484-428C-819E-385B5B192098}"/>
    <cellStyle name="Normal 10 2 3 5 6" xfId="12991" xr:uid="{B567E562-90E7-4D8E-AAA7-875E9F4F5717}"/>
    <cellStyle name="Normal 10 2 3 6" xfId="2303" xr:uid="{00000000-0005-0000-0000-000015030000}"/>
    <cellStyle name="Normal 10 2 3 6 2" xfId="7429" xr:uid="{F65338EF-E7C1-4C21-ADD6-C3AE8BACAA87}"/>
    <cellStyle name="Normal 10 2 3 6 2 2" xfId="17809" xr:uid="{FAAE8B82-D8D7-4E2D-9117-A7D262707BC4}"/>
    <cellStyle name="Normal 10 2 3 6 3" xfId="10262" xr:uid="{92434D7F-4325-4704-BC8A-75EEF454854D}"/>
    <cellStyle name="Normal 10 2 3 6 3 2" xfId="20642" xr:uid="{6F76CD2A-A882-4BE1-9036-58E856D0DF41}"/>
    <cellStyle name="Normal 10 2 3 6 4" xfId="24566" xr:uid="{F399ECA1-22BC-4C28-BAC2-CEF11C98ECB3}"/>
    <cellStyle name="Normal 10 2 3 6 5" xfId="14976" xr:uid="{830DE2F1-D4F3-45C3-9DBE-14ADA1AAA0A6}"/>
    <cellStyle name="Normal 10 2 3 7" xfId="3834" xr:uid="{8B8290D7-AE8C-4937-9A4F-00917BF737BC}"/>
    <cellStyle name="Normal 10 2 3 7 2" xfId="8666" xr:uid="{EA0FCEC4-836D-4690-A6E7-8DC48BC34E27}"/>
    <cellStyle name="Normal 10 2 3 7 2 2" xfId="19046" xr:uid="{EF39DD86-7CBF-44F7-A0CA-DADF53320C47}"/>
    <cellStyle name="Normal 10 2 3 7 3" xfId="11499" xr:uid="{E7C24303-4015-422A-8765-8C895ECC8561}"/>
    <cellStyle name="Normal 10 2 3 7 3 2" xfId="21879" xr:uid="{9D168038-5E4A-4E92-B20D-4299A65F34C0}"/>
    <cellStyle name="Normal 10 2 3 7 4" xfId="16213" xr:uid="{88B26A2A-744C-4C28-A600-D8665AC5EC8A}"/>
    <cellStyle name="Normal 10 2 3 8" xfId="4987" xr:uid="{ED7C97D3-0FB5-4457-A673-C604FF5B7447}"/>
    <cellStyle name="Normal 10 2 3 8 2" xfId="14282" xr:uid="{91F9CF94-E671-4888-B146-8AAE97D323D1}"/>
    <cellStyle name="Normal 10 2 3 9" xfId="6735" xr:uid="{49615C31-75D1-4474-9BA1-F20597FA187A}"/>
    <cellStyle name="Normal 10 2 3 9 2" xfId="17115" xr:uid="{12A1D631-F493-4267-A179-AE8F3EBBF983}"/>
    <cellStyle name="Normal 10 2 4" xfId="630" xr:uid="{00000000-0005-0000-0000-000022040000}"/>
    <cellStyle name="Normal 10 2 4 2" xfId="3129" xr:uid="{00000000-0005-0000-0000-00001C030000}"/>
    <cellStyle name="Normal 10 2 4 2 2" xfId="6186" xr:uid="{CD81C353-7344-4C59-8828-166DB4D348FE}"/>
    <cellStyle name="Normal 10 2 4 2 2 2" xfId="28344" xr:uid="{761D17AF-64FC-417E-82CE-5B8063632213}"/>
    <cellStyle name="Normal 10 2 4 2 2 3" xfId="15755" xr:uid="{3302B5E1-2623-4BDC-99AF-F55B35D19A11}"/>
    <cellStyle name="Normal 10 2 4 2 3" xfId="8208" xr:uid="{15B50D38-A3A0-4A3A-B597-1BDBAC43A9B1}"/>
    <cellStyle name="Normal 10 2 4 2 3 2" xfId="18588" xr:uid="{9CB06398-FD5C-46CA-819B-B9D9A4A38E1D}"/>
    <cellStyle name="Normal 10 2 4 2 4" xfId="11041" xr:uid="{18D219A1-E916-4473-A30E-0EE6E957F7FC}"/>
    <cellStyle name="Normal 10 2 4 2 4 2" xfId="21421" xr:uid="{F6950B87-B095-4A92-9CDB-E62C0DF212BF}"/>
    <cellStyle name="Normal 10 2 4 2 5" xfId="24515" xr:uid="{FA73F80A-DCD5-4B61-8B84-C4D4B7693C92}"/>
    <cellStyle name="Normal 10 2 4 2 6" xfId="13649" xr:uid="{F767D00E-752E-4CFE-92E0-30323D098EBD}"/>
    <cellStyle name="Normal 10 2 4 3" xfId="2704" xr:uid="{00000000-0005-0000-0000-00001D030000}"/>
    <cellStyle name="Normal 10 2 4 3 2" xfId="5921" xr:uid="{0CCC0FB0-A059-4BCB-8DA1-770EA4429DFA}"/>
    <cellStyle name="Normal 10 2 4 3 2 2" xfId="26614" xr:uid="{802FFC82-4CAD-45AB-877A-9FA01D5FD3BF}"/>
    <cellStyle name="Normal 10 2 4 3 2 3" xfId="15374" xr:uid="{E2F920D3-F6FB-4E7E-9047-6D662B6AB81B}"/>
    <cellStyle name="Normal 10 2 4 3 3" xfId="7827" xr:uid="{74B90E5E-ED06-4B53-9B1F-8F05E7797B5F}"/>
    <cellStyle name="Normal 10 2 4 3 3 2" xfId="18207" xr:uid="{349E2243-017D-4FE5-BD7D-A90B7A3AB615}"/>
    <cellStyle name="Normal 10 2 4 3 4" xfId="10660" xr:uid="{C824EB2A-2B0A-4B36-A699-DDBAA50CF09F}"/>
    <cellStyle name="Normal 10 2 4 3 4 2" xfId="21040" xr:uid="{405BC94C-5055-4760-A913-4B930CAB0E7E}"/>
    <cellStyle name="Normal 10 2 4 3 5" xfId="24196" xr:uid="{73BF47DB-4558-46E0-9682-515D48F68056}"/>
    <cellStyle name="Normal 10 2 4 3 6" xfId="13121" xr:uid="{0F44A364-78A2-4162-90F3-50FE8FA80242}"/>
    <cellStyle name="Normal 10 2 4 4" xfId="4145" xr:uid="{F5B8E602-5C20-4A6E-97E5-C382727F07E8}"/>
    <cellStyle name="Normal 10 2 4 4 2" xfId="8916" xr:uid="{964DB0DE-F5F5-4ABA-BCC8-41DD10D7565A}"/>
    <cellStyle name="Normal 10 2 4 4 2 2" xfId="19296" xr:uid="{C47C3A9A-B917-4B8F-902B-F0A583A5B4EA}"/>
    <cellStyle name="Normal 10 2 4 4 3" xfId="11749" xr:uid="{7ED79008-29F0-476F-8C01-46DE75F05338}"/>
    <cellStyle name="Normal 10 2 4 4 3 2" xfId="22129" xr:uid="{BC7CF7BB-416D-4990-9C30-F72688ECBA70}"/>
    <cellStyle name="Normal 10 2 4 4 4" xfId="22944" xr:uid="{A370B6D4-A1E7-4B01-949F-2BE08000CCBB}"/>
    <cellStyle name="Normal 10 2 4 4 5" xfId="16463" xr:uid="{71362419-E58F-4356-B691-ED3DEF516EA1}"/>
    <cellStyle name="Normal 10 2 4 5" xfId="4988" xr:uid="{3620BA03-891B-4B6C-B831-2F7A09D9D59D}"/>
    <cellStyle name="Normal 10 2 4 5 2" xfId="14283" xr:uid="{13F992D6-3CE3-4B6A-882E-DC9C16A5E430}"/>
    <cellStyle name="Normal 10 2 4 6" xfId="6736" xr:uid="{11EE109C-25B0-4477-B953-6C38A2D79450}"/>
    <cellStyle name="Normal 10 2 4 6 2" xfId="17116" xr:uid="{1ABB1FCB-A73C-47FD-A1F2-908B22603DF6}"/>
    <cellStyle name="Normal 10 2 4 7" xfId="9569" xr:uid="{035FBA25-20E3-48E3-A528-D611C212017A}"/>
    <cellStyle name="Normal 10 2 4 7 2" xfId="19949" xr:uid="{F1863EE5-2F73-4F0D-865C-DE77E05A4C14}"/>
    <cellStyle name="Normal 10 2 4 8" xfId="25198" xr:uid="{FA6DC77F-6C8F-4F7B-A62E-33AABEEFCA03}"/>
    <cellStyle name="Normal 10 2 4 9" xfId="12692" xr:uid="{ECC619C5-78D3-4209-B844-DE894BEC0E7E}"/>
    <cellStyle name="Normal 10 2 5" xfId="3130" xr:uid="{00000000-0005-0000-0000-00001E030000}"/>
    <cellStyle name="Normal 10 2 5 2" xfId="4441" xr:uid="{9E338F2E-BE96-4E83-90F2-E16A4690B5A9}"/>
    <cellStyle name="Normal 10 2 5 2 2" xfId="9212" xr:uid="{BA65854E-AF92-4803-80F5-7C22DCC8293B}"/>
    <cellStyle name="Normal 10 2 5 2 2 2" xfId="29205" xr:uid="{6314A263-83F1-4B28-ABCE-765CABFD8127}"/>
    <cellStyle name="Normal 10 2 5 2 2 3" xfId="19592" xr:uid="{370D15FE-C276-4A45-83E6-DF6F800B0860}"/>
    <cellStyle name="Normal 10 2 5 2 3" xfId="12045" xr:uid="{496D436E-B032-4A07-B26D-488CDFFEC77E}"/>
    <cellStyle name="Normal 10 2 5 2 3 2" xfId="22425" xr:uid="{766BF66E-6196-4E68-9B7C-FF0C469F7940}"/>
    <cellStyle name="Normal 10 2 5 2 4" xfId="25620" xr:uid="{157B87D2-C5CA-4D5E-B2DA-1D3FC9672306}"/>
    <cellStyle name="Normal 10 2 5 2 5" xfId="16759" xr:uid="{7082362A-ECD0-4F4B-848B-5CCF414252C3}"/>
    <cellStyle name="Normal 10 2 5 3" xfId="6187" xr:uid="{BD1BFEE4-9F62-4A48-BD95-D53BC4D82615}"/>
    <cellStyle name="Normal 10 2 5 3 2" xfId="28201" xr:uid="{3A30FCB9-803E-4EC5-9919-163306731BC1}"/>
    <cellStyle name="Normal 10 2 5 3 3" xfId="15756" xr:uid="{3F571267-5D40-4D73-81AC-EC846B65A91F}"/>
    <cellStyle name="Normal 10 2 5 4" xfId="8209" xr:uid="{DD3F144C-0B72-4220-AF0F-6C8AF931DF96}"/>
    <cellStyle name="Normal 10 2 5 4 2" xfId="18589" xr:uid="{D44E319F-2FC8-4885-8CA0-4D3D7071A191}"/>
    <cellStyle name="Normal 10 2 5 5" xfId="11042" xr:uid="{4C93613D-EEC5-4473-A995-AFA6F2F8F050}"/>
    <cellStyle name="Normal 10 2 5 5 2" xfId="21422" xr:uid="{63931744-0C21-4ECC-BD7A-9138DB1EEDD1}"/>
    <cellStyle name="Normal 10 2 5 6" xfId="24521" xr:uid="{9F740B7E-7987-49C4-82C9-35191C4BEAEE}"/>
    <cellStyle name="Normal 10 2 5 7" xfId="13650" xr:uid="{5417E4E0-F7F8-4917-9C5E-6C988C3578DF}"/>
    <cellStyle name="Normal 10 2 6" xfId="2889" xr:uid="{00000000-0005-0000-0000-00001F030000}"/>
    <cellStyle name="Normal 10 2 6 2" xfId="6074" xr:uid="{B8B7211B-FFDA-4B81-A375-DD45B1DD517E}"/>
    <cellStyle name="Normal 10 2 6 2 2" xfId="27182" xr:uid="{76D46EE7-A365-41C6-8123-6B42149712D0}"/>
    <cellStyle name="Normal 10 2 6 2 3" xfId="15552" xr:uid="{0796DDD0-7B21-41F0-BCC5-C48576AB08EE}"/>
    <cellStyle name="Normal 10 2 6 3" xfId="8005" xr:uid="{0CA1C121-A45E-4913-9CCA-CBBAA3AE18EB}"/>
    <cellStyle name="Normal 10 2 6 3 2" xfId="18385" xr:uid="{93B5654E-534E-47BD-BD90-C53F0B89EC8A}"/>
    <cellStyle name="Normal 10 2 6 4" xfId="10838" xr:uid="{E7171419-1314-4CBA-B06A-C3721FCD9CA9}"/>
    <cellStyle name="Normal 10 2 6 4 2" xfId="21218" xr:uid="{C8AF0209-EC6E-43EB-9357-A1E5EC0623EF}"/>
    <cellStyle name="Normal 10 2 6 5" xfId="24834" xr:uid="{2AA68A3A-DCAE-496A-82A2-4D3838D9ABF1}"/>
    <cellStyle name="Normal 10 2 6 6" xfId="13390" xr:uid="{14C536AA-DB87-428A-B8DD-54EAB2B90CD1}"/>
    <cellStyle name="Normal 10 2 7" xfId="2501" xr:uid="{00000000-0005-0000-0000-000020030000}"/>
    <cellStyle name="Normal 10 2 7 2" xfId="5781" xr:uid="{D0B4CEE4-5864-4622-B725-5D5D21567676}"/>
    <cellStyle name="Normal 10 2 7 2 2" xfId="27111" xr:uid="{978E091B-8C60-428F-8E28-08D94C396028}"/>
    <cellStyle name="Normal 10 2 7 2 3" xfId="15172" xr:uid="{CE2A363D-DDDE-4623-A501-AAAF537750CD}"/>
    <cellStyle name="Normal 10 2 7 3" xfId="7625" xr:uid="{7A984B8F-FF27-492E-BA0E-F5C3E75B7C54}"/>
    <cellStyle name="Normal 10 2 7 3 2" xfId="18005" xr:uid="{45DE27C2-5F10-4CA5-BF51-54192B24021B}"/>
    <cellStyle name="Normal 10 2 7 4" xfId="10458" xr:uid="{5B46C42E-A9F8-44A4-B466-83BEF0D6B08F}"/>
    <cellStyle name="Normal 10 2 7 4 2" xfId="20838" xr:uid="{A911A6C3-C177-4436-98E2-79D9650DA797}"/>
    <cellStyle name="Normal 10 2 7 5" xfId="22947" xr:uid="{EF1259EB-84F5-4CD6-8766-0001F2586003}"/>
    <cellStyle name="Normal 10 2 7 6" xfId="12888" xr:uid="{62449018-77E9-4C59-A406-BD186A7876FD}"/>
    <cellStyle name="Normal 10 2 8" xfId="2195" xr:uid="{00000000-0005-0000-0000-000009030000}"/>
    <cellStyle name="Normal 10 2 8 2" xfId="7321" xr:uid="{CD3D437D-65A4-45F7-BD24-8B506936D243}"/>
    <cellStyle name="Normal 10 2 8 2 2" xfId="17701" xr:uid="{459D8D6A-E723-445E-8E7D-E58CC4E9DB9E}"/>
    <cellStyle name="Normal 10 2 8 3" xfId="10154" xr:uid="{A4E6239E-293D-43CF-BAE1-920FC2436C0D}"/>
    <cellStyle name="Normal 10 2 8 3 2" xfId="20534" xr:uid="{58CF501C-C41C-4CE0-9DC0-D9DF3C98CCAA}"/>
    <cellStyle name="Normal 10 2 8 4" xfId="23945" xr:uid="{B16A613C-DC7C-4BAB-9CE5-D2D4386F503D}"/>
    <cellStyle name="Normal 10 2 8 5" xfId="14868" xr:uid="{D2AC8B86-F8E4-403F-B63E-A61C29DDF6FC}"/>
    <cellStyle name="Normal 10 2 9" xfId="3904" xr:uid="{8D267ABA-D2E7-4AB9-85B6-698D2920A9CF}"/>
    <cellStyle name="Normal 10 2 9 2" xfId="8735" xr:uid="{AF649095-E975-4879-A024-D9E79D05AA14}"/>
    <cellStyle name="Normal 10 2 9 2 2" xfId="19115" xr:uid="{3191403E-2306-45DA-906D-6C9E51CA3AEA}"/>
    <cellStyle name="Normal 10 2 9 3" xfId="11568" xr:uid="{D853CF8D-5370-4F11-A2CD-EB1C71549CBB}"/>
    <cellStyle name="Normal 10 2 9 3 2" xfId="21948" xr:uid="{967439E1-E452-43A8-80DA-4BBE4EACCEE0}"/>
    <cellStyle name="Normal 10 2 9 4" xfId="16282" xr:uid="{D850474B-04FD-41D5-9E02-5BDAD9D1B3B8}"/>
    <cellStyle name="Normal 10 3" xfId="631" xr:uid="{00000000-0005-0000-0000-000023040000}"/>
    <cellStyle name="Normal 10 3 10" xfId="4989" xr:uid="{B971CAB3-4E5E-42A8-8E41-7E9B5496E5A2}"/>
    <cellStyle name="Normal 10 3 10 2" xfId="14284" xr:uid="{1D1E5673-3166-446E-874B-A45C646CA6F2}"/>
    <cellStyle name="Normal 10 3 11" xfId="6737" xr:uid="{2ED9A2C1-5D97-491C-ACA5-960CC9F31B2C}"/>
    <cellStyle name="Normal 10 3 11 2" xfId="17117" xr:uid="{0911746F-79BE-42B5-8D11-8F7DD6FFFB9D}"/>
    <cellStyle name="Normal 10 3 12" xfId="9570" xr:uid="{255DC69B-92E1-4FEB-9EFA-4F0D81443FB9}"/>
    <cellStyle name="Normal 10 3 12 2" xfId="19950" xr:uid="{7DB05A14-DDDF-42E0-BCD6-AF6AB9D9B9C4}"/>
    <cellStyle name="Normal 10 3 13" xfId="23885" xr:uid="{6272B891-EDDC-4148-A2A1-936240A89EBA}"/>
    <cellStyle name="Normal 10 3 14" xfId="12463" xr:uid="{359FC0B9-F250-4559-B02E-40DB23ABD1A8}"/>
    <cellStyle name="Normal 10 3 2" xfId="632" xr:uid="{00000000-0005-0000-0000-000024040000}"/>
    <cellStyle name="Normal 10 3 2 10" xfId="9571" xr:uid="{51C02921-58A3-463A-B4FC-F82EDF76A44E}"/>
    <cellStyle name="Normal 10 3 2 10 2" xfId="19951" xr:uid="{928C13C0-E605-4FA9-8E38-6C8897FF5498}"/>
    <cellStyle name="Normal 10 3 2 11" xfId="23011" xr:uid="{1AEADB29-65B1-4D02-9750-E5CD446409E6}"/>
    <cellStyle name="Normal 10 3 2 12" xfId="12535" xr:uid="{E0A41ED9-2C13-409B-93F2-56564369BD81}"/>
    <cellStyle name="Normal 10 3 2 2" xfId="633" xr:uid="{00000000-0005-0000-0000-000025040000}"/>
    <cellStyle name="Normal 10 3 2 2 2" xfId="3132" xr:uid="{00000000-0005-0000-0000-000024030000}"/>
    <cellStyle name="Normal 10 3 2 2 2 2" xfId="6189" xr:uid="{818E3871-8BBD-49A5-8F2F-3AA2809212CC}"/>
    <cellStyle name="Normal 10 3 2 2 2 2 2" xfId="26167" xr:uid="{EA40498E-9AB9-4A85-918E-BFACEC00A1BF}"/>
    <cellStyle name="Normal 10 3 2 2 2 2 3" xfId="25884" xr:uid="{53D87904-1416-4640-96E8-2900CC5A05C6}"/>
    <cellStyle name="Normal 10 3 2 2 2 2 4" xfId="15758" xr:uid="{528ECC10-08C3-4C6E-BA5F-675B8F05A6D1}"/>
    <cellStyle name="Normal 10 3 2 2 2 3" xfId="8211" xr:uid="{C721729A-2337-4936-B79F-891C05B4A559}"/>
    <cellStyle name="Normal 10 3 2 2 2 3 2" xfId="28864" xr:uid="{B96E90F2-99D0-4B90-805E-5BE51C97634A}"/>
    <cellStyle name="Normal 10 3 2 2 2 3 3" xfId="18591" xr:uid="{87839693-9F0F-49A5-850D-92BA297E6CB6}"/>
    <cellStyle name="Normal 10 3 2 2 2 4" xfId="11044" xr:uid="{BF195E82-5187-4D41-BD8C-60ED6733DFB5}"/>
    <cellStyle name="Normal 10 3 2 2 2 4 2" xfId="21424" xr:uid="{040CE62B-8DD3-48FD-885B-700066E6B86B}"/>
    <cellStyle name="Normal 10 3 2 2 2 5" xfId="22876" xr:uid="{BBA932E6-1E09-4080-98F2-0F79EA82D601}"/>
    <cellStyle name="Normal 10 3 2 2 2 6" xfId="13652" xr:uid="{5DADBDA1-26F8-4BD9-873A-036A9D4F8118}"/>
    <cellStyle name="Normal 10 3 2 2 3" xfId="4284" xr:uid="{A53AD929-881D-4AA3-8224-140DAE4C1638}"/>
    <cellStyle name="Normal 10 3 2 2 3 2" xfId="9055" xr:uid="{8C75F184-FFC8-4F9E-AACF-5A5E3057638C}"/>
    <cellStyle name="Normal 10 3 2 2 3 2 2" xfId="29098" xr:uid="{3FA52B86-173F-47DB-A46D-08887A85E943}"/>
    <cellStyle name="Normal 10 3 2 2 3 2 3" xfId="19435" xr:uid="{CF9251E8-D165-4028-9B55-9DFABB159669}"/>
    <cellStyle name="Normal 10 3 2 2 3 3" xfId="11888" xr:uid="{7B657372-A9AB-4CC8-A4F1-DA61F6B8BD3E}"/>
    <cellStyle name="Normal 10 3 2 2 3 3 2" xfId="22268" xr:uid="{7A27E98F-A5A0-4A1D-9085-C99D62911EC4}"/>
    <cellStyle name="Normal 10 3 2 2 3 4" xfId="24763" xr:uid="{B0263DA0-4320-4DB7-B5C5-010F7FD3EAA0}"/>
    <cellStyle name="Normal 10 3 2 2 3 5" xfId="16602" xr:uid="{DCC0A920-4C3C-4AB7-BF06-0525ABDD4CEB}"/>
    <cellStyle name="Normal 10 3 2 2 4" xfId="4991" xr:uid="{8FBD8140-B9BC-491C-8D7F-C7C1AAC31563}"/>
    <cellStyle name="Normal 10 3 2 2 4 2" xfId="26244" xr:uid="{5A9FC39D-CFFE-4712-BA37-6A6B52AF9965}"/>
    <cellStyle name="Normal 10 3 2 2 4 3" xfId="14286" xr:uid="{07170A62-D7A3-4CF8-AF7A-00C71D5117E1}"/>
    <cellStyle name="Normal 10 3 2 2 5" xfId="6739" xr:uid="{F488103A-1068-48DE-89EF-889B889BB68C}"/>
    <cellStyle name="Normal 10 3 2 2 5 2" xfId="17119" xr:uid="{723E325F-12B8-4F4B-BDC3-0F57FCB0A260}"/>
    <cellStyle name="Normal 10 3 2 2 6" xfId="9572" xr:uid="{6ED5D63F-9B82-414B-88E6-E4DB8CB3E9EB}"/>
    <cellStyle name="Normal 10 3 2 2 6 2" xfId="19952" xr:uid="{8BE44BC7-DC90-4F84-B987-DC25E2CE5C9D}"/>
    <cellStyle name="Normal 10 3 2 2 7" xfId="25179" xr:uid="{2F7CE6EA-3726-424C-8D77-756D4623EE51}"/>
    <cellStyle name="Normal 10 3 2 2 8" xfId="13126" xr:uid="{B9446284-ECCF-4080-BA5F-5D5B591A76AD}"/>
    <cellStyle name="Normal 10 3 2 3" xfId="3133" xr:uid="{00000000-0005-0000-0000-000025030000}"/>
    <cellStyle name="Normal 10 3 2 3 2" xfId="4442" xr:uid="{AB4DC996-997D-43F3-A978-07BE861BA132}"/>
    <cellStyle name="Normal 10 3 2 3 2 2" xfId="9213" xr:uid="{A96D1B7B-5F8C-4D05-9DC8-DE3645EF2A3D}"/>
    <cellStyle name="Normal 10 3 2 3 2 2 2" xfId="29206" xr:uid="{843C4DA1-F182-487D-80F5-0E6BE11C9AF5}"/>
    <cellStyle name="Normal 10 3 2 3 2 2 3" xfId="19593" xr:uid="{2E2CD963-89F6-41AE-88AD-9526C805221B}"/>
    <cellStyle name="Normal 10 3 2 3 2 3" xfId="12046" xr:uid="{3E76F8F7-3EC2-480D-BE7A-4019B720399F}"/>
    <cellStyle name="Normal 10 3 2 3 2 3 2" xfId="22426" xr:uid="{C1D9A5B9-0886-4A15-B4AC-905F0C43B983}"/>
    <cellStyle name="Normal 10 3 2 3 2 4" xfId="24898" xr:uid="{EF39CD07-3306-40C4-AC6B-FFC0565E7D10}"/>
    <cellStyle name="Normal 10 3 2 3 2 5" xfId="16760" xr:uid="{78EC5100-9684-4998-9F40-39204151AC55}"/>
    <cellStyle name="Normal 10 3 2 3 3" xfId="6190" xr:uid="{4FA7B985-F3FD-4BB1-BE6E-726FBE11C1C7}"/>
    <cellStyle name="Normal 10 3 2 3 3 2" xfId="28117" xr:uid="{CEA23EA0-2236-4A39-8BAD-FB0EC0DB315A}"/>
    <cellStyle name="Normal 10 3 2 3 3 3" xfId="15759" xr:uid="{9144E66A-91B6-4E51-ACAA-56ACDAF6CBAE}"/>
    <cellStyle name="Normal 10 3 2 3 4" xfId="8212" xr:uid="{0277978F-4825-43B0-B34A-710A6A851632}"/>
    <cellStyle name="Normal 10 3 2 3 4 2" xfId="18592" xr:uid="{72752379-22DD-4D52-BF80-11B385A74B1D}"/>
    <cellStyle name="Normal 10 3 2 3 5" xfId="11045" xr:uid="{1C342EAE-3E22-40BE-A5C7-8125513E85B4}"/>
    <cellStyle name="Normal 10 3 2 3 5 2" xfId="21425" xr:uid="{3BCAC77F-4504-4411-91D6-CDBAD0294ACA}"/>
    <cellStyle name="Normal 10 3 2 3 6" xfId="25052" xr:uid="{B1DA9158-FF4F-43E3-81BC-72A67E9F1FCA}"/>
    <cellStyle name="Normal 10 3 2 3 7" xfId="13653" xr:uid="{5F15AA7E-F44B-4554-B334-229175320190}"/>
    <cellStyle name="Normal 10 3 2 4" xfId="3131" xr:uid="{00000000-0005-0000-0000-000026030000}"/>
    <cellStyle name="Normal 10 3 2 4 2" xfId="6188" xr:uid="{B077E13E-CA6B-45D4-9087-D61876575884}"/>
    <cellStyle name="Normal 10 3 2 4 2 2" xfId="26600" xr:uid="{92FF2D64-E0F2-4AAB-81C6-B9C1DA63E523}"/>
    <cellStyle name="Normal 10 3 2 4 2 3" xfId="15757" xr:uid="{4B82FBAC-F2C9-4089-824F-815BB8080F6F}"/>
    <cellStyle name="Normal 10 3 2 4 3" xfId="8210" xr:uid="{B2BFB5DC-6009-4CCA-94A5-544F7797A084}"/>
    <cellStyle name="Normal 10 3 2 4 3 2" xfId="18590" xr:uid="{7E9BCD89-84C1-498B-B93E-51EAF88235C7}"/>
    <cellStyle name="Normal 10 3 2 4 4" xfId="11043" xr:uid="{E028B317-F9CA-4C90-B28A-1E0061DE4622}"/>
    <cellStyle name="Normal 10 3 2 4 4 2" xfId="21423" xr:uid="{66936DCA-6B75-429F-9723-956BD3D56201}"/>
    <cellStyle name="Normal 10 3 2 4 5" xfId="23278" xr:uid="{A2698027-CC44-496E-A047-99571E1CFE91}"/>
    <cellStyle name="Normal 10 3 2 4 6" xfId="13651" xr:uid="{B746249F-45B3-4BC8-9F06-58E0393BEAB6}"/>
    <cellStyle name="Normal 10 3 2 5" xfId="2538" xr:uid="{00000000-0005-0000-0000-000027030000}"/>
    <cellStyle name="Normal 10 3 2 5 2" xfId="5811" xr:uid="{3AFAD17B-9CB7-4043-92C4-690A02D02BCC}"/>
    <cellStyle name="Normal 10 3 2 5 2 2" xfId="28502" xr:uid="{EBF5EBE1-ED80-4526-AEB5-FBEF36F58529}"/>
    <cellStyle name="Normal 10 3 2 5 2 3" xfId="15209" xr:uid="{6989A562-4251-4F9F-8419-A33C25A59A25}"/>
    <cellStyle name="Normal 10 3 2 5 3" xfId="7662" xr:uid="{1831CD6D-9BE7-41B6-B199-6DCD146669B3}"/>
    <cellStyle name="Normal 10 3 2 5 3 2" xfId="18042" xr:uid="{BD83013A-EEF5-42AE-A6F5-16BD16D55753}"/>
    <cellStyle name="Normal 10 3 2 5 4" xfId="10495" xr:uid="{012ED8AA-B686-49AB-AFE6-52E2F18ECBDD}"/>
    <cellStyle name="Normal 10 3 2 5 4 2" xfId="20875" xr:uid="{DDCB5631-F786-43E1-AFAE-8891BC06A146}"/>
    <cellStyle name="Normal 10 3 2 5 5" xfId="24092" xr:uid="{81847829-8D06-4E14-B304-A1014F7064EF}"/>
    <cellStyle name="Normal 10 3 2 5 6" xfId="12925" xr:uid="{DF20E022-3898-4380-82B3-AC87090882AC}"/>
    <cellStyle name="Normal 10 3 2 6" xfId="2304" xr:uid="{00000000-0005-0000-0000-000022030000}"/>
    <cellStyle name="Normal 10 3 2 6 2" xfId="7430" xr:uid="{EAE563C9-0ED2-48F8-9124-2A92354E338C}"/>
    <cellStyle name="Normal 10 3 2 6 2 2" xfId="17810" xr:uid="{9E740C62-6C9B-4F4E-930E-6A6A3F2F3603}"/>
    <cellStyle name="Normal 10 3 2 6 3" xfId="10263" xr:uid="{49165BC3-52B0-4C24-A6C9-50659493E6C0}"/>
    <cellStyle name="Normal 10 3 2 6 3 2" xfId="20643" xr:uid="{9F65774C-CA03-4F18-9D11-43914841E605}"/>
    <cellStyle name="Normal 10 3 2 6 4" xfId="24221" xr:uid="{932920D9-C582-48DA-A395-DE5A8D4E9988}"/>
    <cellStyle name="Normal 10 3 2 6 5" xfId="14977" xr:uid="{58451BA6-A69A-4535-AEA4-F75B5AF1C6C4}"/>
    <cellStyle name="Normal 10 3 2 7" xfId="3835" xr:uid="{5DE2482C-58BB-48C3-BFAB-C7FEF5582713}"/>
    <cellStyle name="Normal 10 3 2 7 2" xfId="8667" xr:uid="{8DB17317-09E6-4641-BC0A-ED4C68F648C6}"/>
    <cellStyle name="Normal 10 3 2 7 2 2" xfId="19047" xr:uid="{353414D2-5965-4C88-9155-5637FB721339}"/>
    <cellStyle name="Normal 10 3 2 7 3" xfId="11500" xr:uid="{A50C2AEA-0E22-4976-9959-F2741F1D478D}"/>
    <cellStyle name="Normal 10 3 2 7 3 2" xfId="21880" xr:uid="{6537CBDA-0B47-4A02-9559-AE5B06F9477F}"/>
    <cellStyle name="Normal 10 3 2 7 4" xfId="16214" xr:uid="{D36FE6EB-A15E-44F2-8054-6C2B99B90891}"/>
    <cellStyle name="Normal 10 3 2 8" xfId="4990" xr:uid="{AABF2103-4513-4583-A363-6F64B000444F}"/>
    <cellStyle name="Normal 10 3 2 8 2" xfId="14285" xr:uid="{7022F2AB-98F8-4CC8-95C8-F55383562AED}"/>
    <cellStyle name="Normal 10 3 2 9" xfId="6738" xr:uid="{1FB954EC-E729-41E3-BF60-916B01A6773C}"/>
    <cellStyle name="Normal 10 3 2 9 2" xfId="17118" xr:uid="{066F68D1-A22B-4004-9509-9E7EFB117A42}"/>
    <cellStyle name="Normal 10 3 3" xfId="634" xr:uid="{00000000-0005-0000-0000-000026040000}"/>
    <cellStyle name="Normal 10 3 3 10" xfId="24633" xr:uid="{FC8A1D8D-9502-4418-BE56-E62F82A545E2}"/>
    <cellStyle name="Normal 10 3 3 11" xfId="12693" xr:uid="{107F9FA7-0259-4E3D-8341-5FD559C59C48}"/>
    <cellStyle name="Normal 10 3 3 2" xfId="2707" xr:uid="{00000000-0005-0000-0000-000029030000}"/>
    <cellStyle name="Normal 10 3 3 2 2" xfId="3135" xr:uid="{00000000-0005-0000-0000-00002A030000}"/>
    <cellStyle name="Normal 10 3 3 2 2 2" xfId="6192" xr:uid="{CD6BC6DD-65A0-4460-A783-00734090C10A}"/>
    <cellStyle name="Normal 10 3 3 2 2 2 2" xfId="27546" xr:uid="{F6E9DF03-CA51-4FF2-BF49-97DE818A30D7}"/>
    <cellStyle name="Normal 10 3 3 2 2 2 3" xfId="15761" xr:uid="{0C0BC6BF-440D-42B6-9B31-E981D40669B5}"/>
    <cellStyle name="Normal 10 3 3 2 2 3" xfId="8214" xr:uid="{E70CDCB3-2C59-4855-AC91-BC2EE6F71F41}"/>
    <cellStyle name="Normal 10 3 3 2 2 3 2" xfId="18594" xr:uid="{B6009367-2002-477F-ADA8-D12A52FB6F22}"/>
    <cellStyle name="Normal 10 3 3 2 2 4" xfId="11047" xr:uid="{511DD6FF-718F-40CE-8B3D-66AD6CA908FC}"/>
    <cellStyle name="Normal 10 3 3 2 2 4 2" xfId="21427" xr:uid="{2E00B27A-A42E-4F8B-B13D-BBB37244772E}"/>
    <cellStyle name="Normal 10 3 3 2 2 5" xfId="25085" xr:uid="{6363B84C-CDDF-4381-9906-941F5A74FE90}"/>
    <cellStyle name="Normal 10 3 3 2 2 6" xfId="13655" xr:uid="{F1911E96-22FE-4804-BF2B-2DC39E7E8FCF}"/>
    <cellStyle name="Normal 10 3 3 2 3" xfId="4285" xr:uid="{1084E21D-2F01-48DF-8530-0DD6342FD1D6}"/>
    <cellStyle name="Normal 10 3 3 2 3 2" xfId="9056" xr:uid="{3A87375D-5DC6-42E2-ACD4-630770DB3433}"/>
    <cellStyle name="Normal 10 3 3 2 3 2 2" xfId="29099" xr:uid="{8FB4BF09-347C-4E03-9A17-26F38F50AD2F}"/>
    <cellStyle name="Normal 10 3 3 2 3 2 3" xfId="19436" xr:uid="{F2F6F10E-DE6A-4D03-A63B-95C80F4D8ECB}"/>
    <cellStyle name="Normal 10 3 3 2 3 3" xfId="11889" xr:uid="{B5FEBB2C-18BD-4B11-9079-92D4D09B2BB6}"/>
    <cellStyle name="Normal 10 3 3 2 3 3 2" xfId="22269" xr:uid="{192847B9-433A-4DBD-8D2A-7ECB95F601F6}"/>
    <cellStyle name="Normal 10 3 3 2 3 4" xfId="24207" xr:uid="{CE8311F5-474D-495D-8F29-9C610027580A}"/>
    <cellStyle name="Normal 10 3 3 2 3 5" xfId="16603" xr:uid="{AA0CBE19-0038-472F-BE01-2DE5D8879BD4}"/>
    <cellStyle name="Normal 10 3 3 2 4" xfId="5924" xr:uid="{49AE9B8B-60D5-412E-A13F-852B75B379C2}"/>
    <cellStyle name="Normal 10 3 3 2 4 2" xfId="28291" xr:uid="{F2CB1B38-AB99-424C-B821-A6989D844967}"/>
    <cellStyle name="Normal 10 3 3 2 4 3" xfId="15377" xr:uid="{8864088A-97F7-4F3D-A94D-BC5AD6843D58}"/>
    <cellStyle name="Normal 10 3 3 2 5" xfId="7830" xr:uid="{AC1960BB-B33A-452C-9BAB-4826B5F1C111}"/>
    <cellStyle name="Normal 10 3 3 2 5 2" xfId="18210" xr:uid="{9738F909-F88A-4DA2-9ADF-3E9855FAB67C}"/>
    <cellStyle name="Normal 10 3 3 2 6" xfId="10663" xr:uid="{1713B0A9-4DFC-43D7-B3CB-4E5CCC9FB9E3}"/>
    <cellStyle name="Normal 10 3 3 2 6 2" xfId="21043" xr:uid="{67AD1D3A-BC95-4F8F-9E67-E20FAC2AEDBB}"/>
    <cellStyle name="Normal 10 3 3 2 7" xfId="24699" xr:uid="{579A7D72-7FBB-4A0B-8AC2-8B77510F8FBA}"/>
    <cellStyle name="Normal 10 3 3 2 8" xfId="13127" xr:uid="{6FCAC9DB-4A81-42EC-A4AF-158C0FC5212E}"/>
    <cellStyle name="Normal 10 3 3 3" xfId="3136" xr:uid="{00000000-0005-0000-0000-00002B030000}"/>
    <cellStyle name="Normal 10 3 3 3 2" xfId="4443" xr:uid="{F11CDAB9-888A-47CC-A013-7F0EA6C8B225}"/>
    <cellStyle name="Normal 10 3 3 3 2 2" xfId="9214" xr:uid="{7538ED8B-886C-49A0-B978-7D4B6B68CB80}"/>
    <cellStyle name="Normal 10 3 3 3 2 2 2" xfId="29207" xr:uid="{64ED5053-508E-494D-8FC0-805F9147E2BE}"/>
    <cellStyle name="Normal 10 3 3 3 2 2 3" xfId="19594" xr:uid="{76FD16F7-01B8-4248-A574-98D03BECB22C}"/>
    <cellStyle name="Normal 10 3 3 3 2 3" xfId="12047" xr:uid="{D05F6A24-CCAD-4391-AE37-AE46768AE2AA}"/>
    <cellStyle name="Normal 10 3 3 3 2 3 2" xfId="22427" xr:uid="{9CB67378-A7E5-4DFF-8039-EA53630F68B4}"/>
    <cellStyle name="Normal 10 3 3 3 2 4" xfId="25686" xr:uid="{59D31921-BD7B-410B-995B-A240C490AAC4}"/>
    <cellStyle name="Normal 10 3 3 3 2 5" xfId="16761" xr:uid="{41C32BF1-2AEF-4FCB-B0FB-832D71E9265B}"/>
    <cellStyle name="Normal 10 3 3 3 3" xfId="6193" xr:uid="{38472D4B-C516-4A45-A07C-56DE8DF449E4}"/>
    <cellStyle name="Normal 10 3 3 3 3 2" xfId="26853" xr:uid="{D4921790-E0C7-425A-8388-42044F8799DA}"/>
    <cellStyle name="Normal 10 3 3 3 3 3" xfId="15762" xr:uid="{80E669C7-FC3B-4E63-B72A-C7C6CC2DDC7B}"/>
    <cellStyle name="Normal 10 3 3 3 4" xfId="8215" xr:uid="{0736BEBB-3583-4FED-9AE4-002B3151CD49}"/>
    <cellStyle name="Normal 10 3 3 3 4 2" xfId="18595" xr:uid="{E149C1C9-FD91-4C75-B8C4-600B9FBC45EB}"/>
    <cellStyle name="Normal 10 3 3 3 5" xfId="11048" xr:uid="{2990E9DE-F821-4438-BA00-5B96F3E4EC3D}"/>
    <cellStyle name="Normal 10 3 3 3 5 2" xfId="21428" xr:uid="{CDD16F88-02D7-4B9A-B06B-6A19C7C01B37}"/>
    <cellStyle name="Normal 10 3 3 3 6" xfId="23026" xr:uid="{0EF7FB8A-31D6-40C1-8A48-66E85E1AE895}"/>
    <cellStyle name="Normal 10 3 3 3 7" xfId="13656" xr:uid="{5D07802A-295C-40F9-9CCC-ED8C4ABAD191}"/>
    <cellStyle name="Normal 10 3 3 4" xfId="3134" xr:uid="{00000000-0005-0000-0000-00002C030000}"/>
    <cellStyle name="Normal 10 3 3 4 2" xfId="6191" xr:uid="{CC2E32D4-5362-4611-AF3F-C0F3B40A61C9}"/>
    <cellStyle name="Normal 10 3 3 4 2 2" xfId="27848" xr:uid="{E7631E61-E7EB-487E-AFA4-2FDCD2DEF47E}"/>
    <cellStyle name="Normal 10 3 3 4 2 3" xfId="15760" xr:uid="{2BF59D66-C81C-499C-A46A-B1E17B24526C}"/>
    <cellStyle name="Normal 10 3 3 4 3" xfId="8213" xr:uid="{4B1740DF-DA70-4371-8F14-AB8C840FB985}"/>
    <cellStyle name="Normal 10 3 3 4 3 2" xfId="18593" xr:uid="{A18AFC81-B1D5-4A27-9E55-AA891CB5A47D}"/>
    <cellStyle name="Normal 10 3 3 4 4" xfId="11046" xr:uid="{A00259E1-939B-4EE5-B516-39DDAEFB0C33}"/>
    <cellStyle name="Normal 10 3 3 4 4 2" xfId="21426" xr:uid="{82B9EB5A-BF13-4A91-B6C3-D4633F88A1BF}"/>
    <cellStyle name="Normal 10 3 3 4 5" xfId="23473" xr:uid="{88365AA0-F73F-4C93-85F9-8056223A3BB7}"/>
    <cellStyle name="Normal 10 3 3 4 6" xfId="13654" xr:uid="{7AC675F4-EDE3-49BF-9A92-3810128595BF}"/>
    <cellStyle name="Normal 10 3 3 5" xfId="2640" xr:uid="{00000000-0005-0000-0000-00002D030000}"/>
    <cellStyle name="Normal 10 3 3 5 2" xfId="5901" xr:uid="{7317C662-3FFA-44C0-8540-BB269EC96C05}"/>
    <cellStyle name="Normal 10 3 3 5 2 2" xfId="28028" xr:uid="{4CBB18E1-F517-4DFF-847C-0B3F7CD6D389}"/>
    <cellStyle name="Normal 10 3 3 5 2 3" xfId="15311" xr:uid="{D2D60040-57CB-48AC-A06D-BA5300FEA18D}"/>
    <cellStyle name="Normal 10 3 3 5 3" xfId="7764" xr:uid="{65C29C45-4F49-4B4C-ACD4-B306EBC5733B}"/>
    <cellStyle name="Normal 10 3 3 5 3 2" xfId="18144" xr:uid="{1EE2A97B-CBB0-483E-BFD9-E0EBA9854283}"/>
    <cellStyle name="Normal 10 3 3 5 4" xfId="10597" xr:uid="{538FCF69-8E10-4AE3-BF4A-413C4FDB95A5}"/>
    <cellStyle name="Normal 10 3 3 5 4 2" xfId="20977" xr:uid="{CA4C8EE0-D68A-423B-AF9F-FEB3A83A347E}"/>
    <cellStyle name="Normal 10 3 3 5 5" xfId="24261" xr:uid="{9EE9879A-47D9-4A6A-B4AB-0EA40920AE79}"/>
    <cellStyle name="Normal 10 3 3 5 6" xfId="13028" xr:uid="{B3FC1032-6990-49BF-84CD-EA042BF26A29}"/>
    <cellStyle name="Normal 10 3 3 6" xfId="4146" xr:uid="{720A314B-D736-4B55-91D2-0A9538020FD9}"/>
    <cellStyle name="Normal 10 3 3 6 2" xfId="8917" xr:uid="{146BDAE5-801A-4480-9109-EF36CF3B3DAA}"/>
    <cellStyle name="Normal 10 3 3 6 2 2" xfId="19297" xr:uid="{F8E6BE30-8223-49EA-B7BC-C94DE5882EE1}"/>
    <cellStyle name="Normal 10 3 3 6 3" xfId="11750" xr:uid="{A25CFEF2-6593-4B5E-BD21-853D15FEBE47}"/>
    <cellStyle name="Normal 10 3 3 6 3 2" xfId="22130" xr:uid="{E2B4B273-0C6E-46FC-9E81-7BEC7BDA1D81}"/>
    <cellStyle name="Normal 10 3 3 6 4" xfId="24869" xr:uid="{6DEEF9DD-47F9-4373-AAF8-CDDE7FDB613C}"/>
    <cellStyle name="Normal 10 3 3 6 5" xfId="16464" xr:uid="{6F742FA1-D46B-4D41-83A7-CE84B26DD2D2}"/>
    <cellStyle name="Normal 10 3 3 7" xfId="4992" xr:uid="{76F195E5-F9BA-4629-A81C-7B3E73E89933}"/>
    <cellStyle name="Normal 10 3 3 7 2" xfId="14287" xr:uid="{793A3B51-E81A-4FCA-A6B8-8CAA78409040}"/>
    <cellStyle name="Normal 10 3 3 8" xfId="6740" xr:uid="{BB120FCB-8F6F-4A47-B67F-5468A5DC608A}"/>
    <cellStyle name="Normal 10 3 3 8 2" xfId="17120" xr:uid="{85583FF8-70AD-437B-93D6-4F13048E3AF1}"/>
    <cellStyle name="Normal 10 3 3 9" xfId="9573" xr:uid="{41F6E2E7-A077-43F8-9D5A-AD836BAB6389}"/>
    <cellStyle name="Normal 10 3 3 9 2" xfId="19953" xr:uid="{114E6468-8F35-48AA-8672-BACA8957B9DF}"/>
    <cellStyle name="Normal 10 3 4" xfId="635" xr:uid="{00000000-0005-0000-0000-000027040000}"/>
    <cellStyle name="Normal 10 3 4 2" xfId="3137" xr:uid="{00000000-0005-0000-0000-00002F030000}"/>
    <cellStyle name="Normal 10 3 4 2 2" xfId="6194" xr:uid="{EC9CB456-353B-44ED-8A95-68E8A608ACEA}"/>
    <cellStyle name="Normal 10 3 4 2 2 2" xfId="26077" xr:uid="{75B4E989-52C1-44C7-8D64-9F4442940882}"/>
    <cellStyle name="Normal 10 3 4 2 2 3" xfId="15763" xr:uid="{89FB9AF6-D2C0-4323-B17D-0D9743F23090}"/>
    <cellStyle name="Normal 10 3 4 2 3" xfId="8216" xr:uid="{D9E85761-58C7-4D3B-A2E5-044FD81D648F}"/>
    <cellStyle name="Normal 10 3 4 2 3 2" xfId="18596" xr:uid="{3AD4567C-F8F1-4839-95DF-E6D1F272F4E9}"/>
    <cellStyle name="Normal 10 3 4 2 4" xfId="11049" xr:uid="{D5C8DE77-E2A0-4247-806C-9D1FB1DA9EF6}"/>
    <cellStyle name="Normal 10 3 4 2 4 2" xfId="21429" xr:uid="{77712E07-E454-4FD2-841B-CDCBB182B862}"/>
    <cellStyle name="Normal 10 3 4 2 5" xfId="23006" xr:uid="{BDA9C7EB-35AD-4DBD-98B6-607A7BF34470}"/>
    <cellStyle name="Normal 10 3 4 2 6" xfId="13657" xr:uid="{C702F0AE-C2AB-4C81-997D-9B38F9C4558A}"/>
    <cellStyle name="Normal 10 3 4 3" xfId="4283" xr:uid="{727D90BB-C968-4920-862C-C2445E4027CE}"/>
    <cellStyle name="Normal 10 3 4 3 2" xfId="9054" xr:uid="{863D40C7-53A3-4DDB-B49D-A4C79F4AD3D9}"/>
    <cellStyle name="Normal 10 3 4 3 2 2" xfId="29097" xr:uid="{64B61225-A459-4345-8D2E-74E1F3B1BE4D}"/>
    <cellStyle name="Normal 10 3 4 3 2 3" xfId="19434" xr:uid="{4EC32CE8-1524-4A45-B50A-B559E9C19604}"/>
    <cellStyle name="Normal 10 3 4 3 3" xfId="11887" xr:uid="{84BC5F95-4EFD-4694-AFF7-81748F31181C}"/>
    <cellStyle name="Normal 10 3 4 3 3 2" xfId="22267" xr:uid="{E621FF38-7BB4-4CAD-B98F-3ED2F043755D}"/>
    <cellStyle name="Normal 10 3 4 3 4" xfId="24839" xr:uid="{874E08A6-1CA2-4DFD-BF71-3686E26141B8}"/>
    <cellStyle name="Normal 10 3 4 3 5" xfId="16601" xr:uid="{F19BB2E2-EA6D-4675-BBF3-E9766FA2DA92}"/>
    <cellStyle name="Normal 10 3 4 4" xfId="4993" xr:uid="{B3771ED7-7A4F-40E1-87A2-DD284B4D1FB0}"/>
    <cellStyle name="Normal 10 3 4 4 2" xfId="27709" xr:uid="{80240733-1F28-42D8-B52E-02AE0A900E69}"/>
    <cellStyle name="Normal 10 3 4 4 3" xfId="14288" xr:uid="{BC0FB313-E332-491A-A5A7-6B4708A96082}"/>
    <cellStyle name="Normal 10 3 4 5" xfId="6741" xr:uid="{B3EB4B11-BE2B-43D1-B380-671FAA13BD8B}"/>
    <cellStyle name="Normal 10 3 4 5 2" xfId="17121" xr:uid="{5F8A9B4C-9FF1-4D8C-9496-FB59C5921250}"/>
    <cellStyle name="Normal 10 3 4 6" xfId="9574" xr:uid="{6E895E4C-005B-4662-9C39-27B82A4CC90B}"/>
    <cellStyle name="Normal 10 3 4 6 2" xfId="19954" xr:uid="{6EC62299-454E-4B07-ACE0-9500222FE647}"/>
    <cellStyle name="Normal 10 3 4 7" xfId="25259" xr:uid="{9EC4ACD6-11A5-4535-A452-6040A01BCAA4}"/>
    <cellStyle name="Normal 10 3 4 8" xfId="13125" xr:uid="{5F516308-ACFA-4B49-ACB9-72422E653091}"/>
    <cellStyle name="Normal 10 3 5" xfId="3138" xr:uid="{00000000-0005-0000-0000-000030030000}"/>
    <cellStyle name="Normal 10 3 5 2" xfId="4444" xr:uid="{62BD4B13-781A-4338-ADA1-0DC58DB46F2D}"/>
    <cellStyle name="Normal 10 3 5 2 2" xfId="9215" xr:uid="{D51671E0-8C4B-44E4-868D-63BEE2417B69}"/>
    <cellStyle name="Normal 10 3 5 2 2 2" xfId="29208" xr:uid="{6B1E295B-F988-45A4-BC42-71E89C2D3DF1}"/>
    <cellStyle name="Normal 10 3 5 2 2 3" xfId="19595" xr:uid="{023E5AED-B5A8-49BA-8431-DBEBB38239BE}"/>
    <cellStyle name="Normal 10 3 5 2 3" xfId="12048" xr:uid="{909C78E4-B07A-4982-B196-49877638CD02}"/>
    <cellStyle name="Normal 10 3 5 2 3 2" xfId="22428" xr:uid="{A6376CE5-989F-4195-817F-5BEAB3B9170C}"/>
    <cellStyle name="Normal 10 3 5 2 4" xfId="22915" xr:uid="{77B4ADC0-A2C8-40E6-9F1C-F642C569F62A}"/>
    <cellStyle name="Normal 10 3 5 2 5" xfId="16762" xr:uid="{9C623E23-6903-4F72-9EE1-85955EAC33BA}"/>
    <cellStyle name="Normal 10 3 5 3" xfId="6195" xr:uid="{CE4477DA-1B11-4CBA-AD1A-7D1380E3DD0C}"/>
    <cellStyle name="Normal 10 3 5 3 2" xfId="28357" xr:uid="{609100A2-1C49-43BA-AFFB-B525D809C074}"/>
    <cellStyle name="Normal 10 3 5 3 3" xfId="15764" xr:uid="{E3A4951F-3AAB-42EB-8126-F57A869F346F}"/>
    <cellStyle name="Normal 10 3 5 4" xfId="8217" xr:uid="{310D63A0-24A3-4583-9A58-6F43F74A70F5}"/>
    <cellStyle name="Normal 10 3 5 4 2" xfId="18597" xr:uid="{473F5B53-4F3E-4867-A798-E2C5F0893558}"/>
    <cellStyle name="Normal 10 3 5 5" xfId="11050" xr:uid="{7D0B090E-B73A-4CEB-B990-6AEF5FBDED22}"/>
    <cellStyle name="Normal 10 3 5 5 2" xfId="21430" xr:uid="{1679AD0C-73AF-4ABB-A95F-69279A289615}"/>
    <cellStyle name="Normal 10 3 5 6" xfId="23807" xr:uid="{D907B0AC-9064-445B-82B3-C52D4CD7D1A4}"/>
    <cellStyle name="Normal 10 3 5 7" xfId="13658" xr:uid="{0BFE96D1-7E73-457E-8B74-D53EC3A2F9E0}"/>
    <cellStyle name="Normal 10 3 6" xfId="2890" xr:uid="{00000000-0005-0000-0000-000031030000}"/>
    <cellStyle name="Normal 10 3 6 2" xfId="6075" xr:uid="{63A2D3D4-354F-449C-B873-B13D65947A08}"/>
    <cellStyle name="Normal 10 3 6 2 2" xfId="25914" xr:uid="{7DE0E2F3-70A6-43B5-93B0-198AD3C5775D}"/>
    <cellStyle name="Normal 10 3 6 2 3" xfId="15553" xr:uid="{C889F172-5532-4A43-BB5E-6EFA80DE8FAA}"/>
    <cellStyle name="Normal 10 3 6 3" xfId="8006" xr:uid="{AD5B01FF-F810-4694-8B59-D841ABAC3A1D}"/>
    <cellStyle name="Normal 10 3 6 3 2" xfId="18386" xr:uid="{58414A3F-B83C-40A9-87CD-F6D074149D43}"/>
    <cellStyle name="Normal 10 3 6 4" xfId="10839" xr:uid="{68254EF4-AEDE-4D34-B040-74F5D68FD5F5}"/>
    <cellStyle name="Normal 10 3 6 4 2" xfId="21219" xr:uid="{3271912B-DD9A-4C23-A609-AD4A7076B685}"/>
    <cellStyle name="Normal 10 3 6 5" xfId="24748" xr:uid="{AD44433C-85A8-4C20-9673-689AB694C163}"/>
    <cellStyle name="Normal 10 3 6 6" xfId="13391" xr:uid="{94555134-64E5-494E-AB15-1E9A2FAA925D}"/>
    <cellStyle name="Normal 10 3 7" xfId="2478" xr:uid="{00000000-0005-0000-0000-000032030000}"/>
    <cellStyle name="Normal 10 3 7 2" xfId="5765" xr:uid="{35DABF79-AA0F-4397-B432-85D30F5B920E}"/>
    <cellStyle name="Normal 10 3 7 2 2" xfId="26003" xr:uid="{FBC0DBAE-8A1D-42BA-BF39-C45491425BDB}"/>
    <cellStyle name="Normal 10 3 7 2 3" xfId="15149" xr:uid="{46D098F0-24F6-4176-88F8-57985AC6B38B}"/>
    <cellStyle name="Normal 10 3 7 3" xfId="7602" xr:uid="{FA9123AC-D647-47A4-9914-D64BDD0110B6}"/>
    <cellStyle name="Normal 10 3 7 3 2" xfId="17982" xr:uid="{38861170-D29E-45DC-8318-4891B525C210}"/>
    <cellStyle name="Normal 10 3 7 4" xfId="10435" xr:uid="{DC90A635-41B1-4961-ACC7-F29EBD1693E0}"/>
    <cellStyle name="Normal 10 3 7 4 2" xfId="20815" xr:uid="{AC535C21-3E7B-4184-A68E-5617BE88C281}"/>
    <cellStyle name="Normal 10 3 7 5" xfId="25489" xr:uid="{C7698235-9481-465F-B45D-D05D6DF59E2A}"/>
    <cellStyle name="Normal 10 3 7 6" xfId="12865" xr:uid="{DA3547F9-157C-4BFC-B3B8-8754CCE8ABEC}"/>
    <cellStyle name="Normal 10 3 8" xfId="2232" xr:uid="{00000000-0005-0000-0000-000021030000}"/>
    <cellStyle name="Normal 10 3 8 2" xfId="7358" xr:uid="{72DDA263-81F6-43F0-8CA4-35ED37362871}"/>
    <cellStyle name="Normal 10 3 8 2 2" xfId="17738" xr:uid="{D0A43869-7421-42CA-AF8E-1A675A7319A5}"/>
    <cellStyle name="Normal 10 3 8 3" xfId="10191" xr:uid="{249BBC59-308D-4AB7-994C-5BA0CB273377}"/>
    <cellStyle name="Normal 10 3 8 3 2" xfId="20571" xr:uid="{B2AE14CA-27EC-4C5A-96EC-CF5A0B662E47}"/>
    <cellStyle name="Normal 10 3 8 4" xfId="23519" xr:uid="{DDCD5947-88AE-4CE7-AD1A-EE9946108DAD}"/>
    <cellStyle name="Normal 10 3 8 5" xfId="14905" xr:uid="{02D250B9-C265-425D-9921-FF6CCCAE255F}"/>
    <cellStyle name="Normal 10 3 9" xfId="3905" xr:uid="{DFAFEC0D-1123-40C7-8396-37B72A42A4E3}"/>
    <cellStyle name="Normal 10 3 9 2" xfId="8736" xr:uid="{0F6D0A89-C57D-4D60-909D-6327E96986AB}"/>
    <cellStyle name="Normal 10 3 9 2 2" xfId="19116" xr:uid="{F5AC2B97-3B86-43D1-AC13-952EA5581640}"/>
    <cellStyle name="Normal 10 3 9 3" xfId="11569" xr:uid="{A4405A67-BCE0-4793-905D-62F3F5DB56A9}"/>
    <cellStyle name="Normal 10 3 9 3 2" xfId="21949" xr:uid="{C3E35E6D-E8DA-48DB-A53C-AD965A433A5D}"/>
    <cellStyle name="Normal 10 3 9 4" xfId="16283" xr:uid="{7A4E722F-1587-42FD-B760-787107CE8583}"/>
    <cellStyle name="Normal 10 4" xfId="636" xr:uid="{00000000-0005-0000-0000-000028040000}"/>
    <cellStyle name="Normal 10 4 10" xfId="6742" xr:uid="{5920DC48-8D65-4018-A698-5A50362A0AE9}"/>
    <cellStyle name="Normal 10 4 10 2" xfId="17122" xr:uid="{44F67FD2-AE53-45BF-A513-ADCA8928DB4C}"/>
    <cellStyle name="Normal 10 4 11" xfId="9575" xr:uid="{B50B7FAB-23C0-4688-A51D-D6CD38E5B80C}"/>
    <cellStyle name="Normal 10 4 11 2" xfId="19955" xr:uid="{125C44FF-B7ED-432F-81AE-C213AA8C7EA1}"/>
    <cellStyle name="Normal 10 4 12" xfId="24680" xr:uid="{07D436A0-15B4-481A-8FE0-DDD06F0E7513}"/>
    <cellStyle name="Normal 10 4 13" xfId="12443" xr:uid="{9AC2E468-90FE-4AEA-8091-0C552D6D5FFB}"/>
    <cellStyle name="Normal 10 4 2" xfId="637" xr:uid="{00000000-0005-0000-0000-000029040000}"/>
    <cellStyle name="Normal 10 4 2 10" xfId="9576" xr:uid="{D4EA277E-FCC7-408B-9F3A-15E2DCB74069}"/>
    <cellStyle name="Normal 10 4 2 10 2" xfId="19956" xr:uid="{D6C62D71-8F1E-42A7-908F-5455BBDA1460}"/>
    <cellStyle name="Normal 10 4 2 11" xfId="25126" xr:uid="{BBCCF5EB-D03B-4D18-8B03-4B5ACA3F8E52}"/>
    <cellStyle name="Normal 10 4 2 12" xfId="12536" xr:uid="{67D8D94B-B82C-4209-95DD-0E71EBF554E7}"/>
    <cellStyle name="Normal 10 4 2 2" xfId="638" xr:uid="{00000000-0005-0000-0000-00002A040000}"/>
    <cellStyle name="Normal 10 4 2 2 2" xfId="3140" xr:uid="{00000000-0005-0000-0000-000036030000}"/>
    <cellStyle name="Normal 10 4 2 2 2 2" xfId="6197" xr:uid="{06F2B0D2-BE3F-4D5B-AE7B-D9F8BAA9692B}"/>
    <cellStyle name="Normal 10 4 2 2 2 2 2" xfId="26130" xr:uid="{EFF958C4-7ABB-4414-90EB-6A9CA6062F73}"/>
    <cellStyle name="Normal 10 4 2 2 2 2 3" xfId="28298" xr:uid="{E8C8467E-3FA8-4BAD-BD59-FD8074EF5103}"/>
    <cellStyle name="Normal 10 4 2 2 2 2 4" xfId="15766" xr:uid="{82792F97-AF95-4AE6-AA11-BB1C251B447A}"/>
    <cellStyle name="Normal 10 4 2 2 2 3" xfId="8219" xr:uid="{E8796C8C-6CB8-435E-9FAA-835CE642407F}"/>
    <cellStyle name="Normal 10 4 2 2 2 3 2" xfId="28865" xr:uid="{5C8AB1BF-315E-4194-950D-C7136336B9A1}"/>
    <cellStyle name="Normal 10 4 2 2 2 3 3" xfId="18599" xr:uid="{151C9F4C-E7BF-4FEC-B6A0-55545E0CB77B}"/>
    <cellStyle name="Normal 10 4 2 2 2 4" xfId="11052" xr:uid="{311656CA-3B45-45CB-A8D1-CA97EE9093C5}"/>
    <cellStyle name="Normal 10 4 2 2 2 4 2" xfId="21432" xr:uid="{9F359290-AB77-40CE-84DD-0746890789C4}"/>
    <cellStyle name="Normal 10 4 2 2 2 5" xfId="24712" xr:uid="{F315BE77-CBE9-40FF-A827-0A56A7F13A4E}"/>
    <cellStyle name="Normal 10 4 2 2 2 6" xfId="13660" xr:uid="{FC7B5103-5216-4ECD-BF0E-B0BF8325ADC0}"/>
    <cellStyle name="Normal 10 4 2 2 3" xfId="4286" xr:uid="{B33BE118-5B4D-42C0-8D8A-297D42D660E7}"/>
    <cellStyle name="Normal 10 4 2 2 3 2" xfId="9057" xr:uid="{011992E4-0B30-44AE-A330-84E6552E89A3}"/>
    <cellStyle name="Normal 10 4 2 2 3 2 2" xfId="29100" xr:uid="{EB6DCA00-11B9-45E4-850C-5A399C944CBC}"/>
    <cellStyle name="Normal 10 4 2 2 3 2 3" xfId="19437" xr:uid="{1E17F9D3-6FD9-4450-99BC-C17CF8C82ACF}"/>
    <cellStyle name="Normal 10 4 2 2 3 3" xfId="11890" xr:uid="{97A9FCD3-A616-4251-8DFA-44C6F1ADE11B}"/>
    <cellStyle name="Normal 10 4 2 2 3 3 2" xfId="22270" xr:uid="{B101FA82-953C-48BB-A152-913C8A344D20}"/>
    <cellStyle name="Normal 10 4 2 2 3 4" xfId="24819" xr:uid="{4F0432A1-A14C-4239-BDE4-C460D67AE82C}"/>
    <cellStyle name="Normal 10 4 2 2 3 5" xfId="16604" xr:uid="{322B70BC-6257-49F5-B228-4413C8E07220}"/>
    <cellStyle name="Normal 10 4 2 2 4" xfId="4996" xr:uid="{DAC04E3E-B1F8-4219-8EEB-0CCC0602482F}"/>
    <cellStyle name="Normal 10 4 2 2 4 2" xfId="27179" xr:uid="{6D7294A7-36FD-411B-8AA4-9FEE1CBCAF8E}"/>
    <cellStyle name="Normal 10 4 2 2 4 3" xfId="14291" xr:uid="{A0DBF87B-3249-475F-9F52-469F0EC7E109}"/>
    <cellStyle name="Normal 10 4 2 2 5" xfId="6744" xr:uid="{A4EB902D-3F9F-482C-86AD-9B66CF3E6B6F}"/>
    <cellStyle name="Normal 10 4 2 2 5 2" xfId="17124" xr:uid="{360D45F0-3803-4399-8218-0E713D188873}"/>
    <cellStyle name="Normal 10 4 2 2 6" xfId="9577" xr:uid="{6837B5A4-4671-4052-B884-5815B8212445}"/>
    <cellStyle name="Normal 10 4 2 2 6 2" xfId="19957" xr:uid="{F386D1A6-ABF7-4A9B-80BB-1D559C002524}"/>
    <cellStyle name="Normal 10 4 2 2 7" xfId="23058" xr:uid="{562739F2-F603-449E-9354-410FD527F77C}"/>
    <cellStyle name="Normal 10 4 2 2 8" xfId="13129" xr:uid="{9088F7F0-E3D0-4740-BC17-78C6ECDB3265}"/>
    <cellStyle name="Normal 10 4 2 3" xfId="3141" xr:uid="{00000000-0005-0000-0000-000037030000}"/>
    <cellStyle name="Normal 10 4 2 3 2" xfId="4445" xr:uid="{993D9A1E-0007-45A2-BDBD-615C6FF77875}"/>
    <cellStyle name="Normal 10 4 2 3 2 2" xfId="9216" xr:uid="{796D87CC-9C72-4436-9930-353404431198}"/>
    <cellStyle name="Normal 10 4 2 3 2 2 2" xfId="29209" xr:uid="{C9ABEA5E-0955-415D-B46F-B2F425FD2BEA}"/>
    <cellStyle name="Normal 10 4 2 3 2 2 3" xfId="19596" xr:uid="{947B9434-2737-4894-9CC1-886C18DE310E}"/>
    <cellStyle name="Normal 10 4 2 3 2 3" xfId="12049" xr:uid="{0017D429-C5F7-490A-95D2-40E3BACD14ED}"/>
    <cellStyle name="Normal 10 4 2 3 2 3 2" xfId="22429" xr:uid="{E15CCBB8-A745-4C41-8B06-D2E218F02349}"/>
    <cellStyle name="Normal 10 4 2 3 2 4" xfId="25644" xr:uid="{8EA90F6A-A0A5-454C-8877-AE245AD0F1CD}"/>
    <cellStyle name="Normal 10 4 2 3 2 5" xfId="16763" xr:uid="{D1707C35-54BC-42A0-B0DB-1F0221CD4D31}"/>
    <cellStyle name="Normal 10 4 2 3 3" xfId="6198" xr:uid="{3DA9AEB0-7430-4CD8-9759-403B2B29CB6E}"/>
    <cellStyle name="Normal 10 4 2 3 3 2" xfId="26246" xr:uid="{3988C583-4C03-4BA0-AD61-B9CD7F2D84B7}"/>
    <cellStyle name="Normal 10 4 2 3 3 3" xfId="15767" xr:uid="{9E97FCAA-40EF-49B6-BAB0-C8A96DEE02DB}"/>
    <cellStyle name="Normal 10 4 2 3 4" xfId="8220" xr:uid="{F9E0C1BB-B07A-45D9-A20E-5C7E023AFF5B}"/>
    <cellStyle name="Normal 10 4 2 3 4 2" xfId="18600" xr:uid="{5A7EDB01-41B1-4940-A948-C970566C72FF}"/>
    <cellStyle name="Normal 10 4 2 3 5" xfId="11053" xr:uid="{EABB47FE-094A-474B-A42F-A7A3FC429DAA}"/>
    <cellStyle name="Normal 10 4 2 3 5 2" xfId="21433" xr:uid="{45C324ED-D85E-4D25-862F-2C30CCA2847A}"/>
    <cellStyle name="Normal 10 4 2 3 6" xfId="22953" xr:uid="{BDD945F4-126B-4310-A9CC-2F9EAEE48A6C}"/>
    <cellStyle name="Normal 10 4 2 3 7" xfId="13661" xr:uid="{3E05150E-F02D-4C9A-AF6B-FB73AF8C6753}"/>
    <cellStyle name="Normal 10 4 2 4" xfId="3139" xr:uid="{00000000-0005-0000-0000-000038030000}"/>
    <cellStyle name="Normal 10 4 2 4 2" xfId="6196" xr:uid="{F68DC60C-0CB8-4A45-BAC8-8424ACFD301F}"/>
    <cellStyle name="Normal 10 4 2 4 2 2" xfId="27847" xr:uid="{BD935948-09BD-4AA5-82A6-309D057C86D6}"/>
    <cellStyle name="Normal 10 4 2 4 2 3" xfId="15765" xr:uid="{A4908460-27B0-484F-92FF-93FF6395B6CD}"/>
    <cellStyle name="Normal 10 4 2 4 3" xfId="8218" xr:uid="{8DA40B03-6080-411D-A100-B17AD3AAEB20}"/>
    <cellStyle name="Normal 10 4 2 4 3 2" xfId="18598" xr:uid="{210C5264-BF80-42B2-94FF-154D54786E94}"/>
    <cellStyle name="Normal 10 4 2 4 4" xfId="11051" xr:uid="{1B409DD8-EB9C-4B23-A0A3-166A63E15783}"/>
    <cellStyle name="Normal 10 4 2 4 4 2" xfId="21431" xr:uid="{83A1F8ED-7D53-4A69-89E7-AE220B6CF328}"/>
    <cellStyle name="Normal 10 4 2 4 5" xfId="24868" xr:uid="{6EC4A12D-7401-478A-88CC-9CEAEB506704}"/>
    <cellStyle name="Normal 10 4 2 4 6" xfId="13659" xr:uid="{88C1FCDE-2E73-41E3-8E0D-E934FA0EA4CD}"/>
    <cellStyle name="Normal 10 4 2 5" xfId="2621" xr:uid="{00000000-0005-0000-0000-000039030000}"/>
    <cellStyle name="Normal 10 4 2 5 2" xfId="5882" xr:uid="{7917804F-2066-4009-AC2B-830867C24119}"/>
    <cellStyle name="Normal 10 4 2 5 2 2" xfId="27754" xr:uid="{D102A650-5E04-4406-B6B7-8060D68E0AB1}"/>
    <cellStyle name="Normal 10 4 2 5 2 3" xfId="15292" xr:uid="{A8C87728-B097-4C76-A74E-DDF95D9FEE7C}"/>
    <cellStyle name="Normal 10 4 2 5 3" xfId="7745" xr:uid="{4B540000-AE30-4A5F-ADEB-495A25D7A052}"/>
    <cellStyle name="Normal 10 4 2 5 3 2" xfId="18125" xr:uid="{45E63A77-7412-4FF8-A4B0-6E92CBB14507}"/>
    <cellStyle name="Normal 10 4 2 5 4" xfId="10578" xr:uid="{C2A5C0CF-02E0-40E3-BA57-074EAA4B0557}"/>
    <cellStyle name="Normal 10 4 2 5 4 2" xfId="20958" xr:uid="{26DADC33-1F0D-4A63-AC2E-045E04BC48F6}"/>
    <cellStyle name="Normal 10 4 2 5 5" xfId="23693" xr:uid="{990F2A7C-A315-40A3-9E57-81A6FF4430F8}"/>
    <cellStyle name="Normal 10 4 2 5 6" xfId="13008" xr:uid="{3484E672-7684-4267-BB0F-3C5E93887B9E}"/>
    <cellStyle name="Normal 10 4 2 6" xfId="2305" xr:uid="{00000000-0005-0000-0000-000034030000}"/>
    <cellStyle name="Normal 10 4 2 6 2" xfId="7431" xr:uid="{BE5C89C6-840C-4D3D-9726-B49AF4747209}"/>
    <cellStyle name="Normal 10 4 2 6 2 2" xfId="17811" xr:uid="{954947CA-450C-4C41-AB3A-EB4432C2DD6E}"/>
    <cellStyle name="Normal 10 4 2 6 3" xfId="10264" xr:uid="{01117BE3-C7B3-4B34-B74A-E7A6E6080D2D}"/>
    <cellStyle name="Normal 10 4 2 6 3 2" xfId="20644" xr:uid="{7D36C5F0-7A94-445A-9AB6-40883BD93440}"/>
    <cellStyle name="Normal 10 4 2 6 4" xfId="25346" xr:uid="{5FF42BE9-003E-4F23-A987-93A9A6D87DA6}"/>
    <cellStyle name="Normal 10 4 2 6 5" xfId="14978" xr:uid="{BBD008D9-0D26-492B-8B56-9A8562448128}"/>
    <cellStyle name="Normal 10 4 2 7" xfId="3836" xr:uid="{7142DFA1-FE94-4334-A0D7-6C68B979514B}"/>
    <cellStyle name="Normal 10 4 2 7 2" xfId="8668" xr:uid="{384817B5-8FD6-4447-BB73-A5B71EE33F12}"/>
    <cellStyle name="Normal 10 4 2 7 2 2" xfId="19048" xr:uid="{46EA25DB-CEB0-45D5-85EE-E6E6C3B22B7B}"/>
    <cellStyle name="Normal 10 4 2 7 3" xfId="11501" xr:uid="{B1C3691F-7152-4061-9FCA-DA33E83D3158}"/>
    <cellStyle name="Normal 10 4 2 7 3 2" xfId="21881" xr:uid="{33FCF75F-0A24-4BC5-923D-974A5A02D885}"/>
    <cellStyle name="Normal 10 4 2 7 4" xfId="16215" xr:uid="{38104868-A40D-4F57-8878-59FCCA185F3D}"/>
    <cellStyle name="Normal 10 4 2 8" xfId="4995" xr:uid="{F5620966-7500-46ED-ADF1-F39A527642D9}"/>
    <cellStyle name="Normal 10 4 2 8 2" xfId="14290" xr:uid="{D9E36E45-AB1F-4C71-B895-C81DBBE23A85}"/>
    <cellStyle name="Normal 10 4 2 9" xfId="6743" xr:uid="{3B20EA16-B0DA-4F52-80D8-4A1A0A0C6CA7}"/>
    <cellStyle name="Normal 10 4 2 9 2" xfId="17123" xr:uid="{D75970FD-2A89-47B8-99E7-A2D9AB51E08D}"/>
    <cellStyle name="Normal 10 4 3" xfId="639" xr:uid="{00000000-0005-0000-0000-00002B040000}"/>
    <cellStyle name="Normal 10 4 3 2" xfId="3142" xr:uid="{00000000-0005-0000-0000-00003B030000}"/>
    <cellStyle name="Normal 10 4 3 2 2" xfId="6199" xr:uid="{8F85BE44-7EF3-4891-845F-2DCD5C213315}"/>
    <cellStyle name="Normal 10 4 3 2 2 2" xfId="24700" xr:uid="{1F5188A0-6D56-4E17-B88D-A7F231F86F17}"/>
    <cellStyle name="Normal 10 4 3 2 2 3" xfId="25957" xr:uid="{081438D6-0364-449B-92F6-660801982FCC}"/>
    <cellStyle name="Normal 10 4 3 2 2 4" xfId="15768" xr:uid="{73B2B1C6-F505-4F47-89A5-6CD78220D768}"/>
    <cellStyle name="Normal 10 4 3 2 3" xfId="8221" xr:uid="{CB49CE44-5EDE-4732-AF65-C4DEDE36D4C3}"/>
    <cellStyle name="Normal 10 4 3 2 3 2" xfId="28866" xr:uid="{2DF24A94-F17A-48E4-9285-3B04406C1BF2}"/>
    <cellStyle name="Normal 10 4 3 2 3 3" xfId="18601" xr:uid="{78738C8F-D1EA-446D-9460-7CA52EF59C6F}"/>
    <cellStyle name="Normal 10 4 3 2 4" xfId="11054" xr:uid="{4029CED2-7EB8-4117-B79B-450103ADD0FA}"/>
    <cellStyle name="Normal 10 4 3 2 4 2" xfId="21434" xr:uid="{89715F7D-B3FC-47EA-A310-712CF50AEFEA}"/>
    <cellStyle name="Normal 10 4 3 2 5" xfId="25531" xr:uid="{6A394A0E-95C8-4E61-97DD-6E9845B52B8B}"/>
    <cellStyle name="Normal 10 4 3 2 6" xfId="13662" xr:uid="{8C4953EC-805E-4453-9DBF-E6316EA73EFA}"/>
    <cellStyle name="Normal 10 4 3 3" xfId="2708" xr:uid="{00000000-0005-0000-0000-00003C030000}"/>
    <cellStyle name="Normal 10 4 3 3 2" xfId="5925" xr:uid="{E87DED74-5821-4857-BC63-6E961DE4D68E}"/>
    <cellStyle name="Normal 10 4 3 3 2 2" xfId="26868" xr:uid="{1AB606FD-7B4A-4E77-9ED0-D6A0BE3B2D8A}"/>
    <cellStyle name="Normal 10 4 3 3 2 3" xfId="15378" xr:uid="{BECC7A84-5C45-406F-B230-8C7832F7B885}"/>
    <cellStyle name="Normal 10 4 3 3 3" xfId="7831" xr:uid="{E69B4CBA-360D-49EB-A290-5485BDB1CBD4}"/>
    <cellStyle name="Normal 10 4 3 3 3 2" xfId="18211" xr:uid="{ADC9A054-D12B-485F-B2B5-93D9AA501CFE}"/>
    <cellStyle name="Normal 10 4 3 3 4" xfId="10664" xr:uid="{599ACBAD-8074-481F-8522-B8A6AA968E3A}"/>
    <cellStyle name="Normal 10 4 3 3 4 2" xfId="21044" xr:uid="{AF954BE9-B8D8-488D-B848-D1C6059FC95C}"/>
    <cellStyle name="Normal 10 4 3 3 5" xfId="24078" xr:uid="{E1FA7AE9-4B99-48AE-A6C0-8B9A1136EE4D}"/>
    <cellStyle name="Normal 10 4 3 3 6" xfId="13128" xr:uid="{348E9538-5BF6-4A8B-B83B-885F374C5708}"/>
    <cellStyle name="Normal 10 4 3 4" xfId="4147" xr:uid="{070D1809-360B-4990-A48A-9E25559891D3}"/>
    <cellStyle name="Normal 10 4 3 4 2" xfId="8918" xr:uid="{C14CCB26-7312-4AD7-833C-AB9D9B8AAB42}"/>
    <cellStyle name="Normal 10 4 3 4 2 2" xfId="29017" xr:uid="{2BCAA687-A7A8-4059-BAD7-6FAFAC315C04}"/>
    <cellStyle name="Normal 10 4 3 4 2 3" xfId="19298" xr:uid="{B0FCB9C4-92EC-4CA7-8EB0-9A23ED324B83}"/>
    <cellStyle name="Normal 10 4 3 4 3" xfId="11751" xr:uid="{CD4AEE46-359D-48CB-9B99-8C7A97D1F520}"/>
    <cellStyle name="Normal 10 4 3 4 3 2" xfId="22131" xr:uid="{8DAD3DEC-E9A7-495A-89B7-F14352CB269B}"/>
    <cellStyle name="Normal 10 4 3 4 4" xfId="25013" xr:uid="{2902129C-7B15-4B58-83AE-8C5C219BCA07}"/>
    <cellStyle name="Normal 10 4 3 4 5" xfId="16465" xr:uid="{A188AB4A-1B58-4C30-8023-79EA61F360E0}"/>
    <cellStyle name="Normal 10 4 3 5" xfId="4997" xr:uid="{D198BE66-4998-4CAE-9F89-01324D1C2DE2}"/>
    <cellStyle name="Normal 10 4 3 5 2" xfId="27210" xr:uid="{E7120924-463D-4C57-B848-00559370920B}"/>
    <cellStyle name="Normal 10 4 3 5 3" xfId="14292" xr:uid="{A453E66D-77BC-4EB6-BE7F-5AAD45936D9F}"/>
    <cellStyle name="Normal 10 4 3 6" xfId="6745" xr:uid="{03C4DB5A-EABD-457E-A697-0F4671C8956C}"/>
    <cellStyle name="Normal 10 4 3 6 2" xfId="17125" xr:uid="{41EE90C5-6814-4D0A-9303-2F921AE41FCC}"/>
    <cellStyle name="Normal 10 4 3 7" xfId="9578" xr:uid="{4F105625-756E-480C-B94F-3F476E725CBC}"/>
    <cellStyle name="Normal 10 4 3 7 2" xfId="19958" xr:uid="{3F4E1114-A756-4379-96E3-1E614F3FC23F}"/>
    <cellStyle name="Normal 10 4 3 8" xfId="23733" xr:uid="{D3699B06-F6E4-4343-BA14-3AFD9E6C5024}"/>
    <cellStyle name="Normal 10 4 3 9" xfId="12694" xr:uid="{B2FFDC8E-DEA9-4E59-9738-598153DBA741}"/>
    <cellStyle name="Normal 10 4 4" xfId="640" xr:uid="{00000000-0005-0000-0000-00002C040000}"/>
    <cellStyle name="Normal 10 4 4 2" xfId="4446" xr:uid="{FED6DE40-C019-4713-873E-099153FC2462}"/>
    <cellStyle name="Normal 10 4 4 2 2" xfId="9217" xr:uid="{ADDE207E-B207-4521-AA01-418E8FD87EAC}"/>
    <cellStyle name="Normal 10 4 4 2 2 2" xfId="29210" xr:uid="{0117A776-8209-429E-B511-2166081CE8C5}"/>
    <cellStyle name="Normal 10 4 4 2 2 3" xfId="19597" xr:uid="{758C5FCF-8A69-40A6-A8FC-9F17C6AFC487}"/>
    <cellStyle name="Normal 10 4 4 2 3" xfId="12050" xr:uid="{0CB694A1-516B-435E-8AD8-D7D9EEE10627}"/>
    <cellStyle name="Normal 10 4 4 2 3 2" xfId="22430" xr:uid="{1F5E7C9E-7277-4887-8E27-6B294F10874B}"/>
    <cellStyle name="Normal 10 4 4 2 4" xfId="24842" xr:uid="{448F5F0F-3DCC-4A78-870C-B32C436A8893}"/>
    <cellStyle name="Normal 10 4 4 2 5" xfId="16764" xr:uid="{214A2348-DC70-4C8D-A503-8F33E34207FB}"/>
    <cellStyle name="Normal 10 4 4 3" xfId="4998" xr:uid="{4EC831B8-43EE-4E74-BE6D-34012E779941}"/>
    <cellStyle name="Normal 10 4 4 3 2" xfId="26610" xr:uid="{F2478B7F-F2C5-4DAB-B8D5-13B59E8F8C2C}"/>
    <cellStyle name="Normal 10 4 4 3 3" xfId="14293" xr:uid="{4BD185A4-710F-4A33-93A6-B29A09C48BC3}"/>
    <cellStyle name="Normal 10 4 4 4" xfId="6746" xr:uid="{ACF83967-AFFD-4259-B641-CDF2E52DB754}"/>
    <cellStyle name="Normal 10 4 4 4 2" xfId="17126" xr:uid="{B3998039-080B-449A-8BB8-E6DFB21D490A}"/>
    <cellStyle name="Normal 10 4 4 5" xfId="9579" xr:uid="{0315C2AD-26DD-44A0-BC81-2138529DB183}"/>
    <cellStyle name="Normal 10 4 4 5 2" xfId="19959" xr:uid="{D93830F2-A53A-48E8-9C81-32A1C026D838}"/>
    <cellStyle name="Normal 10 4 4 6" xfId="22689" xr:uid="{05A5BCF4-7269-4638-ADA4-BCC60A0C206E}"/>
    <cellStyle name="Normal 10 4 4 7" xfId="13663" xr:uid="{CD3F9ABD-7191-4096-9CF6-ECB8A76C26A1}"/>
    <cellStyle name="Normal 10 4 5" xfId="2891" xr:uid="{00000000-0005-0000-0000-00003E030000}"/>
    <cellStyle name="Normal 10 4 5 2" xfId="6076" xr:uid="{EE912FDA-3587-4907-B455-C7712AB88464}"/>
    <cellStyle name="Normal 10 4 5 2 2" xfId="24996" xr:uid="{F76EBA85-BD92-4A09-B34F-0106A2D1DA3C}"/>
    <cellStyle name="Normal 10 4 5 2 3" xfId="26001" xr:uid="{B764BD81-9438-4D8D-92F1-EB1BB9AF4B44}"/>
    <cellStyle name="Normal 10 4 5 2 4" xfId="15554" xr:uid="{D06332D8-C06B-43DF-BF3F-83CBA4628405}"/>
    <cellStyle name="Normal 10 4 5 3" xfId="8007" xr:uid="{CE8C9C37-020C-4A8B-94F1-20CBF2F8BF50}"/>
    <cellStyle name="Normal 10 4 5 3 2" xfId="27915" xr:uid="{840F7BC9-A550-48E0-B7AE-996D58D5931E}"/>
    <cellStyle name="Normal 10 4 5 3 3" xfId="18387" xr:uid="{123E7895-5FD6-4BD2-B883-866B21142F08}"/>
    <cellStyle name="Normal 10 4 5 4" xfId="10840" xr:uid="{6270DEFA-E90F-4669-AEEE-BABC43DA7B6F}"/>
    <cellStyle name="Normal 10 4 5 4 2" xfId="21220" xr:uid="{7F47293F-5670-4749-A092-33C076919B41}"/>
    <cellStyle name="Normal 10 4 5 5" xfId="23791" xr:uid="{358142E0-908E-4AAE-B622-B79C6883EFF6}"/>
    <cellStyle name="Normal 10 4 5 6" xfId="13392" xr:uid="{F7E2404C-B0F7-4039-9E3C-735C7B365134}"/>
    <cellStyle name="Normal 10 4 6" xfId="2458" xr:uid="{00000000-0005-0000-0000-00003F030000}"/>
    <cellStyle name="Normal 10 4 6 2" xfId="5749" xr:uid="{0F23FB93-E217-41B5-ABF7-350F5ACA6F09}"/>
    <cellStyle name="Normal 10 4 6 2 2" xfId="28042" xr:uid="{8F6684C6-94DC-4FB6-B196-01445336A2BA}"/>
    <cellStyle name="Normal 10 4 6 2 3" xfId="15129" xr:uid="{2DF106B1-9B11-4BE2-B006-712D322DCFB7}"/>
    <cellStyle name="Normal 10 4 6 3" xfId="7582" xr:uid="{82E8652B-3E60-4EBE-B46C-ADDBB56DA047}"/>
    <cellStyle name="Normal 10 4 6 3 2" xfId="17962" xr:uid="{436F72D8-A605-401A-908A-B0DBEA597B52}"/>
    <cellStyle name="Normal 10 4 6 4" xfId="10415" xr:uid="{A0533D02-5157-40E1-A203-2FECB84DE265}"/>
    <cellStyle name="Normal 10 4 6 4 2" xfId="20795" xr:uid="{79DB107B-E074-4A46-805C-95DF99F83734}"/>
    <cellStyle name="Normal 10 4 6 5" xfId="24670" xr:uid="{3D96A320-90F3-41AB-B2A1-89FF4A0B9F65}"/>
    <cellStyle name="Normal 10 4 6 6" xfId="12845" xr:uid="{08DCF182-B7AD-4771-9695-0E35C8C1E668}"/>
    <cellStyle name="Normal 10 4 7" xfId="2212" xr:uid="{00000000-0005-0000-0000-000033030000}"/>
    <cellStyle name="Normal 10 4 7 2" xfId="7338" xr:uid="{BE331FC6-BE1F-4BA6-AB16-71F52CB804EC}"/>
    <cellStyle name="Normal 10 4 7 2 2" xfId="17718" xr:uid="{0871289B-5172-4539-A590-E8E25D2E3C85}"/>
    <cellStyle name="Normal 10 4 7 3" xfId="10171" xr:uid="{E60D71B5-629D-4C19-AE8A-9AB81C5D8AD5}"/>
    <cellStyle name="Normal 10 4 7 3 2" xfId="20551" xr:uid="{FDCD28BB-B3A4-4792-9841-DCC21490CF0B}"/>
    <cellStyle name="Normal 10 4 7 4" xfId="23793" xr:uid="{3E0EE174-F350-44F2-9E95-FE2DB17BBCFF}"/>
    <cellStyle name="Normal 10 4 7 5" xfId="14885" xr:uid="{71D0AC05-FEF8-4414-B6D8-72B294B5EF98}"/>
    <cellStyle name="Normal 10 4 8" xfId="3906" xr:uid="{E3CE3152-8EE9-4765-97AE-16B5954DFA2E}"/>
    <cellStyle name="Normal 10 4 8 2" xfId="8737" xr:uid="{FBF29ED0-88FE-4D24-B021-2C77A98FAD44}"/>
    <cellStyle name="Normal 10 4 8 2 2" xfId="19117" xr:uid="{8E9E50EC-59FF-49B7-8FA7-842DC8E7714B}"/>
    <cellStyle name="Normal 10 4 8 3" xfId="11570" xr:uid="{94E00386-5F15-48F7-A089-4B70EBC6EC14}"/>
    <cellStyle name="Normal 10 4 8 3 2" xfId="21950" xr:uid="{22A81BC2-86F5-4CA8-B327-6A8EB93F4376}"/>
    <cellStyle name="Normal 10 4 8 4" xfId="16284" xr:uid="{B590C8A2-F06D-459F-9E43-58AD1DF85E43}"/>
    <cellStyle name="Normal 10 4 9" xfId="4994" xr:uid="{40C4E1E8-B710-44B3-B4BB-CE66911A92FA}"/>
    <cellStyle name="Normal 10 4 9 2" xfId="14289" xr:uid="{149E8972-AEFC-4542-8FFD-BE8B167B9E89}"/>
    <cellStyle name="Normal 10 5" xfId="641" xr:uid="{00000000-0005-0000-0000-00002D040000}"/>
    <cellStyle name="Normal 10 5 10" xfId="9580" xr:uid="{3D2B9324-A82E-4310-BA59-5AAAC4517DA5}"/>
    <cellStyle name="Normal 10 5 10 2" xfId="19960" xr:uid="{2A62569E-31BE-42E9-8263-EB5CA8F29318}"/>
    <cellStyle name="Normal 10 5 11" xfId="22740" xr:uid="{02FDCA8D-FC0E-421D-8178-10DA43CB3C64}"/>
    <cellStyle name="Normal 10 5 12" xfId="12537" xr:uid="{3E9093EA-65F2-4765-9D30-4458D25DA0AC}"/>
    <cellStyle name="Normal 10 5 2" xfId="642" xr:uid="{00000000-0005-0000-0000-00002E040000}"/>
    <cellStyle name="Normal 10 5 2 2" xfId="643" xr:uid="{00000000-0005-0000-0000-00002F040000}"/>
    <cellStyle name="Normal 10 5 2 2 2" xfId="5001" xr:uid="{13D49CC8-AF93-4DCC-BD3F-FEAC19EECBB2}"/>
    <cellStyle name="Normal 10 5 2 2 2 2" xfId="24667" xr:uid="{BB52119C-4708-4E9D-B6D8-6144069A5569}"/>
    <cellStyle name="Normal 10 5 2 2 2 3" xfId="26412" xr:uid="{4B6F5A75-3F2A-4C3B-A9D7-7C32620B3E88}"/>
    <cellStyle name="Normal 10 5 2 2 2 4" xfId="14296" xr:uid="{6A7D45E9-B50D-49D4-9206-BF6526123D9A}"/>
    <cellStyle name="Normal 10 5 2 2 3" xfId="6749" xr:uid="{1E5737D2-CB2F-4760-B114-DEA854BDCBAF}"/>
    <cellStyle name="Normal 10 5 2 2 3 2" xfId="27555" xr:uid="{DAD4E840-AE7B-4604-88DE-1DA4F46BC69D}"/>
    <cellStyle name="Normal 10 5 2 2 3 3" xfId="28229" xr:uid="{3903B8F2-BFE6-4927-92BC-837A5CA78D6C}"/>
    <cellStyle name="Normal 10 5 2 2 3 4" xfId="17129" xr:uid="{F1F2EFC7-890A-42A4-8F8F-1B2CDB6CC3EC}"/>
    <cellStyle name="Normal 10 5 2 2 4" xfId="9582" xr:uid="{CAD3B168-4B51-4F45-A4A6-B0EF52358EEC}"/>
    <cellStyle name="Normal 10 5 2 2 4 2" xfId="29360" xr:uid="{A58EEC2B-C5A6-4934-828C-ACC0AFE19E0D}"/>
    <cellStyle name="Normal 10 5 2 2 4 3" xfId="19962" xr:uid="{F3835EC0-EA80-433B-9448-5E8DA8E2DE32}"/>
    <cellStyle name="Normal 10 5 2 2 5" xfId="24431" xr:uid="{F7137F87-C20B-4970-8EB6-9521C484C005}"/>
    <cellStyle name="Normal 10 5 2 2 6" xfId="13664" xr:uid="{96944166-BF2D-4EC8-AF70-F2B3AC679B41}"/>
    <cellStyle name="Normal 10 5 2 3" xfId="2709" xr:uid="{00000000-0005-0000-0000-000043030000}"/>
    <cellStyle name="Normal 10 5 2 3 2" xfId="5926" xr:uid="{772520A7-40DF-45D0-9E4E-FD7AF4BB6A20}"/>
    <cellStyle name="Normal 10 5 2 3 2 2" xfId="27373" xr:uid="{7A3A82BE-EB4F-476B-B6FD-7DF6A1D7563E}"/>
    <cellStyle name="Normal 10 5 2 3 2 3" xfId="15379" xr:uid="{7C1A99EC-7531-413E-B4BB-B21DCD684756}"/>
    <cellStyle name="Normal 10 5 2 3 3" xfId="7832" xr:uid="{805BA3C6-0E3E-41ED-A52D-7F9F85B1D98D}"/>
    <cellStyle name="Normal 10 5 2 3 3 2" xfId="18212" xr:uid="{917B624F-01F8-4CA3-A25A-91E857DFFD2F}"/>
    <cellStyle name="Normal 10 5 2 3 4" xfId="10665" xr:uid="{9FAF3AC9-C2DE-40F2-9886-9CD6589B79B0}"/>
    <cellStyle name="Normal 10 5 2 3 4 2" xfId="21045" xr:uid="{82B45561-8EBB-40BF-92C0-375D1B890D86}"/>
    <cellStyle name="Normal 10 5 2 3 5" xfId="23283" xr:uid="{6A6ACFC4-79D8-40A9-B65B-0910BE26AEF2}"/>
    <cellStyle name="Normal 10 5 2 3 6" xfId="13130" xr:uid="{681CAA0D-E8B8-49BA-B0B3-28EF143CAD39}"/>
    <cellStyle name="Normal 10 5 2 4" xfId="4148" xr:uid="{4C14400C-E34E-4C01-8887-3A8C6B63E03D}"/>
    <cellStyle name="Normal 10 5 2 4 2" xfId="8919" xr:uid="{4C48EBA9-F59B-44C9-A24D-4C314E207F08}"/>
    <cellStyle name="Normal 10 5 2 4 2 2" xfId="29018" xr:uid="{850F509F-AFB1-43C9-A790-A6106DBEC02C}"/>
    <cellStyle name="Normal 10 5 2 4 2 3" xfId="19299" xr:uid="{DDEA77CE-47E8-4C55-B8CA-A51C47F69F9B}"/>
    <cellStyle name="Normal 10 5 2 4 3" xfId="11752" xr:uid="{8A2BC8F2-81EF-4856-B76C-10D0DB1454DD}"/>
    <cellStyle name="Normal 10 5 2 4 3 2" xfId="22132" xr:uid="{E7DDCA76-C229-4331-8EAB-786FA0788B6F}"/>
    <cellStyle name="Normal 10 5 2 4 4" xfId="24227" xr:uid="{9CBC4316-7037-4C1A-BDDA-46CE9450F7A3}"/>
    <cellStyle name="Normal 10 5 2 4 5" xfId="16466" xr:uid="{506FDB89-9F30-4141-8870-1C8528927F5A}"/>
    <cellStyle name="Normal 10 5 2 5" xfId="5000" xr:uid="{E18094E2-C432-45DE-95D6-D948243380F5}"/>
    <cellStyle name="Normal 10 5 2 5 2" xfId="27226" xr:uid="{6371D496-E745-437C-B631-0188C249A7EB}"/>
    <cellStyle name="Normal 10 5 2 5 3" xfId="14295" xr:uid="{51A22F7E-012E-46DF-8F82-3FEC58DCF068}"/>
    <cellStyle name="Normal 10 5 2 6" xfId="6748" xr:uid="{2A293268-34C3-48B4-9B72-611DF3FD6758}"/>
    <cellStyle name="Normal 10 5 2 6 2" xfId="17128" xr:uid="{F5AF693C-6D25-4EB1-80B9-1AED14FDC168}"/>
    <cellStyle name="Normal 10 5 2 7" xfId="9581" xr:uid="{80B9C11C-C180-499F-94BA-C2393C403DCA}"/>
    <cellStyle name="Normal 10 5 2 7 2" xfId="19961" xr:uid="{50467DCE-313E-4E47-9BF5-3DD2E127CD9A}"/>
    <cellStyle name="Normal 10 5 2 8" xfId="24848" xr:uid="{090F4E05-A381-40D4-83E2-B26A823EB859}"/>
    <cellStyle name="Normal 10 5 2 9" xfId="12695" xr:uid="{1183FED9-4BD0-4E2F-B2A2-2A128B767239}"/>
    <cellStyle name="Normal 10 5 3" xfId="644" xr:uid="{00000000-0005-0000-0000-000030040000}"/>
    <cellStyle name="Normal 10 5 3 2" xfId="4447" xr:uid="{0A89EA51-063E-43AC-A1E7-E9682E1A5497}"/>
    <cellStyle name="Normal 10 5 3 2 2" xfId="9218" xr:uid="{BEC788BE-A140-47A0-B3F9-6E478422E98D}"/>
    <cellStyle name="Normal 10 5 3 2 2 2" xfId="29211" xr:uid="{DABD82A6-5D8A-4CD2-A5BA-EA9936FF7A45}"/>
    <cellStyle name="Normal 10 5 3 2 2 3" xfId="19598" xr:uid="{1516450A-92D9-4C04-A5EF-E0289F31968B}"/>
    <cellStyle name="Normal 10 5 3 2 3" xfId="12051" xr:uid="{450FDA87-BE48-4598-9290-D9138991DE06}"/>
    <cellStyle name="Normal 10 5 3 2 3 2" xfId="22431" xr:uid="{BC9E09BB-F40E-48A8-BF2D-26B7FBEB0079}"/>
    <cellStyle name="Normal 10 5 3 2 4" xfId="23607" xr:uid="{E0D3A3F8-EB89-463E-A537-660C646B716F}"/>
    <cellStyle name="Normal 10 5 3 2 5" xfId="16765" xr:uid="{A73D3805-4815-48AE-91F3-8E8A74EFB2F3}"/>
    <cellStyle name="Normal 10 5 3 3" xfId="5002" xr:uid="{2370935C-0FC5-43A0-B006-381702E8725C}"/>
    <cellStyle name="Normal 10 5 3 3 2" xfId="25808" xr:uid="{D470DAD1-5445-4CFC-8A2E-461D6B61F8AB}"/>
    <cellStyle name="Normal 10 5 3 3 3" xfId="27071" xr:uid="{B3BFE8E5-F51E-4A6E-A205-5A81DABFDB4F}"/>
    <cellStyle name="Normal 10 5 3 3 4" xfId="14297" xr:uid="{F97CC1F0-6D94-4297-99C7-E2005BFF54E9}"/>
    <cellStyle name="Normal 10 5 3 4" xfId="6750" xr:uid="{E7AB4243-2699-44EE-86F7-5E6A13B8BF80}"/>
    <cellStyle name="Normal 10 5 3 4 2" xfId="23553" xr:uid="{AECD84E2-8C9B-4A09-845D-7B4BAC66D262}"/>
    <cellStyle name="Normal 10 5 3 4 3" xfId="25863" xr:uid="{967A894D-8409-42A0-9782-D490A7D8F21F}"/>
    <cellStyle name="Normal 10 5 3 4 4" xfId="17130" xr:uid="{0CD599A4-10FD-4AA5-B6CC-D23A883806A2}"/>
    <cellStyle name="Normal 10 5 3 5" xfId="9583" xr:uid="{C2C14DB3-8908-4AE5-9D05-EE391474FF2A}"/>
    <cellStyle name="Normal 10 5 3 5 2" xfId="29361" xr:uid="{E48737DB-D702-4530-90D0-CED34E2AC31F}"/>
    <cellStyle name="Normal 10 5 3 5 3" xfId="19963" xr:uid="{57DC1D03-C575-4F1F-B700-D45B4650807B}"/>
    <cellStyle name="Normal 10 5 3 6" xfId="22956" xr:uid="{8E3ADA48-1E77-4039-A3ED-B3239EEBB099}"/>
    <cellStyle name="Normal 10 5 3 7" xfId="13665" xr:uid="{F7C40710-1C7D-4DD7-9825-22D0FC919B80}"/>
    <cellStyle name="Normal 10 5 4" xfId="645" xr:uid="{00000000-0005-0000-0000-000031040000}"/>
    <cellStyle name="Normal 10 5 4 2" xfId="5003" xr:uid="{4342FE0B-AA8F-4CEF-8AD1-7F6AF0BAB1FB}"/>
    <cellStyle name="Normal 10 5 4 2 2" xfId="24352" xr:uid="{A6E43774-BD8C-4352-9908-2DD351546716}"/>
    <cellStyle name="Normal 10 5 4 2 3" xfId="28074" xr:uid="{1B7574FF-4C54-4A95-BA18-173F16F58F3C}"/>
    <cellStyle name="Normal 10 5 4 2 4" xfId="14298" xr:uid="{CA8685CF-F32A-49BA-A644-620267EB76E8}"/>
    <cellStyle name="Normal 10 5 4 3" xfId="6751" xr:uid="{8B908391-30BF-46C0-AA2C-C0D141E31238}"/>
    <cellStyle name="Normal 10 5 4 3 2" xfId="27124" xr:uid="{3F3BF598-F57C-483C-99A5-D3D11EB02E14}"/>
    <cellStyle name="Normal 10 5 4 3 3" xfId="17131" xr:uid="{873FA108-CC8F-47ED-A58C-0134C2E980E2}"/>
    <cellStyle name="Normal 10 5 4 4" xfId="9584" xr:uid="{1E2FBCC0-D82F-4FC5-8A20-6B8C1DB5846F}"/>
    <cellStyle name="Normal 10 5 4 4 2" xfId="19964" xr:uid="{3CD86438-3BE1-48B8-8F94-F0338F604759}"/>
    <cellStyle name="Normal 10 5 4 5" xfId="24981" xr:uid="{4E7198E2-82D7-4B8A-9BC2-CBA7836F1157}"/>
    <cellStyle name="Normal 10 5 4 6" xfId="13393" xr:uid="{7D5D3E02-3D43-4193-B040-52D83F08A6FC}"/>
    <cellStyle name="Normal 10 5 5" xfId="2518" xr:uid="{00000000-0005-0000-0000-000046030000}"/>
    <cellStyle name="Normal 10 5 5 2" xfId="5795" xr:uid="{BBA602D0-A568-4ACB-A67E-F91E93CC6FB9}"/>
    <cellStyle name="Normal 10 5 5 2 2" xfId="27272" xr:uid="{0B555C7B-8EB6-444C-87A4-233D442D0B8D}"/>
    <cellStyle name="Normal 10 5 5 2 3" xfId="15189" xr:uid="{AEB8587F-0FDA-4BC6-9D25-F9DCC8287AB3}"/>
    <cellStyle name="Normal 10 5 5 3" xfId="7642" xr:uid="{2258F18E-951D-40CC-939D-CC1294766736}"/>
    <cellStyle name="Normal 10 5 5 3 2" xfId="18022" xr:uid="{06AFD005-437F-4727-BAE7-1B77907A3A1E}"/>
    <cellStyle name="Normal 10 5 5 4" xfId="10475" xr:uid="{A582D02C-1155-4180-AF05-3E13FA4C7CF6}"/>
    <cellStyle name="Normal 10 5 5 4 2" xfId="20855" xr:uid="{876FD3E6-5094-4C04-8674-5EC01CA7F588}"/>
    <cellStyle name="Normal 10 5 5 5" xfId="22698" xr:uid="{C02C73A9-6AA3-4D62-9381-1FD4F2BFB20C}"/>
    <cellStyle name="Normal 10 5 5 6" xfId="12905" xr:uid="{35683F76-71DE-490F-88CF-96BBEFF827C0}"/>
    <cellStyle name="Normal 10 5 6" xfId="2306" xr:uid="{00000000-0005-0000-0000-000040030000}"/>
    <cellStyle name="Normal 10 5 6 2" xfId="7432" xr:uid="{FC3D809D-CE2E-4EF5-857E-C0DCF26C42B7}"/>
    <cellStyle name="Normal 10 5 6 2 2" xfId="28729" xr:uid="{5C524D39-9C2B-4775-B9F3-C1B576EC8853}"/>
    <cellStyle name="Normal 10 5 6 2 3" xfId="17812" xr:uid="{210D17FB-841F-4727-85E3-5FE3FCC4ADD0}"/>
    <cellStyle name="Normal 10 5 6 3" xfId="10265" xr:uid="{D7731DE1-1F39-414E-94E8-F93ADE22AD36}"/>
    <cellStyle name="Normal 10 5 6 3 2" xfId="20645" xr:uid="{6AB2DD84-FC1E-4FCE-9A41-8AEC43B77AAB}"/>
    <cellStyle name="Normal 10 5 6 4" xfId="23214" xr:uid="{76D85C28-61AE-4219-984D-F64C2F08EF9D}"/>
    <cellStyle name="Normal 10 5 6 5" xfId="14979" xr:uid="{C73A3F77-5F9B-499C-99C1-C10AACA792FB}"/>
    <cellStyle name="Normal 10 5 7" xfId="3907" xr:uid="{8F1ECAB9-B2D0-4C66-A8C8-D8DB6AE70677}"/>
    <cellStyle name="Normal 10 5 7 2" xfId="8738" xr:uid="{3B338859-2BB7-4162-AFF2-8CE799F2D2F0}"/>
    <cellStyle name="Normal 10 5 7 2 2" xfId="19118" xr:uid="{1B97DD6F-C6DE-4CAA-9607-CC5F4AB82DA6}"/>
    <cellStyle name="Normal 10 5 7 3" xfId="11571" xr:uid="{3774D303-F796-402A-B72D-4E421037825C}"/>
    <cellStyle name="Normal 10 5 7 3 2" xfId="21951" xr:uid="{74694248-7D61-4DFB-9E54-39B70FA0DFA2}"/>
    <cellStyle name="Normal 10 5 7 4" xfId="27265" xr:uid="{80689584-B09C-4DBC-87BF-32AC6A054E81}"/>
    <cellStyle name="Normal 10 5 7 5" xfId="16285" xr:uid="{6C2AA31C-BC46-426A-BCD1-F32302E9D9C0}"/>
    <cellStyle name="Normal 10 5 8" xfId="4999" xr:uid="{E8BB7741-C876-45CA-BF01-E4DE7743D2A4}"/>
    <cellStyle name="Normal 10 5 8 2" xfId="14294" xr:uid="{BF531C93-9C84-44B1-B904-F3017FB86359}"/>
    <cellStyle name="Normal 10 5 9" xfId="6747" xr:uid="{60DF6826-08A1-4306-AFE5-63AAD1DDEB6D}"/>
    <cellStyle name="Normal 10 5 9 2" xfId="17127" xr:uid="{E47FA28B-42D9-4FDB-980B-CAB964F7C739}"/>
    <cellStyle name="Normal 10 6" xfId="646" xr:uid="{00000000-0005-0000-0000-000032040000}"/>
    <cellStyle name="Normal 10 6 10" xfId="9585" xr:uid="{BF9B7503-A44F-4390-8711-F07ABCCD2540}"/>
    <cellStyle name="Normal 10 6 10 2" xfId="19965" xr:uid="{8D28974B-C0A7-4A9A-9372-EF4CD004BAA0}"/>
    <cellStyle name="Normal 10 6 11" xfId="22725" xr:uid="{5324FDD6-CA57-4197-9D3A-497320850AF3}"/>
    <cellStyle name="Normal 10 6 12" xfId="12538" xr:uid="{920E345F-4955-448A-AE07-68A5F8ACB112}"/>
    <cellStyle name="Normal 10 6 2" xfId="647" xr:uid="{00000000-0005-0000-0000-000033040000}"/>
    <cellStyle name="Normal 10 6 2 2" xfId="648" xr:uid="{00000000-0005-0000-0000-000034040000}"/>
    <cellStyle name="Normal 10 6 2 2 2" xfId="5006" xr:uid="{39B56996-BACF-4C65-A039-1E7FA06B282E}"/>
    <cellStyle name="Normal 10 6 2 2 2 2" xfId="23702" xr:uid="{FA70729C-931C-4F65-90D9-27DCECD14F7E}"/>
    <cellStyle name="Normal 10 6 2 2 2 3" xfId="26248" xr:uid="{5EE40F8D-F9A4-4B99-822E-0104FF14354B}"/>
    <cellStyle name="Normal 10 6 2 2 2 4" xfId="14301" xr:uid="{10A92140-0D30-4480-BE1A-B6DC52AB4AE1}"/>
    <cellStyle name="Normal 10 6 2 2 3" xfId="6754" xr:uid="{A3F6FFA8-BCE9-488B-9DAC-B79C01361B55}"/>
    <cellStyle name="Normal 10 6 2 2 3 2" xfId="27557" xr:uid="{110C6E9B-7D3A-4776-8589-104B17B83A69}"/>
    <cellStyle name="Normal 10 6 2 2 3 3" xfId="26632" xr:uid="{F8DD828C-3596-4401-950D-AEDD6C57E035}"/>
    <cellStyle name="Normal 10 6 2 2 3 4" xfId="17134" xr:uid="{8F5C6642-B6A5-4231-A1E7-37158AF94102}"/>
    <cellStyle name="Normal 10 6 2 2 4" xfId="9587" xr:uid="{305A9460-1FB6-4B41-8A6E-1AAE76A5C45A}"/>
    <cellStyle name="Normal 10 6 2 2 4 2" xfId="29362" xr:uid="{61129D0B-387D-43DF-A959-20681714EEBD}"/>
    <cellStyle name="Normal 10 6 2 2 4 3" xfId="19967" xr:uid="{77C006B7-64F7-4BAE-AB5B-40567A449837}"/>
    <cellStyle name="Normal 10 6 2 2 5" xfId="23510" xr:uid="{1B56C959-4940-425F-953A-BE4766795580}"/>
    <cellStyle name="Normal 10 6 2 2 6" xfId="13666" xr:uid="{19F67F96-623F-4268-81C2-6B6E4B910625}"/>
    <cellStyle name="Normal 10 6 2 3" xfId="2710" xr:uid="{00000000-0005-0000-0000-00004A030000}"/>
    <cellStyle name="Normal 10 6 2 3 2" xfId="5927" xr:uid="{5982D64B-25C3-4AA1-B3A0-5D662BD0F663}"/>
    <cellStyle name="Normal 10 6 2 3 2 2" xfId="27900" xr:uid="{7E953B40-9F92-4B00-85F0-A374002C4C29}"/>
    <cellStyle name="Normal 10 6 2 3 2 3" xfId="15380" xr:uid="{0CE8BE64-1BB4-466E-8F36-32925D194118}"/>
    <cellStyle name="Normal 10 6 2 3 3" xfId="7833" xr:uid="{E59735AA-3C3C-4813-AF49-F60A6B61A21D}"/>
    <cellStyle name="Normal 10 6 2 3 3 2" xfId="18213" xr:uid="{0DC37640-7389-4FC8-8837-844B7798AD45}"/>
    <cellStyle name="Normal 10 6 2 3 4" xfId="10666" xr:uid="{2E3654C4-1C74-4339-9077-F92F9F9760F7}"/>
    <cellStyle name="Normal 10 6 2 3 4 2" xfId="21046" xr:uid="{880B7BB3-86A3-475B-935A-15DA7BC57CF9}"/>
    <cellStyle name="Normal 10 6 2 3 5" xfId="25293" xr:uid="{95709B43-6BF3-48EB-A15D-1920011B77FD}"/>
    <cellStyle name="Normal 10 6 2 3 6" xfId="13131" xr:uid="{F97B7FDC-819B-42EA-A182-A16499E8E5BA}"/>
    <cellStyle name="Normal 10 6 2 4" xfId="4149" xr:uid="{EAC5EE57-A6D6-4D64-8CB4-5F4C05BE2785}"/>
    <cellStyle name="Normal 10 6 2 4 2" xfId="8920" xr:uid="{B5C4E55E-AC21-412A-98AF-BE94B7998617}"/>
    <cellStyle name="Normal 10 6 2 4 2 2" xfId="29019" xr:uid="{880A3DEA-76D8-4573-A4D0-5E4C9480521D}"/>
    <cellStyle name="Normal 10 6 2 4 2 3" xfId="19300" xr:uid="{DBBE1912-80A6-4A42-A3FC-441F30A86E8B}"/>
    <cellStyle name="Normal 10 6 2 4 3" xfId="11753" xr:uid="{8E1B8FA6-9491-4279-BC88-632B6882E82C}"/>
    <cellStyle name="Normal 10 6 2 4 3 2" xfId="22133" xr:uid="{FF12EACC-A967-47BE-BE98-85132AE840E3}"/>
    <cellStyle name="Normal 10 6 2 4 4" xfId="25067" xr:uid="{0E0762A2-528D-416B-9669-382F11E08718}"/>
    <cellStyle name="Normal 10 6 2 4 5" xfId="16467" xr:uid="{DE694583-FED0-46AA-85CF-E78DF760D596}"/>
    <cellStyle name="Normal 10 6 2 5" xfId="5005" xr:uid="{DF1F6823-25E7-4F05-B57E-1EB8AA24D56D}"/>
    <cellStyle name="Normal 10 6 2 5 2" xfId="26550" xr:uid="{A0F6A9B4-5712-4C48-BDE6-DCD858684072}"/>
    <cellStyle name="Normal 10 6 2 5 3" xfId="14300" xr:uid="{84ACA945-8CE1-4B7E-82F0-C166E3A49B8C}"/>
    <cellStyle name="Normal 10 6 2 6" xfId="6753" xr:uid="{9F471B51-AA82-43BA-A861-84BE83FCD1DC}"/>
    <cellStyle name="Normal 10 6 2 6 2" xfId="17133" xr:uid="{A8ED8A8A-D036-48DD-ABBA-ED8B778C2FE3}"/>
    <cellStyle name="Normal 10 6 2 7" xfId="9586" xr:uid="{25BBE8C9-962D-48BE-A0BD-CF2937216FEC}"/>
    <cellStyle name="Normal 10 6 2 7 2" xfId="19966" xr:uid="{BDC739E1-E4E4-4E6B-A607-0B284BF6181C}"/>
    <cellStyle name="Normal 10 6 2 8" xfId="24087" xr:uid="{A2D4E8B2-D1DA-4754-A7F5-B003BAD84636}"/>
    <cellStyle name="Normal 10 6 2 9" xfId="12696" xr:uid="{34815816-84EF-47F5-8A53-5BDEE672354A}"/>
    <cellStyle name="Normal 10 6 3" xfId="649" xr:uid="{00000000-0005-0000-0000-000035040000}"/>
    <cellStyle name="Normal 10 6 3 2" xfId="4448" xr:uid="{F34BD96A-DB02-481B-9106-BFF9E529D8D4}"/>
    <cellStyle name="Normal 10 6 3 2 2" xfId="9219" xr:uid="{B885A5E0-403D-44AF-9BE1-09DAF86C44C0}"/>
    <cellStyle name="Normal 10 6 3 2 2 2" xfId="29212" xr:uid="{C1E3D8E8-BE48-47A5-B322-D45967D645FE}"/>
    <cellStyle name="Normal 10 6 3 2 2 3" xfId="19599" xr:uid="{16BA06DF-F5B4-43E4-AB90-6062B7824A70}"/>
    <cellStyle name="Normal 10 6 3 2 3" xfId="12052" xr:uid="{9CE428CC-3F08-4A0B-AB7D-6EAE5E11E180}"/>
    <cellStyle name="Normal 10 6 3 2 3 2" xfId="22432" xr:uid="{8D085CAC-80A9-49FB-962B-432B8CE290D6}"/>
    <cellStyle name="Normal 10 6 3 2 4" xfId="24862" xr:uid="{B3055D71-81D0-437D-9D41-F2836BE07C9E}"/>
    <cellStyle name="Normal 10 6 3 2 5" xfId="16766" xr:uid="{4A766B7B-E0F0-456B-A7A7-B6061B2E056F}"/>
    <cellStyle name="Normal 10 6 3 3" xfId="5007" xr:uid="{B637C1DD-301C-44F4-B7A7-79AD509BD66D}"/>
    <cellStyle name="Normal 10 6 3 3 2" xfId="26759" xr:uid="{0A587C40-267B-43F6-8529-3D992534D524}"/>
    <cellStyle name="Normal 10 6 3 3 3" xfId="26381" xr:uid="{8A39AC38-4960-4189-A4F2-FEA8F3F1D7E7}"/>
    <cellStyle name="Normal 10 6 3 3 4" xfId="14302" xr:uid="{6636712E-787F-45E7-B7CE-7C4B22CF90BB}"/>
    <cellStyle name="Normal 10 6 3 4" xfId="6755" xr:uid="{521F4715-30F3-450A-8E70-59A4C856F53B}"/>
    <cellStyle name="Normal 10 6 3 4 2" xfId="28492" xr:uid="{68D5B81F-06F9-4F91-8DA7-F99E5FB63E70}"/>
    <cellStyle name="Normal 10 6 3 4 3" xfId="27728" xr:uid="{A66326AE-615D-4899-9097-F01331D0DC14}"/>
    <cellStyle name="Normal 10 6 3 4 4" xfId="17135" xr:uid="{DFE05748-833C-49B5-8FC2-581C2F669F45}"/>
    <cellStyle name="Normal 10 6 3 5" xfId="9588" xr:uid="{9BEA53C0-A74E-473E-95EB-6E1EFC8E46DA}"/>
    <cellStyle name="Normal 10 6 3 5 2" xfId="29363" xr:uid="{1B00EA1A-C873-4984-AD72-859ACAA6BCF7}"/>
    <cellStyle name="Normal 10 6 3 5 3" xfId="19968" xr:uid="{C54DFF6E-8683-4C6A-AE25-D82FB9F4C314}"/>
    <cellStyle name="Normal 10 6 3 6" xfId="23751" xr:uid="{C3E94CB5-A5A2-47A9-A8D2-C9F20271064B}"/>
    <cellStyle name="Normal 10 6 3 7" xfId="13667" xr:uid="{431234E6-A6AB-4CDD-9650-3B70FE740AD1}"/>
    <cellStyle name="Normal 10 6 4" xfId="650" xr:uid="{00000000-0005-0000-0000-000036040000}"/>
    <cellStyle name="Normal 10 6 4 2" xfId="5008" xr:uid="{CDC7742B-7B1D-44B1-A6C7-1F7BF825D790}"/>
    <cellStyle name="Normal 10 6 4 2 2" xfId="25617" xr:uid="{90403AD1-87A2-4A06-B8D4-461532C87A2B}"/>
    <cellStyle name="Normal 10 6 4 2 3" xfId="26947" xr:uid="{8F25B05A-6692-41D6-AC10-02DF8228ABF7}"/>
    <cellStyle name="Normal 10 6 4 2 4" xfId="14303" xr:uid="{DE45C426-2429-44FA-BF31-64B37C6D2B76}"/>
    <cellStyle name="Normal 10 6 4 3" xfId="6756" xr:uid="{8DD2C49C-88CC-4D1E-9FC3-B3DB4EDF03DE}"/>
    <cellStyle name="Normal 10 6 4 3 2" xfId="27043" xr:uid="{29447C94-2B87-406A-A6EC-A96BA26D6005}"/>
    <cellStyle name="Normal 10 6 4 3 3" xfId="17136" xr:uid="{DA62D91E-8730-4317-BBDC-371015900A8A}"/>
    <cellStyle name="Normal 10 6 4 4" xfId="9589" xr:uid="{8D5F5DC9-0F6D-4E91-BB28-C2224301C004}"/>
    <cellStyle name="Normal 10 6 4 4 2" xfId="19969" xr:uid="{BDE4E12D-F3FD-40EB-ADC3-760BA283CA50}"/>
    <cellStyle name="Normal 10 6 4 5" xfId="23634" xr:uid="{EA37B6BC-5E00-4185-891A-4FC7F30E6DE9}"/>
    <cellStyle name="Normal 10 6 4 6" xfId="13394" xr:uid="{AE8005BD-9DD0-4DFB-9025-EA49D1ED0B05}"/>
    <cellStyle name="Normal 10 6 5" xfId="2581" xr:uid="{00000000-0005-0000-0000-00004D030000}"/>
    <cellStyle name="Normal 10 6 5 2" xfId="5845" xr:uid="{FE6DE163-301C-4795-9D06-4A5573B6961C}"/>
    <cellStyle name="Normal 10 6 5 2 2" xfId="26619" xr:uid="{3B123A76-95AA-4AF0-B4E8-68558BE41F55}"/>
    <cellStyle name="Normal 10 6 5 2 3" xfId="15252" xr:uid="{508EC014-028B-40B4-A293-3AE342E1137C}"/>
    <cellStyle name="Normal 10 6 5 3" xfId="7705" xr:uid="{03F66AF6-0F94-47D4-BCE0-E4F38834EC61}"/>
    <cellStyle name="Normal 10 6 5 3 2" xfId="18085" xr:uid="{09400E10-ADC3-428B-86CB-4AF8165E69E4}"/>
    <cellStyle name="Normal 10 6 5 4" xfId="10538" xr:uid="{86986A51-A91C-4172-AC43-10C674BD080F}"/>
    <cellStyle name="Normal 10 6 5 4 2" xfId="20918" xr:uid="{22F9676A-0A99-40C1-8725-F5A266751B24}"/>
    <cellStyle name="Normal 10 6 5 5" xfId="23402" xr:uid="{E89352E2-534E-475D-8CD3-48D0129E04DA}"/>
    <cellStyle name="Normal 10 6 5 6" xfId="12968" xr:uid="{D3105435-CF6A-4D95-9759-F0B25EEDE91F}"/>
    <cellStyle name="Normal 10 6 6" xfId="2307" xr:uid="{00000000-0005-0000-0000-000047030000}"/>
    <cellStyle name="Normal 10 6 6 2" xfId="7433" xr:uid="{F1276FE4-3F1A-44B8-B22D-1BCFFE76D63A}"/>
    <cellStyle name="Normal 10 6 6 2 2" xfId="26777" xr:uid="{B0BBD40A-C10E-4E20-8B65-20FF403BF4C4}"/>
    <cellStyle name="Normal 10 6 6 2 3" xfId="17813" xr:uid="{C074B1F8-18E2-4DEE-A23E-D7FDFD521CA2}"/>
    <cellStyle name="Normal 10 6 6 3" xfId="10266" xr:uid="{285AAFDB-F04D-43BE-9987-4E22A93AECB8}"/>
    <cellStyle name="Normal 10 6 6 3 2" xfId="20646" xr:uid="{B193B365-E63E-4F24-A47E-36330FBA0B4B}"/>
    <cellStyle name="Normal 10 6 6 4" xfId="24796" xr:uid="{9786D1C4-93E6-461A-BB9A-2F390036C635}"/>
    <cellStyle name="Normal 10 6 6 5" xfId="14980" xr:uid="{958DBBFA-20D9-4A0B-BE07-59CAABDC4B74}"/>
    <cellStyle name="Normal 10 6 7" xfId="3908" xr:uid="{A60CFB81-47FF-43EC-B87D-7B2942726973}"/>
    <cellStyle name="Normal 10 6 7 2" xfId="8739" xr:uid="{117CF4B0-DC20-439A-9C13-DE813CBE2479}"/>
    <cellStyle name="Normal 10 6 7 2 2" xfId="19119" xr:uid="{6D224E80-2EC9-4682-B730-A7D49657996C}"/>
    <cellStyle name="Normal 10 6 7 3" xfId="11572" xr:uid="{6E3979E6-29FC-4AD6-A1C8-A556A0047BFD}"/>
    <cellStyle name="Normal 10 6 7 3 2" xfId="21952" xr:uid="{0D3647C2-022A-4930-85A8-0685315DF9D0}"/>
    <cellStyle name="Normal 10 6 7 4" xfId="26977" xr:uid="{1AFC1FBA-F9D5-46EC-A43F-0046A8D48EC0}"/>
    <cellStyle name="Normal 10 6 7 5" xfId="16286" xr:uid="{946ACEF6-C366-4EA0-B9A2-DD5644EA8DD7}"/>
    <cellStyle name="Normal 10 6 8" xfId="5004" xr:uid="{CFAADE8E-03E3-433D-842C-3097079E60E5}"/>
    <cellStyle name="Normal 10 6 8 2" xfId="14299" xr:uid="{BD482CB5-9EAB-4853-B0E2-071175A9790D}"/>
    <cellStyle name="Normal 10 6 9" xfId="6752" xr:uid="{2058E728-6CCA-4E62-8143-E5BCB0205D8E}"/>
    <cellStyle name="Normal 10 6 9 2" xfId="17132" xr:uid="{FAA1640A-AFD2-4287-AD13-70DFDB6442C3}"/>
    <cellStyle name="Normal 10 7" xfId="651" xr:uid="{00000000-0005-0000-0000-000037040000}"/>
    <cellStyle name="Normal 10 7 10" xfId="12539" xr:uid="{F821FDA3-12BC-4518-8F28-E452748F667F}"/>
    <cellStyle name="Normal 10 7 2" xfId="652" xr:uid="{00000000-0005-0000-0000-000038040000}"/>
    <cellStyle name="Normal 10 7 2 2" xfId="2892" xr:uid="{00000000-0005-0000-0000-000050030000}"/>
    <cellStyle name="Normal 10 7 2 2 2" xfId="6077" xr:uid="{CC2ECD8F-407B-4927-ABEA-D40D40D24F66}"/>
    <cellStyle name="Normal 10 7 2 2 2 2" xfId="27280" xr:uid="{882C2F25-DCBF-4694-AA17-02BB48F7B57E}"/>
    <cellStyle name="Normal 10 7 2 2 2 3" xfId="26431" xr:uid="{DF87DB64-E865-49CB-9FDC-157286E0647D}"/>
    <cellStyle name="Normal 10 7 2 2 2 4" xfId="15555" xr:uid="{7EA5F5C9-C78D-415C-9D6F-9362545C0D7C}"/>
    <cellStyle name="Normal 10 7 2 2 3" xfId="8008" xr:uid="{94FA797D-4915-4A54-A568-7FEF5F6F8D40}"/>
    <cellStyle name="Normal 10 7 2 2 3 2" xfId="28449" xr:uid="{AEE86EF5-1F81-4D7C-8A04-C59592590F03}"/>
    <cellStyle name="Normal 10 7 2 2 3 3" xfId="18388" xr:uid="{228C6A02-AE5C-4173-A679-937E957CD907}"/>
    <cellStyle name="Normal 10 7 2 2 4" xfId="10841" xr:uid="{CF1B72B4-4A3F-4F90-A469-E1241D344A7F}"/>
    <cellStyle name="Normal 10 7 2 2 4 2" xfId="21221" xr:uid="{45CCC362-57C6-49C0-993A-DE7C70B0BADB}"/>
    <cellStyle name="Normal 10 7 2 2 5" xfId="24892" xr:uid="{57C54EAD-27D1-4A4D-9B91-6F36FCFB2DFE}"/>
    <cellStyle name="Normal 10 7 2 2 6" xfId="13395" xr:uid="{5FF3E50C-48B5-4A13-A404-BC06F6BFCA6D}"/>
    <cellStyle name="Normal 10 7 2 3" xfId="5010" xr:uid="{FBDBE7E8-6F8E-4593-9927-D38559C06384}"/>
    <cellStyle name="Normal 10 7 2 3 2" xfId="25200" xr:uid="{992B24E4-E892-44B1-90A3-931ACC9D3048}"/>
    <cellStyle name="Normal 10 7 2 3 3" xfId="28698" xr:uid="{90F417C6-03DE-4C3A-92A9-AC7D5FE1C73C}"/>
    <cellStyle name="Normal 10 7 2 3 4" xfId="14305" xr:uid="{0CF190E2-42DC-4B88-88DA-17A866438CF3}"/>
    <cellStyle name="Normal 10 7 2 4" xfId="6758" xr:uid="{A0459E73-A983-4DDF-9714-8E97BD05D5D6}"/>
    <cellStyle name="Normal 10 7 2 4 2" xfId="28296" xr:uid="{A292C127-3B59-4345-8BF7-9EC1B8D0DC4A}"/>
    <cellStyle name="Normal 10 7 2 4 3" xfId="27530" xr:uid="{EAD04638-6469-4367-8D06-21510AA38F8E}"/>
    <cellStyle name="Normal 10 7 2 4 4" xfId="17138" xr:uid="{558ABC0A-95E8-4546-9D32-71B526151466}"/>
    <cellStyle name="Normal 10 7 2 5" xfId="9591" xr:uid="{1784AC74-1DFC-4771-AE3E-D68ED207F8EE}"/>
    <cellStyle name="Normal 10 7 2 5 2" xfId="29364" xr:uid="{CF24331F-8507-4C5D-BFCC-1D3F38373ABE}"/>
    <cellStyle name="Normal 10 7 2 5 3" xfId="19971" xr:uid="{C3ECC58A-68DB-4012-A294-0326A38AC199}"/>
    <cellStyle name="Normal 10 7 2 6" xfId="22776" xr:uid="{B22A62FB-71E1-4CEA-8DA1-514420CD1381}"/>
    <cellStyle name="Normal 10 7 2 7" xfId="12697" xr:uid="{E4679F30-9D82-48AD-8C5B-CE3E86709B40}"/>
    <cellStyle name="Normal 10 7 3" xfId="653" xr:uid="{00000000-0005-0000-0000-000039040000}"/>
    <cellStyle name="Normal 10 7 3 2" xfId="5011" xr:uid="{C88D703C-81D9-4E77-A9D3-E3A21517C11B}"/>
    <cellStyle name="Normal 10 7 3 2 2" xfId="26636" xr:uid="{D73DE642-9C95-4957-8D2E-3DF02C734610}"/>
    <cellStyle name="Normal 10 7 3 2 3" xfId="26234" xr:uid="{638ADA3B-9727-4610-9F27-6A8251079301}"/>
    <cellStyle name="Normal 10 7 3 2 4" xfId="14306" xr:uid="{97DB6D93-0FB0-40C0-8035-803DA0B0EED5}"/>
    <cellStyle name="Normal 10 7 3 3" xfId="6759" xr:uid="{4E8E6403-062F-4D33-B367-EFB72E124076}"/>
    <cellStyle name="Normal 10 7 3 3 2" xfId="26745" xr:uid="{50992C7C-F8DB-4CD2-A1D6-F4DB4AA7DF31}"/>
    <cellStyle name="Normal 10 7 3 3 3" xfId="26566" xr:uid="{5EE0FC62-3A65-427E-BAF7-A25739160E17}"/>
    <cellStyle name="Normal 10 7 3 3 4" xfId="17139" xr:uid="{A8AA640D-8C7D-4575-AAFC-4DAADC06BCDA}"/>
    <cellStyle name="Normal 10 7 3 4" xfId="9592" xr:uid="{EE2FC9AD-A65D-4B9A-8732-6B708047D937}"/>
    <cellStyle name="Normal 10 7 3 4 2" xfId="29365" xr:uid="{32611AD5-F7BB-4BC4-BCB9-A2E09C46AC95}"/>
    <cellStyle name="Normal 10 7 3 4 3" xfId="19972" xr:uid="{2B1A8C81-742B-46B5-84AD-00923842F051}"/>
    <cellStyle name="Normal 10 7 3 5" xfId="22869" xr:uid="{4DDD050D-7732-43E9-90C4-007065CD737D}"/>
    <cellStyle name="Normal 10 7 3 6" xfId="13132" xr:uid="{5F5A99A5-EF3A-4D04-B501-071509441D16}"/>
    <cellStyle name="Normal 10 7 4" xfId="2308" xr:uid="{00000000-0005-0000-0000-00004E030000}"/>
    <cellStyle name="Normal 10 7 4 2" xfId="7434" xr:uid="{BAF217EA-ABDC-42D9-9E6F-41A7B7DE8930}"/>
    <cellStyle name="Normal 10 7 4 2 2" xfId="28145" xr:uid="{A559740B-61C2-4534-A1F4-8F727F634966}"/>
    <cellStyle name="Normal 10 7 4 2 3" xfId="17814" xr:uid="{AB56073A-238B-40AC-BFBA-98C82DDD024F}"/>
    <cellStyle name="Normal 10 7 4 3" xfId="10267" xr:uid="{DDDC7BD6-B3FE-46EE-9E13-DD6DB8618B71}"/>
    <cellStyle name="Normal 10 7 4 3 2" xfId="20647" xr:uid="{C96C7EF9-3262-4674-BF86-7BD8EC2521DD}"/>
    <cellStyle name="Normal 10 7 4 4" xfId="23388" xr:uid="{458D4371-4EFE-4C1D-832F-9A8A629CD593}"/>
    <cellStyle name="Normal 10 7 4 5" xfId="14981" xr:uid="{B299F396-D6F3-4F44-804C-772EFBD69A4E}"/>
    <cellStyle name="Normal 10 7 5" xfId="3909" xr:uid="{61C603DD-50F2-47B0-BCA8-B5EB6B4B49E1}"/>
    <cellStyle name="Normal 10 7 5 2" xfId="8740" xr:uid="{B49ABC57-6C3A-4AA0-B697-397F7ABD4B90}"/>
    <cellStyle name="Normal 10 7 5 2 2" xfId="28968" xr:uid="{ECD4C1E9-2E16-4E43-BC25-666E2AB156C1}"/>
    <cellStyle name="Normal 10 7 5 2 3" xfId="19120" xr:uid="{17C24AE6-B0A5-4521-86AC-96BAD9EAE656}"/>
    <cellStyle name="Normal 10 7 5 3" xfId="11573" xr:uid="{C81BDC82-E733-4F9D-938D-25440A8EEDD4}"/>
    <cellStyle name="Normal 10 7 5 3 2" xfId="21953" xr:uid="{DE0AD418-101F-4343-93B5-357FED240FAF}"/>
    <cellStyle name="Normal 10 7 5 4" xfId="25688" xr:uid="{DA66FF33-3ED4-4FF5-884F-8E76CA287F4D}"/>
    <cellStyle name="Normal 10 7 5 5" xfId="16287" xr:uid="{3A0456F9-E35C-4571-BD66-61535D499AF1}"/>
    <cellStyle name="Normal 10 7 6" xfId="5009" xr:uid="{85677112-D774-4197-804C-C7161A506172}"/>
    <cellStyle name="Normal 10 7 6 2" xfId="26307" xr:uid="{7EF06433-0338-44F1-A066-86EA325F5537}"/>
    <cellStyle name="Normal 10 7 6 3" xfId="27160" xr:uid="{EAE7A6D8-C933-46E4-B21C-514D984637C4}"/>
    <cellStyle name="Normal 10 7 6 4" xfId="14304" xr:uid="{2B4195E4-819A-4BBE-99A5-78CA492C5487}"/>
    <cellStyle name="Normal 10 7 7" xfId="6757" xr:uid="{6CB15D54-D6BE-4B60-8229-8F91DBFF0962}"/>
    <cellStyle name="Normal 10 7 7 2" xfId="27448" xr:uid="{4345BBE0-7708-4EFA-B388-A2920912B8B0}"/>
    <cellStyle name="Normal 10 7 7 3" xfId="17137" xr:uid="{3FA8B168-32A7-44B9-A805-AC0D19DB1902}"/>
    <cellStyle name="Normal 10 7 8" xfId="9590" xr:uid="{A30B71C2-1253-4D9E-8E5A-96397D10B1A0}"/>
    <cellStyle name="Normal 10 7 8 2" xfId="19970" xr:uid="{68E2C79B-3351-427E-90A4-9F8EE4F19241}"/>
    <cellStyle name="Normal 10 7 9" xfId="22893" xr:uid="{EE917F65-BFB8-4AFD-A29D-EA140501DFF2}"/>
    <cellStyle name="Normal 10 8" xfId="654" xr:uid="{00000000-0005-0000-0000-00003A040000}"/>
    <cellStyle name="Normal 10 8 10" xfId="12540" xr:uid="{EE31A128-3B45-438F-9726-B19FCB184595}"/>
    <cellStyle name="Normal 10 8 2" xfId="655" xr:uid="{00000000-0005-0000-0000-00003B040000}"/>
    <cellStyle name="Normal 10 8 2 2" xfId="2893" xr:uid="{00000000-0005-0000-0000-000054030000}"/>
    <cellStyle name="Normal 10 8 2 2 2" xfId="6078" xr:uid="{A0CFB994-EA60-4B02-AA68-B03074C76735}"/>
    <cellStyle name="Normal 10 8 2 2 2 2" xfId="28397" xr:uid="{D5975A2B-9295-469A-A133-0EBC572336E0}"/>
    <cellStyle name="Normal 10 8 2 2 2 3" xfId="27062" xr:uid="{70555EC4-546F-41C0-B750-52D6A322269C}"/>
    <cellStyle name="Normal 10 8 2 2 2 4" xfId="15556" xr:uid="{794DBC6E-14A2-4734-99F7-70D117FBBAD0}"/>
    <cellStyle name="Normal 10 8 2 2 3" xfId="8009" xr:uid="{FBAF8402-64FF-45F9-A42F-592C594DC771}"/>
    <cellStyle name="Normal 10 8 2 2 3 2" xfId="25985" xr:uid="{9097DAC1-B209-4E21-AE4E-BCAE804BAEFE}"/>
    <cellStyle name="Normal 10 8 2 2 3 3" xfId="18389" xr:uid="{CAE71BF5-3F3D-4465-B553-BCFC6E73AF9D}"/>
    <cellStyle name="Normal 10 8 2 2 4" xfId="10842" xr:uid="{6FC633C3-D4A3-42B9-AFCB-1ECA9A33E754}"/>
    <cellStyle name="Normal 10 8 2 2 4 2" xfId="21222" xr:uid="{1D1CE3C8-1DB9-4DB7-A522-1FDDFAADDA5E}"/>
    <cellStyle name="Normal 10 8 2 2 5" xfId="24856" xr:uid="{EB632C0D-AD4B-4FCC-8228-E986BEAEE4B1}"/>
    <cellStyle name="Normal 10 8 2 2 6" xfId="13396" xr:uid="{4FED0E67-E53E-4A17-AAA0-0A54730B296C}"/>
    <cellStyle name="Normal 10 8 2 3" xfId="5013" xr:uid="{409B2478-6962-4107-A19E-0FB21C35F15C}"/>
    <cellStyle name="Normal 10 8 2 3 2" xfId="24765" xr:uid="{CFA91C3D-2253-4631-B07D-0522ADC66C9B}"/>
    <cellStyle name="Normal 10 8 2 3 3" xfId="28164" xr:uid="{972AC645-2F54-44C0-987C-BB9102FC5DE8}"/>
    <cellStyle name="Normal 10 8 2 3 4" xfId="14308" xr:uid="{2D2E11D5-34E7-4B68-A643-72F678070917}"/>
    <cellStyle name="Normal 10 8 2 4" xfId="6761" xr:uid="{1584479C-892A-4314-962F-4E68ADB6D5E5}"/>
    <cellStyle name="Normal 10 8 2 4 2" xfId="28373" xr:uid="{CA89F0A2-B79D-43E4-9223-BD20D06DFA40}"/>
    <cellStyle name="Normal 10 8 2 4 3" xfId="26652" xr:uid="{F72933AC-3920-49BC-A29A-2ADF779F0C81}"/>
    <cellStyle name="Normal 10 8 2 4 4" xfId="17141" xr:uid="{21D46F1C-F270-4F2E-B443-4BE2392A6BB7}"/>
    <cellStyle name="Normal 10 8 2 5" xfId="9594" xr:uid="{317A581C-C5FB-445B-93C4-0A1BE1730DE7}"/>
    <cellStyle name="Normal 10 8 2 5 2" xfId="29366" xr:uid="{D0F43B31-E562-48A9-9176-AA5F40F37B3C}"/>
    <cellStyle name="Normal 10 8 2 5 3" xfId="19974" xr:uid="{92C0130D-6161-4069-ACD0-5D1D49843D38}"/>
    <cellStyle name="Normal 10 8 2 6" xfId="24665" xr:uid="{8DE1D7DF-FF9D-4516-A4A3-9FF161B67641}"/>
    <cellStyle name="Normal 10 8 2 7" xfId="12698" xr:uid="{F3D7643F-E5BE-412E-90FF-8EDF06986B0A}"/>
    <cellStyle name="Normal 10 8 3" xfId="656" xr:uid="{00000000-0005-0000-0000-00003C040000}"/>
    <cellStyle name="Normal 10 8 3 2" xfId="5014" xr:uid="{CAE5D93E-5D45-48CC-B987-3875BFAADF96}"/>
    <cellStyle name="Normal 10 8 3 2 2" xfId="26528" xr:uid="{47C137B0-9F61-45C8-BF19-4E2E1C05E6FE}"/>
    <cellStyle name="Normal 10 8 3 2 3" xfId="27570" xr:uid="{E8F109B9-33A9-41CC-91A6-5AB2C9B69C61}"/>
    <cellStyle name="Normal 10 8 3 2 4" xfId="14309" xr:uid="{AB4E8A9C-01B8-438D-9B99-62BE1966F05F}"/>
    <cellStyle name="Normal 10 8 3 3" xfId="6762" xr:uid="{A22C5863-B2D3-4AEC-A96F-85228836E625}"/>
    <cellStyle name="Normal 10 8 3 3 2" xfId="26855" xr:uid="{6ABAE12B-5A3C-48EC-A6EA-795259A43F37}"/>
    <cellStyle name="Normal 10 8 3 3 3" xfId="26172" xr:uid="{64A3C3EE-5345-4EA9-A7ED-8F7696168E86}"/>
    <cellStyle name="Normal 10 8 3 3 4" xfId="17142" xr:uid="{734FADE0-5EE3-4874-8BF2-008752407627}"/>
    <cellStyle name="Normal 10 8 3 4" xfId="9595" xr:uid="{EB7E1E39-BF3C-4703-8287-CB441AAE210D}"/>
    <cellStyle name="Normal 10 8 3 4 2" xfId="29367" xr:uid="{B25A99E3-6995-487D-A1B1-71C4FF5FF6CF}"/>
    <cellStyle name="Normal 10 8 3 4 3" xfId="19975" xr:uid="{F471CF1F-0349-4DBC-9773-0612DF90A625}"/>
    <cellStyle name="Normal 10 8 3 5" xfId="23460" xr:uid="{D0EFAB01-FE0D-4A03-A9A3-CA9F0E3D1FE0}"/>
    <cellStyle name="Normal 10 8 3 6" xfId="13133" xr:uid="{35FEE4B3-836F-4F9E-9143-C316473FB6F6}"/>
    <cellStyle name="Normal 10 8 4" xfId="2309" xr:uid="{00000000-0005-0000-0000-000052030000}"/>
    <cellStyle name="Normal 10 8 4 2" xfId="7435" xr:uid="{8FF68166-9F49-494D-8462-25DE2B08EE2E}"/>
    <cellStyle name="Normal 10 8 4 2 2" xfId="26884" xr:uid="{4669CDC5-AE32-433E-B6A4-3AE4679915BE}"/>
    <cellStyle name="Normal 10 8 4 2 3" xfId="17815" xr:uid="{70364681-6142-4D63-B7DE-0F5B7101ADAD}"/>
    <cellStyle name="Normal 10 8 4 3" xfId="10268" xr:uid="{488C0532-C5F5-45E2-B7BD-5CA7C011EA91}"/>
    <cellStyle name="Normal 10 8 4 3 2" xfId="20648" xr:uid="{30FDD3FA-02F4-47DB-8A7A-CAC4633D2432}"/>
    <cellStyle name="Normal 10 8 4 4" xfId="24215" xr:uid="{5EFFEEF8-FFC8-4640-85FA-258239ACB54A}"/>
    <cellStyle name="Normal 10 8 4 5" xfId="14982" xr:uid="{C9A74A77-D189-4A5F-BE8B-C46B08914AE5}"/>
    <cellStyle name="Normal 10 8 5" xfId="3910" xr:uid="{C8F123DD-E0F6-4353-820B-E926F9972A75}"/>
    <cellStyle name="Normal 10 8 5 2" xfId="8741" xr:uid="{8F970CBC-8B8E-4BE5-91D5-B32D299E0C52}"/>
    <cellStyle name="Normal 10 8 5 2 2" xfId="28969" xr:uid="{1B312749-DA4D-4BFD-8951-FB227F931A60}"/>
    <cellStyle name="Normal 10 8 5 2 3" xfId="19121" xr:uid="{F076B2C6-4BA3-4F4A-9744-89DC8E5F2DA0}"/>
    <cellStyle name="Normal 10 8 5 3" xfId="11574" xr:uid="{DAE36C14-F7EF-42EC-9DDD-DA03FD75FAFE}"/>
    <cellStyle name="Normal 10 8 5 3 2" xfId="21954" xr:uid="{D7DADB29-3C49-4D5F-B11D-4483FA22B25D}"/>
    <cellStyle name="Normal 10 8 5 4" xfId="23049" xr:uid="{6A8155D8-4B40-41BD-8C49-098456DFD963}"/>
    <cellStyle name="Normal 10 8 5 5" xfId="16288" xr:uid="{02F3164E-78E2-46D4-9BA6-C9EC3EA0CA17}"/>
    <cellStyle name="Normal 10 8 6" xfId="5012" xr:uid="{73290ACF-874E-4463-BF29-35BF3C392A42}"/>
    <cellStyle name="Normal 10 8 6 2" xfId="27011" xr:uid="{05E55131-60F5-414F-90BD-5809515F18DE}"/>
    <cellStyle name="Normal 10 8 6 3" xfId="28621" xr:uid="{FA43042F-556E-47EF-BE99-43541F3F04F3}"/>
    <cellStyle name="Normal 10 8 6 4" xfId="14307" xr:uid="{7A1DFDA4-BFFE-4316-976D-5C0000D69D46}"/>
    <cellStyle name="Normal 10 8 7" xfId="6760" xr:uid="{833A8830-F59C-4B79-94D7-4628C3C62663}"/>
    <cellStyle name="Normal 10 8 7 2" xfId="27918" xr:uid="{545609B8-E434-4CC6-8A8F-8B96C19D7E3D}"/>
    <cellStyle name="Normal 10 8 7 3" xfId="17140" xr:uid="{DB5D6570-175C-4332-8757-3BF2DA3031F1}"/>
    <cellStyle name="Normal 10 8 8" xfId="9593" xr:uid="{D3C09DE8-C693-446C-B052-83ABF954DF2A}"/>
    <cellStyle name="Normal 10 8 8 2" xfId="19973" xr:uid="{1C13563C-18B1-4DF8-ABE6-F35F41AFD964}"/>
    <cellStyle name="Normal 10 8 9" xfId="24295" xr:uid="{B603D7A7-04B1-4ED7-88ED-BFC0E0C71988}"/>
    <cellStyle name="Normal 10 9" xfId="657" xr:uid="{00000000-0005-0000-0000-00003D040000}"/>
    <cellStyle name="Normal 10 9 10" xfId="12533" xr:uid="{6A35C548-C03B-41DB-89F5-E67E3EC2B6B8}"/>
    <cellStyle name="Normal 10 9 2" xfId="658" xr:uid="{00000000-0005-0000-0000-00003E040000}"/>
    <cellStyle name="Normal 10 9 2 2" xfId="5016" xr:uid="{44EA2E7B-0E28-4354-ADFF-C1824D0A66F5}"/>
    <cellStyle name="Normal 10 9 2 2 2" xfId="25678" xr:uid="{49F5C2C5-B8A4-4A2F-B8EF-288E2B6DD99D}"/>
    <cellStyle name="Normal 10 9 2 2 3" xfId="28068" xr:uid="{C5C0F6E1-80A2-467C-8197-E34ABA307372}"/>
    <cellStyle name="Normal 10 9 2 2 4" xfId="14311" xr:uid="{BC7474D3-290D-4433-9889-54AF8D03D824}"/>
    <cellStyle name="Normal 10 9 2 3" xfId="6764" xr:uid="{35CE7DCA-172E-41D1-AEDF-D6BDD15EF4BE}"/>
    <cellStyle name="Normal 10 9 2 3 2" xfId="26054" xr:uid="{037D4F64-AFC1-4B88-8F04-59F028158B0E}"/>
    <cellStyle name="Normal 10 9 2 3 3" xfId="26705" xr:uid="{727E0F45-F15A-4771-A83B-58D00358145B}"/>
    <cellStyle name="Normal 10 9 2 3 4" xfId="17144" xr:uid="{BEBCC9DC-6C69-4362-8885-4504A4A3058D}"/>
    <cellStyle name="Normal 10 9 2 4" xfId="9597" xr:uid="{3012AD1B-DAF3-4034-8022-9E938CE83436}"/>
    <cellStyle name="Normal 10 9 2 4 2" xfId="29368" xr:uid="{332065EF-1C3C-48D9-8992-87DE9C467AFE}"/>
    <cellStyle name="Normal 10 9 2 4 3" xfId="19977" xr:uid="{42CEACA7-1BC8-4363-853A-DF1FCF5E462A}"/>
    <cellStyle name="Normal 10 9 2 5" xfId="24584" xr:uid="{9CAE7B6A-39D2-4C48-9EE7-84D4FD6E1A64}"/>
    <cellStyle name="Normal 10 9 2 6" xfId="13668" xr:uid="{9DEB3DFF-343C-40F6-A724-425256BF1796}"/>
    <cellStyle name="Normal 10 9 3" xfId="659" xr:uid="{00000000-0005-0000-0000-00003F040000}"/>
    <cellStyle name="Normal 10 9 3 2" xfId="2703" xr:uid="{00000000-0005-0000-0000-000058030000}"/>
    <cellStyle name="Normal 10 9 3 2 2" xfId="7826" xr:uid="{2BC96A01-13A6-43CF-9A41-B31CCAED71FF}"/>
    <cellStyle name="Normal 10 9 3 2 2 2" xfId="18206" xr:uid="{D0E5DF64-B356-420C-A17C-FC4B250E48FB}"/>
    <cellStyle name="Normal 10 9 3 2 3" xfId="10659" xr:uid="{109CB8A7-E0E7-403C-BF11-6492C60BA467}"/>
    <cellStyle name="Normal 10 9 3 2 3 2" xfId="21039" xr:uid="{CB50AAB3-2FDA-4AE0-BAAD-EE57FEBDB697}"/>
    <cellStyle name="Normal 10 9 3 2 4" xfId="27810" xr:uid="{7DB748C1-9AD9-4060-ABE2-5B42446CC4E2}"/>
    <cellStyle name="Normal 10 9 3 2 5" xfId="15373" xr:uid="{8A1082E3-E28F-4BA8-BE5A-701F36954EB8}"/>
    <cellStyle name="Normal 10 9 3 3" xfId="3626" xr:uid="{00000000-0005-0000-0000-00003F040000}"/>
    <cellStyle name="Normal 10 9 3 4" xfId="5017" xr:uid="{0C061EC0-651E-4DB0-B891-F07E2F1BDD54}"/>
    <cellStyle name="Normal 10 9 3 5" xfId="25106" xr:uid="{A45BE94C-D0DC-47D2-B563-6A624B103F55}"/>
    <cellStyle name="Normal 10 9 3 6" xfId="13120" xr:uid="{C69776D5-8F20-4F3F-A364-1CB5A543619C}"/>
    <cellStyle name="Normal 10 9 4" xfId="2302" xr:uid="{00000000-0005-0000-0000-000056030000}"/>
    <cellStyle name="Normal 10 9 4 2" xfId="7428" xr:uid="{9EF342DE-D374-45F9-84AF-CFDBD2020EC2}"/>
    <cellStyle name="Normal 10 9 4 2 2" xfId="26514" xr:uid="{47B76C65-A14F-45B4-86BE-32651113DE28}"/>
    <cellStyle name="Normal 10 9 4 2 3" xfId="17808" xr:uid="{6A00B2B1-1E41-43BF-844E-E441F7A086EB}"/>
    <cellStyle name="Normal 10 9 4 3" xfId="10261" xr:uid="{682143A9-6192-47B4-93BA-0CB37927D3EE}"/>
    <cellStyle name="Normal 10 9 4 3 2" xfId="20641" xr:uid="{53B223BB-7E51-48BD-B152-655A411727BD}"/>
    <cellStyle name="Normal 10 9 4 4" xfId="24825" xr:uid="{4B75FB7A-6443-4AD5-A663-73E034A91ED2}"/>
    <cellStyle name="Normal 10 9 4 5" xfId="14975" xr:uid="{B9FD1D9C-4B85-4425-9107-F3FAA7C3292F}"/>
    <cellStyle name="Normal 10 9 5" xfId="3833" xr:uid="{38BEE9A2-138A-41C8-B897-26528965E9DC}"/>
    <cellStyle name="Normal 10 9 5 2" xfId="8665" xr:uid="{B1742B3F-F04A-46A7-9828-8E973F14E9E6}"/>
    <cellStyle name="Normal 10 9 5 2 2" xfId="19045" xr:uid="{12F12C3C-1009-41E4-BBFA-73E7EDC440C5}"/>
    <cellStyle name="Normal 10 9 5 3" xfId="11498" xr:uid="{A752D179-299D-4CED-84AC-43D333648C84}"/>
    <cellStyle name="Normal 10 9 5 3 2" xfId="21878" xr:uid="{CE83D025-6021-4861-A652-A8E895DDA20B}"/>
    <cellStyle name="Normal 10 9 5 4" xfId="24302" xr:uid="{7E973DDE-E521-4FF7-8B24-244FD6CEED26}"/>
    <cellStyle name="Normal 10 9 5 5" xfId="16212" xr:uid="{4CE5572E-57F1-406B-B8C2-60A4D9CDF3DA}"/>
    <cellStyle name="Normal 10 9 6" xfId="5015" xr:uid="{AEAAFD5F-4136-4B13-B97E-E1E6C09730CD}"/>
    <cellStyle name="Normal 10 9 6 2" xfId="14310" xr:uid="{4C8CA4C8-5764-4A18-B6E2-6CF1E28FDB22}"/>
    <cellStyle name="Normal 10 9 7" xfId="6763" xr:uid="{8784D988-4DCD-4478-948C-0E41BDC10F40}"/>
    <cellStyle name="Normal 10 9 7 2" xfId="17143" xr:uid="{25522DA6-EE50-4885-8B3B-D83433D1611A}"/>
    <cellStyle name="Normal 10 9 8" xfId="9596" xr:uid="{27AEA380-710C-4BDB-900B-A2D1A307B94E}"/>
    <cellStyle name="Normal 10 9 8 2" xfId="19976" xr:uid="{30E46A4B-4D08-4DB9-B09C-757CA4C06A5D}"/>
    <cellStyle name="Normal 10 9 9" xfId="23671" xr:uid="{85013132-E928-4914-B06F-88A658A30795}"/>
    <cellStyle name="Normal 11" xfId="660" xr:uid="{00000000-0005-0000-0000-000040040000}"/>
    <cellStyle name="Normal 11 10" xfId="3911" xr:uid="{B5FFDD0D-8E0B-4ED0-8A0D-4B8007D11A86}"/>
    <cellStyle name="Normal 11 10 2" xfId="8742" xr:uid="{AAB818BF-5CBB-4811-A7E4-A58D68CC5CE6}"/>
    <cellStyle name="Normal 11 10 2 2" xfId="19122" xr:uid="{C4FDB22F-4B32-4AFE-B1AC-B26D9CF0FEB6}"/>
    <cellStyle name="Normal 11 10 3" xfId="11575" xr:uid="{D8EDAFB7-A8BA-4FFF-91B2-6F2F30E36C13}"/>
    <cellStyle name="Normal 11 10 3 2" xfId="21955" xr:uid="{482897BE-7CE2-40D9-842C-3D6ACA578724}"/>
    <cellStyle name="Normal 11 10 4" xfId="27741" xr:uid="{34AA4C46-2A82-4BEC-A34F-A934DFD40F05}"/>
    <cellStyle name="Normal 11 10 5" xfId="16289" xr:uid="{D3184AC5-B09E-4D07-9B20-2FC93E3C3148}"/>
    <cellStyle name="Normal 11 11" xfId="5018" xr:uid="{4441E4E4-3C73-4FAC-9B9C-BDA790075A13}"/>
    <cellStyle name="Normal 11 11 2" xfId="14312" xr:uid="{646FA8FC-F484-45CF-B8FB-D6C592D859AF}"/>
    <cellStyle name="Normal 11 12" xfId="6765" xr:uid="{A351784F-7502-4117-838D-712C558F09FF}"/>
    <cellStyle name="Normal 11 12 2" xfId="17145" xr:uid="{2569FF26-C820-41A3-B9C6-C00588A74406}"/>
    <cellStyle name="Normal 11 13" xfId="9598" xr:uid="{A86FF662-0F53-4B38-8D1E-BE7AAF8E4A33}"/>
    <cellStyle name="Normal 11 13 2" xfId="19978" xr:uid="{0FC1EA5E-0F5F-486C-9AF6-605A65B49914}"/>
    <cellStyle name="Normal 11 14" xfId="22814" xr:uid="{5833387D-E9A9-4441-B9FE-4D9EAFAC98D4}"/>
    <cellStyle name="Normal 11 15" xfId="12487" xr:uid="{7EFC5989-DA7E-48B8-880F-CC6997E49A5D}"/>
    <cellStyle name="Normal 11 2" xfId="661" xr:uid="{00000000-0005-0000-0000-000041040000}"/>
    <cellStyle name="Normal 11 2 10" xfId="12542" xr:uid="{7E869A50-9584-4C5E-9D24-F234CDB98485}"/>
    <cellStyle name="Normal 11 2 2" xfId="662" xr:uid="{00000000-0005-0000-0000-000042040000}"/>
    <cellStyle name="Normal 11 2 2 2" xfId="663" xr:uid="{00000000-0005-0000-0000-000043040000}"/>
    <cellStyle name="Normal 11 2 2 2 2" xfId="5021" xr:uid="{BA8DA40D-765F-4216-82AB-BCD7EFE51A86}"/>
    <cellStyle name="Normal 11 2 2 2 2 2" xfId="26766" xr:uid="{D7BC8985-AC76-484A-83F1-F401BDDEC26E}"/>
    <cellStyle name="Normal 11 2 2 2 2 3" xfId="26092" xr:uid="{395AE3D6-859A-4CE7-A280-6E488F1674D3}"/>
    <cellStyle name="Normal 11 2 2 2 2 4" xfId="14315" xr:uid="{B2FC0D89-6FFE-420A-BBC4-6244EB26879D}"/>
    <cellStyle name="Normal 11 2 2 2 3" xfId="6768" xr:uid="{6ED8C70E-7C6C-4CA0-891E-0EEECA17AA0B}"/>
    <cellStyle name="Normal 11 2 2 2 3 2" xfId="27560" xr:uid="{094EEDDA-A4DD-4F1C-ABB6-2BE7049EC4E0}"/>
    <cellStyle name="Normal 11 2 2 2 3 3" xfId="17148" xr:uid="{6439F4BB-E5F4-4187-B455-B2E1C3FE540A}"/>
    <cellStyle name="Normal 11 2 2 2 4" xfId="9601" xr:uid="{18713007-5CA2-4DE3-A579-91CDBA2B003D}"/>
    <cellStyle name="Normal 11 2 2 2 4 2" xfId="19981" xr:uid="{B954F003-7930-465D-BCF0-331C99E7F348}"/>
    <cellStyle name="Normal 11 2 2 2 5" xfId="22837" xr:uid="{71469C86-025B-4C88-9D43-019C15117EF9}"/>
    <cellStyle name="Normal 11 2 2 2 6" xfId="13398" xr:uid="{86A143AF-F29F-4F80-B659-86F5E63994C2}"/>
    <cellStyle name="Normal 11 2 2 3" xfId="5020" xr:uid="{3666E523-EAB3-4F61-8F2A-1ED85699C265}"/>
    <cellStyle name="Normal 11 2 2 3 2" xfId="25102" xr:uid="{A78CBC4B-639F-4CB4-8708-3B4C0F09661D}"/>
    <cellStyle name="Normal 11 2 2 3 3" xfId="28019" xr:uid="{429137E1-1FD7-4D02-BE96-8AE50CA8DCE0}"/>
    <cellStyle name="Normal 11 2 2 3 4" xfId="14314" xr:uid="{92DA86C5-C158-4A16-B7A1-8B534FB7D785}"/>
    <cellStyle name="Normal 11 2 2 4" xfId="6767" xr:uid="{E0CD5663-441D-498F-A2EB-60988238896E}"/>
    <cellStyle name="Normal 11 2 2 4 2" xfId="23147" xr:uid="{B44FB618-BE3C-4955-9D18-97BD37EE7801}"/>
    <cellStyle name="Normal 11 2 2 4 3" xfId="26284" xr:uid="{32FF9B93-DE82-4AF8-A8A0-FB357E510D26}"/>
    <cellStyle name="Normal 11 2 2 4 4" xfId="17147" xr:uid="{A617F348-0250-40A7-9E68-6603C4F1233F}"/>
    <cellStyle name="Normal 11 2 2 5" xfId="9600" xr:uid="{669B17C0-DD9D-485B-8A13-678C00CFD102}"/>
    <cellStyle name="Normal 11 2 2 5 2" xfId="29369" xr:uid="{5BED36D4-72D3-43BB-A326-B56F2A7DB586}"/>
    <cellStyle name="Normal 11 2 2 5 3" xfId="19980" xr:uid="{04AF60EA-E3B2-4C0D-888A-5643CF5F053A}"/>
    <cellStyle name="Normal 11 2 2 6" xfId="24035" xr:uid="{2A976BB5-7227-426B-BAF5-710F9FB7AD66}"/>
    <cellStyle name="Normal 11 2 2 7" xfId="12700" xr:uid="{B9B44B2F-09F4-4F5A-81A4-A363C3B08CD8}"/>
    <cellStyle name="Normal 11 2 3" xfId="664" xr:uid="{00000000-0005-0000-0000-000044040000}"/>
    <cellStyle name="Normal 11 2 3 2" xfId="5022" xr:uid="{8D7B7765-0EE9-4AB0-9533-6D02F1D32CA6}"/>
    <cellStyle name="Normal 11 2 3 2 2" xfId="24059" xr:uid="{13EE7752-BAC5-4761-8D52-865BD1687F8B}"/>
    <cellStyle name="Normal 11 2 3 2 3" xfId="26421" xr:uid="{3F65E947-7EC7-4CA6-9FA9-31FBAAC4DB31}"/>
    <cellStyle name="Normal 11 2 3 2 4" xfId="14316" xr:uid="{36110C57-00AC-439B-9109-7B28C2CE2368}"/>
    <cellStyle name="Normal 11 2 3 3" xfId="6769" xr:uid="{D2360609-4E98-41CE-9402-047DAEBF7659}"/>
    <cellStyle name="Normal 11 2 3 3 2" xfId="25743" xr:uid="{9BF657A4-76E3-4294-96AC-9699E9AD370A}"/>
    <cellStyle name="Normal 11 2 3 3 3" xfId="28559" xr:uid="{5B8552F4-CAA9-45AB-A23A-F3B977DEA90C}"/>
    <cellStyle name="Normal 11 2 3 3 4" xfId="17149" xr:uid="{1EE0F6BE-5908-4A06-8918-BCBC0962A927}"/>
    <cellStyle name="Normal 11 2 3 4" xfId="9602" xr:uid="{E227C0A7-82F8-433F-AAF0-F42C79778371}"/>
    <cellStyle name="Normal 11 2 3 4 2" xfId="29370" xr:uid="{47494459-9E4E-4E1E-9967-DF12DF0B497D}"/>
    <cellStyle name="Normal 11 2 3 4 3" xfId="19982" xr:uid="{FC34B077-EBC7-4E7B-B96A-5617E40A1C2B}"/>
    <cellStyle name="Normal 11 2 3 5" xfId="25352" xr:uid="{2C1C60BF-0ED5-4A71-A86B-258F3212A8ED}"/>
    <cellStyle name="Normal 11 2 3 6" xfId="13135" xr:uid="{CE0F4D07-EED5-46F9-80EE-7ECBB432934E}"/>
    <cellStyle name="Normal 11 2 4" xfId="665" xr:uid="{00000000-0005-0000-0000-000045040000}"/>
    <cellStyle name="Normal 11 2 4 2" xfId="6770" xr:uid="{6FC13055-6C37-4A68-84C0-0EF1382DF28E}"/>
    <cellStyle name="Normal 11 2 4 2 2" xfId="27253" xr:uid="{41EC3C82-FA1C-4CB9-A3E7-F65B4905A12C}"/>
    <cellStyle name="Normal 11 2 4 2 3" xfId="17150" xr:uid="{2AEBD2DB-F0C3-47CB-BEF5-8D3B2C03CCC4}"/>
    <cellStyle name="Normal 11 2 4 3" xfId="9603" xr:uid="{149F13F6-B3CB-4D97-A0CE-2FFA9F125BEF}"/>
    <cellStyle name="Normal 11 2 4 3 2" xfId="19983" xr:uid="{05C9874B-CE67-4883-ABF1-BF3E014ED98B}"/>
    <cellStyle name="Normal 11 2 4 4" xfId="24289" xr:uid="{7EA0A519-3A89-48B0-9F76-76FA7FC64127}"/>
    <cellStyle name="Normal 11 2 4 5" xfId="14317" xr:uid="{3B4D1103-8FD6-4B6F-A67D-2616A7686505}"/>
    <cellStyle name="Normal 11 2 5" xfId="3912" xr:uid="{6D6FC8A0-19C3-4AFB-B0F3-1A70299C8861}"/>
    <cellStyle name="Normal 11 2 5 2" xfId="8743" xr:uid="{F42E2E87-920C-451F-A729-A8A289DF4DA6}"/>
    <cellStyle name="Normal 11 2 5 2 2" xfId="28970" xr:uid="{54456655-4F9A-48B2-BDC1-89B46144FB14}"/>
    <cellStyle name="Normal 11 2 5 2 3" xfId="19123" xr:uid="{65BFA062-C9FB-4635-A3E3-75513F96D177}"/>
    <cellStyle name="Normal 11 2 5 3" xfId="11576" xr:uid="{1B5C27D1-9672-4C2A-AFF7-0103D9DCCFF8}"/>
    <cellStyle name="Normal 11 2 5 3 2" xfId="21956" xr:uid="{D4500874-26D1-47F2-BA91-E45F7B7C840F}"/>
    <cellStyle name="Normal 11 2 5 4" xfId="25609" xr:uid="{FF225065-C54F-40C4-9707-1FAC0F1087E9}"/>
    <cellStyle name="Normal 11 2 5 5" xfId="16290" xr:uid="{93EDE843-9A22-4B3F-A14C-23A596433670}"/>
    <cellStyle name="Normal 11 2 6" xfId="5019" xr:uid="{3D522979-40D5-4A0D-812B-B82FFA87AAE4}"/>
    <cellStyle name="Normal 11 2 6 2" xfId="25732" xr:uid="{A09E37DF-F035-4BCA-A2E3-7A1295B00C72}"/>
    <cellStyle name="Normal 11 2 6 3" xfId="26552" xr:uid="{2C88A89D-BE01-464B-ACA7-6C72CCE9D11C}"/>
    <cellStyle name="Normal 11 2 6 4" xfId="14313" xr:uid="{7644D493-7267-4E52-AE60-1BA38E58EDDC}"/>
    <cellStyle name="Normal 11 2 7" xfId="6766" xr:uid="{41A70720-8E2A-42FE-9FBA-A60213032968}"/>
    <cellStyle name="Normal 11 2 7 2" xfId="27772" xr:uid="{ECB8DF8A-84B3-4F5D-B320-3B309D58FA40}"/>
    <cellStyle name="Normal 11 2 7 3" xfId="17146" xr:uid="{D41CF98A-C869-4219-9D61-63C9438080EF}"/>
    <cellStyle name="Normal 11 2 8" xfId="9599" xr:uid="{03680630-C21E-427F-A1D7-05E958DC8ADA}"/>
    <cellStyle name="Normal 11 2 8 2" xfId="19979" xr:uid="{8E89BE1B-ADF8-4A58-B216-FE5A5BCD1E3C}"/>
    <cellStyle name="Normal 11 2 9" xfId="23175" xr:uid="{81460E23-6EB1-49D8-A645-1A3E44E65310}"/>
    <cellStyle name="Normal 11 3" xfId="666" xr:uid="{00000000-0005-0000-0000-000046040000}"/>
    <cellStyle name="Normal 11 3 10" xfId="12543" xr:uid="{DE5CB4EC-3856-4404-8BD5-694F19EB3F2D}"/>
    <cellStyle name="Normal 11 3 2" xfId="667" xr:uid="{00000000-0005-0000-0000-000047040000}"/>
    <cellStyle name="Normal 11 3 2 2" xfId="668" xr:uid="{00000000-0005-0000-0000-000048040000}"/>
    <cellStyle name="Normal 11 3 2 2 2" xfId="5025" xr:uid="{C586F6EF-9902-4006-9902-EFBD3D1B3642}"/>
    <cellStyle name="Normal 11 3 2 2 2 2" xfId="26767" xr:uid="{0E88BB26-8DE8-4727-8EE1-C4104993574F}"/>
    <cellStyle name="Normal 11 3 2 2 2 3" xfId="26173" xr:uid="{9B686E4D-46C1-400F-BDB0-7E4DF50065AF}"/>
    <cellStyle name="Normal 11 3 2 2 2 4" xfId="14320" xr:uid="{4C7A75A4-55C7-4E8D-9CC7-EAF58D0D639A}"/>
    <cellStyle name="Normal 11 3 2 2 3" xfId="6773" xr:uid="{61E2EB25-B676-4750-8EF4-67A1701A3DF1}"/>
    <cellStyle name="Normal 11 3 2 2 3 2" xfId="27561" xr:uid="{9975980D-517F-4D31-8D2C-7D36363CCB32}"/>
    <cellStyle name="Normal 11 3 2 2 3 3" xfId="17153" xr:uid="{FB084660-5EC1-4824-888F-AAD9D6A5A50B}"/>
    <cellStyle name="Normal 11 3 2 2 4" xfId="9606" xr:uid="{B93F1DC8-F2EB-4222-9E05-D11416E9425E}"/>
    <cellStyle name="Normal 11 3 2 2 4 2" xfId="19986" xr:uid="{FA781ABD-CA61-4631-8DAF-3991ED4F265C}"/>
    <cellStyle name="Normal 11 3 2 2 5" xfId="24447" xr:uid="{DAC33619-D368-4550-A016-8622F25A9985}"/>
    <cellStyle name="Normal 11 3 2 2 6" xfId="13399" xr:uid="{D18452EE-469E-4F40-A03A-DF8D1F87B9CF}"/>
    <cellStyle name="Normal 11 3 2 3" xfId="5024" xr:uid="{DBAD4C82-4BF6-469F-81BD-0D549C5FFEAE}"/>
    <cellStyle name="Normal 11 3 2 3 2" xfId="23759" xr:uid="{EC0EF743-3D30-43D1-B983-4201625E7AD6}"/>
    <cellStyle name="Normal 11 3 2 3 3" xfId="28495" xr:uid="{8E1709E5-F404-41D5-B7E0-7AEA04AEB1FD}"/>
    <cellStyle name="Normal 11 3 2 3 4" xfId="14319" xr:uid="{5A480C38-8B8B-4B06-8B69-93FA2FF2396C}"/>
    <cellStyle name="Normal 11 3 2 4" xfId="6772" xr:uid="{05A750AD-AE05-48AD-B276-D9CA212BFE29}"/>
    <cellStyle name="Normal 11 3 2 4 2" xfId="24827" xr:uid="{0BBCF30A-9949-44A1-B8C4-E0C4D4D5D345}"/>
    <cellStyle name="Normal 11 3 2 4 3" xfId="28612" xr:uid="{C01ED12D-4FAB-49DF-A5F2-D3A87905D3BD}"/>
    <cellStyle name="Normal 11 3 2 4 4" xfId="17152" xr:uid="{3B0486EB-1E20-4ED3-A24E-DD6F37DF8F78}"/>
    <cellStyle name="Normal 11 3 2 5" xfId="9605" xr:uid="{549D58CD-3A88-48EC-9E8F-308ACBA6E02D}"/>
    <cellStyle name="Normal 11 3 2 5 2" xfId="29371" xr:uid="{EA46AE19-808A-4B5C-B068-F29641C577CC}"/>
    <cellStyle name="Normal 11 3 2 5 3" xfId="19985" xr:uid="{6B09AE4B-A9F8-4E59-AF75-B41B85C3F703}"/>
    <cellStyle name="Normal 11 3 2 6" xfId="23836" xr:uid="{27B6450B-2151-40CE-BF23-437819165869}"/>
    <cellStyle name="Normal 11 3 2 7" xfId="12701" xr:uid="{AEE0F9C2-DBED-4C83-9B30-1BFF1EF0E86D}"/>
    <cellStyle name="Normal 11 3 3" xfId="669" xr:uid="{00000000-0005-0000-0000-000049040000}"/>
    <cellStyle name="Normal 11 3 3 2" xfId="5026" xr:uid="{8C06DBC2-DDA8-4EF3-BD25-C5AA42C4564D}"/>
    <cellStyle name="Normal 11 3 3 2 2" xfId="26768" xr:uid="{A25B506B-BAF3-4505-8C8B-22FF2B6837ED}"/>
    <cellStyle name="Normal 11 3 3 2 3" xfId="28290" xr:uid="{CB6A426F-82A5-4260-A673-F81C3686242E}"/>
    <cellStyle name="Normal 11 3 3 2 4" xfId="14321" xr:uid="{0935CDD8-A7DB-4461-A014-80E9BEF715E7}"/>
    <cellStyle name="Normal 11 3 3 3" xfId="6774" xr:uid="{A41BC5D5-5123-4ED0-95F1-D9D160AC9C9D}"/>
    <cellStyle name="Normal 11 3 3 3 2" xfId="27562" xr:uid="{1A5F9BCC-B8AF-4809-8026-C15ADB9475A0}"/>
    <cellStyle name="Normal 11 3 3 3 3" xfId="26754" xr:uid="{477DA55A-367C-46B8-AC6D-106F743997AE}"/>
    <cellStyle name="Normal 11 3 3 3 4" xfId="17154" xr:uid="{93677684-FB0B-435D-A229-1C0AA2DA0D95}"/>
    <cellStyle name="Normal 11 3 3 4" xfId="9607" xr:uid="{6F0DFD3F-9895-4D8B-A8F5-981B36E0833D}"/>
    <cellStyle name="Normal 11 3 3 4 2" xfId="29372" xr:uid="{37D965CF-A197-4014-AFCA-5E70F1CD73C5}"/>
    <cellStyle name="Normal 11 3 3 4 3" xfId="19987" xr:uid="{296E0623-3297-40EC-93A6-E57B3F4A63A3}"/>
    <cellStyle name="Normal 11 3 3 5" xfId="24233" xr:uid="{0D851AD1-5272-4B55-9B36-BC31461895C4}"/>
    <cellStyle name="Normal 11 3 3 6" xfId="13136" xr:uid="{72F81136-ACE5-4FE5-A423-15E999396A2B}"/>
    <cellStyle name="Normal 11 3 4" xfId="670" xr:uid="{00000000-0005-0000-0000-00004A040000}"/>
    <cellStyle name="Normal 11 3 4 2" xfId="6775" xr:uid="{525E3984-2309-474D-8E61-2FBEDEDD798E}"/>
    <cellStyle name="Normal 11 3 4 2 2" xfId="27238" xr:uid="{18DF850A-9BB7-49F7-87DC-E6724D416728}"/>
    <cellStyle name="Normal 11 3 4 2 3" xfId="17155" xr:uid="{D4BEB83E-59B7-466C-B2C6-BE7ED1AC57D3}"/>
    <cellStyle name="Normal 11 3 4 3" xfId="9608" xr:uid="{7B93175C-3CC7-4031-B187-09D083BC8DD3}"/>
    <cellStyle name="Normal 11 3 4 3 2" xfId="19988" xr:uid="{EA99FA9B-4552-4798-981D-D2D03430BACB}"/>
    <cellStyle name="Normal 11 3 4 4" xfId="22880" xr:uid="{BA692C8E-869D-49A4-9FBB-086A65872992}"/>
    <cellStyle name="Normal 11 3 4 5" xfId="14322" xr:uid="{429B78E7-79ED-4010-8247-8AE18B06BFDD}"/>
    <cellStyle name="Normal 11 3 5" xfId="3913" xr:uid="{5F8D0651-3182-4A9E-AA1E-9C3AA1F77872}"/>
    <cellStyle name="Normal 11 3 5 2" xfId="8744" xr:uid="{1E1AD780-6E4E-4309-A722-2ECEAD03D09D}"/>
    <cellStyle name="Normal 11 3 5 2 2" xfId="28971" xr:uid="{30B45775-90E9-42E7-8B5C-46CCA9BAF7D7}"/>
    <cellStyle name="Normal 11 3 5 2 3" xfId="19124" xr:uid="{B67135CF-3284-4839-AAB7-7A6E3C0EBE03}"/>
    <cellStyle name="Normal 11 3 5 3" xfId="11577" xr:uid="{BD6BA976-0F9A-4F2C-90BB-CC1A607DED1A}"/>
    <cellStyle name="Normal 11 3 5 3 2" xfId="21957" xr:uid="{DE7A4E47-0D13-4BFE-8D85-77E6EBB294CC}"/>
    <cellStyle name="Normal 11 3 5 4" xfId="23998" xr:uid="{FC38D255-9A66-4C5C-B6F8-2FA9BE087CEF}"/>
    <cellStyle name="Normal 11 3 5 5" xfId="16291" xr:uid="{7DBADBA1-71E0-4C63-BF7C-8B98471971B0}"/>
    <cellStyle name="Normal 11 3 6" xfId="5023" xr:uid="{D4B640ED-396F-451B-B450-FED05EC40CCF}"/>
    <cellStyle name="Normal 11 3 6 2" xfId="23497" xr:uid="{45C3B587-B34B-4C0C-88D8-F99AF9F39D21}"/>
    <cellStyle name="Normal 11 3 6 3" xfId="27392" xr:uid="{D818418A-E729-4CFB-82CD-736FF1664127}"/>
    <cellStyle name="Normal 11 3 6 4" xfId="14318" xr:uid="{6A686EA7-3EC9-44F1-A330-0BA34D3C04DE}"/>
    <cellStyle name="Normal 11 3 7" xfId="6771" xr:uid="{AFE4D348-22E3-4EB0-8EB2-3C3195851085}"/>
    <cellStyle name="Normal 11 3 7 2" xfId="27383" xr:uid="{35B54A7C-0AE2-4961-8813-85FFE7E9F321}"/>
    <cellStyle name="Normal 11 3 7 3" xfId="17151" xr:uid="{E8A39245-1E46-4E1B-BEC6-4CE9E1F208E1}"/>
    <cellStyle name="Normal 11 3 8" xfId="9604" xr:uid="{E413EBD7-91A4-4C65-A0EC-EBF30833767A}"/>
    <cellStyle name="Normal 11 3 8 2" xfId="19984" xr:uid="{1B735CB8-671D-4E0E-B092-914FB5F16E02}"/>
    <cellStyle name="Normal 11 3 9" xfId="24659" xr:uid="{2AE20C54-B79E-4CDD-8E85-0E151CBDC13D}"/>
    <cellStyle name="Normal 11 4" xfId="671" xr:uid="{00000000-0005-0000-0000-00004B040000}"/>
    <cellStyle name="Normal 11 4 10" xfId="12544" xr:uid="{32DA3DB1-B217-4604-9AFD-0F53DC3D9D79}"/>
    <cellStyle name="Normal 11 4 2" xfId="672" xr:uid="{00000000-0005-0000-0000-00004C040000}"/>
    <cellStyle name="Normal 11 4 2 2" xfId="2894" xr:uid="{00000000-0005-0000-0000-000064030000}"/>
    <cellStyle name="Normal 11 4 2 2 2" xfId="6079" xr:uid="{638AB7AD-2EFD-4587-8170-B6C9ABC8A860}"/>
    <cellStyle name="Normal 11 4 2 2 2 2" xfId="27503" xr:uid="{44BCF25B-3303-491B-9398-AC74199A8FB7}"/>
    <cellStyle name="Normal 11 4 2 2 2 3" xfId="27957" xr:uid="{421CA5BC-66DE-4C11-8560-8085836A964F}"/>
    <cellStyle name="Normal 11 4 2 2 2 4" xfId="15557" xr:uid="{77D678A6-FB04-499A-8D50-6CC3EF7377B6}"/>
    <cellStyle name="Normal 11 4 2 2 3" xfId="8010" xr:uid="{92A64233-E5FA-4DF0-9033-18F2C8D20752}"/>
    <cellStyle name="Normal 11 4 2 2 3 2" xfId="27481" xr:uid="{A24A71F0-CF05-4172-B496-E2FD313B6CA9}"/>
    <cellStyle name="Normal 11 4 2 2 3 3" xfId="18390" xr:uid="{8535BAF6-E18C-4E47-A456-D14F8A6AAF7D}"/>
    <cellStyle name="Normal 11 4 2 2 4" xfId="10843" xr:uid="{0E33385C-032E-4B16-86D0-C2EC2609EB17}"/>
    <cellStyle name="Normal 11 4 2 2 4 2" xfId="21223" xr:uid="{0A965AF9-165C-4F2E-A797-A6545CDDAC86}"/>
    <cellStyle name="Normal 11 4 2 2 5" xfId="24840" xr:uid="{6C4EF4A7-F04B-40EB-B0CB-D2FB244C5B1D}"/>
    <cellStyle name="Normal 11 4 2 2 6" xfId="13400" xr:uid="{FF490721-9360-45FF-B598-4A6DEAEF1BD9}"/>
    <cellStyle name="Normal 11 4 2 3" xfId="5028" xr:uid="{09D41346-65F9-4754-8981-A6AE4D6D2B71}"/>
    <cellStyle name="Normal 11 4 2 3 2" xfId="23137" xr:uid="{A5B4D553-00F5-4278-A192-BCA5460DB1D2}"/>
    <cellStyle name="Normal 11 4 2 3 3" xfId="27654" xr:uid="{DA2178ED-C0B4-47E7-9A18-D04930947376}"/>
    <cellStyle name="Normal 11 4 2 3 4" xfId="14324" xr:uid="{8C3C65EE-A230-4AE1-A48F-8F19DD39C15D}"/>
    <cellStyle name="Normal 11 4 2 4" xfId="6777" xr:uid="{3FC43918-8A16-43A7-86EC-EF093A22A354}"/>
    <cellStyle name="Normal 11 4 2 4 2" xfId="26984" xr:uid="{F9C89338-8822-49FE-A0F9-344C1828451B}"/>
    <cellStyle name="Normal 11 4 2 4 3" xfId="28195" xr:uid="{CAFE39BD-9339-49FD-BE1D-24FC802D2383}"/>
    <cellStyle name="Normal 11 4 2 4 4" xfId="17157" xr:uid="{BE195126-BF42-46F0-80F9-B7BDBD2D837F}"/>
    <cellStyle name="Normal 11 4 2 5" xfId="9610" xr:uid="{FA3BF229-151C-4960-B5B6-9BD084993B34}"/>
    <cellStyle name="Normal 11 4 2 5 2" xfId="29373" xr:uid="{C66D6D37-59E4-46D1-9486-9A0AA0B9946A}"/>
    <cellStyle name="Normal 11 4 2 5 3" xfId="19990" xr:uid="{15262610-0F77-49C1-8B94-420F88791E14}"/>
    <cellStyle name="Normal 11 4 2 6" xfId="23279" xr:uid="{9B5595E7-9D85-47DE-A5FF-B00EA32836C6}"/>
    <cellStyle name="Normal 11 4 2 7" xfId="12702" xr:uid="{CE0D822D-5F48-4257-89C6-FAE62D7003F1}"/>
    <cellStyle name="Normal 11 4 3" xfId="673" xr:uid="{00000000-0005-0000-0000-00004D040000}"/>
    <cellStyle name="Normal 11 4 3 2" xfId="5029" xr:uid="{0C5810A7-7868-4A70-B763-EFD90EACFF69}"/>
    <cellStyle name="Normal 11 4 3 2 2" xfId="27262" xr:uid="{95ED38D0-6E85-4036-B35C-1751487878B3}"/>
    <cellStyle name="Normal 11 4 3 2 3" xfId="28066" xr:uid="{04B9A4C7-6478-42D6-90BF-88A3E2705691}"/>
    <cellStyle name="Normal 11 4 3 2 4" xfId="14325" xr:uid="{5C58E733-5A2F-4AD8-8A2A-8E8AFD15AB66}"/>
    <cellStyle name="Normal 11 4 3 3" xfId="6778" xr:uid="{D2ABF370-7D95-4DC2-9860-4CF5DB0775BE}"/>
    <cellStyle name="Normal 11 4 3 3 2" xfId="27794" xr:uid="{8DB23A2A-405D-4EF1-BDCA-91298B2F4FDA}"/>
    <cellStyle name="Normal 11 4 3 3 3" xfId="28403" xr:uid="{542C35E4-DE9B-4FD1-AC17-9798A51217D5}"/>
    <cellStyle name="Normal 11 4 3 3 4" xfId="17158" xr:uid="{69FE33AE-1816-4A43-89F9-3170E4FBBB41}"/>
    <cellStyle name="Normal 11 4 3 4" xfId="9611" xr:uid="{DC1B4FCE-FA02-4419-A0F4-7832434EF505}"/>
    <cellStyle name="Normal 11 4 3 4 2" xfId="29374" xr:uid="{1B44CD20-4F94-4165-8758-24170B523D18}"/>
    <cellStyle name="Normal 11 4 3 4 3" xfId="19991" xr:uid="{6EEE6ED3-74BF-4802-9021-5CF73EF5E5E3}"/>
    <cellStyle name="Normal 11 4 3 5" xfId="23336" xr:uid="{913A5553-8E2D-491A-9ECD-001DA73C9D57}"/>
    <cellStyle name="Normal 11 4 3 6" xfId="13137" xr:uid="{D9C8ABD3-EB57-455D-B81C-45325FB4E9B5}"/>
    <cellStyle name="Normal 11 4 4" xfId="2311" xr:uid="{00000000-0005-0000-0000-000062030000}"/>
    <cellStyle name="Normal 11 4 4 2" xfId="7437" xr:uid="{394811E4-217E-4816-8676-94FAE0589D3B}"/>
    <cellStyle name="Normal 11 4 4 2 2" xfId="26725" xr:uid="{1AF97864-D37D-4037-84D1-6CCD2AE37F6A}"/>
    <cellStyle name="Normal 11 4 4 2 3" xfId="17817" xr:uid="{22C4DDA3-0E64-4F06-8798-CE2CF1C14E38}"/>
    <cellStyle name="Normal 11 4 4 3" xfId="10270" xr:uid="{9A3D01F3-3A79-4FC6-B0B3-6124229E4D93}"/>
    <cellStyle name="Normal 11 4 4 3 2" xfId="20650" xr:uid="{C29B0363-002B-411E-895A-035368462CED}"/>
    <cellStyle name="Normal 11 4 4 4" xfId="25163" xr:uid="{D83C62A1-72F3-433C-BBC3-3EA1C796A097}"/>
    <cellStyle name="Normal 11 4 4 5" xfId="14984" xr:uid="{E5B598D3-FBC0-4B13-8358-920035AFF140}"/>
    <cellStyle name="Normal 11 4 5" xfId="3914" xr:uid="{9902BB13-0532-49D2-AEAD-792FC1809C68}"/>
    <cellStyle name="Normal 11 4 5 2" xfId="8745" xr:uid="{15F0FC37-5EC8-4DBB-AB36-1807EBF63018}"/>
    <cellStyle name="Normal 11 4 5 2 2" xfId="28972" xr:uid="{8CB43262-9F07-43E1-A748-EC554C77FA7B}"/>
    <cellStyle name="Normal 11 4 5 2 3" xfId="19125" xr:uid="{75928AAB-E63A-4E0D-B91B-1CB56A039DA7}"/>
    <cellStyle name="Normal 11 4 5 3" xfId="11578" xr:uid="{0405A663-ADD8-4A00-B9EC-955BAA456DF8}"/>
    <cellStyle name="Normal 11 4 5 3 2" xfId="21958" xr:uid="{23CC4FBC-7AC6-4FC7-BB7E-4EC14EF4FD8B}"/>
    <cellStyle name="Normal 11 4 5 4" xfId="23500" xr:uid="{CFD8BA40-1C3D-4CC8-8CB4-2F43131FAC8C}"/>
    <cellStyle name="Normal 11 4 5 5" xfId="16292" xr:uid="{608C74BC-40EF-43E7-8644-7C6CDFA9BA1E}"/>
    <cellStyle name="Normal 11 4 6" xfId="5027" xr:uid="{530B1860-0E38-4AB1-82D5-34D2D503466A}"/>
    <cellStyle name="Normal 11 4 6 2" xfId="26624" xr:uid="{6E4FFAB8-89DA-48A3-860E-AECD758CC5DF}"/>
    <cellStyle name="Normal 11 4 6 3" xfId="28680" xr:uid="{3FB66B60-3A9D-4335-8BCD-F245C49E3A54}"/>
    <cellStyle name="Normal 11 4 6 4" xfId="14323" xr:uid="{D3CE1157-80D7-4098-A91E-25BC0F82AE7C}"/>
    <cellStyle name="Normal 11 4 7" xfId="6776" xr:uid="{FA6FE495-F3FF-4302-943D-6B551539A985}"/>
    <cellStyle name="Normal 11 4 7 2" xfId="26816" xr:uid="{C8C05CDF-F846-41C0-A7BD-E6BF2BBE40CA}"/>
    <cellStyle name="Normal 11 4 7 3" xfId="17156" xr:uid="{C919DAC2-5ED6-4CA6-9C63-167B91DD9B7C}"/>
    <cellStyle name="Normal 11 4 8" xfId="9609" xr:uid="{E9EBDB79-4531-45D4-BD3C-274B2FF4B4C8}"/>
    <cellStyle name="Normal 11 4 8 2" xfId="19989" xr:uid="{FFA46CB1-C19C-4FD7-86AB-486C0515D668}"/>
    <cellStyle name="Normal 11 4 9" xfId="24255" xr:uid="{E8D0F19D-FDF9-43A5-91F0-731DE19A0A38}"/>
    <cellStyle name="Normal 11 5" xfId="674" xr:uid="{00000000-0005-0000-0000-00004E040000}"/>
    <cellStyle name="Normal 11 5 10" xfId="12541" xr:uid="{51AC1F11-C3FE-4EE9-8A11-26E03486E04E}"/>
    <cellStyle name="Normal 11 5 2" xfId="675" xr:uid="{00000000-0005-0000-0000-00004F040000}"/>
    <cellStyle name="Normal 11 5 2 2" xfId="5031" xr:uid="{2ECDA429-4EC8-4F67-98C9-7D876071CA03}"/>
    <cellStyle name="Normal 11 5 2 2 2" xfId="23178" xr:uid="{D6939B94-C692-4BBC-915C-45AE47A84439}"/>
    <cellStyle name="Normal 11 5 2 2 3" xfId="28359" xr:uid="{D36EC450-F19F-4975-AFB9-0B6FBC0C572B}"/>
    <cellStyle name="Normal 11 5 2 2 4" xfId="14327" xr:uid="{5D1E616E-3750-4D32-8DF1-D7426BDEB46B}"/>
    <cellStyle name="Normal 11 5 2 3" xfId="6780" xr:uid="{D1E164DC-1B11-469A-A7D5-A802A85B6DB3}"/>
    <cellStyle name="Normal 11 5 2 3 2" xfId="27564" xr:uid="{88109015-6CD9-4DC7-AE64-38E719ED4739}"/>
    <cellStyle name="Normal 11 5 2 3 3" xfId="28262" xr:uid="{0F2F7947-5A46-4A3D-8922-F710568EAD34}"/>
    <cellStyle name="Normal 11 5 2 3 4" xfId="17160" xr:uid="{D65AD02B-E74C-4006-B96B-120B8260D3AF}"/>
    <cellStyle name="Normal 11 5 2 4" xfId="9613" xr:uid="{E3B27907-6F21-42C4-BE25-292AEB6116F5}"/>
    <cellStyle name="Normal 11 5 2 4 2" xfId="29375" xr:uid="{88499F2D-8EDE-4595-B670-5C59F4C4079E}"/>
    <cellStyle name="Normal 11 5 2 4 3" xfId="19993" xr:uid="{A0AC8923-E63F-4815-87E4-1F847DC99337}"/>
    <cellStyle name="Normal 11 5 2 5" xfId="22896" xr:uid="{10AC2A4C-25B8-407B-86EB-D23AC8AE782F}"/>
    <cellStyle name="Normal 11 5 2 6" xfId="13669" xr:uid="{76BB1F48-F840-4163-B2ED-D67E928F6313}"/>
    <cellStyle name="Normal 11 5 3" xfId="2711" xr:uid="{00000000-0005-0000-0000-000068030000}"/>
    <cellStyle name="Normal 11 5 3 2" xfId="5928" xr:uid="{6F92EF33-8D36-4526-A477-9E3E38C0EF3D}"/>
    <cellStyle name="Normal 11 5 3 2 2" xfId="28481" xr:uid="{3D87EF29-19C2-41BB-8C2A-1F71A97B2050}"/>
    <cellStyle name="Normal 11 5 3 2 3" xfId="15381" xr:uid="{61F7D16C-D0BE-4935-AD5F-5C37E576F00C}"/>
    <cellStyle name="Normal 11 5 3 3" xfId="7834" xr:uid="{DC9D65AA-0A05-4438-B41F-99F031A1D619}"/>
    <cellStyle name="Normal 11 5 3 3 2" xfId="18214" xr:uid="{39276640-D55F-4F75-835D-12F838513141}"/>
    <cellStyle name="Normal 11 5 3 4" xfId="10667" xr:uid="{37F29275-441E-4E18-BABE-CF5B89C41A13}"/>
    <cellStyle name="Normal 11 5 3 4 2" xfId="21047" xr:uid="{5843CE77-DEA0-46CE-BA6D-3AA8FC5A9BC7}"/>
    <cellStyle name="Normal 11 5 3 5" xfId="24014" xr:uid="{4F462E06-2789-43B4-9538-4BFEF5954722}"/>
    <cellStyle name="Normal 11 5 3 6" xfId="13134" xr:uid="{99B4E794-325F-4CD6-91D4-ACCEC952CE5D}"/>
    <cellStyle name="Normal 11 5 4" xfId="2310" xr:uid="{00000000-0005-0000-0000-000066030000}"/>
    <cellStyle name="Normal 11 5 4 2" xfId="7436" xr:uid="{35B10574-9D4D-4578-AC4E-A61C69771504}"/>
    <cellStyle name="Normal 11 5 4 2 2" xfId="27375" xr:uid="{C8368EE2-DA1F-43DE-8F75-E476DF764D55}"/>
    <cellStyle name="Normal 11 5 4 2 3" xfId="17816" xr:uid="{419A3659-2A11-44E1-A28C-26C85944F939}"/>
    <cellStyle name="Normal 11 5 4 3" xfId="10269" xr:uid="{C8B48D61-49CA-4B57-9C8B-DBD170D7F774}"/>
    <cellStyle name="Normal 11 5 4 3 2" xfId="20649" xr:uid="{DCC9D1B5-17C8-42D9-BC5F-22A86B416D42}"/>
    <cellStyle name="Normal 11 5 4 4" xfId="25358" xr:uid="{5C49BD4A-9C02-47AF-9DA1-A08A087E6962}"/>
    <cellStyle name="Normal 11 5 4 5" xfId="14983" xr:uid="{A07DE548-936A-4CB8-94E7-52FA4E3A9589}"/>
    <cellStyle name="Normal 11 5 5" xfId="3837" xr:uid="{D19BC1C9-2E10-4B47-B0C8-B6F0346CE62D}"/>
    <cellStyle name="Normal 11 5 5 2" xfId="8669" xr:uid="{98449998-45F3-41E3-BEFC-C7A5CD274203}"/>
    <cellStyle name="Normal 11 5 5 2 2" xfId="19049" xr:uid="{D9DFE239-6AE4-49FD-91BC-4D8FE9CC916D}"/>
    <cellStyle name="Normal 11 5 5 3" xfId="11502" xr:uid="{ECB60C65-AE28-4FD2-A77A-C8F5F5E542F8}"/>
    <cellStyle name="Normal 11 5 5 3 2" xfId="21882" xr:uid="{D537F629-95BF-4A91-AE3A-8202DF7F1EAD}"/>
    <cellStyle name="Normal 11 5 5 4" xfId="26817" xr:uid="{1132127F-3DB5-46A5-BB43-6BCF4B34D10F}"/>
    <cellStyle name="Normal 11 5 5 5" xfId="16216" xr:uid="{7BA8269A-E710-4EEF-BE55-A3B6C7D256FA}"/>
    <cellStyle name="Normal 11 5 6" xfId="5030" xr:uid="{ACC57913-C41D-415C-AB56-B836E90863CC}"/>
    <cellStyle name="Normal 11 5 6 2" xfId="14326" xr:uid="{3918465B-9A15-4C3E-9B12-CCF9B5CA9EF1}"/>
    <cellStyle name="Normal 11 5 7" xfId="6779" xr:uid="{BA1E19AF-9C0A-4A8D-8781-6A9D8108365F}"/>
    <cellStyle name="Normal 11 5 7 2" xfId="17159" xr:uid="{8BE4348E-2A2B-4371-99E8-1FAAFC57962E}"/>
    <cellStyle name="Normal 11 5 8" xfId="9612" xr:uid="{1EF09A24-7522-4965-91FA-F627EED0F86E}"/>
    <cellStyle name="Normal 11 5 8 2" xfId="19992" xr:uid="{36C7FCF1-DF08-49D1-B277-C0EA1EF462A2}"/>
    <cellStyle name="Normal 11 5 9" xfId="23308" xr:uid="{0BB148A3-0364-4042-9D78-23888DA62354}"/>
    <cellStyle name="Normal 11 6" xfId="676" xr:uid="{00000000-0005-0000-0000-000050040000}"/>
    <cellStyle name="Normal 11 6 2" xfId="3143" xr:uid="{00000000-0005-0000-0000-00006A030000}"/>
    <cellStyle name="Normal 11 6 2 2" xfId="6200" xr:uid="{BD2FB26E-5A54-4702-8AD8-BF4594B190BE}"/>
    <cellStyle name="Normal 11 6 2 2 2" xfId="27432" xr:uid="{8411C2E7-6F5C-4B86-9ABF-BFF24311035C}"/>
    <cellStyle name="Normal 11 6 2 2 3" xfId="27277" xr:uid="{99477210-CFF4-4DA4-9107-C7EDD774EF58}"/>
    <cellStyle name="Normal 11 6 2 2 4" xfId="15769" xr:uid="{2A1554A1-6644-46C6-AD6B-A491CE4466C2}"/>
    <cellStyle name="Normal 11 6 2 3" xfId="8222" xr:uid="{1977EEAB-C78B-4F89-A0A2-57B4FE295A7A}"/>
    <cellStyle name="Normal 11 6 2 3 2" xfId="28867" xr:uid="{9AEE0E77-4E08-48C3-9C2F-5E9C4C8DCA98}"/>
    <cellStyle name="Normal 11 6 2 3 3" xfId="18602" xr:uid="{4FB95FB6-A6BC-4810-A27B-07F758FEBEF0}"/>
    <cellStyle name="Normal 11 6 2 4" xfId="11055" xr:uid="{5DC9A81C-8400-4BF9-B424-33BD0E155F50}"/>
    <cellStyle name="Normal 11 6 2 4 2" xfId="21435" xr:uid="{3245FFD4-9E08-459A-805A-681AC8FDAD7D}"/>
    <cellStyle name="Normal 11 6 2 5" xfId="24377" xr:uid="{9788469F-2D8A-4D77-A45D-F5DD89018255}"/>
    <cellStyle name="Normal 11 6 2 6" xfId="13670" xr:uid="{6D5378A5-9F6A-4DD9-88B5-A35EDAE7891B}"/>
    <cellStyle name="Normal 11 6 3" xfId="2859" xr:uid="{00000000-0005-0000-0000-00006B030000}"/>
    <cellStyle name="Normal 11 6 3 2" xfId="6071" xr:uid="{15DD6167-203B-433F-A9E3-2A16E6DED355}"/>
    <cellStyle name="Normal 11 6 3 2 2" xfId="26193" xr:uid="{4BEDC51B-725A-4593-9E6F-94F99D7F80AA}"/>
    <cellStyle name="Normal 11 6 3 2 3" xfId="15527" xr:uid="{49E981A8-79E2-4F5A-B95F-10B2AB8193C5}"/>
    <cellStyle name="Normal 11 6 3 3" xfId="7980" xr:uid="{08214E28-A72D-40B5-A0FF-BBC0FE4C1529}"/>
    <cellStyle name="Normal 11 6 3 3 2" xfId="18360" xr:uid="{43EB3EFD-E78F-4679-BBDC-835B346BDB3B}"/>
    <cellStyle name="Normal 11 6 3 4" xfId="10813" xr:uid="{A1CE415C-D7A7-430E-B35E-FA2D26E8C63C}"/>
    <cellStyle name="Normal 11 6 3 4 2" xfId="21193" xr:uid="{3E53748C-901F-4ABE-B0FB-05984115E6B7}"/>
    <cellStyle name="Normal 11 6 3 5" xfId="24149" xr:uid="{D95C5E7B-8D7F-4AFD-9FFC-363BC5D9368F}"/>
    <cellStyle name="Normal 11 6 3 6" xfId="13347" xr:uid="{A7160CAA-E05C-42CC-9C4E-7CF2940DD71A}"/>
    <cellStyle name="Normal 11 6 4" xfId="4150" xr:uid="{8897D64D-3888-4BB8-9522-58EB076CD29F}"/>
    <cellStyle name="Normal 11 6 4 2" xfId="8921" xr:uid="{34FD39BE-6E6B-4AD5-BEC0-389BB156B5B3}"/>
    <cellStyle name="Normal 11 6 4 2 2" xfId="29020" xr:uid="{96374AE3-3679-4035-B9B3-F79B3DA14166}"/>
    <cellStyle name="Normal 11 6 4 2 3" xfId="19301" xr:uid="{217AB037-360E-43AE-B0B0-259481AA9338}"/>
    <cellStyle name="Normal 11 6 4 3" xfId="11754" xr:uid="{A9DA5D51-E46E-4BCB-8481-C81DCA54B20A}"/>
    <cellStyle name="Normal 11 6 4 3 2" xfId="22134" xr:uid="{2FF41ADB-2ECD-4F50-AC3B-147B5FE36219}"/>
    <cellStyle name="Normal 11 6 4 4" xfId="28483" xr:uid="{75AA98EB-F151-4117-9127-C1275A9C0006}"/>
    <cellStyle name="Normal 11 6 4 5" xfId="16468" xr:uid="{078E3D01-56AA-4595-9FB7-B04864440EC3}"/>
    <cellStyle name="Normal 11 6 5" xfId="5032" xr:uid="{CC1A95E0-B1E7-46CF-AFFF-52BB857E64C8}"/>
    <cellStyle name="Normal 11 6 5 2" xfId="27488" xr:uid="{64B45BFB-1BBC-4084-97A0-74B6A5E9A3EA}"/>
    <cellStyle name="Normal 11 6 5 3" xfId="14328" xr:uid="{FA70D1E4-E891-43DE-A664-7C2EE46E6787}"/>
    <cellStyle name="Normal 11 6 6" xfId="6781" xr:uid="{7D48E33C-69FE-439E-942C-4531C77FC840}"/>
    <cellStyle name="Normal 11 6 6 2" xfId="17161" xr:uid="{C9D6E1D2-24A2-448A-B67A-2510BAAC2BC4}"/>
    <cellStyle name="Normal 11 6 7" xfId="9614" xr:uid="{D7C41B80-F05F-49AC-9D45-D2A58C8503A3}"/>
    <cellStyle name="Normal 11 6 7 2" xfId="19994" xr:uid="{B05B765F-6156-4216-9857-FFAFC4C46E29}"/>
    <cellStyle name="Normal 11 6 8" xfId="25568" xr:uid="{F67A65D7-3B24-4110-8BA4-D4600D14EC47}"/>
    <cellStyle name="Normal 11 6 9" xfId="12699" xr:uid="{7B8BA89E-E580-44A4-B170-94A6475269B6}"/>
    <cellStyle name="Normal 11 7" xfId="677" xr:uid="{00000000-0005-0000-0000-000051040000}"/>
    <cellStyle name="Normal 11 7 2" xfId="5033" xr:uid="{E2F2A623-6DC7-4ADF-87D8-C8404433EF29}"/>
    <cellStyle name="Normal 11 7 2 2" xfId="24298" xr:uid="{6658F537-39AE-4CEA-A705-BFA760AE7921}"/>
    <cellStyle name="Normal 11 7 2 3" xfId="28286" xr:uid="{4AF7F0B1-F341-4D19-B61E-35484FCA54DA}"/>
    <cellStyle name="Normal 11 7 2 4" xfId="14329" xr:uid="{172FED5F-EF95-4CE1-895E-131F5BFE53E3}"/>
    <cellStyle name="Normal 11 7 3" xfId="6782" xr:uid="{C70B7F4A-CFDA-408D-8E8C-60D74F6957C8}"/>
    <cellStyle name="Normal 11 7 3 2" xfId="26914" xr:uid="{45EE320C-490B-472A-84F1-B3CD9D7A21FE}"/>
    <cellStyle name="Normal 11 7 3 3" xfId="17162" xr:uid="{DA37AFFF-3F63-4AF7-BA68-6F52E5231E45}"/>
    <cellStyle name="Normal 11 7 4" xfId="9615" xr:uid="{207D58B0-82A5-4E81-BBD0-2A00B8F9B192}"/>
    <cellStyle name="Normal 11 7 4 2" xfId="19995" xr:uid="{217F3421-304B-4632-AAD6-496D87CB8017}"/>
    <cellStyle name="Normal 11 7 5" xfId="24072" xr:uid="{17114C85-D6E0-4CA6-8C08-BE54408EB7E6}"/>
    <cellStyle name="Normal 11 7 6" xfId="13397" xr:uid="{FA874369-E5D4-4170-94AB-236BD918FFB8}"/>
    <cellStyle name="Normal 11 8" xfId="2651" xr:uid="{00000000-0005-0000-0000-00006D030000}"/>
    <cellStyle name="Normal 11 8 2" xfId="5912" xr:uid="{3C16B3C4-9BA2-4BA5-B56C-569FDC9C4593}"/>
    <cellStyle name="Normal 11 8 2 2" xfId="26110" xr:uid="{54BF3F3F-E486-4A98-8F86-41E336AFA9FE}"/>
    <cellStyle name="Normal 11 8 2 3" xfId="15322" xr:uid="{C9968FD0-A6FD-4FFC-8DD2-8D5D8F8B13DB}"/>
    <cellStyle name="Normal 11 8 3" xfId="7775" xr:uid="{1CBB693E-D222-4711-9277-F48DC820F811}"/>
    <cellStyle name="Normal 11 8 3 2" xfId="18155" xr:uid="{695EB2FB-8162-4F8F-AB9B-77C49AC9BC6D}"/>
    <cellStyle name="Normal 11 8 4" xfId="10608" xr:uid="{9DDBDCA2-A42D-46D7-A65A-9B5B5F7571DF}"/>
    <cellStyle name="Normal 11 8 4 2" xfId="20988" xr:uid="{E64107D0-E411-4EED-ABAC-042DFC620510}"/>
    <cellStyle name="Normal 11 8 5" xfId="24147" xr:uid="{DE3B9CCD-AB2F-43CC-8B21-43E9D3C24ECA}"/>
    <cellStyle name="Normal 11 8 6" xfId="13052" xr:uid="{683EF287-66DA-4C6E-89BD-CBED583B0E34}"/>
    <cellStyle name="Normal 11 9" xfId="2256" xr:uid="{00000000-0005-0000-0000-000059030000}"/>
    <cellStyle name="Normal 11 9 2" xfId="7382" xr:uid="{CC45CD05-6C38-4C8F-969D-40CD46DD4EC2}"/>
    <cellStyle name="Normal 11 9 2 2" xfId="27279" xr:uid="{72E147AB-D952-44EA-AF13-327D60A7B6A6}"/>
    <cellStyle name="Normal 11 9 2 3" xfId="17762" xr:uid="{8A41127B-A9DB-421D-8BAB-419AD756C79D}"/>
    <cellStyle name="Normal 11 9 3" xfId="10215" xr:uid="{1EAA9FB2-92CE-410F-B029-E2AE91B18BE7}"/>
    <cellStyle name="Normal 11 9 3 2" xfId="20595" xr:uid="{4321BE4B-2DA1-492D-8447-49E3C6028460}"/>
    <cellStyle name="Normal 11 9 4" xfId="23171" xr:uid="{9FB7D291-3478-42A8-8F80-95239D39C086}"/>
    <cellStyle name="Normal 11 9 5" xfId="14929" xr:uid="{9FD45EBF-AC69-4791-830E-35A1B66B4468}"/>
    <cellStyle name="Normal 12" xfId="678" xr:uid="{00000000-0005-0000-0000-000052040000}"/>
    <cellStyle name="Normal 12 10" xfId="22964" xr:uid="{033343EA-8A5A-4D18-A061-28041EF0DCC6}"/>
    <cellStyle name="Normal 12 11" xfId="12495" xr:uid="{C76A44B9-FF9F-49AA-868F-89A514942165}"/>
    <cellStyle name="Normal 12 2" xfId="679" xr:uid="{00000000-0005-0000-0000-000053040000}"/>
    <cellStyle name="Normal 12 2 2" xfId="5035" xr:uid="{AD475A3E-73E0-4B12-B0FE-634B3B93A6DB}"/>
    <cellStyle name="Normal 12 2 2 2" xfId="25709" xr:uid="{7DEF7E45-F8D2-4063-B834-3C42CF35FB5A}"/>
    <cellStyle name="Normal 12 2 2 3" xfId="28323" xr:uid="{47B5D16A-CAC2-48DD-97F0-0C9E4E57B817}"/>
    <cellStyle name="Normal 12 2 2 4" xfId="14331" xr:uid="{073FA9A3-B4A4-40BF-82B1-D44419344B16}"/>
    <cellStyle name="Normal 12 2 3" xfId="6784" xr:uid="{7E55DEA3-BC79-4550-9BF7-EE947CFB9519}"/>
    <cellStyle name="Normal 12 2 3 2" xfId="26152" xr:uid="{81BE5766-15C6-4192-B29B-386BCB362BB7}"/>
    <cellStyle name="Normal 12 2 3 3" xfId="28617" xr:uid="{41EE9D90-22B5-4D91-B56D-7AEBE4D80B29}"/>
    <cellStyle name="Normal 12 2 3 4" xfId="17164" xr:uid="{EB77552A-3E39-4B3A-B257-4C2ECD7599FC}"/>
    <cellStyle name="Normal 12 2 4" xfId="9617" xr:uid="{F376DB83-EF64-4A8A-8A23-F57AF8F0224E}"/>
    <cellStyle name="Normal 12 2 4 2" xfId="29376" xr:uid="{16BF253E-C692-4009-9718-45A3A081B9C4}"/>
    <cellStyle name="Normal 12 2 4 3" xfId="19997" xr:uid="{C7955B86-9016-4C69-83B8-7A3A2A612F4F}"/>
    <cellStyle name="Normal 12 2 5" xfId="23083" xr:uid="{01633C0A-A72D-4EE4-9F1A-3DF12E369B3B}"/>
    <cellStyle name="Normal 12 2 6" xfId="13348" xr:uid="{04ADC0D9-B86A-46C2-99CE-0C892D77FB6D}"/>
    <cellStyle name="Normal 12 3" xfId="3144" xr:uid="{00000000-0005-0000-0000-000070030000}"/>
    <cellStyle name="Normal 12 3 2" xfId="6201" xr:uid="{7D022FC5-7870-45D9-8D59-60C6C14ADAA5}"/>
    <cellStyle name="Normal 12 3 2 2" xfId="22820" xr:uid="{A94978FC-D56E-43B3-9DC5-0274A2631273}"/>
    <cellStyle name="Normal 12 3 2 3" xfId="28690" xr:uid="{B751A062-B9D7-469D-A5F7-D39FB081053B}"/>
    <cellStyle name="Normal 12 3 2 4" xfId="15770" xr:uid="{12715E97-5114-4E2C-8FB6-DE55CB85D0A7}"/>
    <cellStyle name="Normal 12 3 3" xfId="8223" xr:uid="{280E29AF-96C5-490F-A35E-4FE1D8B8925E}"/>
    <cellStyle name="Normal 12 3 3 2" xfId="28868" xr:uid="{DB1364C7-AF5D-4030-A5A3-4EC5C448E437}"/>
    <cellStyle name="Normal 12 3 3 3" xfId="18603" xr:uid="{4A4433A0-54AB-4011-AC64-8F7A09961B7A}"/>
    <cellStyle name="Normal 12 3 4" xfId="11056" xr:uid="{967ED9CC-BE3E-49B9-B845-28C03999D68A}"/>
    <cellStyle name="Normal 12 3 4 2" xfId="21436" xr:uid="{709F180A-4DE2-4C8B-8544-6FE558FA0956}"/>
    <cellStyle name="Normal 12 3 5" xfId="23529" xr:uid="{D5234BF6-12FD-419A-8C41-7A9641DE3930}"/>
    <cellStyle name="Normal 12 3 6" xfId="13671" xr:uid="{0E151977-D1A2-40E0-AF8A-9538AD77A839}"/>
    <cellStyle name="Normal 12 4" xfId="2659" xr:uid="{00000000-0005-0000-0000-000071030000}"/>
    <cellStyle name="Normal 12 4 2" xfId="5918" xr:uid="{770C451C-813B-4FF8-B587-13F9DBD1EDDF}"/>
    <cellStyle name="Normal 12 4 2 2" xfId="26364" xr:uid="{A71634E2-0DF5-493D-84C0-FC73DA14EE97}"/>
    <cellStyle name="Normal 12 4 2 3" xfId="15330" xr:uid="{CC0B48EF-C0F2-4E06-A1BC-09A8A75F57FE}"/>
    <cellStyle name="Normal 12 4 3" xfId="7783" xr:uid="{BE42800C-35A8-4D46-A402-C7092A9B236B}"/>
    <cellStyle name="Normal 12 4 3 2" xfId="18163" xr:uid="{7B232A74-B0B6-4F4E-96AB-6D93C640B5A0}"/>
    <cellStyle name="Normal 12 4 4" xfId="10616" xr:uid="{FA08CA2A-FAAF-443C-9DDE-1D77E1DEA92C}"/>
    <cellStyle name="Normal 12 4 4 2" xfId="20996" xr:uid="{92F78D94-E3D1-471E-BEDA-A74745FCF85D}"/>
    <cellStyle name="Normal 12 4 5" xfId="23749" xr:uid="{DD1E9B09-6FEC-4C59-9677-7A102651FFEB}"/>
    <cellStyle name="Normal 12 4 6" xfId="13060" xr:uid="{A5C88BF8-7A2F-4C5B-A0D7-BBF24B97022B}"/>
    <cellStyle name="Normal 12 5" xfId="2264" xr:uid="{00000000-0005-0000-0000-00006E030000}"/>
    <cellStyle name="Normal 12 5 2" xfId="7390" xr:uid="{7E50454D-933B-4840-8B3F-BB52394ED944}"/>
    <cellStyle name="Normal 12 5 2 2" xfId="17770" xr:uid="{4048479F-63F7-41DF-BC82-7A11D85C922E}"/>
    <cellStyle name="Normal 12 5 3" xfId="10223" xr:uid="{F12FA1EC-A2E7-45E9-BE43-2774C2E1BC84}"/>
    <cellStyle name="Normal 12 5 3 2" xfId="20603" xr:uid="{B9D70D8E-2672-4BF9-9869-6734F15C2519}"/>
    <cellStyle name="Normal 12 5 4" xfId="24476" xr:uid="{DFAA973F-326E-446E-A2AD-301ABEE1A675}"/>
    <cellStyle name="Normal 12 5 5" xfId="14937" xr:uid="{10721356-729C-4D58-94C5-73C19FEC5DA1}"/>
    <cellStyle name="Normal 12 6" xfId="3787" xr:uid="{FC5D471A-BA1A-4CEB-A00A-3C532FA45458}"/>
    <cellStyle name="Normal 12 6 2" xfId="8625" xr:uid="{4A058FC5-A2EB-4011-AFB4-00F15F2B6912}"/>
    <cellStyle name="Normal 12 6 2 2" xfId="19005" xr:uid="{317FE9FD-0925-4241-B2DD-16B933DBA824}"/>
    <cellStyle name="Normal 12 6 3" xfId="11458" xr:uid="{F70DC20A-4CB9-48B4-9B61-85C555A8C8E9}"/>
    <cellStyle name="Normal 12 6 3 2" xfId="21838" xr:uid="{0810842A-5B40-4B7C-9C40-6719AEEE95F9}"/>
    <cellStyle name="Normal 12 6 4" xfId="16172" xr:uid="{5BB47EA7-B128-4837-9360-E10735DAAB63}"/>
    <cellStyle name="Normal 12 7" xfId="5034" xr:uid="{D8E44DB6-B01F-4F4D-BD68-0CD5A36983BA}"/>
    <cellStyle name="Normal 12 7 2" xfId="14330" xr:uid="{8BB7854B-15D0-42A0-B9E8-58D48B1E44D2}"/>
    <cellStyle name="Normal 12 8" xfId="6783" xr:uid="{A16B3C71-8F9F-450E-843E-AC7EFF0240D8}"/>
    <cellStyle name="Normal 12 8 2" xfId="17163" xr:uid="{B73FF3CB-5A5C-4E83-9F3D-74B341F1AA0B}"/>
    <cellStyle name="Normal 12 9" xfId="9616" xr:uid="{1F8F4189-B832-4E1E-A1D8-D39FD28B04F1}"/>
    <cellStyle name="Normal 12 9 2" xfId="19996" xr:uid="{8DD72BD7-34D7-44AA-991F-BA6B4ED22B16}"/>
    <cellStyle name="Normal 13" xfId="680" xr:uid="{00000000-0005-0000-0000-000054040000}"/>
    <cellStyle name="Normal 13 2" xfId="2857" xr:uid="{00000000-0005-0000-0000-000073030000}"/>
    <cellStyle name="Normal 13 2 2" xfId="6069" xr:uid="{AA45E48B-09ED-4685-8AB6-AA6F639FBB2D}"/>
    <cellStyle name="Normal 13 2 2 2" xfId="27452" xr:uid="{0ECDDCD3-2C26-43D1-B28A-9066ED64A0C3}"/>
    <cellStyle name="Normal 13 2 2 3" xfId="15525" xr:uid="{5315A895-933C-4175-B1C5-5A178C13C8AC}"/>
    <cellStyle name="Normal 13 2 3" xfId="7978" xr:uid="{D6ED7299-EB16-4696-9CA3-92A77439F31C}"/>
    <cellStyle name="Normal 13 2 3 2" xfId="18358" xr:uid="{D5E1AFA7-D19D-42A0-9BA6-AB9511E67ADC}"/>
    <cellStyle name="Normal 13 2 4" xfId="10811" xr:uid="{A6E33D61-2B9E-43E3-8C2E-E87F8B37CAB6}"/>
    <cellStyle name="Normal 13 2 4 2" xfId="21191" xr:uid="{0F36D579-9F20-4F18-916E-96830EF010CE}"/>
    <cellStyle name="Normal 13 2 5" xfId="25075" xr:uid="{4FF1AE43-EA66-47B5-B73F-454B5E6A16AC}"/>
    <cellStyle name="Normal 13 2 6" xfId="13345" xr:uid="{D4F3D36C-A7FC-4FDC-AAE9-E1EEBC23B8B9}"/>
    <cellStyle name="Normal 13 3" xfId="5036" xr:uid="{5EF0DBC1-19E6-4D57-AA65-7566483BF4E3}"/>
    <cellStyle name="Normal 13 3 2" xfId="23886" xr:uid="{BAF24BDA-9EA4-4E49-9C2F-0A1B24FBA196}"/>
    <cellStyle name="Normal 13 3 3" xfId="14332" xr:uid="{9DE4D361-8895-4AF1-9B4A-485DAAF66D82}"/>
    <cellStyle name="Normal 13 4" xfId="6785" xr:uid="{E5B61214-23AE-4E08-9C32-6624FB8807D7}"/>
    <cellStyle name="Normal 13 4 2" xfId="24749" xr:uid="{30EAA314-B589-4A22-96C7-402013D2E5F1}"/>
    <cellStyle name="Normal 13 4 3" xfId="17165" xr:uid="{CD1AFCFF-8A29-40F4-BCB3-13A9938CCB65}"/>
    <cellStyle name="Normal 13 5" xfId="9618" xr:uid="{A64C81F3-8753-4787-8678-DA3C0B4E0D5D}"/>
    <cellStyle name="Normal 13 5 2" xfId="19998" xr:uid="{6AD10095-07EB-44EC-BF77-DAA26E917E4A}"/>
    <cellStyle name="Normal 13 6" xfId="24642" xr:uid="{C31D4092-6773-469F-B36E-534BE4E414D1}"/>
    <cellStyle name="Normal 13 7" xfId="12653" xr:uid="{8816A397-40EB-4D81-AB75-F4B738433536}"/>
    <cellStyle name="Normal 14" xfId="681" xr:uid="{00000000-0005-0000-0000-000055040000}"/>
    <cellStyle name="Normal 14 2" xfId="5037" xr:uid="{0D3D8E5F-1EDF-435C-B1B0-BD478797D276}"/>
    <cellStyle name="Normal 14 2 2" xfId="24477" xr:uid="{C034AB12-76B5-486A-9894-6A048BC7366A}"/>
    <cellStyle name="Normal 14 2 3" xfId="27541" xr:uid="{2A7A1040-187C-4B84-82AB-F3A4C14E60F4}"/>
    <cellStyle name="Normal 14 2 4" xfId="14333" xr:uid="{1F912A46-1F27-4E86-990F-1ED3312AE108}"/>
    <cellStyle name="Normal 14 3" xfId="6786" xr:uid="{F3711F9B-2A3C-4CD8-BBD7-40DE750693A8}"/>
    <cellStyle name="Normal 14 3 2" xfId="26275" xr:uid="{2E219A78-E01D-45C7-835F-4A082BBDE51C}"/>
    <cellStyle name="Normal 14 3 3" xfId="17166" xr:uid="{98E27F91-1457-4546-AA50-24A60B093E5D}"/>
    <cellStyle name="Normal 14 4" xfId="9619" xr:uid="{24ACE589-6F58-480C-A0A9-E0CCB13410CC}"/>
    <cellStyle name="Normal 14 4 2" xfId="19999" xr:uid="{34A16C81-10AF-4836-996D-F492EE7E1506}"/>
    <cellStyle name="Normal 14 5" xfId="24459" xr:uid="{B2C5D97A-D174-4AE7-8B7D-B2C708EFC8E7}"/>
    <cellStyle name="Normal 14 6" xfId="13351" xr:uid="{A6F71BD5-6E29-429D-86A0-A3FE750FA4A2}"/>
    <cellStyle name="Normal 15" xfId="2426" xr:uid="{00000000-0005-0000-0000-000075030000}"/>
    <cellStyle name="Normal 15 2" xfId="23094" xr:uid="{2C9AB8CE-D120-4791-BB69-A1D95A2CF072}"/>
    <cellStyle name="Normal 15 3" xfId="25233" xr:uid="{43C97933-000E-4EB9-ADD0-F68EC944A8A0}"/>
    <cellStyle name="Normal 16" xfId="2425" xr:uid="{00000000-0005-0000-0000-000076030000}"/>
    <cellStyle name="Normal 16 2" xfId="5724" xr:uid="{B477EC25-0A93-45EF-93C3-5F54D32200CD}"/>
    <cellStyle name="Normal 16 2 2" xfId="28318" xr:uid="{D5DCF4FC-BC09-4702-B3D6-AB3F7724FBFD}"/>
    <cellStyle name="Normal 16 2 3" xfId="15098" xr:uid="{29037CB6-2C9A-47AC-9730-FFD64DBF95FD}"/>
    <cellStyle name="Normal 16 3" xfId="7551" xr:uid="{63D701BD-ABDA-4964-8C51-6402DDBE271A}"/>
    <cellStyle name="Normal 16 3 2" xfId="17931" xr:uid="{9D219CFE-1969-42B2-A553-D5847A6DA9DD}"/>
    <cellStyle name="Normal 16 4" xfId="10384" xr:uid="{D2522661-93A0-4956-9697-D1730F5CFA20}"/>
    <cellStyle name="Normal 16 4 2" xfId="20764" xr:uid="{5137FD37-CDFD-4897-8D9B-C3DCFC154183}"/>
    <cellStyle name="Normal 16 5" xfId="25180" xr:uid="{7A977A69-078F-4B3B-A863-D178A5FF7356}"/>
    <cellStyle name="Normal 16 6" xfId="12811" xr:uid="{29E9BBF2-7804-4601-B0CA-D6862E03B065}"/>
    <cellStyle name="Normal 17" xfId="4844" xr:uid="{4EC3EDA1-0B49-4397-ACE6-F65BB86475E3}"/>
    <cellStyle name="Normal 17 2" xfId="26263" xr:uid="{F9058EFE-70AF-4C20-8F8B-416CE835CA40}"/>
    <cellStyle name="Normal 17 3" xfId="14132" xr:uid="{19AEF679-6457-4A98-AD6A-ED8181B653C8}"/>
    <cellStyle name="Normal 17 4" xfId="29612" xr:uid="{1408406F-0F3E-4B32-8FAF-E9953EA12EC1}"/>
    <cellStyle name="Normal 17 5" xfId="29587" xr:uid="{4ED93E39-21EF-4DCF-B005-6E3097EA06BD}"/>
    <cellStyle name="Normal 17 5 2" xfId="29639" xr:uid="{45B16796-CAAF-4DF6-B906-098BDC71E282}"/>
    <cellStyle name="Normal 17 6" xfId="29637" xr:uid="{2615603F-F587-465C-9DB1-DFE5AAD13470}"/>
    <cellStyle name="Normal 18" xfId="6585" xr:uid="{41350291-B8D4-4B0F-BB97-B6A2FEFF55C8}"/>
    <cellStyle name="Normal 18 2" xfId="16965" xr:uid="{A08ADA9E-880A-423A-BC21-A77F0F152E4B}"/>
    <cellStyle name="Normal 19" xfId="9418" xr:uid="{EEFE1ADD-8068-4691-A806-69EFDD9F49C8}"/>
    <cellStyle name="Normal 19 2" xfId="19798" xr:uid="{B56B06F7-E066-401E-BD37-8901D45D37C2}"/>
    <cellStyle name="Normal 2" xfId="682" xr:uid="{00000000-0005-0000-0000-000056040000}"/>
    <cellStyle name="Normal 2 10" xfId="683" xr:uid="{00000000-0005-0000-0000-000057040000}"/>
    <cellStyle name="Normal 2 10 10" xfId="9620" xr:uid="{6A978DBD-1903-4566-A76F-D9BD2824005F}"/>
    <cellStyle name="Normal 2 10 10 2" xfId="20000" xr:uid="{FCAF2797-04A4-45F3-AAB4-4974094B7C05}"/>
    <cellStyle name="Normal 2 10 11" xfId="24308" xr:uid="{7CE40F8D-2C6C-40A0-827F-401595517E6B}"/>
    <cellStyle name="Normal 2 10 12" xfId="12545" xr:uid="{D8F2B4BC-75C0-46DD-AA3E-912AAFB27616}"/>
    <cellStyle name="Normal 2 10 2" xfId="684" xr:uid="{00000000-0005-0000-0000-000058040000}"/>
    <cellStyle name="Normal 2 10 2 10" xfId="12703" xr:uid="{03590174-D100-4823-9470-1F863032040F}"/>
    <cellStyle name="Normal 2 10 2 2" xfId="685" xr:uid="{00000000-0005-0000-0000-000059040000}"/>
    <cellStyle name="Normal 2 10 2 2 2" xfId="5040" xr:uid="{4B1D97E6-96DB-48FB-BE29-9C4A808EEAF1}"/>
    <cellStyle name="Normal 2 10 2 2 2 2" xfId="25026" xr:uid="{85EF3525-AC41-4E56-B053-2013675EAF5F}"/>
    <cellStyle name="Normal 2 10 2 2 2 3" xfId="27769" xr:uid="{E3908DE8-2AA8-4280-BAA0-A0384637A422}"/>
    <cellStyle name="Normal 2 10 2 2 2 4" xfId="14336" xr:uid="{715D0DB7-0BAC-4BB5-8734-41CF55C22CDC}"/>
    <cellStyle name="Normal 2 10 2 2 3" xfId="6789" xr:uid="{0E5A8F5D-0961-4D45-9D50-F9720832934F}"/>
    <cellStyle name="Normal 2 10 2 2 3 2" xfId="27568" xr:uid="{FC2BD4B1-3FF0-4C9B-B62C-30EB7E056146}"/>
    <cellStyle name="Normal 2 10 2 2 3 3" xfId="28313" xr:uid="{2E712B32-BDE8-415B-A965-6709DFF53A01}"/>
    <cellStyle name="Normal 2 10 2 2 3 4" xfId="17169" xr:uid="{7732C903-252A-4177-B4EE-01EA203637C3}"/>
    <cellStyle name="Normal 2 10 2 2 4" xfId="9622" xr:uid="{90E5D0CC-8E0F-4145-AD1C-7A6B585F163D}"/>
    <cellStyle name="Normal 2 10 2 2 4 2" xfId="29377" xr:uid="{48816090-0EC0-4318-9EF0-31208B402F94}"/>
    <cellStyle name="Normal 2 10 2 2 4 3" xfId="20002" xr:uid="{BAC9179B-5B3E-4B5E-946C-494A9C64BE30}"/>
    <cellStyle name="Normal 2 10 2 2 5" xfId="24021" xr:uid="{69D296D9-4E64-4349-A6C1-12380EBC0D27}"/>
    <cellStyle name="Normal 2 10 2 2 6" xfId="13672" xr:uid="{21AB60BC-1520-40B2-80EB-15E14175247D}"/>
    <cellStyle name="Normal 2 10 2 3" xfId="2712" xr:uid="{00000000-0005-0000-0000-00007B030000}"/>
    <cellStyle name="Normal 2 10 2 3 2" xfId="5929" xr:uid="{6F9B445A-F519-4F2B-841F-0828963C8272}"/>
    <cellStyle name="Normal 2 10 2 3 2 2" xfId="27656" xr:uid="{84CDA419-4F55-43FC-ADC1-410564068752}"/>
    <cellStyle name="Normal 2 10 2 3 2 3" xfId="15382" xr:uid="{4BF48A87-A58E-48C5-B237-DBBC0B37BCFF}"/>
    <cellStyle name="Normal 2 10 2 3 3" xfId="7835" xr:uid="{756D2142-0636-4E39-AA65-B82595E47ED9}"/>
    <cellStyle name="Normal 2 10 2 3 3 2" xfId="18215" xr:uid="{8974FC1F-3940-4551-8566-90BF8E1DBE46}"/>
    <cellStyle name="Normal 2 10 2 3 4" xfId="10668" xr:uid="{981C3D8B-0BC7-4C56-8B70-DF9DCC096F32}"/>
    <cellStyle name="Normal 2 10 2 3 4 2" xfId="21048" xr:uid="{04A75ED6-0273-48B9-957F-A9EF01D42227}"/>
    <cellStyle name="Normal 2 10 2 3 5" xfId="23044" xr:uid="{A8EBECA3-327C-48A7-853D-6A48EDFE396E}"/>
    <cellStyle name="Normal 2 10 2 3 6" xfId="13138" xr:uid="{C2DFDE86-C1D5-41D4-BE4E-0A9C42D6D918}"/>
    <cellStyle name="Normal 2 10 2 4" xfId="2420" xr:uid="{00000000-0005-0000-0000-000079030000}"/>
    <cellStyle name="Normal 2 10 2 4 2" xfId="7546" xr:uid="{3B36CAC2-FF81-448A-95FB-1AA5EF72530D}"/>
    <cellStyle name="Normal 2 10 2 4 2 2" xfId="27932" xr:uid="{D2FE575E-6C08-4270-98DA-54828BC91846}"/>
    <cellStyle name="Normal 2 10 2 4 2 3" xfId="17926" xr:uid="{F6D443BF-C32A-492D-865E-6B60716A332A}"/>
    <cellStyle name="Normal 2 10 2 4 3" xfId="10379" xr:uid="{78384D6C-1B9B-4ED5-A6E0-75FBD89CE93B}"/>
    <cellStyle name="Normal 2 10 2 4 3 2" xfId="20759" xr:uid="{B112BDC5-E73D-4943-A297-053DD2012967}"/>
    <cellStyle name="Normal 2 10 2 4 4" xfId="24923" xr:uid="{54163CFA-A981-416D-A52A-8376976FC0C9}"/>
    <cellStyle name="Normal 2 10 2 4 5" xfId="15093" xr:uid="{5725EBF2-79D5-45F0-9961-B3DD42B887C3}"/>
    <cellStyle name="Normal 2 10 2 5" xfId="3916" xr:uid="{BD5E7341-68BF-4756-8305-A435157C6732}"/>
    <cellStyle name="Normal 2 10 2 5 2" xfId="8747" xr:uid="{7215D1F5-0354-459D-8EC2-14DB0923EF4F}"/>
    <cellStyle name="Normal 2 10 2 5 2 2" xfId="19127" xr:uid="{1B946FF3-D8FF-49C9-8E18-EDA76F7B3291}"/>
    <cellStyle name="Normal 2 10 2 5 3" xfId="11580" xr:uid="{A2149190-495C-499F-817F-63A921074BCE}"/>
    <cellStyle name="Normal 2 10 2 5 3 2" xfId="21960" xr:uid="{CCB3DD2F-6369-4CCF-A0BB-9B6FD6A06564}"/>
    <cellStyle name="Normal 2 10 2 5 4" xfId="26098" xr:uid="{12B3E98C-809D-4A86-BBB9-BCD3ED4B0349}"/>
    <cellStyle name="Normal 2 10 2 5 5" xfId="16294" xr:uid="{12D5A544-ABFE-4F3E-BCE3-3E0259E3DDDD}"/>
    <cellStyle name="Normal 2 10 2 6" xfId="5039" xr:uid="{D5B2E7E1-955B-4DE0-AE72-078AEA147FA3}"/>
    <cellStyle name="Normal 2 10 2 6 2" xfId="14335" xr:uid="{B1481CA9-47DB-478D-B9E6-EDCB74F5F9FE}"/>
    <cellStyle name="Normal 2 10 2 7" xfId="6788" xr:uid="{836EDE06-7085-4C14-AD6D-C9F5F92FC2A3}"/>
    <cellStyle name="Normal 2 10 2 7 2" xfId="17168" xr:uid="{38C9EFBA-9DB9-48BD-96E0-0CB7D0C9787F}"/>
    <cellStyle name="Normal 2 10 2 8" xfId="9621" xr:uid="{B9D44309-A423-4CC3-8623-A597779FE67A}"/>
    <cellStyle name="Normal 2 10 2 8 2" xfId="20001" xr:uid="{D7D18A0B-24F2-45BA-8A57-C998D2A2B2F1}"/>
    <cellStyle name="Normal 2 10 2 9" xfId="23585" xr:uid="{8CE583E1-4E59-4591-9A6A-677E69EF0669}"/>
    <cellStyle name="Normal 2 10 3" xfId="686" xr:uid="{00000000-0005-0000-0000-00005A040000}"/>
    <cellStyle name="Normal 2 10 3 2" xfId="4449" xr:uid="{056BFCF5-1274-4918-A4DB-F87B2191CBDF}"/>
    <cellStyle name="Normal 2 10 3 2 2" xfId="9220" xr:uid="{050CFBA6-16B7-4853-A509-E414C781678D}"/>
    <cellStyle name="Normal 2 10 3 2 2 2" xfId="29213" xr:uid="{2BA3FFC7-FF5D-4274-8170-8C001DC032FF}"/>
    <cellStyle name="Normal 2 10 3 2 2 3" xfId="19600" xr:uid="{3F2C4159-088E-40FF-8CC1-40E4F01F2175}"/>
    <cellStyle name="Normal 2 10 3 2 3" xfId="12053" xr:uid="{1737CD57-5D2B-42D0-AF93-FA54A6266609}"/>
    <cellStyle name="Normal 2 10 3 2 3 2" xfId="22433" xr:uid="{92A273E8-584A-4750-B49B-6A439EE7CDCF}"/>
    <cellStyle name="Normal 2 10 3 2 4" xfId="25657" xr:uid="{939EA17D-5404-42BF-9BCE-F96FB7F08C8C}"/>
    <cellStyle name="Normal 2 10 3 2 5" xfId="16767" xr:uid="{5BD07587-E792-4E60-81B5-E88AF2F62CBA}"/>
    <cellStyle name="Normal 2 10 3 3" xfId="5041" xr:uid="{A07D5222-E95C-4645-B95C-D413E152A2E0}"/>
    <cellStyle name="Normal 2 10 3 3 2" xfId="24506" xr:uid="{E4FB581A-5B57-460F-9BFE-9BBB58D36D54}"/>
    <cellStyle name="Normal 2 10 3 3 3" xfId="26532" xr:uid="{EB907162-DEC4-4F5E-9493-D102550CE772}"/>
    <cellStyle name="Normal 2 10 3 3 4" xfId="14337" xr:uid="{42913208-0214-447A-AAC1-150923146ADA}"/>
    <cellStyle name="Normal 2 10 3 4" xfId="6790" xr:uid="{C7792434-52BD-4AF3-90AC-0E6F0DB2DE3B}"/>
    <cellStyle name="Normal 2 10 3 4 2" xfId="24386" xr:uid="{ACBB8426-ADCF-4399-A188-1C03473A4B6F}"/>
    <cellStyle name="Normal 2 10 3 4 3" xfId="25864" xr:uid="{C99A89DD-C295-4A1A-AEFA-162926ACA3B9}"/>
    <cellStyle name="Normal 2 10 3 4 4" xfId="17170" xr:uid="{0F2D2FA9-4751-42CD-9D77-7FED9BC3B7DD}"/>
    <cellStyle name="Normal 2 10 3 5" xfId="9623" xr:uid="{D3E6235E-5788-4E8F-827B-7F0456FA5E08}"/>
    <cellStyle name="Normal 2 10 3 5 2" xfId="29378" xr:uid="{23296332-AF0F-4B31-8C10-BDC4A4C91A07}"/>
    <cellStyle name="Normal 2 10 3 5 3" xfId="20003" xr:uid="{0A543DC3-5871-41AF-A95F-CCCD8399027A}"/>
    <cellStyle name="Normal 2 10 3 6" xfId="23880" xr:uid="{88A6EF82-244A-4931-A304-409A70362C02}"/>
    <cellStyle name="Normal 2 10 3 7" xfId="13673" xr:uid="{35D9751C-52C4-44B3-AE92-A0BE2C32FF41}"/>
    <cellStyle name="Normal 2 10 4" xfId="687" xr:uid="{00000000-0005-0000-0000-00005B040000}"/>
    <cellStyle name="Normal 2 10 4 2" xfId="5042" xr:uid="{F0F1627E-1D02-477B-9062-80DFA671F4A1}"/>
    <cellStyle name="Normal 2 10 4 2 2" xfId="25677" xr:uid="{EFD2D526-1985-4BBF-B4E7-627FD67D47DC}"/>
    <cellStyle name="Normal 2 10 4 2 3" xfId="27922" xr:uid="{C17E5783-7881-49DD-859E-5D6DC5FCDACD}"/>
    <cellStyle name="Normal 2 10 4 2 4" xfId="14338" xr:uid="{0D9E0302-872C-41EE-AAD3-1D698F8F637D}"/>
    <cellStyle name="Normal 2 10 4 3" xfId="6791" xr:uid="{2E122C95-0419-48D1-B781-FE19679BDA09}"/>
    <cellStyle name="Normal 2 10 4 3 2" xfId="26671" xr:uid="{756C9BF8-7F4E-4D5D-BFEA-0DC97959D1C8}"/>
    <cellStyle name="Normal 2 10 4 3 3" xfId="17171" xr:uid="{6C9C85BD-F9DC-424A-8FA1-5460624278FD}"/>
    <cellStyle name="Normal 2 10 4 4" xfId="9624" xr:uid="{326FC538-9A19-44D5-B746-510789696F5A}"/>
    <cellStyle name="Normal 2 10 4 4 2" xfId="20004" xr:uid="{C629BCCB-DEA1-46F1-8FCC-A0F4FCAC0B9B}"/>
    <cellStyle name="Normal 2 10 4 5" xfId="24324" xr:uid="{D3B42B4B-9B2D-4347-967B-69A50EED4634}"/>
    <cellStyle name="Normal 2 10 4 6" xfId="13401" xr:uid="{0F9FA0E0-BEE7-41CF-AF3D-4AB2C0132119}"/>
    <cellStyle name="Normal 2 10 5" xfId="2503" xr:uid="{00000000-0005-0000-0000-00007E030000}"/>
    <cellStyle name="Normal 2 10 5 2" xfId="5782" xr:uid="{35CEC759-4A6C-40CC-BF8A-236861E32D53}"/>
    <cellStyle name="Normal 2 10 5 2 2" xfId="28490" xr:uid="{45F6E169-BB30-4E7B-9E02-EE4370FD78A0}"/>
    <cellStyle name="Normal 2 10 5 2 3" xfId="15174" xr:uid="{1C2128C8-39D5-467D-B67D-C52C1ACE183E}"/>
    <cellStyle name="Normal 2 10 5 3" xfId="7627" xr:uid="{58E3CCDA-41AC-456B-8B87-365313B280B1}"/>
    <cellStyle name="Normal 2 10 5 3 2" xfId="18007" xr:uid="{3B8B6460-2202-4356-BD8D-D6C673D66CAF}"/>
    <cellStyle name="Normal 2 10 5 4" xfId="10460" xr:uid="{7BD48EB6-81F0-4168-9D24-324DCFC2998C}"/>
    <cellStyle name="Normal 2 10 5 4 2" xfId="20840" xr:uid="{E05399EA-7298-4A1B-8A5D-E719A730BCFD}"/>
    <cellStyle name="Normal 2 10 5 5" xfId="23020" xr:uid="{A4F06588-7611-44B0-941D-2B3DAE839F8A}"/>
    <cellStyle name="Normal 2 10 5 6" xfId="12890" xr:uid="{77731914-FBAD-4C62-8728-7EB91800362C}"/>
    <cellStyle name="Normal 2 10 6" xfId="2312" xr:uid="{00000000-0005-0000-0000-000078030000}"/>
    <cellStyle name="Normal 2 10 6 2" xfId="7438" xr:uid="{823EDB6F-E493-41CE-A857-F74FF97C3104}"/>
    <cellStyle name="Normal 2 10 6 2 2" xfId="28347" xr:uid="{F9D97EDC-77FD-4C92-8C2F-CB40999DFDDD}"/>
    <cellStyle name="Normal 2 10 6 2 3" xfId="17818" xr:uid="{F5C772A3-31A2-4AF6-92E9-FDFC9BB82E61}"/>
    <cellStyle name="Normal 2 10 6 3" xfId="10271" xr:uid="{97712D6C-5236-40BF-BEE6-725451375070}"/>
    <cellStyle name="Normal 2 10 6 3 2" xfId="20651" xr:uid="{68EC7E14-846C-47E4-A899-7D9526CC3A2A}"/>
    <cellStyle name="Normal 2 10 6 4" xfId="24081" xr:uid="{4D8E30FC-2E63-43FE-A0C3-711DD8F4D046}"/>
    <cellStyle name="Normal 2 10 6 5" xfId="14985" xr:uid="{1181DD5C-0855-4543-8E8D-3FA0D1405AC4}"/>
    <cellStyle name="Normal 2 10 7" xfId="3786" xr:uid="{518FA295-D8E6-4FED-B958-7995796B86E0}"/>
    <cellStyle name="Normal 2 10 7 2" xfId="8624" xr:uid="{DF8E0C14-C08B-4D4E-8B85-5D64FADE70B5}"/>
    <cellStyle name="Normal 2 10 7 2 2" xfId="19004" xr:uid="{ACBA6765-E82B-40E4-8880-08D673526B82}"/>
    <cellStyle name="Normal 2 10 7 3" xfId="11457" xr:uid="{B3B5DF78-D8AF-4EDA-998E-39990D31FCD8}"/>
    <cellStyle name="Normal 2 10 7 3 2" xfId="21837" xr:uid="{92F6B062-43CF-4C49-BC32-F58100DAAC0E}"/>
    <cellStyle name="Normal 2 10 7 4" xfId="26542" xr:uid="{740D2E73-59CD-42D3-B046-5A1CFF56CCE5}"/>
    <cellStyle name="Normal 2 10 7 5" xfId="16171" xr:uid="{E850A9D8-B814-422E-8901-B9B7BCB32F8B}"/>
    <cellStyle name="Normal 2 10 8" xfId="5038" xr:uid="{8B8E9146-C08B-4340-A020-2D969D66A976}"/>
    <cellStyle name="Normal 2 10 8 2" xfId="14334" xr:uid="{E740B02E-4A03-4B04-9557-5007D61D822E}"/>
    <cellStyle name="Normal 2 10 9" xfId="6787" xr:uid="{93F39D5F-0B91-48F9-A606-E5256C9A4BF8}"/>
    <cellStyle name="Normal 2 10 9 2" xfId="17167" xr:uid="{02CFE5B8-BBCE-4940-BE7B-08B07D6A68F7}"/>
    <cellStyle name="Normal 2 11" xfId="688" xr:uid="{00000000-0005-0000-0000-00005C040000}"/>
    <cellStyle name="Normal 2 11 10" xfId="9625" xr:uid="{7548FCAA-9289-4A47-BA79-68BAFF6D3460}"/>
    <cellStyle name="Normal 2 11 10 2" xfId="20005" xr:uid="{A173D02A-D76A-45AF-9D7E-CF93B835499F}"/>
    <cellStyle name="Normal 2 11 11" xfId="23295" xr:uid="{17368848-A1E5-4BD5-A1FE-E3698DB59D92}"/>
    <cellStyle name="Normal 2 11 12" xfId="12546" xr:uid="{CDFC12FC-8415-4608-AA79-491AC8CBA97C}"/>
    <cellStyle name="Normal 2 11 2" xfId="689" xr:uid="{00000000-0005-0000-0000-00005D040000}"/>
    <cellStyle name="Normal 2 11 2 2" xfId="690" xr:uid="{00000000-0005-0000-0000-00005E040000}"/>
    <cellStyle name="Normal 2 11 2 2 2" xfId="5045" xr:uid="{A121F22B-E9DC-42F4-B6C5-AB0316A4170F}"/>
    <cellStyle name="Normal 2 11 2 2 2 2" xfId="24719" xr:uid="{FB5F1BBE-6AB3-41AF-8185-463AD36EB213}"/>
    <cellStyle name="Normal 2 11 2 2 2 3" xfId="26688" xr:uid="{FF9964BB-61F7-4489-80BE-4BF8BFA0CAFD}"/>
    <cellStyle name="Normal 2 11 2 2 2 4" xfId="14341" xr:uid="{85C26CF3-9A61-41B4-9EFA-809A6A39FA16}"/>
    <cellStyle name="Normal 2 11 2 2 3" xfId="6794" xr:uid="{463C792A-969D-45EA-890B-D4320993EA6A}"/>
    <cellStyle name="Normal 2 11 2 2 3 2" xfId="27571" xr:uid="{2450452C-7EDC-4CDD-8592-E8D48DD6E376}"/>
    <cellStyle name="Normal 2 11 2 2 3 3" xfId="26773" xr:uid="{441DF291-444B-43E1-A2AC-6EDBE1179BC5}"/>
    <cellStyle name="Normal 2 11 2 2 3 4" xfId="17174" xr:uid="{E6E690B2-CFF4-4E20-8FE2-C1CE4943C2CE}"/>
    <cellStyle name="Normal 2 11 2 2 4" xfId="9627" xr:uid="{DB6D3923-1ED3-4A63-89AA-B99AC5FED05C}"/>
    <cellStyle name="Normal 2 11 2 2 4 2" xfId="29379" xr:uid="{70BD47A4-93BD-4240-828D-C84766DEECF7}"/>
    <cellStyle name="Normal 2 11 2 2 4 3" xfId="20007" xr:uid="{0E3F1D15-7B3C-4D4B-8FE1-584FDBF7F8E3}"/>
    <cellStyle name="Normal 2 11 2 2 5" xfId="24823" xr:uid="{EBA2E477-AD16-452A-88E4-24DD740FE92F}"/>
    <cellStyle name="Normal 2 11 2 2 6" xfId="13674" xr:uid="{0C357037-5A12-4E9F-A359-B6EE41BB8FAC}"/>
    <cellStyle name="Normal 2 11 2 3" xfId="2713" xr:uid="{00000000-0005-0000-0000-000082030000}"/>
    <cellStyle name="Normal 2 11 2 3 2" xfId="5930" xr:uid="{9A09F166-FA77-4869-954E-ADAB91502713}"/>
    <cellStyle name="Normal 2 11 2 3 2 2" xfId="27082" xr:uid="{D2CD80BB-9D3A-4852-8F45-D9B4481616CB}"/>
    <cellStyle name="Normal 2 11 2 3 2 3" xfId="15383" xr:uid="{F33F2DAC-F98D-48AB-8924-842E8DBA5A51}"/>
    <cellStyle name="Normal 2 11 2 3 3" xfId="7836" xr:uid="{B4A9C05E-4CE1-4774-BB3D-6872279E97A9}"/>
    <cellStyle name="Normal 2 11 2 3 3 2" xfId="18216" xr:uid="{B64314EC-7446-45FD-9DDF-84AD8E4E2989}"/>
    <cellStyle name="Normal 2 11 2 3 4" xfId="10669" xr:uid="{57A0FED7-EE91-4F36-B209-B14BD447FFDB}"/>
    <cellStyle name="Normal 2 11 2 3 4 2" xfId="21049" xr:uid="{4C7B949E-1FB9-4AAC-8BF3-235375D74781}"/>
    <cellStyle name="Normal 2 11 2 3 5" xfId="25370" xr:uid="{0DCA70EE-9F8E-474B-9424-83BEB2617289}"/>
    <cellStyle name="Normal 2 11 2 3 6" xfId="13139" xr:uid="{31C34A61-71BC-4FA9-A305-6233FF33ADB2}"/>
    <cellStyle name="Normal 2 11 2 4" xfId="4151" xr:uid="{6318FECA-3F45-4155-812A-21138AD32A2F}"/>
    <cellStyle name="Normal 2 11 2 4 2" xfId="8922" xr:uid="{B9EC27BE-90BB-40FA-83FF-1CD425CCCAAF}"/>
    <cellStyle name="Normal 2 11 2 4 2 2" xfId="29021" xr:uid="{3A3C317C-E6AC-433D-BEFA-7B1878C467AC}"/>
    <cellStyle name="Normal 2 11 2 4 2 3" xfId="19302" xr:uid="{0A00667E-00DE-44A3-AE8F-86910B1AEDDC}"/>
    <cellStyle name="Normal 2 11 2 4 3" xfId="11755" xr:uid="{D08207BA-352E-413A-819E-FA704D7726FA}"/>
    <cellStyle name="Normal 2 11 2 4 3 2" xfId="22135" xr:uid="{F91428F8-9EF9-4878-98DE-CE6DE92C1F16}"/>
    <cellStyle name="Normal 2 11 2 4 4" xfId="24820" xr:uid="{B6F9C03E-37D1-4BF4-A756-E837032DF0A1}"/>
    <cellStyle name="Normal 2 11 2 4 5" xfId="16469" xr:uid="{BEF11B16-C78A-4FD0-AFBE-C19E85D82267}"/>
    <cellStyle name="Normal 2 11 2 5" xfId="5044" xr:uid="{2109241C-B5BC-4E24-B38E-4BB82FE72988}"/>
    <cellStyle name="Normal 2 11 2 5 2" xfId="27692" xr:uid="{5798BFE2-BADB-43AD-945A-44D3BCAF67DE}"/>
    <cellStyle name="Normal 2 11 2 5 3" xfId="14340" xr:uid="{B3AFDC84-0E9C-4CF5-A8AB-E3F38705A0A1}"/>
    <cellStyle name="Normal 2 11 2 6" xfId="6793" xr:uid="{40B32340-8D5B-460B-8831-8EF4ACC8C41B}"/>
    <cellStyle name="Normal 2 11 2 6 2" xfId="17173" xr:uid="{996A3F2C-39EB-4707-A2F2-F78D870EB6E8}"/>
    <cellStyle name="Normal 2 11 2 7" xfId="9626" xr:uid="{52B71E2C-50C5-44A7-90E1-88009A44BF23}"/>
    <cellStyle name="Normal 2 11 2 7 2" xfId="20006" xr:uid="{A438D991-6F78-4109-A30C-894D3D31F343}"/>
    <cellStyle name="Normal 2 11 2 8" xfId="24103" xr:uid="{AF03A40D-7B56-4DA0-ADCC-41B065F1C27F}"/>
    <cellStyle name="Normal 2 11 2 9" xfId="12704" xr:uid="{5B829EA5-7AAB-4415-9D70-13C1EC52E975}"/>
    <cellStyle name="Normal 2 11 3" xfId="691" xr:uid="{00000000-0005-0000-0000-00005F040000}"/>
    <cellStyle name="Normal 2 11 3 2" xfId="4450" xr:uid="{E4AA06BD-7FE9-48CD-90B1-A362FCBD00C8}"/>
    <cellStyle name="Normal 2 11 3 2 2" xfId="9221" xr:uid="{F0550F66-C55F-492A-A3AD-90BFD7C6BBDC}"/>
    <cellStyle name="Normal 2 11 3 2 2 2" xfId="29214" xr:uid="{37E09FE3-3014-4F20-BFD7-8E250D838089}"/>
    <cellStyle name="Normal 2 11 3 2 2 3" xfId="19601" xr:uid="{3C72F442-633A-4228-8991-E78B9EB79B03}"/>
    <cellStyle name="Normal 2 11 3 2 3" xfId="12054" xr:uid="{B946B2CC-E385-4F3B-AAC6-D354A5957472}"/>
    <cellStyle name="Normal 2 11 3 2 3 2" xfId="22434" xr:uid="{E93E7978-5662-40B0-81D3-620034DA0316}"/>
    <cellStyle name="Normal 2 11 3 2 4" xfId="25491" xr:uid="{D84B4758-CB8C-4D79-8E7D-7EE6146C1370}"/>
    <cellStyle name="Normal 2 11 3 2 5" xfId="16768" xr:uid="{095285EF-4D64-4392-9B31-8190D4A20ED2}"/>
    <cellStyle name="Normal 2 11 3 3" xfId="5046" xr:uid="{E89A2EE6-1ED1-47F2-B0C8-EA5ED086468D}"/>
    <cellStyle name="Normal 2 11 3 3 2" xfId="26774" xr:uid="{8827C68F-BD88-4085-8760-A7E1A3FA6C26}"/>
    <cellStyle name="Normal 2 11 3 3 3" xfId="28719" xr:uid="{662A2953-B65F-4D77-BC6A-49B049514D0B}"/>
    <cellStyle name="Normal 2 11 3 3 4" xfId="14342" xr:uid="{FCA7E365-B79A-448B-BA9F-C1559274F769}"/>
    <cellStyle name="Normal 2 11 3 4" xfId="6795" xr:uid="{C614A644-0336-47E7-A754-B93549ACD5B1}"/>
    <cellStyle name="Normal 2 11 3 4 2" xfId="26103" xr:uid="{BD6077F8-424E-45BA-890F-381664F411F8}"/>
    <cellStyle name="Normal 2 11 3 4 3" xfId="27926" xr:uid="{91779748-978F-4488-92EC-023F7053C0F9}"/>
    <cellStyle name="Normal 2 11 3 4 4" xfId="17175" xr:uid="{E121E7C8-2AD4-413C-B568-6D6773F8980D}"/>
    <cellStyle name="Normal 2 11 3 5" xfId="9628" xr:uid="{A96993EA-D2CD-46B2-AA33-7CA4B13204C7}"/>
    <cellStyle name="Normal 2 11 3 5 2" xfId="29380" xr:uid="{F415137C-BA0B-471C-A285-A0165AA071B4}"/>
    <cellStyle name="Normal 2 11 3 5 3" xfId="20008" xr:uid="{69F6D4C8-E326-4E7C-A2F4-77FAD8FE2A55}"/>
    <cellStyle name="Normal 2 11 3 6" xfId="25038" xr:uid="{24C1CE92-4BC4-4CB8-9D5C-F637E06C03CE}"/>
    <cellStyle name="Normal 2 11 3 7" xfId="13675" xr:uid="{C070D5ED-9226-4525-8A50-EBFAA8BEBDF9}"/>
    <cellStyle name="Normal 2 11 4" xfId="692" xr:uid="{00000000-0005-0000-0000-000060040000}"/>
    <cellStyle name="Normal 2 11 4 2" xfId="5047" xr:uid="{B459AB12-4828-4AA2-8E40-F8B486715A2D}"/>
    <cellStyle name="Normal 2 11 4 2 2" xfId="25260" xr:uid="{5E960269-814D-4456-95E2-655708844D34}"/>
    <cellStyle name="Normal 2 11 4 2 3" xfId="26088" xr:uid="{2C256AD7-078B-4201-9285-BA4F52ED228D}"/>
    <cellStyle name="Normal 2 11 4 2 4" xfId="14343" xr:uid="{6A39B338-3722-45EB-8A96-EA61AD7CBAA7}"/>
    <cellStyle name="Normal 2 11 4 3" xfId="6796" xr:uid="{3CF92346-50DA-4EB4-9C5C-3CCF6DDBC05C}"/>
    <cellStyle name="Normal 2 11 4 3 2" xfId="28541" xr:uid="{B32E054C-5B25-4561-AF31-1988B222402D}"/>
    <cellStyle name="Normal 2 11 4 3 3" xfId="17176" xr:uid="{5B29483F-8037-4C59-95DF-1295B2B45F5D}"/>
    <cellStyle name="Normal 2 11 4 4" xfId="9629" xr:uid="{8C4681F5-AAAA-46E5-9AF1-527E58636B02}"/>
    <cellStyle name="Normal 2 11 4 4 2" xfId="20009" xr:uid="{E0A811DB-F42D-4E4B-B5CF-B8996681460E}"/>
    <cellStyle name="Normal 2 11 4 5" xfId="23096" xr:uid="{C8991AE7-7C46-4C24-A122-733EF8D1EDE0}"/>
    <cellStyle name="Normal 2 11 4 6" xfId="13402" xr:uid="{62845E8B-48F5-4245-B069-A95A01B8AF7B}"/>
    <cellStyle name="Normal 2 11 5" xfId="2563" xr:uid="{00000000-0005-0000-0000-000085030000}"/>
    <cellStyle name="Normal 2 11 5 2" xfId="5831" xr:uid="{3843DFB2-AF84-43EE-B4D8-AE7AFCBBA700}"/>
    <cellStyle name="Normal 2 11 5 2 2" xfId="27267" xr:uid="{8D4F960F-5476-4E3F-B11B-250FAC601B6D}"/>
    <cellStyle name="Normal 2 11 5 2 3" xfId="15234" xr:uid="{D0010BDF-DB6D-45C2-9BF5-B06545F845E0}"/>
    <cellStyle name="Normal 2 11 5 3" xfId="7687" xr:uid="{44B9F64B-A6E0-4186-B934-BA18663C252F}"/>
    <cellStyle name="Normal 2 11 5 3 2" xfId="18067" xr:uid="{97428237-8D3A-49DB-965A-577A4C3636D2}"/>
    <cellStyle name="Normal 2 11 5 4" xfId="10520" xr:uid="{671E1D28-6DC0-42BC-B9C0-60C548BCDE3F}"/>
    <cellStyle name="Normal 2 11 5 4 2" xfId="20900" xr:uid="{A880F3B5-688A-4283-B8C5-7C7FE41008B3}"/>
    <cellStyle name="Normal 2 11 5 5" xfId="23033" xr:uid="{3E971D98-ED51-449C-8034-B00CD32D0621}"/>
    <cellStyle name="Normal 2 11 5 6" xfId="12950" xr:uid="{E1E1477C-2118-45A7-9CD4-049AB2E9D66F}"/>
    <cellStyle name="Normal 2 11 6" xfId="2313" xr:uid="{00000000-0005-0000-0000-00007F030000}"/>
    <cellStyle name="Normal 2 11 6 2" xfId="7439" xr:uid="{69E11F5C-F7BF-4C8E-AD28-0E8B14D6579A}"/>
    <cellStyle name="Normal 2 11 6 2 2" xfId="26936" xr:uid="{9E12E909-DDE7-4313-AB68-987C5001D703}"/>
    <cellStyle name="Normal 2 11 6 2 3" xfId="17819" xr:uid="{373AEC07-D39E-4183-8813-DBA35C3F2492}"/>
    <cellStyle name="Normal 2 11 6 3" xfId="10272" xr:uid="{539AB551-65C7-4741-B5A2-D5FCDB5026CD}"/>
    <cellStyle name="Normal 2 11 6 3 2" xfId="20652" xr:uid="{A8188C4A-C06A-45AD-B4D1-6BC021A6D367}"/>
    <cellStyle name="Normal 2 11 6 4" xfId="22764" xr:uid="{116E2B37-4337-40A3-B329-BE5487142260}"/>
    <cellStyle name="Normal 2 11 6 5" xfId="14986" xr:uid="{67241E7E-C338-4013-BCAF-399ABDFB593E}"/>
    <cellStyle name="Normal 2 11 7" xfId="3917" xr:uid="{06BB3BE3-9D12-4985-BD31-756EEB205484}"/>
    <cellStyle name="Normal 2 11 7 2" xfId="8748" xr:uid="{F57683C8-A1C4-4944-8FD6-7F4EE5939C8F}"/>
    <cellStyle name="Normal 2 11 7 2 2" xfId="19128" xr:uid="{CE16FD75-23A0-4DCC-BFCD-A73B6318A001}"/>
    <cellStyle name="Normal 2 11 7 3" xfId="11581" xr:uid="{82F203D4-7521-454E-A00F-E5AD75C1763C}"/>
    <cellStyle name="Normal 2 11 7 3 2" xfId="21961" xr:uid="{FB0B6F23-F158-4F56-B6D4-B7BC8BEDF650}"/>
    <cellStyle name="Normal 2 11 7 4" xfId="26484" xr:uid="{DBD1EC51-B97B-4FB0-A2A1-503AD5AA6633}"/>
    <cellStyle name="Normal 2 11 7 5" xfId="16295" xr:uid="{C552E4D6-655E-41D0-87B8-4B144DD82BBF}"/>
    <cellStyle name="Normal 2 11 8" xfId="5043" xr:uid="{1F883003-EC5B-4260-8FC9-7C6DB9ABE434}"/>
    <cellStyle name="Normal 2 11 8 2" xfId="14339" xr:uid="{C0136DF8-21E1-4D0E-9F14-3B063A768726}"/>
    <cellStyle name="Normal 2 11 9" xfId="6792" xr:uid="{44DE699F-26F4-406B-AC29-3FB1BDB84D9D}"/>
    <cellStyle name="Normal 2 11 9 2" xfId="17172" xr:uid="{17C94238-CFBE-4971-BCCC-B358BCF6191F}"/>
    <cellStyle name="Normal 2 12" xfId="693" xr:uid="{00000000-0005-0000-0000-000061040000}"/>
    <cellStyle name="Normal 2 12 10" xfId="24313" xr:uid="{C4B1694A-5BCF-45DE-9B73-CFCDB20B6893}"/>
    <cellStyle name="Normal 2 12 11" xfId="12547" xr:uid="{BFFFDA71-7163-41DB-9A19-3654BD8B95EB}"/>
    <cellStyle name="Normal 2 12 2" xfId="694" xr:uid="{00000000-0005-0000-0000-000062040000}"/>
    <cellStyle name="Normal 2 12 2 2" xfId="3145" xr:uid="{00000000-0005-0000-0000-000088030000}"/>
    <cellStyle name="Normal 2 12 2 2 2" xfId="6202" xr:uid="{6C071AA9-8052-4A19-BBC4-C8E53F832150}"/>
    <cellStyle name="Normal 2 12 2 2 2 2" xfId="25988" xr:uid="{F695E4B9-4BC3-47BC-9CA0-3B7921F5510E}"/>
    <cellStyle name="Normal 2 12 2 2 2 3" xfId="27228" xr:uid="{38AFDA61-A737-403B-A881-135D42BED6E6}"/>
    <cellStyle name="Normal 2 12 2 2 2 4" xfId="15771" xr:uid="{FD12E452-2EC6-4BC0-9A90-3CB71518575D}"/>
    <cellStyle name="Normal 2 12 2 2 3" xfId="8224" xr:uid="{EC34CF9E-73C1-4F11-877E-764BEF518540}"/>
    <cellStyle name="Normal 2 12 2 2 3 2" xfId="28869" xr:uid="{6779F0AC-58B0-4A9E-9D88-CC257E668B5C}"/>
    <cellStyle name="Normal 2 12 2 2 3 3" xfId="18604" xr:uid="{A4154F23-51F5-449E-8A05-FDD905E69D20}"/>
    <cellStyle name="Normal 2 12 2 2 4" xfId="11057" xr:uid="{D0A10C70-916A-4888-9EEA-ED28F8E4FF6D}"/>
    <cellStyle name="Normal 2 12 2 2 4 2" xfId="21437" xr:uid="{CF5B5B14-00CE-4717-B460-9F1F01FE11E2}"/>
    <cellStyle name="Normal 2 12 2 2 5" xfId="23630" xr:uid="{26CF3B86-1C4D-4D2A-A134-D8A6565FFB65}"/>
    <cellStyle name="Normal 2 12 2 2 6" xfId="13676" xr:uid="{873C0DE1-ED71-4AE4-AD00-59466186DF89}"/>
    <cellStyle name="Normal 2 12 2 3" xfId="4152" xr:uid="{D6D889A8-360D-4F80-BE4E-266A6A20A4BF}"/>
    <cellStyle name="Normal 2 12 2 3 2" xfId="8923" xr:uid="{A16E22F0-1D4D-45A4-AA47-286B6C3ADAA3}"/>
    <cellStyle name="Normal 2 12 2 3 2 2" xfId="29022" xr:uid="{83CBF888-FA03-447F-8596-28C7633A1CC7}"/>
    <cellStyle name="Normal 2 12 2 3 2 3" xfId="19303" xr:uid="{538EA8EF-BD3F-48CE-8778-1FD143DD9B26}"/>
    <cellStyle name="Normal 2 12 2 3 3" xfId="11756" xr:uid="{F3A7152B-C212-4717-A9E4-13C63A060CD2}"/>
    <cellStyle name="Normal 2 12 2 3 3 2" xfId="22136" xr:uid="{CD431837-B461-4DAD-AEF5-D8B2EA3EC706}"/>
    <cellStyle name="Normal 2 12 2 3 4" xfId="25524" xr:uid="{7C6351C7-1DF0-49F4-89CA-46204D01BE09}"/>
    <cellStyle name="Normal 2 12 2 3 5" xfId="16470" xr:uid="{B1C6F4CE-8387-4716-88CE-B2A151364380}"/>
    <cellStyle name="Normal 2 12 2 4" xfId="5049" xr:uid="{F62C2ABC-1BB4-4029-953A-D59273C67F6E}"/>
    <cellStyle name="Normal 2 12 2 4 2" xfId="26664" xr:uid="{0B9CEAF7-1404-42E7-A05F-D198DDED00CE}"/>
    <cellStyle name="Normal 2 12 2 4 3" xfId="26011" xr:uid="{9DEAB642-BE4E-4E78-A67E-70699AD08010}"/>
    <cellStyle name="Normal 2 12 2 4 4" xfId="14345" xr:uid="{48070E90-91AC-435A-A5A8-EE27C64ECD30}"/>
    <cellStyle name="Normal 2 12 2 5" xfId="6798" xr:uid="{BDA83EE7-03C3-42D1-A66E-72EC9F67172F}"/>
    <cellStyle name="Normal 2 12 2 5 2" xfId="27691" xr:uid="{687265EA-AABC-48CA-A712-B105A5D5D19F}"/>
    <cellStyle name="Normal 2 12 2 5 3" xfId="17178" xr:uid="{82FC7CC3-B637-4692-A214-3CD7CFD6DF5D}"/>
    <cellStyle name="Normal 2 12 2 6" xfId="9631" xr:uid="{1638419B-06C1-42AB-9F98-77B9A86A3617}"/>
    <cellStyle name="Normal 2 12 2 6 2" xfId="20011" xr:uid="{6079A914-03B8-4C16-8E6F-9BCDF6ACEFB3}"/>
    <cellStyle name="Normal 2 12 2 7" xfId="23839" xr:uid="{7C71DCE9-5F17-4CC9-9737-9F99AF9F3569}"/>
    <cellStyle name="Normal 2 12 2 8" xfId="12705" xr:uid="{8DDC709A-75C5-4897-9B52-E8F6F1A3181B}"/>
    <cellStyle name="Normal 2 12 3" xfId="695" xr:uid="{00000000-0005-0000-0000-000063040000}"/>
    <cellStyle name="Normal 2 12 3 2" xfId="5050" xr:uid="{CCC813CD-B7C3-42C7-A528-E5AC42534405}"/>
    <cellStyle name="Normal 2 12 3 2 2" xfId="25265" xr:uid="{A77A91DB-57CE-4117-B9A7-D2B1DBB076DB}"/>
    <cellStyle name="Normal 2 12 3 2 3" xfId="28127" xr:uid="{F62CBC98-6ADF-4C8A-8ADE-D1476DB1C7F4}"/>
    <cellStyle name="Normal 2 12 3 2 4" xfId="14346" xr:uid="{1A6A9825-4FB8-448D-8E8D-BB1048C7D29A}"/>
    <cellStyle name="Normal 2 12 3 3" xfId="6799" xr:uid="{1CFA7D1D-7493-40E9-BCE4-7710842CBAFE}"/>
    <cellStyle name="Normal 2 12 3 3 2" xfId="28731" xr:uid="{41CD5769-6139-4791-9F18-3E8DFDE530F4}"/>
    <cellStyle name="Normal 2 12 3 3 3" xfId="28261" xr:uid="{C966000D-184A-49D0-A2FF-DE2BB300B107}"/>
    <cellStyle name="Normal 2 12 3 3 4" xfId="17179" xr:uid="{EBA3E272-AFDC-446B-977E-9F575C9FF67C}"/>
    <cellStyle name="Normal 2 12 3 4" xfId="9632" xr:uid="{C2EE0B6B-E4B6-4424-B574-89BE29F83862}"/>
    <cellStyle name="Normal 2 12 3 4 2" xfId="26924" xr:uid="{D86BA0A1-F63D-4904-BE59-A0269A7B455F}"/>
    <cellStyle name="Normal 2 12 3 4 3" xfId="29381" xr:uid="{787C53C1-CC97-472E-BB39-879554D19472}"/>
    <cellStyle name="Normal 2 12 3 4 4" xfId="20012" xr:uid="{CD4337CD-DEB4-435A-8FF3-AA4B0D6DFDB8}"/>
    <cellStyle name="Normal 2 12 3 5" xfId="24526" xr:uid="{A71F60CB-D922-4F5A-9AD6-54A8BDC0EB0C}"/>
    <cellStyle name="Normal 2 12 3 6" xfId="26864" xr:uid="{1D230C7E-42DC-4938-B1D1-54C79D0144FB}"/>
    <cellStyle name="Normal 2 12 3 7" xfId="13403" xr:uid="{87A5CEEB-4A97-4BFC-BAA5-FB0FCC8F2AB3}"/>
    <cellStyle name="Normal 2 12 4" xfId="2714" xr:uid="{00000000-0005-0000-0000-00008A030000}"/>
    <cellStyle name="Normal 2 12 4 2" xfId="5931" xr:uid="{6EDD2CC7-2227-43CD-82A7-24FAE130A86C}"/>
    <cellStyle name="Normal 2 12 4 2 2" xfId="26958" xr:uid="{024009E2-69BC-4D14-85E4-41DAC904AAC2}"/>
    <cellStyle name="Normal 2 12 4 2 3" xfId="15384" xr:uid="{038E392B-4452-45D1-8175-0D0EF474C8A6}"/>
    <cellStyle name="Normal 2 12 4 3" xfId="7837" xr:uid="{E0B3EA40-2C1C-44F2-B694-F9521881BF73}"/>
    <cellStyle name="Normal 2 12 4 3 2" xfId="18217" xr:uid="{B472CFE4-A8DF-4F8A-BE9A-CF47B3E19988}"/>
    <cellStyle name="Normal 2 12 4 4" xfId="10670" xr:uid="{D99342C7-A30D-4D14-8108-8C3DECC0681A}"/>
    <cellStyle name="Normal 2 12 4 4 2" xfId="21050" xr:uid="{C3B3BD40-4897-4BAB-AE6F-B5D7241EEB89}"/>
    <cellStyle name="Normal 2 12 4 5" xfId="23045" xr:uid="{403BE773-368D-4016-90E9-A4AFA6A0328E}"/>
    <cellStyle name="Normal 2 12 4 6" xfId="13140" xr:uid="{35741350-EEE0-4A6C-A2C8-88454173C03D}"/>
    <cellStyle name="Normal 2 12 5" xfId="2314" xr:uid="{00000000-0005-0000-0000-000086030000}"/>
    <cellStyle name="Normal 2 12 5 2" xfId="7440" xr:uid="{DC74244F-CEF2-40BA-8E8B-AA2F626EA3B1}"/>
    <cellStyle name="Normal 2 12 5 2 2" xfId="27189" xr:uid="{12ED516D-C73E-4159-ABAD-D572C6B0472C}"/>
    <cellStyle name="Normal 2 12 5 2 3" xfId="17820" xr:uid="{A3327FF1-3D14-4461-8F48-9B893F7E937A}"/>
    <cellStyle name="Normal 2 12 5 3" xfId="10273" xr:uid="{2F6BF530-90FD-4764-B767-726AEAE083C0}"/>
    <cellStyle name="Normal 2 12 5 3 2" xfId="20653" xr:uid="{086AB441-B602-4A8B-8825-81A7CE08EDE3}"/>
    <cellStyle name="Normal 2 12 5 4" xfId="23381" xr:uid="{1930B0EF-6E92-4AD4-91BE-C5868B2324D3}"/>
    <cellStyle name="Normal 2 12 5 5" xfId="14987" xr:uid="{24197653-0156-4DCD-AAC4-185551D9B75C}"/>
    <cellStyle name="Normal 2 12 6" xfId="3918" xr:uid="{862F9C56-87FC-4028-AEE0-D599749BAE49}"/>
    <cellStyle name="Normal 2 12 6 2" xfId="8749" xr:uid="{4FE3C1CA-2370-4773-903B-43E21AD7A1A4}"/>
    <cellStyle name="Normal 2 12 6 2 2" xfId="28973" xr:uid="{88234ACF-7E58-4A8D-8098-E71BB925D1F5}"/>
    <cellStyle name="Normal 2 12 6 2 3" xfId="19129" xr:uid="{8A0FA511-4F05-41B9-9E2A-8EDE7BD4E1C5}"/>
    <cellStyle name="Normal 2 12 6 3" xfId="11582" xr:uid="{42E6267B-FCAD-4BAE-BAD2-0197454CED5A}"/>
    <cellStyle name="Normal 2 12 6 3 2" xfId="21962" xr:uid="{9BEE1500-3526-4456-B1DE-487CBCA099FF}"/>
    <cellStyle name="Normal 2 12 6 4" xfId="27260" xr:uid="{9509CF65-F4CD-4A01-B23A-D9B9F2577566}"/>
    <cellStyle name="Normal 2 12 6 5" xfId="16296" xr:uid="{32B63F1B-CB00-443A-B658-9EF61CC085BF}"/>
    <cellStyle name="Normal 2 12 7" xfId="5048" xr:uid="{205DCC1C-D8B2-45D1-9E98-A8EC02216FA7}"/>
    <cellStyle name="Normal 2 12 7 2" xfId="27215" xr:uid="{0DCF1CAA-9412-4493-867B-E55880945362}"/>
    <cellStyle name="Normal 2 12 7 3" xfId="14344" xr:uid="{45B08D12-5F3A-46E1-8825-F340495B8EA6}"/>
    <cellStyle name="Normal 2 12 8" xfId="6797" xr:uid="{3E9A390C-A202-4D43-8789-BFABD91A663E}"/>
    <cellStyle name="Normal 2 12 8 2" xfId="17177" xr:uid="{D6CDDCE8-823E-46BE-93B7-C9BAD3FB48F6}"/>
    <cellStyle name="Normal 2 12 9" xfId="9630" xr:uid="{9A2B37B7-75C6-4AB4-A526-78B3BAB40987}"/>
    <cellStyle name="Normal 2 12 9 2" xfId="20010" xr:uid="{FD04D961-0A2A-4BFA-9186-70C7CDAB289E}"/>
    <cellStyle name="Normal 2 13" xfId="696" xr:uid="{00000000-0005-0000-0000-000064040000}"/>
    <cellStyle name="Normal 2 13 10" xfId="12548" xr:uid="{607C6339-EF34-4CA7-B007-093589A9DFF1}"/>
    <cellStyle name="Normal 2 13 2" xfId="697" xr:uid="{00000000-0005-0000-0000-000065040000}"/>
    <cellStyle name="Normal 2 13 2 2" xfId="2895" xr:uid="{00000000-0005-0000-0000-00008D030000}"/>
    <cellStyle name="Normal 2 13 2 2 2" xfId="6080" xr:uid="{E7CD39CE-381A-480F-8304-93B35A1E0682}"/>
    <cellStyle name="Normal 2 13 2 2 2 2" xfId="28008" xr:uid="{9854EA64-D986-4B49-A540-0ECA80FCEA37}"/>
    <cellStyle name="Normal 2 13 2 2 2 3" xfId="26641" xr:uid="{3F1FD5B6-B6CD-4ACB-81A0-D882C93C8B85}"/>
    <cellStyle name="Normal 2 13 2 2 2 4" xfId="15558" xr:uid="{870D363D-9308-4DD1-890B-6775A99DE0C9}"/>
    <cellStyle name="Normal 2 13 2 2 3" xfId="8011" xr:uid="{25095A88-A81D-42AE-AF2C-DBADA90D3AC1}"/>
    <cellStyle name="Normal 2 13 2 2 3 2" xfId="27896" xr:uid="{312B33F7-0587-48D5-B937-0C1DDA6D7348}"/>
    <cellStyle name="Normal 2 13 2 2 3 3" xfId="18391" xr:uid="{E002EEA5-C0DA-4285-A382-40BA20D929BD}"/>
    <cellStyle name="Normal 2 13 2 2 4" xfId="10844" xr:uid="{71BB9C2D-DF6D-459D-95F5-030FDE47A73E}"/>
    <cellStyle name="Normal 2 13 2 2 4 2" xfId="21224" xr:uid="{C52CE360-551D-43D7-8E1F-982CAD2A7CE3}"/>
    <cellStyle name="Normal 2 13 2 2 5" xfId="24829" xr:uid="{17456269-B238-4D4B-AB28-04A2ABB60D54}"/>
    <cellStyle name="Normal 2 13 2 2 6" xfId="13404" xr:uid="{38B46987-3AED-480E-8634-DEC961362DBF}"/>
    <cellStyle name="Normal 2 13 2 3" xfId="5052" xr:uid="{C9DD66FA-B797-44BE-9410-5751FBD68DB7}"/>
    <cellStyle name="Normal 2 13 2 3 2" xfId="25399" xr:uid="{D76BF7DB-D0CE-4DA6-8D43-039205485AB8}"/>
    <cellStyle name="Normal 2 13 2 3 3" xfId="28710" xr:uid="{A8A6D2A8-1314-49BF-8395-21ABE9006B2F}"/>
    <cellStyle name="Normal 2 13 2 3 4" xfId="14348" xr:uid="{3E9E1CEC-20B8-4297-AF85-22B2129D76E3}"/>
    <cellStyle name="Normal 2 13 2 4" xfId="6801" xr:uid="{5B4DBFDA-5B2E-45CA-A5D1-EE20766DBB63}"/>
    <cellStyle name="Normal 2 13 2 4 2" xfId="26580" xr:uid="{3C5FB58E-3930-4A1D-AAA5-9891C20A8A77}"/>
    <cellStyle name="Normal 2 13 2 4 3" xfId="26780" xr:uid="{D38BDE4A-B84E-4801-ADA2-55FE88D7D48E}"/>
    <cellStyle name="Normal 2 13 2 4 4" xfId="17181" xr:uid="{35B851E9-70DE-4CEE-AE83-D37F0EA6D399}"/>
    <cellStyle name="Normal 2 13 2 5" xfId="9634" xr:uid="{955ACF57-2DC0-4076-81F5-1243B7117EF2}"/>
    <cellStyle name="Normal 2 13 2 5 2" xfId="29382" xr:uid="{4DA17BA7-05FA-4293-AD12-06B398A16DA6}"/>
    <cellStyle name="Normal 2 13 2 5 3" xfId="20014" xr:uid="{213CDD61-EBBA-4353-A7AD-8D16FE7D192B}"/>
    <cellStyle name="Normal 2 13 2 6" xfId="23567" xr:uid="{A0A782DB-AEF9-44EF-BB70-DDB14D6F3F53}"/>
    <cellStyle name="Normal 2 13 2 7" xfId="12706" xr:uid="{49B418C9-0409-418F-8BC6-D6E3895FCCE4}"/>
    <cellStyle name="Normal 2 13 3" xfId="698" xr:uid="{00000000-0005-0000-0000-000066040000}"/>
    <cellStyle name="Normal 2 13 3 2" xfId="5053" xr:uid="{16B57749-BC2F-4EBA-8A66-16C913CCE0A7}"/>
    <cellStyle name="Normal 2 13 3 2 2" xfId="26674" xr:uid="{4CE37BDF-DDA6-4EF4-A8BE-19F02199E1C5}"/>
    <cellStyle name="Normal 2 13 3 2 3" xfId="26168" xr:uid="{C0B932BA-994D-4246-B559-E24B1500E6E2}"/>
    <cellStyle name="Normal 2 13 3 2 4" xfId="14349" xr:uid="{4B9D994D-9B7F-4BAE-9A81-F34F5BDEB577}"/>
    <cellStyle name="Normal 2 13 3 3" xfId="6802" xr:uid="{629CD0E2-4D5B-451A-B552-F635A4777AA9}"/>
    <cellStyle name="Normal 2 13 3 3 2" xfId="27351" xr:uid="{38F693FB-6BC9-4DE0-96E1-669B38E1019A}"/>
    <cellStyle name="Normal 2 13 3 3 3" xfId="27784" xr:uid="{9680442B-8245-4246-A718-160A9B4BF8B1}"/>
    <cellStyle name="Normal 2 13 3 3 4" xfId="17182" xr:uid="{8323F49B-5484-4FB6-A4F9-5C80BEBC965C}"/>
    <cellStyle name="Normal 2 13 3 4" xfId="9635" xr:uid="{F3E931C3-F020-4CB7-9A99-B88618CE1F14}"/>
    <cellStyle name="Normal 2 13 3 4 2" xfId="29383" xr:uid="{D01D4042-F080-4C53-BD18-CDD381A6175C}"/>
    <cellStyle name="Normal 2 13 3 4 3" xfId="20015" xr:uid="{6DB56589-5B17-4810-8000-63FFF2681DCE}"/>
    <cellStyle name="Normal 2 13 3 5" xfId="23211" xr:uid="{7BF45036-8F2B-49EA-B7BD-11796D6E0761}"/>
    <cellStyle name="Normal 2 13 3 6" xfId="13141" xr:uid="{F3A004A6-7AA8-48A4-9171-2AFF8C2B85B7}"/>
    <cellStyle name="Normal 2 13 4" xfId="2315" xr:uid="{00000000-0005-0000-0000-00008B030000}"/>
    <cellStyle name="Normal 2 13 4 2" xfId="7441" xr:uid="{9FDCFD15-2045-4A73-B622-AAF6F3D2DB93}"/>
    <cellStyle name="Normal 2 13 4 2 2" xfId="27131" xr:uid="{BF7D1718-C9FB-4127-BC76-F04B7B5D282A}"/>
    <cellStyle name="Normal 2 13 4 2 3" xfId="17821" xr:uid="{21DDEA4D-1D09-4C5B-962F-FF6625B56D26}"/>
    <cellStyle name="Normal 2 13 4 3" xfId="10274" xr:uid="{940BD426-6BBD-4FF7-93CB-9B9049819199}"/>
    <cellStyle name="Normal 2 13 4 3 2" xfId="20654" xr:uid="{3E70BC60-4938-42BA-ADAC-D4256578727F}"/>
    <cellStyle name="Normal 2 13 4 4" xfId="23220" xr:uid="{BDD319B5-62A8-4F8E-837C-6526D1A0B017}"/>
    <cellStyle name="Normal 2 13 4 5" xfId="14988" xr:uid="{E57267F2-BDCA-4007-B707-B4B798846748}"/>
    <cellStyle name="Normal 2 13 5" xfId="3919" xr:uid="{AC20E962-BB90-4FD9-AACA-F35BDE47B5CC}"/>
    <cellStyle name="Normal 2 13 5 2" xfId="8750" xr:uid="{B76659DB-71A3-4D9A-81B3-85C900BAE2A4}"/>
    <cellStyle name="Normal 2 13 5 2 2" xfId="28974" xr:uid="{ABE0CF6F-4A69-4581-B8E2-387E2E91F688}"/>
    <cellStyle name="Normal 2 13 5 2 3" xfId="19130" xr:uid="{2EEF2137-3ACA-45D2-BDD9-EC95A5EF6D5A}"/>
    <cellStyle name="Normal 2 13 5 3" xfId="11583" xr:uid="{B612831D-FB7F-41B9-906D-ADCD843F1893}"/>
    <cellStyle name="Normal 2 13 5 3 2" xfId="21963" xr:uid="{E4933414-0080-41AE-BF13-7DEFA8A01D4A}"/>
    <cellStyle name="Normal 2 13 5 4" xfId="24185" xr:uid="{93C18363-F828-42DA-900A-A93383C46AF8}"/>
    <cellStyle name="Normal 2 13 5 5" xfId="16297" xr:uid="{8071185E-916E-422A-8C47-1CEDA5601695}"/>
    <cellStyle name="Normal 2 13 6" xfId="5051" xr:uid="{7B2222A7-5518-4240-ABEF-BB54564377AF}"/>
    <cellStyle name="Normal 2 13 6 2" xfId="28663" xr:uid="{509D706F-B397-497B-B228-7E14A9FD0E9D}"/>
    <cellStyle name="Normal 2 13 6 3" xfId="28525" xr:uid="{995C575B-22C2-4EB5-9366-2DA73AF2183D}"/>
    <cellStyle name="Normal 2 13 6 4" xfId="14347" xr:uid="{B52B2403-5BC0-40BA-9B3C-4D3583CA869C}"/>
    <cellStyle name="Normal 2 13 7" xfId="6800" xr:uid="{51956793-B0A0-42C4-AF73-0CD50D0F0060}"/>
    <cellStyle name="Normal 2 13 7 2" xfId="25836" xr:uid="{B020079B-E1E3-4D6B-892E-4E6785B372D3}"/>
    <cellStyle name="Normal 2 13 7 3" xfId="17180" xr:uid="{6FABBDF4-5A02-47AC-8BBA-64ED8D97D7BD}"/>
    <cellStyle name="Normal 2 13 8" xfId="9633" xr:uid="{29066DE0-0AC4-40A5-A210-1F32B4403DD1}"/>
    <cellStyle name="Normal 2 13 8 2" xfId="20013" xr:uid="{40C4E7B4-633A-405F-98B9-71C300C04F3E}"/>
    <cellStyle name="Normal 2 13 9" xfId="23535" xr:uid="{E3D13D6F-55A0-45A0-8F71-C656C2403A8B}"/>
    <cellStyle name="Normal 2 14" xfId="699" xr:uid="{00000000-0005-0000-0000-000067040000}"/>
    <cellStyle name="Normal 2 14 10" xfId="12496" xr:uid="{E4B5DED5-9547-46A4-84B7-2070BD7594F5}"/>
    <cellStyle name="Normal 2 14 2" xfId="700" xr:uid="{00000000-0005-0000-0000-000068040000}"/>
    <cellStyle name="Normal 2 14 2 2" xfId="5055" xr:uid="{1363D8E9-2358-4A8D-9C52-EE95A4EF83AB}"/>
    <cellStyle name="Normal 2 14 2 2 2" xfId="23645" xr:uid="{858CFCC9-7183-4B2F-B333-E1BC88013BC4}"/>
    <cellStyle name="Normal 2 14 2 2 3" xfId="26028" xr:uid="{40B98B3B-FF7B-495D-BA61-32A07F1C7778}"/>
    <cellStyle name="Normal 2 14 2 2 4" xfId="14351" xr:uid="{AEA686FA-6D4B-45CB-AA24-5FCE2B657FDE}"/>
    <cellStyle name="Normal 2 14 2 3" xfId="6804" xr:uid="{B71CAB16-0D84-48BE-9FE6-E95E192B92BF}"/>
    <cellStyle name="Normal 2 14 2 3 2" xfId="26479" xr:uid="{4F89B049-78E2-40D9-B8C7-1D736BF01293}"/>
    <cellStyle name="Normal 2 14 2 3 3" xfId="17184" xr:uid="{EFE3F972-A6A9-417F-8812-50DAFD47C87F}"/>
    <cellStyle name="Normal 2 14 2 4" xfId="9637" xr:uid="{6CA6BDB9-9B84-4635-8818-F3FF250B3FF6}"/>
    <cellStyle name="Normal 2 14 2 4 2" xfId="20017" xr:uid="{8DA8322E-FA58-48C2-9857-5F86B153E87A}"/>
    <cellStyle name="Normal 2 14 2 5" xfId="24372" xr:uid="{CEF9AF8D-2CF6-4C9A-8003-3940DE7E9F12}"/>
    <cellStyle name="Normal 2 14 2 6" xfId="13677" xr:uid="{174C2A17-2022-4783-8EFD-559BCAD0B7C8}"/>
    <cellStyle name="Normal 2 14 3" xfId="2865" xr:uid="{00000000-0005-0000-0000-000091030000}"/>
    <cellStyle name="Normal 2 14 3 2" xfId="6072" xr:uid="{433CEF8A-6A09-4ED8-AB5B-0926C5EB880D}"/>
    <cellStyle name="Normal 2 14 3 2 2" xfId="28113" xr:uid="{ED8068E4-02E9-4FD7-B3C2-595B9801CF8B}"/>
    <cellStyle name="Normal 2 14 3 2 3" xfId="15528" xr:uid="{FD6EB884-8A67-412A-97AB-66F0E8320116}"/>
    <cellStyle name="Normal 2 14 3 3" xfId="7981" xr:uid="{BA1B966F-DF06-49F3-9029-ABF63BD6DC72}"/>
    <cellStyle name="Normal 2 14 3 3 2" xfId="18361" xr:uid="{B5AA080D-5C5E-4BF3-A5AF-C3BA3DFBB6E8}"/>
    <cellStyle name="Normal 2 14 3 4" xfId="10814" xr:uid="{08498F0A-B8A9-456B-824D-8206B1236DB3}"/>
    <cellStyle name="Normal 2 14 3 4 2" xfId="21194" xr:uid="{49E6165B-1E45-482D-A6DA-B1691A0050C5}"/>
    <cellStyle name="Normal 2 14 3 5" xfId="23789" xr:uid="{D5072974-2C03-4927-BE24-8778772FACC3}"/>
    <cellStyle name="Normal 2 14 3 6" xfId="13349" xr:uid="{7CB9BDEC-71AE-46E8-AC9D-08D2EC46FF1D}"/>
    <cellStyle name="Normal 2 14 4" xfId="2265" xr:uid="{00000000-0005-0000-0000-00008F030000}"/>
    <cellStyle name="Normal 2 14 4 2" xfId="7391" xr:uid="{0B907001-6677-447A-A6C2-0B09DF739454}"/>
    <cellStyle name="Normal 2 14 4 2 2" xfId="28252" xr:uid="{C0F8C62A-F16A-4B3C-AF8B-30750ECC8415}"/>
    <cellStyle name="Normal 2 14 4 2 3" xfId="17771" xr:uid="{3C0F6D6B-5410-44C0-A2DB-223EC0D3F1BC}"/>
    <cellStyle name="Normal 2 14 4 3" xfId="10224" xr:uid="{08302955-BB10-41D8-909E-3E8424E9FBB3}"/>
    <cellStyle name="Normal 2 14 4 3 2" xfId="20604" xr:uid="{3013B32C-E195-4AA3-8280-F836F29D0E34}"/>
    <cellStyle name="Normal 2 14 4 4" xfId="23518" xr:uid="{C86BF460-B055-49D0-BA39-328E04DA1CEE}"/>
    <cellStyle name="Normal 2 14 4 5" xfId="14938" xr:uid="{355B811E-59FE-40CC-B377-45F176EF503D}"/>
    <cellStyle name="Normal 2 14 5" xfId="3808" xr:uid="{D9DAA485-8357-442D-9B98-92C0F260699D}"/>
    <cellStyle name="Normal 2 14 5 2" xfId="8642" xr:uid="{FFA257BC-0620-463A-8892-FF98F7E2FEA9}"/>
    <cellStyle name="Normal 2 14 5 2 2" xfId="19022" xr:uid="{C254367F-4AEE-4169-94FB-52330374D4F4}"/>
    <cellStyle name="Normal 2 14 5 3" xfId="11475" xr:uid="{CC096F01-573E-4C8E-A134-F943EA1CE1B8}"/>
    <cellStyle name="Normal 2 14 5 3 2" xfId="21855" xr:uid="{440DB34D-A26C-498E-BEAB-741B827F6018}"/>
    <cellStyle name="Normal 2 14 5 4" xfId="26721" xr:uid="{72278402-EFDA-4577-8A0D-2FF38D6C0467}"/>
    <cellStyle name="Normal 2 14 5 5" xfId="16189" xr:uid="{23538F8E-01F0-4BE4-968D-C2682A3143FB}"/>
    <cellStyle name="Normal 2 14 6" xfId="5054" xr:uid="{003AE1A6-2D71-41E4-8367-493182C6B595}"/>
    <cellStyle name="Normal 2 14 6 2" xfId="14350" xr:uid="{5DC8EE2A-B3AE-479B-8C67-FF5DB3DD5D9A}"/>
    <cellStyle name="Normal 2 14 7" xfId="6803" xr:uid="{BFD99BEB-92C6-46EC-A90C-D7FFF9A4A6DD}"/>
    <cellStyle name="Normal 2 14 7 2" xfId="17183" xr:uid="{C535D681-CD2F-4176-A2D3-4607F3A12937}"/>
    <cellStyle name="Normal 2 14 8" xfId="9636" xr:uid="{4CC85F6F-785C-4071-B5FD-E355E9959BC3}"/>
    <cellStyle name="Normal 2 14 8 2" xfId="20016" xr:uid="{245A27DE-B47D-4235-8FF5-2773DE19B130}"/>
    <cellStyle name="Normal 2 14 9" xfId="25426" xr:uid="{55DD9E7F-4A86-4C45-BB96-9BFBCE3F7FCB}"/>
    <cellStyle name="Normal 2 15" xfId="701" xr:uid="{00000000-0005-0000-0000-000069040000}"/>
    <cellStyle name="Normal 2 15 2" xfId="702" xr:uid="{00000000-0005-0000-0000-00006A040000}"/>
    <cellStyle name="Normal 2 15 2 2" xfId="5057" xr:uid="{2BFEB100-9E5C-4387-B323-D67574CF9B7E}"/>
    <cellStyle name="Normal 2 15 2 2 2" xfId="26553" xr:uid="{A2B43DCB-B00A-482D-A40B-EE72A1E43D53}"/>
    <cellStyle name="Normal 2 15 2 2 3" xfId="14353" xr:uid="{3D68C065-92F3-43AB-99E1-4F65DB8487D7}"/>
    <cellStyle name="Normal 2 15 2 3" xfId="6806" xr:uid="{7B49F8A6-84DA-45DA-9ABE-2256DFC46515}"/>
    <cellStyle name="Normal 2 15 2 3 2" xfId="17186" xr:uid="{CAA3F761-7097-401C-A1B3-3B23208D0B9D}"/>
    <cellStyle name="Normal 2 15 2 4" xfId="9639" xr:uid="{5527F7A9-E05B-4E2E-9705-E11411FA6C58}"/>
    <cellStyle name="Normal 2 15 2 4 2" xfId="20019" xr:uid="{7503549F-4A4C-4279-AD31-4F76F925ABC4}"/>
    <cellStyle name="Normal 2 15 2 5" xfId="22891" xr:uid="{39EF4E33-F99E-4775-AB98-C096AB7B8D4D}"/>
    <cellStyle name="Normal 2 15 2 6" xfId="13352" xr:uid="{31590658-156D-4AB2-BE37-F7F99165142D}"/>
    <cellStyle name="Normal 2 15 3" xfId="5056" xr:uid="{2CBAD390-B99A-43FD-9248-D8EFF22F6AC0}"/>
    <cellStyle name="Normal 2 15 3 2" xfId="25721" xr:uid="{6A9C28D9-3083-46F9-BD79-130EB0FE65BE}"/>
    <cellStyle name="Normal 2 15 3 3" xfId="27307" xr:uid="{74C16C77-A14C-43B2-98C1-C7ADD053C533}"/>
    <cellStyle name="Normal 2 15 3 4" xfId="14352" xr:uid="{5D2F0C45-D806-4776-8CAB-00970BA81410}"/>
    <cellStyle name="Normal 2 15 4" xfId="6805" xr:uid="{6D31F998-186C-4A82-B044-AB8AC20D8683}"/>
    <cellStyle name="Normal 2 15 4 2" xfId="25633" xr:uid="{91E43EBE-1915-4800-B7E0-94D2E29B09F0}"/>
    <cellStyle name="Normal 2 15 4 3" xfId="17185" xr:uid="{623333CB-EDDB-4765-A904-CE9FBC3BF16B}"/>
    <cellStyle name="Normal 2 15 5" xfId="9638" xr:uid="{B7199FFC-96E7-4347-B276-3A7FC63208A7}"/>
    <cellStyle name="Normal 2 15 5 2" xfId="20018" xr:uid="{95357289-5930-45E0-BAB5-2E572F5D4028}"/>
    <cellStyle name="Normal 2 15 6" xfId="24643" xr:uid="{228E92B8-911F-4BEC-90AB-1F2260168AC5}"/>
    <cellStyle name="Normal 2 15 7" xfId="12654" xr:uid="{5EFFA12E-06D8-49A5-8274-9AAF4DD80AA9}"/>
    <cellStyle name="Normal 2 16" xfId="703" xr:uid="{00000000-0005-0000-0000-00006B040000}"/>
    <cellStyle name="Normal 2 16 2" xfId="5058" xr:uid="{51280BA4-E357-4EC2-9A34-789C36438E69}"/>
    <cellStyle name="Normal 2 16 2 2" xfId="25751" xr:uid="{CCCD803B-7AE1-4D41-ABE9-B9F6DA72F6FB}"/>
    <cellStyle name="Normal 2 16 2 3" xfId="14354" xr:uid="{8F0649BB-FB29-4495-8867-9DADDE3172C1}"/>
    <cellStyle name="Normal 2 16 3" xfId="6807" xr:uid="{4AF8C3FB-1633-48BC-AC40-61D949CAD707}"/>
    <cellStyle name="Normal 2 16 3 2" xfId="25303" xr:uid="{5BB29FFF-05A9-49BD-9902-2A0D82D89346}"/>
    <cellStyle name="Normal 2 16 3 3" xfId="17187" xr:uid="{A72A8BC0-DA84-4C90-9A1A-1B149D8DB9CF}"/>
    <cellStyle name="Normal 2 16 4" xfId="9640" xr:uid="{7769E6A8-C929-46BD-9D9B-0CE77F82B4BD}"/>
    <cellStyle name="Normal 2 16 4 2" xfId="20020" xr:uid="{1B964D72-BC3E-4B50-B774-79758B8AF137}"/>
    <cellStyle name="Normal 2 16 5" xfId="25115" xr:uid="{39C6474D-79C0-4B4E-B2DD-74132C6BA907}"/>
    <cellStyle name="Normal 2 16 6" xfId="12813" xr:uid="{6C7A0E04-A236-4994-AD69-90C1FC6ADB2C}"/>
    <cellStyle name="Normal 2 17" xfId="704" xr:uid="{00000000-0005-0000-0000-00006C040000}"/>
    <cellStyle name="Normal 2 17 2" xfId="6808" xr:uid="{1585CA1A-B0BC-44CA-B92E-8C4A5C1CAD0A}"/>
    <cellStyle name="Normal 2 17 2 2" xfId="24634" xr:uid="{3ED16BA5-56C6-4154-967B-867B46BD49CE}"/>
    <cellStyle name="Normal 2 17 2 3" xfId="17188" xr:uid="{568842C7-4E9D-4D74-8F9A-50A419319891}"/>
    <cellStyle name="Normal 2 17 3" xfId="9641" xr:uid="{68A23A47-558E-4E49-9C63-20825D5B2438}"/>
    <cellStyle name="Normal 2 17 3 2" xfId="22672" xr:uid="{B1FAF7FF-9E8C-4DA4-A408-DDB7E7A7F771}"/>
    <cellStyle name="Normal 2 17 3 3" xfId="20021" xr:uid="{E61D0583-2D14-4241-9338-5AB767513FAC}"/>
    <cellStyle name="Normal 2 17 4" xfId="22653" xr:uid="{2D14B024-0C15-4849-A1C9-CC6835BF0F10}"/>
    <cellStyle name="Normal 2 17 5" xfId="25998" xr:uid="{48156FCF-7B74-410D-844E-48DE9A4DB097}"/>
    <cellStyle name="Normal 2 17 6" xfId="14355" xr:uid="{0FDB1D7D-3738-4279-AFC1-D13102CF7782}"/>
    <cellStyle name="Normal 2 18" xfId="3778" xr:uid="{687AD789-15F4-45FC-8C5E-5A0C50946765}"/>
    <cellStyle name="Normal 2 18 2" xfId="8617" xr:uid="{D0E1F64E-A739-4764-9D73-CF87B51A5F00}"/>
    <cellStyle name="Normal 2 18 2 2" xfId="25819" xr:uid="{BEE5FA88-0071-4F52-8AB1-13C8648A6374}"/>
    <cellStyle name="Normal 2 18 2 3" xfId="18997" xr:uid="{F51F4F5B-90B2-4451-9A34-FF469B481271}"/>
    <cellStyle name="Normal 2 18 3" xfId="11450" xr:uid="{CDA90886-5D08-49E0-9163-5C00974CD9B6}"/>
    <cellStyle name="Normal 2 18 3 2" xfId="24299" xr:uid="{0C326032-0FD6-4917-9657-495AC37DBBE3}"/>
    <cellStyle name="Normal 2 18 3 3" xfId="21830" xr:uid="{8A722C41-4A34-4A02-A2B3-53A584E5910E}"/>
    <cellStyle name="Normal 2 18 4" xfId="25127" xr:uid="{BA8BD175-2F83-4035-AE66-B7D2C8E6709A}"/>
    <cellStyle name="Normal 2 18 5" xfId="24074" xr:uid="{FE883123-03AC-49F1-B7FA-8A98A4DAAC28}"/>
    <cellStyle name="Normal 2 18 6" xfId="16164" xr:uid="{184E429F-5396-4319-8D7D-B20F7B31B908}"/>
    <cellStyle name="Normal 2 19" xfId="12344" xr:uid="{2851D229-502A-4D82-8490-01DA0EBA2159}"/>
    <cellStyle name="Normal 2 19 2" xfId="24056" xr:uid="{C9B81072-9CE2-4F0C-B5E2-CE8D5CE0A9C0}"/>
    <cellStyle name="Normal 2 19 3" xfId="24238" xr:uid="{1066F9CC-788C-4F68-89FE-9B9F75C44A5D}"/>
    <cellStyle name="Normal 2 19 4" xfId="25827" xr:uid="{5058E664-5536-45CD-84E0-6FADFD894F75}"/>
    <cellStyle name="Normal 2 19 5" xfId="24507" xr:uid="{D329221E-E5FF-44FA-92BC-FF4B1867B2F5}"/>
    <cellStyle name="Normal 2 19 6" xfId="29615" xr:uid="{903768B7-2C41-46B2-A4D0-9D86B34D41A4}"/>
    <cellStyle name="Normal 2 19 7" xfId="29589" xr:uid="{8AF71700-81D8-4687-AC91-003585AB8325}"/>
    <cellStyle name="Normal 2 2" xfId="705" xr:uid="{00000000-0005-0000-0000-00006D040000}"/>
    <cellStyle name="Normal 2 2 10" xfId="706" xr:uid="{00000000-0005-0000-0000-00006E040000}"/>
    <cellStyle name="Normal 2 2 10 10" xfId="9643" xr:uid="{AA7C8D4E-8A4E-47BF-9CCA-4873F35B795C}"/>
    <cellStyle name="Normal 2 2 10 10 2" xfId="20023" xr:uid="{98345C2A-DAC5-4825-A0A8-021C089C2AF2}"/>
    <cellStyle name="Normal 2 2 10 11" xfId="24550" xr:uid="{505E598B-1912-43BF-8BA3-279748371E41}"/>
    <cellStyle name="Normal 2 2 10 12" xfId="12549" xr:uid="{69C35B79-29A5-43FB-862C-7335567D3235}"/>
    <cellStyle name="Normal 2 2 10 2" xfId="707" xr:uid="{00000000-0005-0000-0000-00006F040000}"/>
    <cellStyle name="Normal 2 2 10 2 2" xfId="708" xr:uid="{00000000-0005-0000-0000-000070040000}"/>
    <cellStyle name="Normal 2 2 10 2 2 2" xfId="5062" xr:uid="{E5DB27A1-F095-4B0D-B1FE-17B19E42AD2F}"/>
    <cellStyle name="Normal 2 2 10 2 2 2 2" xfId="24798" xr:uid="{FBA8B858-5805-4A81-83DE-365226052A35}"/>
    <cellStyle name="Normal 2 2 10 2 2 2 3" xfId="25898" xr:uid="{00543A6A-1BC8-44D0-9D96-E92831C3A63A}"/>
    <cellStyle name="Normal 2 2 10 2 2 2 4" xfId="14359" xr:uid="{F19CDEC1-13FD-4EE2-ADEF-DEEB1E15C467}"/>
    <cellStyle name="Normal 2 2 10 2 2 3" xfId="6812" xr:uid="{99174851-CC96-4A4C-91C6-5EB30DC24C04}"/>
    <cellStyle name="Normal 2 2 10 2 2 3 2" xfId="27577" xr:uid="{AF3C2EFA-9EB6-4B79-9DA5-FC9B9457BE6D}"/>
    <cellStyle name="Normal 2 2 10 2 2 3 3" xfId="27902" xr:uid="{BA4D5C2E-54AF-42B6-B1E0-A312C4F38B4D}"/>
    <cellStyle name="Normal 2 2 10 2 2 3 4" xfId="17192" xr:uid="{7F1932C3-573D-48A4-9694-EF8B0597E5E4}"/>
    <cellStyle name="Normal 2 2 10 2 2 4" xfId="9645" xr:uid="{2B8E2916-1FAD-4174-93AD-4FDDE1DA699C}"/>
    <cellStyle name="Normal 2 2 10 2 2 4 2" xfId="29384" xr:uid="{D9B05DEC-3C44-4ABB-92C4-B01E058A307D}"/>
    <cellStyle name="Normal 2 2 10 2 2 4 3" xfId="20025" xr:uid="{E1D17510-D4F8-4DF8-9C86-54A85495661A}"/>
    <cellStyle name="Normal 2 2 10 2 2 5" xfId="24647" xr:uid="{2863DE93-E0E9-4DCA-A783-915B8B2D6A3A}"/>
    <cellStyle name="Normal 2 2 10 2 2 6" xfId="13678" xr:uid="{DA987683-831F-4677-BAD2-DC6A81293BDA}"/>
    <cellStyle name="Normal 2 2 10 2 3" xfId="2716" xr:uid="{00000000-0005-0000-0000-000099030000}"/>
    <cellStyle name="Normal 2 2 10 2 3 2" xfId="5933" xr:uid="{107F8361-8D14-48E4-B386-6681F6985830}"/>
    <cellStyle name="Normal 2 2 10 2 3 2 2" xfId="27978" xr:uid="{439563EB-CDA5-4BE7-8F09-47FBE716BB3B}"/>
    <cellStyle name="Normal 2 2 10 2 3 2 3" xfId="15386" xr:uid="{AB8BAA13-0168-4B0A-A122-BEA762FA4220}"/>
    <cellStyle name="Normal 2 2 10 2 3 3" xfId="7839" xr:uid="{63CB1A3F-51C9-40AA-BDFC-374A71D849BD}"/>
    <cellStyle name="Normal 2 2 10 2 3 3 2" xfId="18219" xr:uid="{E506574E-4CD6-4127-960A-7E103336C974}"/>
    <cellStyle name="Normal 2 2 10 2 3 4" xfId="10672" xr:uid="{09130169-8034-4D96-85F9-4356246BFE9D}"/>
    <cellStyle name="Normal 2 2 10 2 3 4 2" xfId="21052" xr:uid="{1F5D3BB1-A60B-4476-8120-9E675D91B416}"/>
    <cellStyle name="Normal 2 2 10 2 3 5" xfId="25024" xr:uid="{4FFB09B8-3AF9-4044-A95D-D1F4BFC266C5}"/>
    <cellStyle name="Normal 2 2 10 2 3 6" xfId="13143" xr:uid="{88DEC1F8-E74A-47F2-B634-04FE49086530}"/>
    <cellStyle name="Normal 2 2 10 2 4" xfId="4153" xr:uid="{E764446D-83C9-4004-865D-359BF5B5F454}"/>
    <cellStyle name="Normal 2 2 10 2 4 2" xfId="8924" xr:uid="{13B6B776-8552-4F27-A149-221E36F04BD2}"/>
    <cellStyle name="Normal 2 2 10 2 4 2 2" xfId="29023" xr:uid="{68438DB2-A994-485C-B68E-63993A56C537}"/>
    <cellStyle name="Normal 2 2 10 2 4 2 3" xfId="19304" xr:uid="{B3CE92A7-987B-4043-8629-8C2E39A98538}"/>
    <cellStyle name="Normal 2 2 10 2 4 3" xfId="11757" xr:uid="{D0E1A260-329B-4663-B10B-AA9B56A80EFF}"/>
    <cellStyle name="Normal 2 2 10 2 4 3 2" xfId="22137" xr:uid="{B6CF3B47-D87D-45BB-87DF-85B77E70452A}"/>
    <cellStyle name="Normal 2 2 10 2 4 4" xfId="22990" xr:uid="{938AAFBC-6206-4672-B3C4-A0BA08185F9C}"/>
    <cellStyle name="Normal 2 2 10 2 4 5" xfId="16471" xr:uid="{90BFF79D-AAD0-4A91-BEBE-C3458FE2D30F}"/>
    <cellStyle name="Normal 2 2 10 2 5" xfId="5061" xr:uid="{7C5CCD42-756E-44AA-B35D-0888BE67E4DC}"/>
    <cellStyle name="Normal 2 2 10 2 5 2" xfId="26497" xr:uid="{8B0F7587-3D90-44A9-9D4E-94008281CF70}"/>
    <cellStyle name="Normal 2 2 10 2 5 3" xfId="14358" xr:uid="{6BB59D92-C073-4562-AF8F-C02AD369E213}"/>
    <cellStyle name="Normal 2 2 10 2 6" xfId="6811" xr:uid="{064FAEDA-6750-41CD-8BA4-6A0D5049602B}"/>
    <cellStyle name="Normal 2 2 10 2 6 2" xfId="17191" xr:uid="{837E47D0-0D94-4D5F-8367-141ABA0D4D67}"/>
    <cellStyle name="Normal 2 2 10 2 7" xfId="9644" xr:uid="{1E27734E-7094-4271-96C0-49C3F5B2DE9F}"/>
    <cellStyle name="Normal 2 2 10 2 7 2" xfId="20024" xr:uid="{81815907-AA58-4EF1-B4BC-87EBA1A0663F}"/>
    <cellStyle name="Normal 2 2 10 2 8" xfId="24486" xr:uid="{B0AB4854-A5AA-4971-A35C-FD6795C66512}"/>
    <cellStyle name="Normal 2 2 10 2 9" xfId="12707" xr:uid="{443C35AA-3E7C-4729-9C69-8DD456AB955A}"/>
    <cellStyle name="Normal 2 2 10 3" xfId="709" xr:uid="{00000000-0005-0000-0000-000071040000}"/>
    <cellStyle name="Normal 2 2 10 3 2" xfId="4451" xr:uid="{42C8B070-231B-4968-AE45-24977E7CDEBF}"/>
    <cellStyle name="Normal 2 2 10 3 2 2" xfId="9222" xr:uid="{B3100822-4B11-4BA9-940F-F2078324B99E}"/>
    <cellStyle name="Normal 2 2 10 3 2 2 2" xfId="29215" xr:uid="{398D0ABA-3928-427C-8C30-89730A5D7A3C}"/>
    <cellStyle name="Normal 2 2 10 3 2 2 3" xfId="19602" xr:uid="{AD153CD0-B2EC-4F34-96CD-AC815A48A242}"/>
    <cellStyle name="Normal 2 2 10 3 2 3" xfId="12055" xr:uid="{2B843B58-7B92-4A52-B7B1-0B052D6B6194}"/>
    <cellStyle name="Normal 2 2 10 3 2 3 2" xfId="22435" xr:uid="{3AD3D460-9B74-4C95-B9E1-A22A6F72193D}"/>
    <cellStyle name="Normal 2 2 10 3 2 4" xfId="23107" xr:uid="{6419FB7A-3DCF-4E03-99E4-C92D33E270D2}"/>
    <cellStyle name="Normal 2 2 10 3 2 5" xfId="16769" xr:uid="{57F08712-9C9F-4D18-8F3C-BB0511D0669C}"/>
    <cellStyle name="Normal 2 2 10 3 3" xfId="5063" xr:uid="{4A72CBA2-F61E-430F-AD4A-4CD853A42699}"/>
    <cellStyle name="Normal 2 2 10 3 3 2" xfId="26778" xr:uid="{F84AF31A-FE99-4562-B39C-4E385FDC17F3}"/>
    <cellStyle name="Normal 2 2 10 3 3 3" xfId="27556" xr:uid="{44CDE390-F64D-4A78-A0D1-B0C47C36573E}"/>
    <cellStyle name="Normal 2 2 10 3 3 4" xfId="14360" xr:uid="{2E7DDF77-9C26-42DB-8D72-47296D039541}"/>
    <cellStyle name="Normal 2 2 10 3 4" xfId="6813" xr:uid="{9D5CA963-1CB6-4841-BECA-773E3EF2CAA0}"/>
    <cellStyle name="Normal 2 2 10 3 4 2" xfId="26616" xr:uid="{789273C5-3E89-4F22-BC58-9FB25ED07422}"/>
    <cellStyle name="Normal 2 2 10 3 4 3" xfId="27220" xr:uid="{CF839B75-0BF5-4802-B3D9-B5A7B178CBC5}"/>
    <cellStyle name="Normal 2 2 10 3 4 4" xfId="17193" xr:uid="{ED4B26D7-2591-4F59-88AA-D0D54072C88D}"/>
    <cellStyle name="Normal 2 2 10 3 5" xfId="9646" xr:uid="{9019F8E2-FD32-4731-A2A8-6681B973D239}"/>
    <cellStyle name="Normal 2 2 10 3 5 2" xfId="29385" xr:uid="{65370D3C-9EB5-4761-8E5F-554AF99B3F9B}"/>
    <cellStyle name="Normal 2 2 10 3 5 3" xfId="20026" xr:uid="{BA430A4F-FF72-4303-9A89-E1A48B406065}"/>
    <cellStyle name="Normal 2 2 10 3 6" xfId="24516" xr:uid="{49067D6F-8843-4DD1-BAE8-7FA2BF07E820}"/>
    <cellStyle name="Normal 2 2 10 3 7" xfId="13679" xr:uid="{6339AC71-D4C9-41B9-A9DB-829F6C8BF374}"/>
    <cellStyle name="Normal 2 2 10 4" xfId="710" xr:uid="{00000000-0005-0000-0000-000072040000}"/>
    <cellStyle name="Normal 2 2 10 4 2" xfId="5064" xr:uid="{43FAF4F6-5944-411B-9C6E-4A883C4EBCCF}"/>
    <cellStyle name="Normal 2 2 10 4 2 2" xfId="24151" xr:uid="{0FF8B60A-773E-488B-9CA4-80B69D49D6F0}"/>
    <cellStyle name="Normal 2 2 10 4 2 3" xfId="28725" xr:uid="{0044B5AD-CC47-4AD7-9BAC-85830A68790F}"/>
    <cellStyle name="Normal 2 2 10 4 2 4" xfId="14361" xr:uid="{63833D4F-15C8-4AB3-85D1-56CFFDC43AAB}"/>
    <cellStyle name="Normal 2 2 10 4 3" xfId="6814" xr:uid="{6F8A17C8-5B7C-4D0A-89CE-3313691FEA10}"/>
    <cellStyle name="Normal 2 2 10 4 3 2" xfId="28596" xr:uid="{A29D8535-73B2-441D-AB06-3782139610D9}"/>
    <cellStyle name="Normal 2 2 10 4 3 3" xfId="17194" xr:uid="{BF3BCAE3-A914-4FAF-8660-894DFDDE4948}"/>
    <cellStyle name="Normal 2 2 10 4 4" xfId="9647" xr:uid="{F6AF43C2-38D3-4B63-9AFB-550F9CC18867}"/>
    <cellStyle name="Normal 2 2 10 4 4 2" xfId="20027" xr:uid="{0C94FB6B-3908-46B9-B035-AA01DE88862A}"/>
    <cellStyle name="Normal 2 2 10 4 5" xfId="24025" xr:uid="{EDDD3FD3-3F21-4BBB-A21E-5363C936A286}"/>
    <cellStyle name="Normal 2 2 10 4 6" xfId="13405" xr:uid="{52461BEE-55D6-4F43-9398-5A297151B16A}"/>
    <cellStyle name="Normal 2 2 10 5" xfId="2564" xr:uid="{00000000-0005-0000-0000-00009C030000}"/>
    <cellStyle name="Normal 2 2 10 5 2" xfId="5832" xr:uid="{F90F4BDD-8B44-417F-9C44-F07B562A1590}"/>
    <cellStyle name="Normal 2 2 10 5 2 2" xfId="26791" xr:uid="{C347E35F-955F-4394-8027-29A455EB4226}"/>
    <cellStyle name="Normal 2 2 10 5 2 3" xfId="15235" xr:uid="{8D2EC9C0-8C74-410D-8868-1302CCCBA839}"/>
    <cellStyle name="Normal 2 2 10 5 3" xfId="7688" xr:uid="{FAD042E3-0A5D-44D0-9B55-4A5BF2609101}"/>
    <cellStyle name="Normal 2 2 10 5 3 2" xfId="18068" xr:uid="{80FFC775-E0A3-405C-9250-A0FE081BCED3}"/>
    <cellStyle name="Normal 2 2 10 5 4" xfId="10521" xr:uid="{271EE65C-4308-4093-A0CA-EBD53146ED2E}"/>
    <cellStyle name="Normal 2 2 10 5 4 2" xfId="20901" xr:uid="{957E9CC8-329E-4D48-BD47-CE43D3C79F5C}"/>
    <cellStyle name="Normal 2 2 10 5 5" xfId="22942" xr:uid="{7FF42F5A-F766-492C-B313-F86840EA921E}"/>
    <cellStyle name="Normal 2 2 10 5 6" xfId="12951" xr:uid="{AFEA08B3-64BD-49F2-A894-F862B4F7670C}"/>
    <cellStyle name="Normal 2 2 10 6" xfId="2316" xr:uid="{00000000-0005-0000-0000-000096030000}"/>
    <cellStyle name="Normal 2 2 10 6 2" xfId="7442" xr:uid="{49339BE6-5FE9-42AE-9BC6-6DD209B051E8}"/>
    <cellStyle name="Normal 2 2 10 6 2 2" xfId="27930" xr:uid="{7D37FA61-88A9-417F-9E00-1067742685F6}"/>
    <cellStyle name="Normal 2 2 10 6 2 3" xfId="17822" xr:uid="{8BA1A808-3FDE-44C7-9142-154BE5F5E6B6}"/>
    <cellStyle name="Normal 2 2 10 6 3" xfId="10275" xr:uid="{2A7065D5-296E-44B5-86F3-53A1D5651C31}"/>
    <cellStyle name="Normal 2 2 10 6 3 2" xfId="20655" xr:uid="{0CDD9D9A-C9E9-419B-BFC8-FB6779F563E0}"/>
    <cellStyle name="Normal 2 2 10 6 4" xfId="24889" xr:uid="{946DE919-8989-49F0-8624-F124357DCEE6}"/>
    <cellStyle name="Normal 2 2 10 6 5" xfId="14989" xr:uid="{A42EDF13-7335-4FE4-9A95-547834990660}"/>
    <cellStyle name="Normal 2 2 10 7" xfId="3921" xr:uid="{498F4368-C384-4172-A5C5-389852219A0E}"/>
    <cellStyle name="Normal 2 2 10 7 2" xfId="8752" xr:uid="{7A29565A-49DE-496F-9B46-A14210F21EEC}"/>
    <cellStyle name="Normal 2 2 10 7 2 2" xfId="19132" xr:uid="{62EC0076-2ADE-4D86-9020-4C074AF71ABC}"/>
    <cellStyle name="Normal 2 2 10 7 3" xfId="11585" xr:uid="{0B8A006D-0451-4A93-A9DD-3B02EF3D4ED5}"/>
    <cellStyle name="Normal 2 2 10 7 3 2" xfId="21965" xr:uid="{1E17511E-8D69-4181-BF2A-8594B5C37FFA}"/>
    <cellStyle name="Normal 2 2 10 7 4" xfId="26885" xr:uid="{EE14755E-4017-4A11-B3B3-C3690CBE6087}"/>
    <cellStyle name="Normal 2 2 10 7 5" xfId="16299" xr:uid="{774583A9-CB71-49DF-9DC4-54BB1C00CF1D}"/>
    <cellStyle name="Normal 2 2 10 8" xfId="5060" xr:uid="{9A8CA319-5397-4A04-92EC-15A8A45212D4}"/>
    <cellStyle name="Normal 2 2 10 8 2" xfId="14357" xr:uid="{C8D3DA57-87D8-4704-97B7-6849991807F7}"/>
    <cellStyle name="Normal 2 2 10 9" xfId="6810" xr:uid="{6AB13237-9298-49AB-B12E-5BEA92D8EA25}"/>
    <cellStyle name="Normal 2 2 10 9 2" xfId="17190" xr:uid="{54002836-6CE1-4C08-BFD8-E939A1F4DFF9}"/>
    <cellStyle name="Normal 2 2 11" xfId="711" xr:uid="{00000000-0005-0000-0000-000073040000}"/>
    <cellStyle name="Normal 2 2 11 10" xfId="24714" xr:uid="{F360E3F7-4553-4010-BCA7-6D1AE9B901A1}"/>
    <cellStyle name="Normal 2 2 11 11" xfId="12550" xr:uid="{0081C13F-8DD0-413F-9503-D5C8BA41F1B0}"/>
    <cellStyle name="Normal 2 2 11 2" xfId="712" xr:uid="{00000000-0005-0000-0000-000074040000}"/>
    <cellStyle name="Normal 2 2 11 2 2" xfId="3146" xr:uid="{00000000-0005-0000-0000-00009F030000}"/>
    <cellStyle name="Normal 2 2 11 2 2 2" xfId="6203" xr:uid="{FF317ED0-C3C5-4BBA-96D4-A4FA9F71D13C}"/>
    <cellStyle name="Normal 2 2 11 2 2 2 2" xfId="26612" xr:uid="{C3C86F65-1009-45B4-ADDC-6A57ED7AC03D}"/>
    <cellStyle name="Normal 2 2 11 2 2 2 3" xfId="27335" xr:uid="{6C543D13-686B-42FE-9BED-916A8DF160CA}"/>
    <cellStyle name="Normal 2 2 11 2 2 2 4" xfId="15772" xr:uid="{F56D3B67-4334-45F9-8EA7-AB3AD0ED3090}"/>
    <cellStyle name="Normal 2 2 11 2 2 3" xfId="8225" xr:uid="{90B187A8-9982-44B7-9857-A6B63355AC82}"/>
    <cellStyle name="Normal 2 2 11 2 2 3 2" xfId="28870" xr:uid="{7EB596B2-7B15-4D64-83F3-AC9014D1750B}"/>
    <cellStyle name="Normal 2 2 11 2 2 3 3" xfId="18605" xr:uid="{8E5CC260-40CB-4E67-9E15-4F95D03C0961}"/>
    <cellStyle name="Normal 2 2 11 2 2 4" xfId="11058" xr:uid="{0C11086F-936F-4562-A968-407CE5092957}"/>
    <cellStyle name="Normal 2 2 11 2 2 4 2" xfId="21438" xr:uid="{ADB81A79-B7E1-43EB-BA27-D0C539476A90}"/>
    <cellStyle name="Normal 2 2 11 2 2 5" xfId="23263" xr:uid="{0F54DA92-1F69-4FE6-B714-AD6A3B712B6E}"/>
    <cellStyle name="Normal 2 2 11 2 2 6" xfId="13680" xr:uid="{66B84033-BF7F-481B-9AFA-9567FEF2CBE8}"/>
    <cellStyle name="Normal 2 2 11 2 3" xfId="4154" xr:uid="{00F1D4EF-91CF-40E8-B6B5-67F1D0D3D9FB}"/>
    <cellStyle name="Normal 2 2 11 2 3 2" xfId="8925" xr:uid="{0790826B-CA55-4CA9-B627-8A167494FAF5}"/>
    <cellStyle name="Normal 2 2 11 2 3 2 2" xfId="29024" xr:uid="{A608EEA1-12E2-4A50-AA92-15B6A6B67A09}"/>
    <cellStyle name="Normal 2 2 11 2 3 2 3" xfId="19305" xr:uid="{EA885710-01F3-4985-8E77-B95014EDAAF3}"/>
    <cellStyle name="Normal 2 2 11 2 3 3" xfId="11758" xr:uid="{858F1373-6516-4269-95EA-069E9EA42B73}"/>
    <cellStyle name="Normal 2 2 11 2 3 3 2" xfId="22138" xr:uid="{5A6A1CE6-03AA-488A-81B0-1F53FD50E577}"/>
    <cellStyle name="Normal 2 2 11 2 3 4" xfId="25218" xr:uid="{530BCB53-2788-48FC-8732-7713CE1DDE0F}"/>
    <cellStyle name="Normal 2 2 11 2 3 5" xfId="16472" xr:uid="{EB502878-9D72-4A66-8CC3-6FE968AF4A80}"/>
    <cellStyle name="Normal 2 2 11 2 4" xfId="5066" xr:uid="{C97103D0-552A-43CA-9D7F-000BE4CCD9EA}"/>
    <cellStyle name="Normal 2 2 11 2 4 2" xfId="27907" xr:uid="{5350DF39-5008-4E85-A8E3-EA51D3E70538}"/>
    <cellStyle name="Normal 2 2 11 2 4 3" xfId="26435" xr:uid="{45D098FC-3762-4A95-8E63-9E90376ED403}"/>
    <cellStyle name="Normal 2 2 11 2 4 4" xfId="14363" xr:uid="{852E6F0C-3895-4C89-86AC-0372EC1A09FB}"/>
    <cellStyle name="Normal 2 2 11 2 5" xfId="6816" xr:uid="{541B02AB-102A-4D2C-B7E2-2CAFA7B83913}"/>
    <cellStyle name="Normal 2 2 11 2 5 2" xfId="27587" xr:uid="{2B54EA2A-F5D7-4647-A3C3-89DA672DC2B2}"/>
    <cellStyle name="Normal 2 2 11 2 5 3" xfId="17196" xr:uid="{F7667B26-C2B3-4730-BA59-8727ECB0A4C1}"/>
    <cellStyle name="Normal 2 2 11 2 6" xfId="9649" xr:uid="{42FEB642-99A6-4F20-9405-ED218DBCD43E}"/>
    <cellStyle name="Normal 2 2 11 2 6 2" xfId="20029" xr:uid="{2D652F2E-72EB-4499-AC69-741A8BA79020}"/>
    <cellStyle name="Normal 2 2 11 2 7" xfId="22926" xr:uid="{9D773C07-20EF-400A-A5CD-96C731A65415}"/>
    <cellStyle name="Normal 2 2 11 2 8" xfId="12708" xr:uid="{557D45CE-8F42-4ABE-9E84-82DBCC416DEF}"/>
    <cellStyle name="Normal 2 2 11 3" xfId="713" xr:uid="{00000000-0005-0000-0000-000075040000}"/>
    <cellStyle name="Normal 2 2 11 3 2" xfId="5067" xr:uid="{0955E37E-640E-43B0-BD50-B8A99418383A}"/>
    <cellStyle name="Normal 2 2 11 3 2 2" xfId="22752" xr:uid="{2BEE5CBA-6AF4-40AF-B0DB-8908603C96C7}"/>
    <cellStyle name="Normal 2 2 11 3 2 3" xfId="27056" xr:uid="{4D557C4E-47EB-4C41-A11C-E40E615CDB78}"/>
    <cellStyle name="Normal 2 2 11 3 2 4" xfId="14364" xr:uid="{4016AE17-1A41-4C9A-98F4-1B4611B620B6}"/>
    <cellStyle name="Normal 2 2 11 3 3" xfId="6817" xr:uid="{00BD513C-FB94-428B-876A-E8EF0C4F55EF}"/>
    <cellStyle name="Normal 2 2 11 3 3 2" xfId="27763" xr:uid="{7ABA0B96-13D5-447B-85CC-329AC2C6D123}"/>
    <cellStyle name="Normal 2 2 11 3 3 3" xfId="26113" xr:uid="{D8E70133-ADC3-46CD-9CF8-B13AD605DBE3}"/>
    <cellStyle name="Normal 2 2 11 3 3 4" xfId="17197" xr:uid="{17775DBB-41D4-400E-94BF-23CFF9786007}"/>
    <cellStyle name="Normal 2 2 11 3 4" xfId="9650" xr:uid="{E8608BBB-BA40-49FE-9FE2-9263E842B72E}"/>
    <cellStyle name="Normal 2 2 11 3 4 2" xfId="27882" xr:uid="{A559915D-1C89-4A10-9523-59AE7D14C0BE}"/>
    <cellStyle name="Normal 2 2 11 3 4 3" xfId="29386" xr:uid="{3F8F59DF-F173-4A24-8C68-4AD13CC6FB4D}"/>
    <cellStyle name="Normal 2 2 11 3 4 4" xfId="20030" xr:uid="{4A8FE24E-E0C9-4A18-A18A-3252FA41CA10}"/>
    <cellStyle name="Normal 2 2 11 3 5" xfId="23889" xr:uid="{A43DAE62-9E93-4920-8A90-84070D82DB45}"/>
    <cellStyle name="Normal 2 2 11 3 6" xfId="26873" xr:uid="{993D1EDA-F7F0-4197-9D42-8112A38CDE4E}"/>
    <cellStyle name="Normal 2 2 11 3 7" xfId="13406" xr:uid="{0077151E-73EA-4320-85DE-C40187F66014}"/>
    <cellStyle name="Normal 2 2 11 4" xfId="2717" xr:uid="{00000000-0005-0000-0000-0000A1030000}"/>
    <cellStyle name="Normal 2 2 11 4 2" xfId="5934" xr:uid="{63E0683B-ACD4-4AA2-90DC-DB6AEBFA2948}"/>
    <cellStyle name="Normal 2 2 11 4 2 2" xfId="26139" xr:uid="{E537ED85-99E9-4A2C-ADE8-0473EAF8C191}"/>
    <cellStyle name="Normal 2 2 11 4 2 3" xfId="15387" xr:uid="{7E1EF9F7-FD04-4E90-BE93-DE2066F7588A}"/>
    <cellStyle name="Normal 2 2 11 4 3" xfId="7840" xr:uid="{FF13673E-D845-4C55-B7C8-00D6EF36B7D1}"/>
    <cellStyle name="Normal 2 2 11 4 3 2" xfId="18220" xr:uid="{D5B33116-A451-467B-9CE8-8F15637E1DCE}"/>
    <cellStyle name="Normal 2 2 11 4 4" xfId="10673" xr:uid="{93731593-600F-4279-9BC7-1C337825ADA4}"/>
    <cellStyle name="Normal 2 2 11 4 4 2" xfId="21053" xr:uid="{86328D34-6873-4657-BB4D-1FF619BF9538}"/>
    <cellStyle name="Normal 2 2 11 4 5" xfId="24614" xr:uid="{FFEC11AB-DB5A-4402-9B21-590F99BB08F6}"/>
    <cellStyle name="Normal 2 2 11 4 6" xfId="13144" xr:uid="{7C3F6871-62B6-4B36-8448-9E73B188E3DE}"/>
    <cellStyle name="Normal 2 2 11 5" xfId="2317" xr:uid="{00000000-0005-0000-0000-00009D030000}"/>
    <cellStyle name="Normal 2 2 11 5 2" xfId="7443" xr:uid="{7A3307D6-3912-4C07-B0F6-72C6E4F3B661}"/>
    <cellStyle name="Normal 2 2 11 5 2 2" xfId="25945" xr:uid="{1FFCC7DB-DE91-465E-A767-AAEF631C5C7D}"/>
    <cellStyle name="Normal 2 2 11 5 2 3" xfId="17823" xr:uid="{D00543A4-5E81-4315-ABFC-3BE08527D330}"/>
    <cellStyle name="Normal 2 2 11 5 3" xfId="10276" xr:uid="{CAE4606C-9F99-412B-B7A9-5DB4111EB00D}"/>
    <cellStyle name="Normal 2 2 11 5 3 2" xfId="20656" xr:uid="{0FF4E45D-E5E1-40C8-B569-7E751AA1A551}"/>
    <cellStyle name="Normal 2 2 11 5 4" xfId="24917" xr:uid="{121CDEFB-55B8-40A6-A06C-5FDF46209248}"/>
    <cellStyle name="Normal 2 2 11 5 5" xfId="14990" xr:uid="{7F643549-6605-400C-8C36-DF20AF78D7FB}"/>
    <cellStyle name="Normal 2 2 11 6" xfId="3922" xr:uid="{B8846A1D-2C16-48D2-8A11-823ADBAB4F28}"/>
    <cellStyle name="Normal 2 2 11 6 2" xfId="8753" xr:uid="{91A10251-2EEC-445C-82E3-E53D5D0CA3A7}"/>
    <cellStyle name="Normal 2 2 11 6 2 2" xfId="28975" xr:uid="{39F5A64B-9A16-4AC9-8402-214E3758C73A}"/>
    <cellStyle name="Normal 2 2 11 6 2 3" xfId="19133" xr:uid="{D8663FF4-7F2C-4388-B7A9-17831C9372D7}"/>
    <cellStyle name="Normal 2 2 11 6 3" xfId="11586" xr:uid="{D8BC32F4-4140-4BD2-BC51-A4794D42B1FF}"/>
    <cellStyle name="Normal 2 2 11 6 3 2" xfId="21966" xr:uid="{4644D31E-EB41-48D5-B4E9-516AFEBE10EF}"/>
    <cellStyle name="Normal 2 2 11 6 4" xfId="27276" xr:uid="{75C8AD18-4AFE-4842-A978-28943ACC31D9}"/>
    <cellStyle name="Normal 2 2 11 6 5" xfId="16300" xr:uid="{8E42CAA9-3BBD-4E3B-9F0B-24760E32739D}"/>
    <cellStyle name="Normal 2 2 11 7" xfId="5065" xr:uid="{B2DA2C86-A69D-4363-A409-5F20A56822C5}"/>
    <cellStyle name="Normal 2 2 11 7 2" xfId="26476" xr:uid="{8DA8B6FD-9B1D-46D4-BB5E-72F6E93EFE7C}"/>
    <cellStyle name="Normal 2 2 11 7 3" xfId="14362" xr:uid="{B631ECBF-56E4-4E7E-A0A4-2E50DFF99648}"/>
    <cellStyle name="Normal 2 2 11 8" xfId="6815" xr:uid="{0A45DC38-A460-417D-B5FF-5914C4641DB3}"/>
    <cellStyle name="Normal 2 2 11 8 2" xfId="17195" xr:uid="{F9AC5293-430A-4340-83DE-C9501E3F8EAB}"/>
    <cellStyle name="Normal 2 2 11 9" xfId="9648" xr:uid="{AEFEC1A8-311C-4583-9866-B998AF29808A}"/>
    <cellStyle name="Normal 2 2 11 9 2" xfId="20028" xr:uid="{36E210C7-88C1-4054-AA67-CA222587FB4B}"/>
    <cellStyle name="Normal 2 2 12" xfId="714" xr:uid="{00000000-0005-0000-0000-000076040000}"/>
    <cellStyle name="Normal 2 2 12 10" xfId="12551" xr:uid="{1065672E-2A58-4FF3-B14F-7A5A656F2C14}"/>
    <cellStyle name="Normal 2 2 12 2" xfId="715" xr:uid="{00000000-0005-0000-0000-000077040000}"/>
    <cellStyle name="Normal 2 2 12 2 2" xfId="2896" xr:uid="{00000000-0005-0000-0000-0000A4030000}"/>
    <cellStyle name="Normal 2 2 12 2 2 2" xfId="6081" xr:uid="{87D14F9D-0490-40A1-B2DF-6C3236D91088}"/>
    <cellStyle name="Normal 2 2 12 2 2 2 2" xfId="27090" xr:uid="{C3153807-B2E2-4D54-8253-7DBAF51F2DE7}"/>
    <cellStyle name="Normal 2 2 12 2 2 2 3" xfId="26698" xr:uid="{C8350D81-427F-46C9-AD88-E335CC47A38B}"/>
    <cellStyle name="Normal 2 2 12 2 2 2 4" xfId="15559" xr:uid="{39752D66-A282-4578-9662-B9863F6E05F0}"/>
    <cellStyle name="Normal 2 2 12 2 2 3" xfId="8012" xr:uid="{0D9E3B43-EDE7-49DA-AC95-C8D84130DC72}"/>
    <cellStyle name="Normal 2 2 12 2 2 3 2" xfId="27684" xr:uid="{AB1AF7C7-2D5A-48E6-8BF5-E5578B2E77B5}"/>
    <cellStyle name="Normal 2 2 12 2 2 3 3" xfId="18392" xr:uid="{1AFB2ABE-54F2-4B73-BE53-A072DAF3C08C}"/>
    <cellStyle name="Normal 2 2 12 2 2 4" xfId="10845" xr:uid="{4AE1C396-5D59-4371-B09F-AFF16EEF18AE}"/>
    <cellStyle name="Normal 2 2 12 2 2 4 2" xfId="21225" xr:uid="{3288323C-DEC5-4597-ACA5-E75281895242}"/>
    <cellStyle name="Normal 2 2 12 2 2 5" xfId="22928" xr:uid="{451C44D4-D385-49D8-8775-BDE566AC57E3}"/>
    <cellStyle name="Normal 2 2 12 2 2 6" xfId="13407" xr:uid="{CD1B9E5A-8689-4A5D-825F-CA09B31EB215}"/>
    <cellStyle name="Normal 2 2 12 2 3" xfId="5069" xr:uid="{E9CA4D25-7E66-4D37-9C3D-EE609FBB5CD4}"/>
    <cellStyle name="Normal 2 2 12 2 3 2" xfId="25612" xr:uid="{C82A4E5B-713A-4F0B-9C44-41515AA8671E}"/>
    <cellStyle name="Normal 2 2 12 2 3 3" xfId="28118" xr:uid="{D1426DE1-404F-476D-AA0E-23A2566C7733}"/>
    <cellStyle name="Normal 2 2 12 2 3 4" xfId="14366" xr:uid="{201E6DFB-DAAA-47D2-93D5-7D35EEF5EE4A}"/>
    <cellStyle name="Normal 2 2 12 2 4" xfId="6819" xr:uid="{9CE24DF9-8A53-40A5-9B9F-A4ED79DBA681}"/>
    <cellStyle name="Normal 2 2 12 2 4 2" xfId="25845" xr:uid="{DB2D1C67-6117-442B-B678-0E475AA7346F}"/>
    <cellStyle name="Normal 2 2 12 2 4 3" xfId="27931" xr:uid="{51025091-3DC7-4B0E-B201-8992EE577B4E}"/>
    <cellStyle name="Normal 2 2 12 2 4 4" xfId="17199" xr:uid="{83106FBE-5519-470B-B973-DC7EFE978364}"/>
    <cellStyle name="Normal 2 2 12 2 5" xfId="9652" xr:uid="{0B7EACDA-BBDF-48E1-8FE2-FC3073D2F396}"/>
    <cellStyle name="Normal 2 2 12 2 5 2" xfId="29387" xr:uid="{EBF4D029-387B-44E3-9D2A-2D2346652B52}"/>
    <cellStyle name="Normal 2 2 12 2 5 3" xfId="20032" xr:uid="{C0C59DC8-A38B-49A7-8B9B-B6BAEE89D21E}"/>
    <cellStyle name="Normal 2 2 12 2 6" xfId="23520" xr:uid="{58EB0826-388D-445A-8CD5-082685758BAB}"/>
    <cellStyle name="Normal 2 2 12 2 7" xfId="12709" xr:uid="{D90D89C1-CD52-404E-8854-9A6CE05D6A25}"/>
    <cellStyle name="Normal 2 2 12 3" xfId="716" xr:uid="{00000000-0005-0000-0000-000078040000}"/>
    <cellStyle name="Normal 2 2 12 3 2" xfId="5070" xr:uid="{3B181DA7-558B-4F08-91C6-2EF108D18741}"/>
    <cellStyle name="Normal 2 2 12 3 2 2" xfId="26074" xr:uid="{DADFDF4C-031A-4E25-9D4F-90085FBCDD66}"/>
    <cellStyle name="Normal 2 2 12 3 2 3" xfId="27300" xr:uid="{7C3C2C6B-A376-4C08-B672-72DD1C6DDA24}"/>
    <cellStyle name="Normal 2 2 12 3 2 4" xfId="14367" xr:uid="{87AA43E2-ABF6-4CF1-95E1-324AB002C98D}"/>
    <cellStyle name="Normal 2 2 12 3 3" xfId="6820" xr:uid="{E2C41153-FFAB-4ED0-AB8B-6014853786DF}"/>
    <cellStyle name="Normal 2 2 12 3 3 2" xfId="27507" xr:uid="{CC38DC81-9159-4D28-B7A4-DAC637FEB901}"/>
    <cellStyle name="Normal 2 2 12 3 3 3" xfId="27086" xr:uid="{7EF38C80-B0D3-4DFD-9A0A-41F57020FEC4}"/>
    <cellStyle name="Normal 2 2 12 3 3 4" xfId="17200" xr:uid="{26E52485-6547-4818-9BE2-E34CFBD2E42B}"/>
    <cellStyle name="Normal 2 2 12 3 4" xfId="9653" xr:uid="{6F87446E-73B0-415B-B3DF-BCDB2932CF02}"/>
    <cellStyle name="Normal 2 2 12 3 4 2" xfId="29388" xr:uid="{E1AB4123-829E-472B-8201-5042441F9D0E}"/>
    <cellStyle name="Normal 2 2 12 3 4 3" xfId="20033" xr:uid="{B5528FC7-B11C-4B89-AD12-5EA5CEA3F156}"/>
    <cellStyle name="Normal 2 2 12 3 5" xfId="23587" xr:uid="{E4661236-05E0-4733-83E4-BF38DCBD5CFB}"/>
    <cellStyle name="Normal 2 2 12 3 6" xfId="13145" xr:uid="{59784323-D983-4403-A797-10888BEA3561}"/>
    <cellStyle name="Normal 2 2 12 4" xfId="2318" xr:uid="{00000000-0005-0000-0000-0000A2030000}"/>
    <cellStyle name="Normal 2 2 12 4 2" xfId="7444" xr:uid="{BC4AB11F-05B5-41C6-848E-34FE761CDCF0}"/>
    <cellStyle name="Normal 2 2 12 4 2 2" xfId="27508" xr:uid="{1D0CBB2E-B506-46BE-9D6B-6EAEAD8F035C}"/>
    <cellStyle name="Normal 2 2 12 4 2 3" xfId="17824" xr:uid="{F50110FA-FA26-4B8F-BD48-D96B1E0B9EFD}"/>
    <cellStyle name="Normal 2 2 12 4 3" xfId="10277" xr:uid="{04089D3B-4538-4C52-A27C-4A9708A69974}"/>
    <cellStyle name="Normal 2 2 12 4 3 2" xfId="20657" xr:uid="{2E0D2A35-A4E4-431F-A576-04C14ABCDA3C}"/>
    <cellStyle name="Normal 2 2 12 4 4" xfId="23709" xr:uid="{93C07792-30FE-4B44-9573-26AEFF3A7BF0}"/>
    <cellStyle name="Normal 2 2 12 4 5" xfId="14991" xr:uid="{51B5B4D7-F9FA-4226-9AA7-18D07081935F}"/>
    <cellStyle name="Normal 2 2 12 5" xfId="3923" xr:uid="{80B48330-8868-42AD-8BDC-4ABE101D7FE5}"/>
    <cellStyle name="Normal 2 2 12 5 2" xfId="8754" xr:uid="{0552D940-71B3-43C0-B2DB-648923AA1A54}"/>
    <cellStyle name="Normal 2 2 12 5 2 2" xfId="28976" xr:uid="{B40DC248-C826-4482-AFB1-2C50FE8E20F9}"/>
    <cellStyle name="Normal 2 2 12 5 2 3" xfId="19134" xr:uid="{0DBB2F03-198E-4EA9-9FCB-52E1EB65A82B}"/>
    <cellStyle name="Normal 2 2 12 5 3" xfId="11587" xr:uid="{F8030501-846D-475A-A3BE-5B1CA040C545}"/>
    <cellStyle name="Normal 2 2 12 5 3 2" xfId="21967" xr:uid="{93B94236-8E68-420A-B001-78A4B3C4C0E4}"/>
    <cellStyle name="Normal 2 2 12 5 4" xfId="23009" xr:uid="{FF2626A7-2135-440A-A877-AEE80954058E}"/>
    <cellStyle name="Normal 2 2 12 5 5" xfId="16301" xr:uid="{E8CC1F3D-DAFB-4840-966E-72DE70B7AF30}"/>
    <cellStyle name="Normal 2 2 12 6" xfId="5068" xr:uid="{084EAE70-9054-40F8-BFE2-D35318827036}"/>
    <cellStyle name="Normal 2 2 12 6 2" xfId="28308" xr:uid="{E571C781-2D2F-4739-921B-7BDC8F0ACB39}"/>
    <cellStyle name="Normal 2 2 12 6 3" xfId="26133" xr:uid="{68DF8A38-4DBF-4086-9398-2C368CB90CBF}"/>
    <cellStyle name="Normal 2 2 12 6 4" xfId="14365" xr:uid="{E415832E-07C5-4280-9D6D-23D0D3FCCF5E}"/>
    <cellStyle name="Normal 2 2 12 7" xfId="6818" xr:uid="{BF3DB480-ACE2-4974-AD3C-1760B38EE11C}"/>
    <cellStyle name="Normal 2 2 12 7 2" xfId="26792" xr:uid="{64BE9471-4482-46F0-B926-F236CF48DE7A}"/>
    <cellStyle name="Normal 2 2 12 7 3" xfId="17198" xr:uid="{CDA13340-5781-4640-96A4-DAC67D8249D7}"/>
    <cellStyle name="Normal 2 2 12 8" xfId="9651" xr:uid="{EC8A2C6E-8145-4C6B-98CD-6625A6067AC5}"/>
    <cellStyle name="Normal 2 2 12 8 2" xfId="20031" xr:uid="{E34FB326-D462-4975-BFF1-2D6B474B3857}"/>
    <cellStyle name="Normal 2 2 12 9" xfId="24818" xr:uid="{92E2412E-AE0B-4E04-8A02-EE933A9D2232}"/>
    <cellStyle name="Normal 2 2 13" xfId="717" xr:uid="{00000000-0005-0000-0000-000079040000}"/>
    <cellStyle name="Normal 2 2 13 10" xfId="12497" xr:uid="{61170B46-1634-41C8-94F6-182BD1D0ECF0}"/>
    <cellStyle name="Normal 2 2 13 2" xfId="3147" xr:uid="{00000000-0005-0000-0000-0000A7030000}"/>
    <cellStyle name="Normal 2 2 13 2 2" xfId="6204" xr:uid="{1BE0B72C-EB5F-4A68-ADBB-776D2ABC6E28}"/>
    <cellStyle name="Normal 2 2 13 2 2 2" xfId="22857" xr:uid="{53D22A31-D144-49D0-91AA-1D8AA931FF1F}"/>
    <cellStyle name="Normal 2 2 13 2 2 3" xfId="26297" xr:uid="{D8911CED-764F-48E2-9168-73042C5D13ED}"/>
    <cellStyle name="Normal 2 2 13 2 2 4" xfId="15773" xr:uid="{E725DF8F-2486-44A0-9DDC-35451486C16E}"/>
    <cellStyle name="Normal 2 2 13 2 3" xfId="8226" xr:uid="{8FE612A1-40D0-4D13-BCB0-0744C78DD892}"/>
    <cellStyle name="Normal 2 2 13 2 3 2" xfId="26184" xr:uid="{06BF066D-2D8C-4346-B71C-B793C1B4A8CB}"/>
    <cellStyle name="Normal 2 2 13 2 3 3" xfId="28871" xr:uid="{8129AB89-2906-47C8-9BA7-89EE51578157}"/>
    <cellStyle name="Normal 2 2 13 2 3 4" xfId="18606" xr:uid="{64C64456-37D7-4EE3-92B2-E77B6817AC99}"/>
    <cellStyle name="Normal 2 2 13 2 4" xfId="11059" xr:uid="{FD08E1CF-839E-4985-96D9-9AA4F72A3267}"/>
    <cellStyle name="Normal 2 2 13 2 4 2" xfId="29474" xr:uid="{038BD399-35D3-48F3-8F87-83353631008F}"/>
    <cellStyle name="Normal 2 2 13 2 4 3" xfId="21439" xr:uid="{535D86DE-691C-4D4C-97D3-6C9A8B1E520E}"/>
    <cellStyle name="Normal 2 2 13 2 5" xfId="25156" xr:uid="{C24663EF-B84A-4159-827E-04DA4C4C0947}"/>
    <cellStyle name="Normal 2 2 13 2 6" xfId="13681" xr:uid="{D7D50C91-20D1-4F4F-B216-79150BA26CFA}"/>
    <cellStyle name="Normal 2 2 13 3" xfId="2715" xr:uid="{00000000-0005-0000-0000-0000A8030000}"/>
    <cellStyle name="Normal 2 2 13 3 2" xfId="5932" xr:uid="{D0C06B45-2A7E-4AB6-A718-198594DC2508}"/>
    <cellStyle name="Normal 2 2 13 3 2 2" xfId="27393" xr:uid="{6491416E-F12A-4584-81F1-655F94FF171F}"/>
    <cellStyle name="Normal 2 2 13 3 2 3" xfId="15385" xr:uid="{ED351527-011C-4C1E-AC63-0808C644313D}"/>
    <cellStyle name="Normal 2 2 13 3 3" xfId="7838" xr:uid="{906AFB7C-6C05-4D62-9036-BCB3EF4B597A}"/>
    <cellStyle name="Normal 2 2 13 3 3 2" xfId="18218" xr:uid="{70736B79-02B6-4245-8B46-CAAAA5DE7056}"/>
    <cellStyle name="Normal 2 2 13 3 4" xfId="10671" xr:uid="{2CB8B3FA-0C80-47EE-9634-14D33F0FA550}"/>
    <cellStyle name="Normal 2 2 13 3 4 2" xfId="21051" xr:uid="{F769EB83-E13C-416F-9B09-5D4D5057E829}"/>
    <cellStyle name="Normal 2 2 13 3 5" xfId="25238" xr:uid="{6C3C5C07-9AFA-4E02-B0A6-FA91BFF57E6E}"/>
    <cellStyle name="Normal 2 2 13 3 6" xfId="13142" xr:uid="{1162147A-342C-4981-8B63-09F1ABF2E97A}"/>
    <cellStyle name="Normal 2 2 13 4" xfId="2266" xr:uid="{00000000-0005-0000-0000-0000A6030000}"/>
    <cellStyle name="Normal 2 2 13 4 2" xfId="7392" xr:uid="{89FD8668-7FA1-4059-9FE1-C4A120F59806}"/>
    <cellStyle name="Normal 2 2 13 4 2 2" xfId="26378" xr:uid="{30E68958-E569-42E9-BA2F-E453205D9189}"/>
    <cellStyle name="Normal 2 2 13 4 2 3" xfId="17772" xr:uid="{C11B38C0-F736-4D86-A774-66F20C82FCF6}"/>
    <cellStyle name="Normal 2 2 13 4 3" xfId="10225" xr:uid="{C380EA43-0880-44F7-916A-3D91415E0C58}"/>
    <cellStyle name="Normal 2 2 13 4 3 2" xfId="20605" xr:uid="{1B250137-71E8-4861-B427-84820C9A4C85}"/>
    <cellStyle name="Normal 2 2 13 4 4" xfId="25246" xr:uid="{0774F863-049F-497C-9A81-59CA0A5BAD79}"/>
    <cellStyle name="Normal 2 2 13 4 5" xfId="14939" xr:uid="{9D586C60-AB7D-471D-9DEB-58BC88B4A903}"/>
    <cellStyle name="Normal 2 2 13 5" xfId="3920" xr:uid="{88D0797E-A6BF-4D0F-A6C0-FD36B77BCA0E}"/>
    <cellStyle name="Normal 2 2 13 5 2" xfId="8751" xr:uid="{03051166-9FC1-44DA-988E-9FADE5847749}"/>
    <cellStyle name="Normal 2 2 13 5 2 2" xfId="19131" xr:uid="{7E7697FE-260A-4D9E-AA2B-095703FCCC3B}"/>
    <cellStyle name="Normal 2 2 13 5 3" xfId="11584" xr:uid="{94226967-A082-4D5A-8487-E119D38878D8}"/>
    <cellStyle name="Normal 2 2 13 5 3 2" xfId="21964" xr:uid="{8E1EFF97-26F7-4B56-B54B-BA8AE98EEF0A}"/>
    <cellStyle name="Normal 2 2 13 5 4" xfId="28463" xr:uid="{C6513DD1-384B-4C82-BAD2-CE01468518F9}"/>
    <cellStyle name="Normal 2 2 13 5 5" xfId="16298" xr:uid="{CE55F6FE-2C4D-414D-8412-7E9EC598D893}"/>
    <cellStyle name="Normal 2 2 13 6" xfId="5071" xr:uid="{B3B3FD30-0DA2-4D0B-90F4-16E1CD25FDF6}"/>
    <cellStyle name="Normal 2 2 13 6 2" xfId="14368" xr:uid="{13419BAA-B656-4198-A9F7-5A4FD8DA4709}"/>
    <cellStyle name="Normal 2 2 13 7" xfId="6821" xr:uid="{CEB21734-C8F9-465C-B46A-FCCCCCE8CFCF}"/>
    <cellStyle name="Normal 2 2 13 7 2" xfId="17201" xr:uid="{706C0D92-3F15-4226-8081-848ED9C101B0}"/>
    <cellStyle name="Normal 2 2 13 8" xfId="9654" xr:uid="{C8721B46-B374-4413-9AE3-932F85723B3E}"/>
    <cellStyle name="Normal 2 2 13 8 2" xfId="20034" xr:uid="{FEB40EA4-6CE0-42DE-A328-4F68BE1326E9}"/>
    <cellStyle name="Normal 2 2 13 9" xfId="24743" xr:uid="{C60147FB-826F-443F-AA1A-C1D4BD123A46}"/>
    <cellStyle name="Normal 2 2 14" xfId="718" xr:uid="{00000000-0005-0000-0000-00007A040000}"/>
    <cellStyle name="Normal 2 2 14 2" xfId="3148" xr:uid="{00000000-0005-0000-0000-0000AA030000}"/>
    <cellStyle name="Normal 2 2 14 2 2" xfId="6205" xr:uid="{8F05DB9B-6A25-4038-B62A-F4C873DD9350}"/>
    <cellStyle name="Normal 2 2 14 2 2 2" xfId="28569" xr:uid="{33B1D394-50B2-48C6-8C60-F743ED085D4B}"/>
    <cellStyle name="Normal 2 2 14 2 2 3" xfId="15774" xr:uid="{9F35178A-3720-4778-B1B0-CC80F28CC6AB}"/>
    <cellStyle name="Normal 2 2 14 2 3" xfId="8227" xr:uid="{2044CE16-91FB-4D80-914A-CE644F87D8F4}"/>
    <cellStyle name="Normal 2 2 14 2 3 2" xfId="18607" xr:uid="{D2404AF2-005E-4188-9906-4F235B286828}"/>
    <cellStyle name="Normal 2 2 14 2 4" xfId="11060" xr:uid="{978E363D-3991-4448-883D-E2E7811566D6}"/>
    <cellStyle name="Normal 2 2 14 2 4 2" xfId="21440" xr:uid="{7CD9C325-1851-4180-A5CB-3E7F4E214531}"/>
    <cellStyle name="Normal 2 2 14 2 5" xfId="25278" xr:uid="{0E9922C5-37E1-4CFC-A1AD-C203AD371C98}"/>
    <cellStyle name="Normal 2 2 14 2 6" xfId="13682" xr:uid="{FA8C0126-C36E-4F2D-B7DC-A80CBCD032BF}"/>
    <cellStyle name="Normal 2 2 14 3" xfId="4113" xr:uid="{602DFCFD-72D5-44D7-ACF2-C21656B95719}"/>
    <cellStyle name="Normal 2 2 14 3 2" xfId="8884" xr:uid="{2CCE2982-B565-4F22-8E33-8D5CA20D7F6E}"/>
    <cellStyle name="Normal 2 2 14 3 2 2" xfId="28999" xr:uid="{2C74AD77-220B-4613-8EF4-23EA7DCE53B9}"/>
    <cellStyle name="Normal 2 2 14 3 2 3" xfId="19264" xr:uid="{CA98168B-B65C-4AA5-94DF-F59345996913}"/>
    <cellStyle name="Normal 2 2 14 3 3" xfId="11717" xr:uid="{78412A5D-245A-4544-97D0-24E00F40E1FB}"/>
    <cellStyle name="Normal 2 2 14 3 3 2" xfId="22097" xr:uid="{76B852D3-6881-4247-B526-76ED020D3A4D}"/>
    <cellStyle name="Normal 2 2 14 3 4" xfId="25690" xr:uid="{75B9DCA7-9735-49CB-B831-5B7CB6738F60}"/>
    <cellStyle name="Normal 2 2 14 3 5" xfId="16431" xr:uid="{0D9D12F8-7C95-49C3-93C2-5B61176932CC}"/>
    <cellStyle name="Normal 2 2 14 4" xfId="5072" xr:uid="{0FE830B5-3A30-4425-8BA3-1607EFF37B17}"/>
    <cellStyle name="Normal 2 2 14 4 2" xfId="25632" xr:uid="{CA7AE7FF-9709-40FF-9F56-95356DE17C7B}"/>
    <cellStyle name="Normal 2 2 14 4 3" xfId="26937" xr:uid="{C80C593B-D2C3-4351-A7D5-8F610999EDE7}"/>
    <cellStyle name="Normal 2 2 14 4 4" xfId="14369" xr:uid="{1BB74058-6697-4959-92B2-21F05B0323C1}"/>
    <cellStyle name="Normal 2 2 14 5" xfId="6822" xr:uid="{C93C6F00-7AA6-4DFD-83A2-657CD0BC4C50}"/>
    <cellStyle name="Normal 2 2 14 5 2" xfId="28716" xr:uid="{8A97C4F5-E096-4825-9758-77B6F6DA2CD0}"/>
    <cellStyle name="Normal 2 2 14 5 3" xfId="17202" xr:uid="{BE1AB2A4-25C8-48F8-AD75-90D61AD378D0}"/>
    <cellStyle name="Normal 2 2 14 6" xfId="9655" xr:uid="{74930A9B-473A-4A6C-8087-6DB80EE741A5}"/>
    <cellStyle name="Normal 2 2 14 6 2" xfId="20035" xr:uid="{24AF2EAD-E8F1-441C-8B69-9B4ADD7029B5}"/>
    <cellStyle name="Normal 2 2 14 7" xfId="25033" xr:uid="{BEC619D2-5B98-42AF-BBF7-4FB6E12567A9}"/>
    <cellStyle name="Normal 2 2 14 8" xfId="12655" xr:uid="{63162DEC-A129-4FF9-A03A-433E2293C74C}"/>
    <cellStyle name="Normal 2 2 15" xfId="719" xr:uid="{00000000-0005-0000-0000-00007B040000}"/>
    <cellStyle name="Normal 2 2 15 2" xfId="5073" xr:uid="{99306018-F539-426E-AFF6-71AB4177B221}"/>
    <cellStyle name="Normal 2 2 15 2 2" xfId="24896" xr:uid="{E75E3B17-5623-440A-8AC2-87E8488F28F8}"/>
    <cellStyle name="Normal 2 2 15 2 3" xfId="27592" xr:uid="{0DEC1CF2-4696-41D2-BDF1-5213B9DC73D4}"/>
    <cellStyle name="Normal 2 2 15 2 4" xfId="14370" xr:uid="{8A48EF3E-8497-433A-B4E0-FC09E0C9B29D}"/>
    <cellStyle name="Normal 2 2 15 3" xfId="6823" xr:uid="{2AFC4162-E263-4598-B568-AA1597C44A31}"/>
    <cellStyle name="Normal 2 2 15 3 2" xfId="23599" xr:uid="{25F08F60-A152-4AFF-9E13-906EB14A6DBF}"/>
    <cellStyle name="Normal 2 2 15 3 3" xfId="17203" xr:uid="{C4B807F5-A277-4249-AB06-7D0E0B3D6BF2}"/>
    <cellStyle name="Normal 2 2 15 4" xfId="9656" xr:uid="{F7968E4B-B502-4F1E-82C8-90DBD07CB023}"/>
    <cellStyle name="Normal 2 2 15 4 2" xfId="20036" xr:uid="{6CBDC6EB-DB76-4B70-AB04-21547ACF243C}"/>
    <cellStyle name="Normal 2 2 15 5" xfId="25481" xr:uid="{F089609E-A798-4813-922E-69531170DBF7}"/>
    <cellStyle name="Normal 2 2 15 6" xfId="13353" xr:uid="{1F482952-DA57-4E9F-823C-05C97A7B78EE}"/>
    <cellStyle name="Normal 2 2 16" xfId="2429" xr:uid="{00000000-0005-0000-0000-0000AC030000}"/>
    <cellStyle name="Normal 2 2 16 2" xfId="5725" xr:uid="{E66317E7-6FD0-4B91-B500-9D3330F0A614}"/>
    <cellStyle name="Normal 2 2 16 2 2" xfId="26389" xr:uid="{ABDA310A-0346-4DC4-984F-29ED74B584EF}"/>
    <cellStyle name="Normal 2 2 16 2 3" xfId="15100" xr:uid="{A6040207-EB44-4575-8EA9-C4CE90C60DC5}"/>
    <cellStyle name="Normal 2 2 16 3" xfId="7553" xr:uid="{1514F63C-9927-45A2-B5F6-B96FBA1E7225}"/>
    <cellStyle name="Normal 2 2 16 3 2" xfId="17933" xr:uid="{E0721F0A-358B-4AE8-9224-B0BFCC2F56D7}"/>
    <cellStyle name="Normal 2 2 16 4" xfId="10386" xr:uid="{FF4F799A-66E3-4F40-B618-37BB9F15E6A9}"/>
    <cellStyle name="Normal 2 2 16 4 2" xfId="20766" xr:uid="{C773C84F-6066-46CF-883F-384DBDBBE522}"/>
    <cellStyle name="Normal 2 2 16 5" xfId="25420" xr:uid="{A63BB850-207E-4F37-B731-B70170A9DB5E}"/>
    <cellStyle name="Normal 2 2 16 6" xfId="12814" xr:uid="{7EF3574B-DB58-4C59-B778-7C91746B762A}"/>
    <cellStyle name="Normal 2 2 17" xfId="2156" xr:uid="{00000000-0005-0000-0000-000095030000}"/>
    <cellStyle name="Normal 2 2 17 2" xfId="7282" xr:uid="{B4EC62D9-AF82-4025-970D-EA4C3E026774}"/>
    <cellStyle name="Normal 2 2 17 2 2" xfId="26236" xr:uid="{6DAF2BCE-0C86-4D88-9E2F-78E919AFD190}"/>
    <cellStyle name="Normal 2 2 17 2 3" xfId="17662" xr:uid="{1E015E8D-58DC-456F-BDFE-E140A635E965}"/>
    <cellStyle name="Normal 2 2 17 3" xfId="10115" xr:uid="{2EC4786D-A0A0-483A-9CB6-2C0C04AACC31}"/>
    <cellStyle name="Normal 2 2 17 3 2" xfId="20495" xr:uid="{0E6F1898-8781-4A3A-BF71-DBEE4D01B0BB}"/>
    <cellStyle name="Normal 2 2 17 4" xfId="23734" xr:uid="{A8D75A14-F8ED-4363-B00E-9520DBE2BB4B}"/>
    <cellStyle name="Normal 2 2 17 5" xfId="14829" xr:uid="{B1CA58E7-00A2-41F1-9A0F-BDFFC5AAD87E}"/>
    <cellStyle name="Normal 2 2 18" xfId="3779" xr:uid="{1A373675-4207-447F-B1B4-24466C74361E}"/>
    <cellStyle name="Normal 2 2 18 2" xfId="8618" xr:uid="{A213806B-ABAF-492B-B6D9-CA5737F09E61}"/>
    <cellStyle name="Normal 2 2 18 2 2" xfId="18998" xr:uid="{160AAC24-51E3-424E-AD27-F18D3F8AE720}"/>
    <cellStyle name="Normal 2 2 18 3" xfId="11451" xr:uid="{5ACF6E83-7460-44A6-9393-BEDF0BFE2652}"/>
    <cellStyle name="Normal 2 2 18 3 2" xfId="21831" xr:uid="{16E87DC4-FD90-46D1-A322-126D2F2E83E0}"/>
    <cellStyle name="Normal 2 2 18 4" xfId="24736" xr:uid="{AA2FF3AD-A4EF-4B36-8436-1AADB93BDB37}"/>
    <cellStyle name="Normal 2 2 18 5" xfId="16165" xr:uid="{AC157D38-856C-4580-B563-DCA32EBD428F}"/>
    <cellStyle name="Normal 2 2 19" xfId="5059" xr:uid="{BC3E59D0-D094-48BD-81F3-E96859DFE0F0}"/>
    <cellStyle name="Normal 2 2 19 2" xfId="14356" xr:uid="{AD30DF1C-1582-45A7-99EE-46D101CF8C51}"/>
    <cellStyle name="Normal 2 2 2" xfId="720" xr:uid="{00000000-0005-0000-0000-00007C040000}"/>
    <cellStyle name="Normal 2 2 2 2" xfId="29563" xr:uid="{0140F41A-A7F6-4E64-8D0A-7ADB50A575AD}"/>
    <cellStyle name="Normal 2 2 20" xfId="6809" xr:uid="{9AA093BE-465D-42F9-802A-DCF38D2C3E24}"/>
    <cellStyle name="Normal 2 2 20 2" xfId="17189" xr:uid="{B7BD99B6-0B8B-4E45-BB86-E9AAD9928BCD}"/>
    <cellStyle name="Normal 2 2 21" xfId="9642" xr:uid="{0A98CF2D-EF20-429F-B97D-47442972AF38}"/>
    <cellStyle name="Normal 2 2 21 2" xfId="20022" xr:uid="{A91E6670-104C-49CF-BFCC-DB2F2A80100C}"/>
    <cellStyle name="Normal 2 2 22" xfId="23643" xr:uid="{0A2E6619-5DD4-4182-B404-64DD36161338}"/>
    <cellStyle name="Normal 2 2 23" xfId="12386"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49" xr:uid="{00000000-0005-0000-0000-0000B1030000}"/>
    <cellStyle name="Normal 2 2 4 10 2 2" xfId="6206" xr:uid="{D7D969D3-4E61-4406-BF24-BF599DCF1FAF}"/>
    <cellStyle name="Normal 2 2 4 10 2 2 2" xfId="26538" xr:uid="{E88740FE-679A-4BE2-AB30-5E1E4717FB7B}"/>
    <cellStyle name="Normal 2 2 4 10 2 2 3" xfId="15775" xr:uid="{F38DC642-4549-412E-BBDA-A3A6DD21FAE8}"/>
    <cellStyle name="Normal 2 2 4 10 2 3" xfId="8228" xr:uid="{D6982DF3-9915-4EEC-9953-5C07FCBC40B5}"/>
    <cellStyle name="Normal 2 2 4 10 2 3 2" xfId="18608" xr:uid="{0946FFCE-0946-4566-BB07-7342E0525B8C}"/>
    <cellStyle name="Normal 2 2 4 10 2 4" xfId="11061" xr:uid="{526B7178-26B3-4B9F-BAE8-574354D1F0EB}"/>
    <cellStyle name="Normal 2 2 4 10 2 4 2" xfId="21441" xr:uid="{AC1455A0-CF64-4E90-A7EF-26CE4100BB90}"/>
    <cellStyle name="Normal 2 2 4 10 2 5" xfId="24281" xr:uid="{3C5BC3D8-8C4D-426E-8F06-8F3538AF29AB}"/>
    <cellStyle name="Normal 2 2 4 10 2 6" xfId="13683" xr:uid="{48B9F930-0C25-4581-8E69-79189B949E6F}"/>
    <cellStyle name="Normal 2 2 4 10 3" xfId="4155" xr:uid="{0FD2C3DC-255B-49BE-9FF6-4AC92C7D63F7}"/>
    <cellStyle name="Normal 2 2 4 10 3 2" xfId="8926" xr:uid="{80F2C0FB-F1DC-4258-AD0E-0DD06142707D}"/>
    <cellStyle name="Normal 2 2 4 10 3 2 2" xfId="29025" xr:uid="{37D72171-B24D-4194-B4D3-0A959E954D4C}"/>
    <cellStyle name="Normal 2 2 4 10 3 2 3" xfId="19306" xr:uid="{0681EC7E-E68D-4E35-B1B5-2655A10948DE}"/>
    <cellStyle name="Normal 2 2 4 10 3 3" xfId="11759" xr:uid="{FB782192-D2F5-470E-9650-80D7248ADBA5}"/>
    <cellStyle name="Normal 2 2 4 10 3 3 2" xfId="22139" xr:uid="{6E3AFC5A-8E1D-454F-B124-8B28C999AE87}"/>
    <cellStyle name="Normal 2 2 4 10 3 4" xfId="25695" xr:uid="{960F127A-99EC-4F61-836C-569C208D49CA}"/>
    <cellStyle name="Normal 2 2 4 10 3 5" xfId="16473" xr:uid="{9FDA4D38-87A1-433B-9B04-BCCC15C7061F}"/>
    <cellStyle name="Normal 2 2 4 10 4" xfId="5075" xr:uid="{1FCF3AF0-FBC6-4D63-B3BA-20A01A6167FF}"/>
    <cellStyle name="Normal 2 2 4 10 4 2" xfId="24031" xr:uid="{1E9FBC44-0CCC-4A72-9906-A1159634CC09}"/>
    <cellStyle name="Normal 2 2 4 10 4 3" xfId="26850" xr:uid="{C9EF5E2D-A247-4207-82D8-EEE74AFA64FD}"/>
    <cellStyle name="Normal 2 2 4 10 4 4" xfId="14372" xr:uid="{A90D1DCD-BBBB-4311-AE23-3B6BA1E3AF5D}"/>
    <cellStyle name="Normal 2 2 4 10 5" xfId="6825" xr:uid="{3A3629AD-74B0-46DD-930A-D13A43E4B5A8}"/>
    <cellStyle name="Normal 2 2 4 10 5 2" xfId="27192" xr:uid="{EE7C6482-5934-4C5E-8210-9C33C60F11DA}"/>
    <cellStyle name="Normal 2 2 4 10 5 3" xfId="17205" xr:uid="{2EA77B2A-9F6B-494B-9CDD-F0DCBF707307}"/>
    <cellStyle name="Normal 2 2 4 10 6" xfId="9658" xr:uid="{C57FB809-5FE2-45E4-ACDC-C1DBA03283E4}"/>
    <cellStyle name="Normal 2 2 4 10 6 2" xfId="20038" xr:uid="{CDB3F3D8-A21A-4F07-ADB0-05173762F68D}"/>
    <cellStyle name="Normal 2 2 4 10 7" xfId="22878" xr:uid="{5CF308C9-6D51-4643-9E2C-5CA6A840CF6A}"/>
    <cellStyle name="Normal 2 2 4 10 8" xfId="12710" xr:uid="{E7A9E7AD-6F08-45B4-9A3F-FF2B6DF2184A}"/>
    <cellStyle name="Normal 2 2 4 11" xfId="724" xr:uid="{00000000-0005-0000-0000-000080040000}"/>
    <cellStyle name="Normal 2 2 4 11 2" xfId="5076" xr:uid="{B2B51439-26A5-4C50-95D8-D9A322E62328}"/>
    <cellStyle name="Normal 2 2 4 11 2 2" xfId="25676" xr:uid="{C402C1D2-4423-4CDA-ADCF-C57202F1D021}"/>
    <cellStyle name="Normal 2 2 4 11 2 3" xfId="26357" xr:uid="{056DCAAC-24E9-43A1-82A6-0C9A315D56AD}"/>
    <cellStyle name="Normal 2 2 4 11 2 4" xfId="14373" xr:uid="{872521E7-6E08-4614-B377-4B95D2864DA4}"/>
    <cellStyle name="Normal 2 2 4 11 3" xfId="6826" xr:uid="{7C2751A7-702E-4DF4-9E80-C1AE00BF3135}"/>
    <cellStyle name="Normal 2 2 4 11 3 2" xfId="27641" xr:uid="{19F6A390-B923-463C-9013-7110AED7F8C9}"/>
    <cellStyle name="Normal 2 2 4 11 3 3" xfId="17206" xr:uid="{AC1AC1C8-1FF9-407E-943E-53543251EF25}"/>
    <cellStyle name="Normal 2 2 4 11 4" xfId="9659" xr:uid="{19073B8C-2791-4F34-812F-A2DE9320F133}"/>
    <cellStyle name="Normal 2 2 4 11 4 2" xfId="20039" xr:uid="{34810A10-8551-4547-9322-99F6D9A4A5EA}"/>
    <cellStyle name="Normal 2 2 4 11 5" xfId="23140" xr:uid="{416C81B3-0819-4BF8-9A30-32B0AC090322}"/>
    <cellStyle name="Normal 2 2 4 11 6" xfId="13408" xr:uid="{FC688F8D-7DA8-4750-8693-6F6C1C293274}"/>
    <cellStyle name="Normal 2 2 4 12" xfId="2436" xr:uid="{00000000-0005-0000-0000-0000B3030000}"/>
    <cellStyle name="Normal 2 2 4 12 2" xfId="5730" xr:uid="{1CA93B62-87E4-4705-96DD-F355FB40FC33}"/>
    <cellStyle name="Normal 2 2 4 12 2 2" xfId="27527" xr:uid="{693F9F83-E752-4F7D-B8DA-264691227F4E}"/>
    <cellStyle name="Normal 2 2 4 12 2 3" xfId="15107" xr:uid="{F5B0BC0C-3FEA-4385-B77E-05F42AF9B996}"/>
    <cellStyle name="Normal 2 2 4 12 3" xfId="7560" xr:uid="{D54A0966-299F-4FC9-8FED-1E10BBEC96F3}"/>
    <cellStyle name="Normal 2 2 4 12 3 2" xfId="17940" xr:uid="{26E2A7A7-1EAB-45EE-920C-AD013DF7E206}"/>
    <cellStyle name="Normal 2 2 4 12 4" xfId="10393" xr:uid="{C84F7657-F60B-4659-BC49-8D0BE4A04CC6}"/>
    <cellStyle name="Normal 2 2 4 12 4 2" xfId="20773" xr:uid="{5769F3AE-2EF9-48C9-AB5C-93E5211D5A0F}"/>
    <cellStyle name="Normal 2 2 4 12 5" xfId="24006" xr:uid="{FABCEE1E-7C42-4836-8C1F-79CA52228F4A}"/>
    <cellStyle name="Normal 2 2 4 12 6" xfId="12822" xr:uid="{676C421A-797B-4EB2-918A-9AC76E6E9645}"/>
    <cellStyle name="Normal 2 2 4 13" xfId="2166" xr:uid="{00000000-0005-0000-0000-0000AF030000}"/>
    <cellStyle name="Normal 2 2 4 13 2" xfId="7292" xr:uid="{F1BFA181-64C5-4E4A-ABD0-7974201F6931}"/>
    <cellStyle name="Normal 2 2 4 13 2 2" xfId="26396" xr:uid="{C5112DC9-9925-499D-B2E9-335E18D7B2D2}"/>
    <cellStyle name="Normal 2 2 4 13 2 3" xfId="17672" xr:uid="{F344F0F8-8DF6-4F0A-BAB4-42D5F92328BF}"/>
    <cellStyle name="Normal 2 2 4 13 3" xfId="10125" xr:uid="{E442D80D-08EC-4EAA-BC94-B6780007F958}"/>
    <cellStyle name="Normal 2 2 4 13 3 2" xfId="20505" xr:uid="{246E3730-AF31-49D0-A8E0-7E7785E2D887}"/>
    <cellStyle name="Normal 2 2 4 13 4" xfId="23597" xr:uid="{D26C7D18-001A-43BB-9815-B9CF2762C3E7}"/>
    <cellStyle name="Normal 2 2 4 13 5" xfId="14839" xr:uid="{A06D253D-74AA-4949-A3C4-488C2ED85076}"/>
    <cellStyle name="Normal 2 2 4 14" xfId="3926" xr:uid="{9224FE76-AF9F-40C7-9E4B-7A38724FA954}"/>
    <cellStyle name="Normal 2 2 4 14 2" xfId="8757" xr:uid="{6E95594E-0165-4B4D-ADF3-14A3EE4DDC8E}"/>
    <cellStyle name="Normal 2 2 4 14 2 2" xfId="19137" xr:uid="{2422C39E-40B6-44E7-8B83-F4CBD35700F8}"/>
    <cellStyle name="Normal 2 2 4 14 3" xfId="11590" xr:uid="{BC9F1DA9-C5F5-42AD-BD86-0A771A3DF603}"/>
    <cellStyle name="Normal 2 2 4 14 3 2" xfId="21970" xr:uid="{4D8611E8-F2C4-448E-BE12-76FC605A333A}"/>
    <cellStyle name="Normal 2 2 4 14 4" xfId="27368" xr:uid="{FE9CCE05-EF0F-418B-AE5C-0376211A82BB}"/>
    <cellStyle name="Normal 2 2 4 14 5" xfId="16304" xr:uid="{10BBC8C1-DA61-4642-8926-FA9976CAA80E}"/>
    <cellStyle name="Normal 2 2 4 15" xfId="5074" xr:uid="{3F321B4F-E47A-4304-B738-AE2327016E19}"/>
    <cellStyle name="Normal 2 2 4 15 2" xfId="14371" xr:uid="{AE14D018-34CD-4C44-BCC8-1E57CECF4998}"/>
    <cellStyle name="Normal 2 2 4 16" xfId="6824" xr:uid="{1BB3EEC8-AF94-4899-A302-68D57360357C}"/>
    <cellStyle name="Normal 2 2 4 16 2" xfId="17204" xr:uid="{A687550A-8C82-42DC-9A95-3E243EE3767B}"/>
    <cellStyle name="Normal 2 2 4 17" xfId="9657" xr:uid="{C6FCDE00-F4C5-44DE-844A-7083A1A96C98}"/>
    <cellStyle name="Normal 2 2 4 17 2" xfId="20037" xr:uid="{B61EA2A4-DD29-4E0D-90E6-932E4981EC6A}"/>
    <cellStyle name="Normal 2 2 4 18" xfId="23383" xr:uid="{E36E8115-6050-4A3E-9EF7-52F5E1BB4ED5}"/>
    <cellStyle name="Normal 2 2 4 19" xfId="12397" xr:uid="{7149CC92-E14B-4B1D-A89B-503FF7AF0A7B}"/>
    <cellStyle name="Normal 2 2 4 2" xfId="725" xr:uid="{00000000-0005-0000-0000-000081040000}"/>
    <cellStyle name="Normal 2 2 4 2 10" xfId="5077" xr:uid="{082F0210-4C72-422F-80F9-ACC646677EA2}"/>
    <cellStyle name="Normal 2 2 4 2 10 2" xfId="14374" xr:uid="{94822CAF-2092-49A9-B8CD-410DA0A1A116}"/>
    <cellStyle name="Normal 2 2 4 2 11" xfId="6827" xr:uid="{242FD371-17D0-477D-B9D8-109C3D143C7C}"/>
    <cellStyle name="Normal 2 2 4 2 11 2" xfId="17207" xr:uid="{065C0B98-270C-4FA0-BFD9-19E1970F6214}"/>
    <cellStyle name="Normal 2 2 4 2 12" xfId="9660" xr:uid="{9EC68AC5-DB34-4CC7-9026-D9E313DA6B00}"/>
    <cellStyle name="Normal 2 2 4 2 12 2" xfId="20040" xr:uid="{9D0222BA-8F09-45F6-B777-449CA78646CA}"/>
    <cellStyle name="Normal 2 2 4 2 13" xfId="24967" xr:uid="{0C738B10-8E93-4856-BCB1-B19FD7867AA7}"/>
    <cellStyle name="Normal 2 2 4 2 14" xfId="12420" xr:uid="{384D961C-EC37-4EA2-A57F-262696283CE4}"/>
    <cellStyle name="Normal 2 2 4 2 2" xfId="726" xr:uid="{00000000-0005-0000-0000-000082040000}"/>
    <cellStyle name="Normal 2 2 4 2 2 10" xfId="6828" xr:uid="{BE5F802E-0A33-4C0C-B22F-904F96F5C12D}"/>
    <cellStyle name="Normal 2 2 4 2 2 10 2" xfId="17208" xr:uid="{0E0A262A-9010-4CD1-BFCB-467216AADD64}"/>
    <cellStyle name="Normal 2 2 4 2 2 11" xfId="9661" xr:uid="{ABFE3BC2-408D-4C96-99C4-97DE3C927B68}"/>
    <cellStyle name="Normal 2 2 4 2 2 11 2" xfId="20041" xr:uid="{7F457473-275E-44E9-8293-D49E2EC6900B}"/>
    <cellStyle name="Normal 2 2 4 2 2 12" xfId="23566" xr:uid="{714019CF-C46E-40AB-935E-1D4B4ECBD1B9}"/>
    <cellStyle name="Normal 2 2 4 2 2 13" xfId="12480" xr:uid="{18DB36CC-DB17-43E4-811E-FC915DA0DCCC}"/>
    <cellStyle name="Normal 2 2 4 2 2 2" xfId="727" xr:uid="{00000000-0005-0000-0000-000083040000}"/>
    <cellStyle name="Normal 2 2 4 2 2 2 10" xfId="13045" xr:uid="{B75C6799-77DF-49EF-B0AB-0CAF2F2B5AA6}"/>
    <cellStyle name="Normal 2 2 4 2 2 2 2" xfId="2721" xr:uid="{00000000-0005-0000-0000-0000B7030000}"/>
    <cellStyle name="Normal 2 2 4 2 2 2 2 2" xfId="3152" xr:uid="{00000000-0005-0000-0000-0000B8030000}"/>
    <cellStyle name="Normal 2 2 4 2 2 2 2 2 2" xfId="6209" xr:uid="{2699C163-FD31-4EAE-A8F7-B64A6502ECF7}"/>
    <cellStyle name="Normal 2 2 4 2 2 2 2 2 2 2" xfId="27308" xr:uid="{979CD163-8371-46E5-A003-E51E3D7A9388}"/>
    <cellStyle name="Normal 2 2 4 2 2 2 2 2 2 3" xfId="15778" xr:uid="{F6DCBA35-A6CE-45ED-8A34-3DB0D43A58A2}"/>
    <cellStyle name="Normal 2 2 4 2 2 2 2 2 3" xfId="8231" xr:uid="{F0D0C146-855C-4C83-8150-0B386D5B8ED4}"/>
    <cellStyle name="Normal 2 2 4 2 2 2 2 2 3 2" xfId="18611" xr:uid="{6399A8DE-701C-4DB0-91AB-D921947BE8E1}"/>
    <cellStyle name="Normal 2 2 4 2 2 2 2 2 4" xfId="11064" xr:uid="{1E9C24A1-9573-4B38-8468-E68552F1F4BA}"/>
    <cellStyle name="Normal 2 2 4 2 2 2 2 2 4 2" xfId="21444" xr:uid="{6EA31103-5C99-4B3E-AD13-B9D29EBA98AE}"/>
    <cellStyle name="Normal 2 2 4 2 2 2 2 2 5" xfId="25297" xr:uid="{2DD1FCC2-D5B0-44E4-80A1-FF322D89482A}"/>
    <cellStyle name="Normal 2 2 4 2 2 2 2 2 6" xfId="13686" xr:uid="{00D91A39-C71B-4EF1-940F-2B85EFA0B76C}"/>
    <cellStyle name="Normal 2 2 4 2 2 2 2 3" xfId="4288" xr:uid="{EB4C999B-FD68-43F3-85D7-E9F10D41EA3E}"/>
    <cellStyle name="Normal 2 2 4 2 2 2 2 3 2" xfId="9059" xr:uid="{D55F9012-33D5-4D08-A084-FDFFB9E1BD7C}"/>
    <cellStyle name="Normal 2 2 4 2 2 2 2 3 2 2" xfId="29102" xr:uid="{0037F71B-AF57-417B-B0C1-9187E1724F27}"/>
    <cellStyle name="Normal 2 2 4 2 2 2 2 3 2 3" xfId="19439" xr:uid="{35B5BCF0-9220-4EAF-8043-00F118D02DCA}"/>
    <cellStyle name="Normal 2 2 4 2 2 2 2 3 3" xfId="11892" xr:uid="{15FFEA8F-AD61-42BA-B4DF-77F494056622}"/>
    <cellStyle name="Normal 2 2 4 2 2 2 2 3 3 2" xfId="22272" xr:uid="{DDAA0DAD-3748-447D-859F-158EAAB2B3D1}"/>
    <cellStyle name="Normal 2 2 4 2 2 2 2 3 4" xfId="25555" xr:uid="{88F7A1A7-A134-4BD9-BEF1-7FA3B8A59D87}"/>
    <cellStyle name="Normal 2 2 4 2 2 2 2 3 5" xfId="16606" xr:uid="{EB03052E-F658-45EF-B3DB-852A4C7BB8AE}"/>
    <cellStyle name="Normal 2 2 4 2 2 2 2 4" xfId="5938" xr:uid="{CB7445F3-EDE3-4EE8-B6F9-3A408AAD304B}"/>
    <cellStyle name="Normal 2 2 4 2 2 2 2 4 2" xfId="26543" xr:uid="{88071224-704B-408D-9737-7F52197591E3}"/>
    <cellStyle name="Normal 2 2 4 2 2 2 2 4 3" xfId="15391" xr:uid="{78E75524-9F07-495E-8BF3-3BAF4F5DD576}"/>
    <cellStyle name="Normal 2 2 4 2 2 2 2 5" xfId="7844" xr:uid="{5D107997-4F67-464D-A286-B2B2A0262103}"/>
    <cellStyle name="Normal 2 2 4 2 2 2 2 5 2" xfId="18224" xr:uid="{AA40D164-9E2D-4A13-910B-3D371DE141C5}"/>
    <cellStyle name="Normal 2 2 4 2 2 2 2 6" xfId="10677" xr:uid="{18926BE6-A7E2-4432-B7DE-3E917506226E}"/>
    <cellStyle name="Normal 2 2 4 2 2 2 2 6 2" xfId="21057" xr:uid="{5DB5DD18-242B-488B-BD94-C1C85C86F788}"/>
    <cellStyle name="Normal 2 2 4 2 2 2 2 7" xfId="23626" xr:uid="{83E0FFC2-481C-45AE-8A7D-75DA91E86A48}"/>
    <cellStyle name="Normal 2 2 4 2 2 2 2 8" xfId="13149" xr:uid="{C5B5A001-DC74-4D19-AFCD-13258C952985}"/>
    <cellStyle name="Normal 2 2 4 2 2 2 3" xfId="3153" xr:uid="{00000000-0005-0000-0000-0000B9030000}"/>
    <cellStyle name="Normal 2 2 4 2 2 2 3 2" xfId="4452" xr:uid="{4A97CEB2-5003-4355-8B57-CF23B36F416D}"/>
    <cellStyle name="Normal 2 2 4 2 2 2 3 2 2" xfId="9223" xr:uid="{F5720346-86C9-4C63-BA2E-BAE188667089}"/>
    <cellStyle name="Normal 2 2 4 2 2 2 3 2 2 2" xfId="19603" xr:uid="{9305AE05-2DFF-4B0F-A9D4-8809704FA2E9}"/>
    <cellStyle name="Normal 2 2 4 2 2 2 3 2 3" xfId="12056" xr:uid="{ECFF396C-25C3-49B8-AA48-4D7D1EBC0BDB}"/>
    <cellStyle name="Normal 2 2 4 2 2 2 3 2 3 2" xfId="22436" xr:uid="{2BC92043-679A-4766-9259-2405F2EA928F}"/>
    <cellStyle name="Normal 2 2 4 2 2 2 3 2 4" xfId="26056" xr:uid="{ED0E0944-5CEF-4C9C-AA0F-E258430D90A9}"/>
    <cellStyle name="Normal 2 2 4 2 2 2 3 2 5" xfId="16770" xr:uid="{55BE370F-B348-471C-8745-E120F97BE2A0}"/>
    <cellStyle name="Normal 2 2 4 2 2 2 3 3" xfId="6210" xr:uid="{CF2B2C7D-8D4A-4128-AE44-E970B94FCAE1}"/>
    <cellStyle name="Normal 2 2 4 2 2 2 3 3 2" xfId="15779" xr:uid="{B75D01FD-8740-465A-8152-A77BC1D4819D}"/>
    <cellStyle name="Normal 2 2 4 2 2 2 3 4" xfId="8232" xr:uid="{CEBD421D-9A20-422F-AC86-CA9DEA90F093}"/>
    <cellStyle name="Normal 2 2 4 2 2 2 3 4 2" xfId="18612" xr:uid="{1B2C86E2-3FE6-4F5C-BA72-F9B27B3FBC4B}"/>
    <cellStyle name="Normal 2 2 4 2 2 2 3 5" xfId="11065" xr:uid="{505C8031-27A6-4614-A3C4-177C0D99977D}"/>
    <cellStyle name="Normal 2 2 4 2 2 2 3 5 2" xfId="21445" xr:uid="{4C04D953-6EF7-4BBC-BA46-8EFDD1D1EA4D}"/>
    <cellStyle name="Normal 2 2 4 2 2 2 3 6" xfId="24286" xr:uid="{171037B2-2BB0-4C29-BBCE-68189D2748E9}"/>
    <cellStyle name="Normal 2 2 4 2 2 2 3 7" xfId="13687" xr:uid="{271CF764-F5C9-47CB-857B-A73B69E6962C}"/>
    <cellStyle name="Normal 2 2 4 2 2 2 4" xfId="3151" xr:uid="{00000000-0005-0000-0000-0000BA030000}"/>
    <cellStyle name="Normal 2 2 4 2 2 2 4 2" xfId="6208" xr:uid="{E91A0431-FCC1-463D-BD9C-F55AA905BE01}"/>
    <cellStyle name="Normal 2 2 4 2 2 2 4 2 2" xfId="27580" xr:uid="{7798AA59-ECF7-4EA6-AE66-36AF8239076A}"/>
    <cellStyle name="Normal 2 2 4 2 2 2 4 2 3" xfId="15777" xr:uid="{3D255CEF-B0D7-4594-8D79-B28B7B704CE7}"/>
    <cellStyle name="Normal 2 2 4 2 2 2 4 3" xfId="8230" xr:uid="{0CD3A607-C712-4534-B9B7-8F82DE39D3A1}"/>
    <cellStyle name="Normal 2 2 4 2 2 2 4 3 2" xfId="18610" xr:uid="{847B1C1E-5B45-4EA7-9A71-E2F0ED75139E}"/>
    <cellStyle name="Normal 2 2 4 2 2 2 4 4" xfId="11063" xr:uid="{314174BA-CE9E-4BBB-86B5-4BE1B74BFD55}"/>
    <cellStyle name="Normal 2 2 4 2 2 2 4 4 2" xfId="21443" xr:uid="{BF5AEE3C-78FF-46DD-B096-C3648047178D}"/>
    <cellStyle name="Normal 2 2 4 2 2 2 4 5" xfId="24461" xr:uid="{CE55173A-4A4F-4D6C-9EB6-0BBA474A68A0}"/>
    <cellStyle name="Normal 2 2 4 2 2 2 4 6" xfId="13685" xr:uid="{BBE612DB-E7AA-4BE9-B15F-44A38468F16D}"/>
    <cellStyle name="Normal 2 2 4 2 2 2 5" xfId="4245" xr:uid="{A5837D72-58FA-4ACE-83A8-4C32A870CADD}"/>
    <cellStyle name="Normal 2 2 4 2 2 2 5 2" xfId="9016" xr:uid="{3911FCCB-8233-454F-8863-A3272D932E7B}"/>
    <cellStyle name="Normal 2 2 4 2 2 2 5 2 2" xfId="29087" xr:uid="{559997CF-28FA-4C70-AEF7-995D956D328F}"/>
    <cellStyle name="Normal 2 2 4 2 2 2 5 2 3" xfId="19396" xr:uid="{6AA6EA60-8522-44FD-82C6-A119F68309F5}"/>
    <cellStyle name="Normal 2 2 4 2 2 2 5 3" xfId="11849" xr:uid="{E81DFAA3-3FDC-4207-982E-6BBCB881398F}"/>
    <cellStyle name="Normal 2 2 4 2 2 2 5 3 2" xfId="22229" xr:uid="{F4A4E475-A61A-492B-AD1A-F651E84955C9}"/>
    <cellStyle name="Normal 2 2 4 2 2 2 5 4" xfId="23354" xr:uid="{4A63525E-46BF-4176-BD63-81BE8045E9C6}"/>
    <cellStyle name="Normal 2 2 4 2 2 2 5 5" xfId="16563" xr:uid="{B6518A45-8C55-4D40-819C-2C376C91C8EE}"/>
    <cellStyle name="Normal 2 2 4 2 2 2 6" xfId="5079" xr:uid="{47FC8CF6-B486-4972-BA38-F5EDBBDDAC10}"/>
    <cellStyle name="Normal 2 2 4 2 2 2 6 2" xfId="28155" xr:uid="{9FFF3425-5AF2-4761-BE08-7EC4173D3F76}"/>
    <cellStyle name="Normal 2 2 4 2 2 2 6 3" xfId="14376" xr:uid="{335F4B5E-37F6-4AD8-9623-4B17805DE4A7}"/>
    <cellStyle name="Normal 2 2 4 2 2 2 7" xfId="6829" xr:uid="{EBF1790C-9A9E-4FDA-99F8-75F26B66D02D}"/>
    <cellStyle name="Normal 2 2 4 2 2 2 7 2" xfId="17209" xr:uid="{2C60DF07-AFD6-4899-B1D4-DE65F15B1770}"/>
    <cellStyle name="Normal 2 2 4 2 2 2 8" xfId="9662" xr:uid="{C51E09DB-C633-47B9-8D83-AA8B5E1C1EF6}"/>
    <cellStyle name="Normal 2 2 4 2 2 2 8 2" xfId="20042" xr:uid="{B55AE1A0-B807-4104-AD5F-DF983DAA81AF}"/>
    <cellStyle name="Normal 2 2 4 2 2 2 9" xfId="23561" xr:uid="{2519DEBA-4290-4708-B313-1F513235CCFB}"/>
    <cellStyle name="Normal 2 2 4 2 2 3" xfId="2720" xr:uid="{00000000-0005-0000-0000-0000BB030000}"/>
    <cellStyle name="Normal 2 2 4 2 2 3 2" xfId="3154" xr:uid="{00000000-0005-0000-0000-0000BC030000}"/>
    <cellStyle name="Normal 2 2 4 2 2 3 2 2" xfId="6211" xr:uid="{E71CCDBE-A511-45EC-9137-4294D00A3932}"/>
    <cellStyle name="Normal 2 2 4 2 2 3 2 2 2" xfId="25953" xr:uid="{622D5F88-FF21-4BA9-ADB2-3C2824DEFF04}"/>
    <cellStyle name="Normal 2 2 4 2 2 3 2 2 3" xfId="15780" xr:uid="{7866CC56-376B-4590-9306-7811498CB6B8}"/>
    <cellStyle name="Normal 2 2 4 2 2 3 2 3" xfId="8233" xr:uid="{07E27873-EAB3-4DFE-8C19-8F30AA3B3052}"/>
    <cellStyle name="Normal 2 2 4 2 2 3 2 3 2" xfId="18613" xr:uid="{AF9E421E-67EC-4F27-9E84-047FCB4FE572}"/>
    <cellStyle name="Normal 2 2 4 2 2 3 2 4" xfId="11066" xr:uid="{023DF42C-3068-40E6-BBA8-6E262468578C}"/>
    <cellStyle name="Normal 2 2 4 2 2 3 2 4 2" xfId="21446" xr:uid="{7174D068-6883-470E-A0A5-DA37122A2777}"/>
    <cellStyle name="Normal 2 2 4 2 2 3 2 5" xfId="23925" xr:uid="{2562E55E-8274-403D-B64C-DC58F9E1C9E8}"/>
    <cellStyle name="Normal 2 2 4 2 2 3 2 6" xfId="13688" xr:uid="{B836E300-9378-4951-82EB-4DDBB1393F70}"/>
    <cellStyle name="Normal 2 2 4 2 2 3 3" xfId="4287" xr:uid="{532B6416-E1AF-42E2-83CC-09B1192EA672}"/>
    <cellStyle name="Normal 2 2 4 2 2 3 3 2" xfId="9058" xr:uid="{EC143838-7391-4B15-9DD0-BA807430AB81}"/>
    <cellStyle name="Normal 2 2 4 2 2 3 3 2 2" xfId="29101" xr:uid="{7F65475A-E3E1-406B-890B-AEFDBE121E83}"/>
    <cellStyle name="Normal 2 2 4 2 2 3 3 2 3" xfId="19438" xr:uid="{0F5C69B9-7445-41F9-930F-53777E6EAC14}"/>
    <cellStyle name="Normal 2 2 4 2 2 3 3 3" xfId="11891" xr:uid="{468137D7-7E07-42F8-910E-692041FBE6F2}"/>
    <cellStyle name="Normal 2 2 4 2 2 3 3 3 2" xfId="22271" xr:uid="{33261F64-5DDC-4BB0-9A2A-BD3F4E05BDBB}"/>
    <cellStyle name="Normal 2 2 4 2 2 3 3 4" xfId="23530" xr:uid="{AC9474BA-6BE0-4E77-90A2-7F6257FC8D5C}"/>
    <cellStyle name="Normal 2 2 4 2 2 3 3 5" xfId="16605" xr:uid="{DE13A975-C627-4FF1-B28C-7DEB8A7E81CB}"/>
    <cellStyle name="Normal 2 2 4 2 2 3 4" xfId="5937" xr:uid="{F1175C17-8A92-44F1-B138-AC745586A597}"/>
    <cellStyle name="Normal 2 2 4 2 2 3 4 2" xfId="28183" xr:uid="{5AEBB01A-7D83-4CAE-99D5-D5C0545F0400}"/>
    <cellStyle name="Normal 2 2 4 2 2 3 4 3" xfId="15390" xr:uid="{F668E040-A025-46A1-8A8E-AA168A3620CF}"/>
    <cellStyle name="Normal 2 2 4 2 2 3 5" xfId="7843" xr:uid="{5A74DDD8-F7C1-4489-B7BF-C018EF908A51}"/>
    <cellStyle name="Normal 2 2 4 2 2 3 5 2" xfId="18223" xr:uid="{D5AE22DE-B013-4403-96C7-3EBF811005EA}"/>
    <cellStyle name="Normal 2 2 4 2 2 3 6" xfId="10676" xr:uid="{5F3C90A9-0021-45AF-A681-54A1EC48DD82}"/>
    <cellStyle name="Normal 2 2 4 2 2 3 6 2" xfId="21056" xr:uid="{1B7B70CA-7443-44A0-8740-97A89863AA0C}"/>
    <cellStyle name="Normal 2 2 4 2 2 3 7" xfId="23375" xr:uid="{254CF21A-F962-4C43-844D-B0F1B8A8A487}"/>
    <cellStyle name="Normal 2 2 4 2 2 3 8" xfId="13148" xr:uid="{90D1D134-855A-4F6D-BAE2-F2146545F8C0}"/>
    <cellStyle name="Normal 2 2 4 2 2 4" xfId="3155" xr:uid="{00000000-0005-0000-0000-0000BD030000}"/>
    <cellStyle name="Normal 2 2 4 2 2 4 2" xfId="4453" xr:uid="{D31ECB7F-F17E-42F8-B936-3BE6C6095BEC}"/>
    <cellStyle name="Normal 2 2 4 2 2 4 2 2" xfId="9224" xr:uid="{EB4AD320-1ECF-4D1E-9848-5956DEAE50ED}"/>
    <cellStyle name="Normal 2 2 4 2 2 4 2 2 2" xfId="19604" xr:uid="{57484C8E-A8FE-4895-934A-C9451297BB0C}"/>
    <cellStyle name="Normal 2 2 4 2 2 4 2 3" xfId="12057" xr:uid="{15235E2B-8571-4A74-A144-F9D9E0AA927E}"/>
    <cellStyle name="Normal 2 2 4 2 2 4 2 3 2" xfId="22437" xr:uid="{5C86E97E-7370-44AF-86BD-20021B9D7D69}"/>
    <cellStyle name="Normal 2 2 4 2 2 4 2 4" xfId="25895" xr:uid="{854538DB-A2EA-425F-AFD9-5652C6107723}"/>
    <cellStyle name="Normal 2 2 4 2 2 4 2 5" xfId="16771" xr:uid="{CF930C04-3313-4181-A114-8330FD14F551}"/>
    <cellStyle name="Normal 2 2 4 2 2 4 3" xfId="6212" xr:uid="{CD40CAC9-9E42-4AC8-85F3-B5103FCCDD0D}"/>
    <cellStyle name="Normal 2 2 4 2 2 4 3 2" xfId="15781" xr:uid="{8780E0F3-6CDD-4337-BAE4-EB9EB4BE57C6}"/>
    <cellStyle name="Normal 2 2 4 2 2 4 4" xfId="8234" xr:uid="{F075D409-C758-4478-B09B-E66243D7D14C}"/>
    <cellStyle name="Normal 2 2 4 2 2 4 4 2" xfId="18614" xr:uid="{12B53BBF-199C-4CAD-96D3-C0B66EAD64E8}"/>
    <cellStyle name="Normal 2 2 4 2 2 4 5" xfId="11067" xr:uid="{5A0534AB-A9DA-46E2-B0AE-4C734142AB01}"/>
    <cellStyle name="Normal 2 2 4 2 2 4 5 2" xfId="21447" xr:uid="{E11B5D29-5E1D-482A-80F9-DD81AAE2A100}"/>
    <cellStyle name="Normal 2 2 4 2 2 4 6" xfId="22834" xr:uid="{F355649C-0759-4C44-A8E7-F4F596869D20}"/>
    <cellStyle name="Normal 2 2 4 2 2 4 7" xfId="13689" xr:uid="{DBA412D2-DB80-4C7A-BC79-A8E74C2F9856}"/>
    <cellStyle name="Normal 2 2 4 2 2 5" xfId="3150" xr:uid="{00000000-0005-0000-0000-0000BE030000}"/>
    <cellStyle name="Normal 2 2 4 2 2 5 2" xfId="6207" xr:uid="{618D1D94-107E-44CF-AA1E-6A06B104CAE9}"/>
    <cellStyle name="Normal 2 2 4 2 2 5 2 2" xfId="26459" xr:uid="{A029499B-D5E3-44F3-8A69-9F2DCF13D404}"/>
    <cellStyle name="Normal 2 2 4 2 2 5 2 3" xfId="15776" xr:uid="{6F6DB294-D076-489F-BC5F-91BDF121C51B}"/>
    <cellStyle name="Normal 2 2 4 2 2 5 3" xfId="8229" xr:uid="{ACE1619D-C6AC-4A41-959F-78832DFE1FFD}"/>
    <cellStyle name="Normal 2 2 4 2 2 5 3 2" xfId="18609" xr:uid="{E47AD77C-F5DF-4D81-B6BE-C15CCB65D6D6}"/>
    <cellStyle name="Normal 2 2 4 2 2 5 4" xfId="11062" xr:uid="{0FA6119F-1A0C-487E-82A8-BDBD6597F767}"/>
    <cellStyle name="Normal 2 2 4 2 2 5 4 2" xfId="21442" xr:uid="{3E9CFA26-34F8-41EF-BF82-4D42604E8B93}"/>
    <cellStyle name="Normal 2 2 4 2 2 5 5" xfId="23449" xr:uid="{12EE21C7-E8D0-43FF-8A01-E77B1BB12DFE}"/>
    <cellStyle name="Normal 2 2 4 2 2 5 6" xfId="13684" xr:uid="{6EAC6775-9A55-4C60-A018-12D794A91A63}"/>
    <cellStyle name="Normal 2 2 4 2 2 6" xfId="2555" xr:uid="{00000000-0005-0000-0000-0000BF030000}"/>
    <cellStyle name="Normal 2 2 4 2 2 6 2" xfId="5824" xr:uid="{F2196EFF-4174-4140-908D-57A5DEF88B4E}"/>
    <cellStyle name="Normal 2 2 4 2 2 6 2 2" xfId="27745" xr:uid="{5FCDB675-1C76-42FB-920F-6D13460C5D38}"/>
    <cellStyle name="Normal 2 2 4 2 2 6 2 3" xfId="15226" xr:uid="{B4005584-B072-4CB9-84C6-79406B33ECF4}"/>
    <cellStyle name="Normal 2 2 4 2 2 6 3" xfId="7679" xr:uid="{BE402371-848C-4CE7-9765-6C156D82E772}"/>
    <cellStyle name="Normal 2 2 4 2 2 6 3 2" xfId="18059" xr:uid="{9F3895C7-4D6D-47E6-B687-46076222C947}"/>
    <cellStyle name="Normal 2 2 4 2 2 6 4" xfId="10512" xr:uid="{7AE1DE80-25B3-4C00-97DF-DBD27601E652}"/>
    <cellStyle name="Normal 2 2 4 2 2 6 4 2" xfId="20892" xr:uid="{8721C51B-DFE3-4D00-B8EC-56FC3E931C64}"/>
    <cellStyle name="Normal 2 2 4 2 2 6 5" xfId="25578" xr:uid="{FEE6F374-2430-40BD-B012-CC0B8883E86E}"/>
    <cellStyle name="Normal 2 2 4 2 2 6 6" xfId="12942" xr:uid="{B721A15B-6509-477A-A1E0-530863601813}"/>
    <cellStyle name="Normal 2 2 4 2 2 7" xfId="2249" xr:uid="{00000000-0005-0000-0000-0000B5030000}"/>
    <cellStyle name="Normal 2 2 4 2 2 7 2" xfId="7375" xr:uid="{7322D2C7-5B3C-4E9C-94C9-09023A49B850}"/>
    <cellStyle name="Normal 2 2 4 2 2 7 2 2" xfId="17755" xr:uid="{CEAE7E0A-B11D-4CA8-BE3C-D1FD62F72706}"/>
    <cellStyle name="Normal 2 2 4 2 2 7 3" xfId="10208" xr:uid="{4DC9D3FD-899D-439E-9756-E8909AD65FD1}"/>
    <cellStyle name="Normal 2 2 4 2 2 7 3 2" xfId="20588" xr:uid="{720FB1B8-01B7-4754-AD97-FAF561815584}"/>
    <cellStyle name="Normal 2 2 4 2 2 7 4" xfId="22959" xr:uid="{3D743B37-7539-46DD-89B6-0C47060567BC}"/>
    <cellStyle name="Normal 2 2 4 2 2 7 5" xfId="14922" xr:uid="{47E46C3A-2B1A-4572-BFD4-D629EC5B57FE}"/>
    <cellStyle name="Normal 2 2 4 2 2 8" xfId="3800" xr:uid="{6A30176C-DD0C-4612-B71D-4A3D00BA024F}"/>
    <cellStyle name="Normal 2 2 4 2 2 8 2" xfId="8635" xr:uid="{4056E821-8729-4119-BA4D-378C7358BEC6}"/>
    <cellStyle name="Normal 2 2 4 2 2 8 2 2" xfId="19015" xr:uid="{9637E5B6-D8FE-4263-B9A5-367EB34CF628}"/>
    <cellStyle name="Normal 2 2 4 2 2 8 3" xfId="11468" xr:uid="{5818410A-B52B-47AC-A336-512452EFCCB4}"/>
    <cellStyle name="Normal 2 2 4 2 2 8 3 2" xfId="21848" xr:uid="{D76487B1-A11A-4A1F-9C3C-E8DB63A10ED6}"/>
    <cellStyle name="Normal 2 2 4 2 2 8 4" xfId="16182" xr:uid="{9BE97DD1-8084-482A-BECD-99F93C470751}"/>
    <cellStyle name="Normal 2 2 4 2 2 9" xfId="5078" xr:uid="{1236D320-5B06-4478-AAF3-4B2E5BE0E489}"/>
    <cellStyle name="Normal 2 2 4 2 2 9 2" xfId="14375" xr:uid="{8DBF017B-9133-4929-8C04-9A8AA0829C93}"/>
    <cellStyle name="Normal 2 2 4 2 3" xfId="728" xr:uid="{00000000-0005-0000-0000-000084040000}"/>
    <cellStyle name="Normal 2 2 4 2 3 10" xfId="9663" xr:uid="{137A06F2-9AAE-40E7-AE22-97F5F1BE99E1}"/>
    <cellStyle name="Normal 2 2 4 2 3 10 2" xfId="20043" xr:uid="{025ED9FD-5072-439D-9430-47E4292AD7C9}"/>
    <cellStyle name="Normal 2 2 4 2 3 11" xfId="23039" xr:uid="{235C0F80-384A-419B-9486-8C753C5A3951}"/>
    <cellStyle name="Normal 2 2 4 2 3 12" xfId="12553" xr:uid="{28B82401-46F6-4C42-B730-CD28F76A03E8}"/>
    <cellStyle name="Normal 2 2 4 2 3 2" xfId="2722" xr:uid="{00000000-0005-0000-0000-0000C1030000}"/>
    <cellStyle name="Normal 2 2 4 2 3 2 2" xfId="3157" xr:uid="{00000000-0005-0000-0000-0000C2030000}"/>
    <cellStyle name="Normal 2 2 4 2 3 2 2 2" xfId="6214" xr:uid="{66D33B85-2A81-416A-AD46-3B9315192992}"/>
    <cellStyle name="Normal 2 2 4 2 3 2 2 2 2" xfId="27853" xr:uid="{5E967662-6A04-49F4-879A-7449CBCEE179}"/>
    <cellStyle name="Normal 2 2 4 2 3 2 2 2 3" xfId="15783" xr:uid="{C8D5E1CE-4F41-4562-A8EF-D042F4D4BC44}"/>
    <cellStyle name="Normal 2 2 4 2 3 2 2 3" xfId="8236" xr:uid="{AB7EDDB6-A68C-452D-9EB7-082C7E72F8C3}"/>
    <cellStyle name="Normal 2 2 4 2 3 2 2 3 2" xfId="18616" xr:uid="{C40C6339-F8E8-4409-8B71-362FA6BA542A}"/>
    <cellStyle name="Normal 2 2 4 2 3 2 2 4" xfId="11069" xr:uid="{D7010550-EAA3-458B-9CDD-2BE9418C860F}"/>
    <cellStyle name="Normal 2 2 4 2 3 2 2 4 2" xfId="21449" xr:uid="{C71421EA-067D-41C4-B02B-C20DD3DCA8A1}"/>
    <cellStyle name="Normal 2 2 4 2 3 2 2 5" xfId="23764" xr:uid="{ABC7261B-63A8-4DA9-9D02-BAAAA1BD8FFD}"/>
    <cellStyle name="Normal 2 2 4 2 3 2 2 6" xfId="13691" xr:uid="{A73CA4DE-74D7-4551-81AD-B5E01A232169}"/>
    <cellStyle name="Normal 2 2 4 2 3 2 3" xfId="4289" xr:uid="{BD3BFC28-8A02-4D45-BB9E-50A4D3B84292}"/>
    <cellStyle name="Normal 2 2 4 2 3 2 3 2" xfId="9060" xr:uid="{CD90A5CA-7C3C-4B16-9B47-4B8052078D1C}"/>
    <cellStyle name="Normal 2 2 4 2 3 2 3 2 2" xfId="29103" xr:uid="{30107FE3-C4A2-41B7-A790-77D344D282FC}"/>
    <cellStyle name="Normal 2 2 4 2 3 2 3 2 3" xfId="19440" xr:uid="{427E193C-89AF-4104-A9DD-86A5CE8C51A8}"/>
    <cellStyle name="Normal 2 2 4 2 3 2 3 3" xfId="11893" xr:uid="{0DDEC6CD-D410-4905-9F0A-2B8F9BFB81E3}"/>
    <cellStyle name="Normal 2 2 4 2 3 2 3 3 2" xfId="22273" xr:uid="{F678408C-20CD-4456-A14D-365F845CF170}"/>
    <cellStyle name="Normal 2 2 4 2 3 2 3 4" xfId="24571" xr:uid="{A6A98DBF-49BB-4916-8A98-E19DC87ABACC}"/>
    <cellStyle name="Normal 2 2 4 2 3 2 3 5" xfId="16607" xr:uid="{5917F770-B013-4C4C-A0FD-558297F36532}"/>
    <cellStyle name="Normal 2 2 4 2 3 2 4" xfId="5939" xr:uid="{1C5B2A3E-FF54-48BD-8D3B-9A7F4AACF0C8}"/>
    <cellStyle name="Normal 2 2 4 2 3 2 4 2" xfId="28134" xr:uid="{7131533B-38BF-4DFE-9DB1-42DCA1AC2C3E}"/>
    <cellStyle name="Normal 2 2 4 2 3 2 4 3" xfId="15392" xr:uid="{89A5315B-242A-4C32-8140-3E3AD5692490}"/>
    <cellStyle name="Normal 2 2 4 2 3 2 5" xfId="7845" xr:uid="{F0B5BE23-5203-4072-A38A-0F1423B4EA2D}"/>
    <cellStyle name="Normal 2 2 4 2 3 2 5 2" xfId="18225" xr:uid="{3FF81DB4-D6A0-44B5-8826-DCB93F432D0C}"/>
    <cellStyle name="Normal 2 2 4 2 3 2 6" xfId="10678" xr:uid="{7228B68C-7F2C-4A9A-988D-45760A04CA25}"/>
    <cellStyle name="Normal 2 2 4 2 3 2 6 2" xfId="21058" xr:uid="{D46540AE-7316-4109-942F-AA2BBDB038FA}"/>
    <cellStyle name="Normal 2 2 4 2 3 2 7" xfId="23135" xr:uid="{5E9C447A-02A9-4E08-BDA6-6FEA1E041AA6}"/>
    <cellStyle name="Normal 2 2 4 2 3 2 8" xfId="13150" xr:uid="{54E1DE7E-B85C-4CED-BFC6-3289733923E4}"/>
    <cellStyle name="Normal 2 2 4 2 3 3" xfId="3158" xr:uid="{00000000-0005-0000-0000-0000C3030000}"/>
    <cellStyle name="Normal 2 2 4 2 3 3 2" xfId="4454" xr:uid="{5248CC53-CC7A-4521-91BA-5DE56FF28C9D}"/>
    <cellStyle name="Normal 2 2 4 2 3 3 2 2" xfId="9225" xr:uid="{495C9C38-0F1A-46C6-8AE7-A932D2D2165C}"/>
    <cellStyle name="Normal 2 2 4 2 3 3 2 2 2" xfId="29216" xr:uid="{59CF6D59-8891-4798-9E6C-1166DE93EA9D}"/>
    <cellStyle name="Normal 2 2 4 2 3 3 2 2 3" xfId="19605" xr:uid="{E6BFEC40-DF17-4C6F-BC0E-C81B751B73AF}"/>
    <cellStyle name="Normal 2 2 4 2 3 3 2 3" xfId="12058" xr:uid="{D36FA740-A532-4B07-8BB1-EA8595F86055}"/>
    <cellStyle name="Normal 2 2 4 2 3 3 2 3 2" xfId="22438" xr:uid="{00C91EF7-A65D-407E-976E-DAFED77B341E}"/>
    <cellStyle name="Normal 2 2 4 2 3 3 2 4" xfId="23193" xr:uid="{57DED316-0EEB-4F17-B299-A1D8ED799983}"/>
    <cellStyle name="Normal 2 2 4 2 3 3 2 5" xfId="16772" xr:uid="{6E1C6F5C-2A6C-4229-A54C-806C33C3FCEA}"/>
    <cellStyle name="Normal 2 2 4 2 3 3 3" xfId="6215" xr:uid="{AFFD9ADB-3225-48AD-BBED-70A8BCBF3ADB}"/>
    <cellStyle name="Normal 2 2 4 2 3 3 3 2" xfId="27879" xr:uid="{238C539D-D95E-4BF8-ABE6-C387C7BC20C2}"/>
    <cellStyle name="Normal 2 2 4 2 3 3 3 3" xfId="15784" xr:uid="{76975D4A-7E3C-4564-AA51-F00EDB647832}"/>
    <cellStyle name="Normal 2 2 4 2 3 3 4" xfId="8237" xr:uid="{EA813DCE-C5A7-40A8-8D2E-4D8CC5A07749}"/>
    <cellStyle name="Normal 2 2 4 2 3 3 4 2" xfId="18617" xr:uid="{739FB499-24ED-426E-93BE-AEA94F51E9A4}"/>
    <cellStyle name="Normal 2 2 4 2 3 3 5" xfId="11070" xr:uid="{AC742C09-C1E1-4DE8-9459-618BD82FF5FD}"/>
    <cellStyle name="Normal 2 2 4 2 3 3 5 2" xfId="21450" xr:uid="{720EDA05-FA92-472F-8C79-AA2F3C789D28}"/>
    <cellStyle name="Normal 2 2 4 2 3 3 6" xfId="25550" xr:uid="{AFD675E3-2BBF-4944-A20C-869E3EC374A7}"/>
    <cellStyle name="Normal 2 2 4 2 3 3 7" xfId="13692" xr:uid="{B4F7B5C4-69E9-48FD-92CF-48DBC77932FF}"/>
    <cellStyle name="Normal 2 2 4 2 3 4" xfId="3156" xr:uid="{00000000-0005-0000-0000-0000C4030000}"/>
    <cellStyle name="Normal 2 2 4 2 3 4 2" xfId="6213" xr:uid="{68A4C56B-52D9-48AA-ACA8-17EE6BC59CDD}"/>
    <cellStyle name="Normal 2 2 4 2 3 4 2 2" xfId="28022" xr:uid="{381603AB-51F4-4558-BF47-113DE99AE6E9}"/>
    <cellStyle name="Normal 2 2 4 2 3 4 2 3" xfId="15782" xr:uid="{E1BDD14A-692C-4F04-BE73-518FE4FA805C}"/>
    <cellStyle name="Normal 2 2 4 2 3 4 3" xfId="8235" xr:uid="{3A17D46A-29E8-4E76-8E19-EF54ACD4B71C}"/>
    <cellStyle name="Normal 2 2 4 2 3 4 3 2" xfId="18615" xr:uid="{C05099B4-AEE6-4492-A998-3E509271EBC2}"/>
    <cellStyle name="Normal 2 2 4 2 3 4 4" xfId="11068" xr:uid="{2C6AF62C-0AFA-4C56-8B81-6CD5554000E7}"/>
    <cellStyle name="Normal 2 2 4 2 3 4 4 2" xfId="21448" xr:uid="{46ECBCB4-4140-48FB-B3BB-76BB4596D026}"/>
    <cellStyle name="Normal 2 2 4 2 3 4 5" xfId="25353" xr:uid="{41420271-C229-4F12-A8C3-C45E90D69C07}"/>
    <cellStyle name="Normal 2 2 4 2 3 4 6" xfId="13690" xr:uid="{5817FFAA-34D2-4D74-BC0B-898F7709E16F}"/>
    <cellStyle name="Normal 2 2 4 2 3 5" xfId="2598" xr:uid="{00000000-0005-0000-0000-0000C5030000}"/>
    <cellStyle name="Normal 2 2 4 2 3 5 2" xfId="5862" xr:uid="{8A4BEA37-8FD8-4397-8FA6-1776F135E90E}"/>
    <cellStyle name="Normal 2 2 4 2 3 5 2 2" xfId="26603" xr:uid="{2B0A737C-5946-46D8-86A1-CE639C6376D8}"/>
    <cellStyle name="Normal 2 2 4 2 3 5 2 3" xfId="15269" xr:uid="{7714C8BD-4C09-49E4-A675-4A2A3A7EBE2F}"/>
    <cellStyle name="Normal 2 2 4 2 3 5 3" xfId="7722" xr:uid="{83312644-C190-4DE2-A05A-D2CB02D84EED}"/>
    <cellStyle name="Normal 2 2 4 2 3 5 3 2" xfId="18102" xr:uid="{E3E3A4D0-5FC6-442F-8EF7-1801A6DD01FC}"/>
    <cellStyle name="Normal 2 2 4 2 3 5 4" xfId="10555" xr:uid="{85A274E6-AB1F-421D-855F-FF5BC5D9A45A}"/>
    <cellStyle name="Normal 2 2 4 2 3 5 4 2" xfId="20935" xr:uid="{0C36F9B6-1F8A-40FD-8CA3-3E459FA87A3E}"/>
    <cellStyle name="Normal 2 2 4 2 3 5 5" xfId="23385" xr:uid="{93DA55E4-4537-4916-907E-0392790EAEF6}"/>
    <cellStyle name="Normal 2 2 4 2 3 5 6" xfId="12985" xr:uid="{3F549D23-DCC2-4F1B-ABBC-AC856BB18B35}"/>
    <cellStyle name="Normal 2 2 4 2 3 6" xfId="2320" xr:uid="{00000000-0005-0000-0000-0000C0030000}"/>
    <cellStyle name="Normal 2 2 4 2 3 6 2" xfId="7446" xr:uid="{9976F5AD-B946-4435-AF60-3F82B981EB91}"/>
    <cellStyle name="Normal 2 2 4 2 3 6 2 2" xfId="17826" xr:uid="{4E4FFECD-97F5-470F-A1F7-7D7112862757}"/>
    <cellStyle name="Normal 2 2 4 2 3 6 3" xfId="10279" xr:uid="{1CDBB532-7859-4A0D-BE5C-33FAED3D78BC}"/>
    <cellStyle name="Normal 2 2 4 2 3 6 3 2" xfId="20659" xr:uid="{9C4A01FD-2C23-458A-9657-67354914F195}"/>
    <cellStyle name="Normal 2 2 4 2 3 6 4" xfId="23662" xr:uid="{EC7BBC41-7451-484B-907E-BC4354195EF3}"/>
    <cellStyle name="Normal 2 2 4 2 3 6 5" xfId="14993" xr:uid="{66E40264-68CC-4F11-9621-02ACE31AE67B}"/>
    <cellStyle name="Normal 2 2 4 2 3 7" xfId="3839" xr:uid="{23EA705F-20C4-43AA-891D-3014BAC31BE4}"/>
    <cellStyle name="Normal 2 2 4 2 3 7 2" xfId="8671" xr:uid="{CF216A4A-E3FC-4ECD-A076-6EC7214B2585}"/>
    <cellStyle name="Normal 2 2 4 2 3 7 2 2" xfId="19051" xr:uid="{361070C4-EC75-4E4E-A83D-2952936E361E}"/>
    <cellStyle name="Normal 2 2 4 2 3 7 3" xfId="11504" xr:uid="{D9D67743-BBE3-4E16-A716-8FD7CE5A3935}"/>
    <cellStyle name="Normal 2 2 4 2 3 7 3 2" xfId="21884" xr:uid="{5F7EE2D8-B053-409E-95A2-9E1F6D1C462B}"/>
    <cellStyle name="Normal 2 2 4 2 3 7 4" xfId="16218" xr:uid="{988D23EC-7AE1-4359-B886-63B78F6D9286}"/>
    <cellStyle name="Normal 2 2 4 2 3 8" xfId="5080" xr:uid="{0B217810-9819-4D72-9703-40033B207891}"/>
    <cellStyle name="Normal 2 2 4 2 3 8 2" xfId="14377" xr:uid="{F6CE234F-EEC7-4AC8-BDD8-8BCB9B71EFE2}"/>
    <cellStyle name="Normal 2 2 4 2 3 9" xfId="6830" xr:uid="{CF338C0A-9C5A-40B4-803E-7787754A9871}"/>
    <cellStyle name="Normal 2 2 4 2 3 9 2" xfId="17210" xr:uid="{F700A31A-79C3-457A-A22E-BAFCB9786A30}"/>
    <cellStyle name="Normal 2 2 4 2 4" xfId="729" xr:uid="{00000000-0005-0000-0000-000085040000}"/>
    <cellStyle name="Normal 2 2 4 2 4 2" xfId="3159" xr:uid="{00000000-0005-0000-0000-0000C7030000}"/>
    <cellStyle name="Normal 2 2 4 2 4 2 2" xfId="6216" xr:uid="{80E48B82-3C34-40D3-9788-1D0DC13EFE6C}"/>
    <cellStyle name="Normal 2 2 4 2 4 2 2 2" xfId="27682" xr:uid="{1ACFCBBA-A51F-4249-9BD9-04D756965607}"/>
    <cellStyle name="Normal 2 2 4 2 4 2 2 3" xfId="15785" xr:uid="{81BA7999-FD7D-4CBD-B441-EC403C2A8945}"/>
    <cellStyle name="Normal 2 2 4 2 4 2 3" xfId="8238" xr:uid="{1BCB77AB-A035-4619-912F-68B8A65D1029}"/>
    <cellStyle name="Normal 2 2 4 2 4 2 3 2" xfId="18618" xr:uid="{2382335A-E3B0-40B3-A2FD-A29A63008124}"/>
    <cellStyle name="Normal 2 2 4 2 4 2 4" xfId="11071" xr:uid="{5F1C3224-08D4-435B-854B-F040467BF595}"/>
    <cellStyle name="Normal 2 2 4 2 4 2 4 2" xfId="21451" xr:uid="{AD30834A-3033-43EA-9F97-1EBB7381F8AE}"/>
    <cellStyle name="Normal 2 2 4 2 4 2 5" xfId="23000" xr:uid="{BE504945-8FD7-4F3D-B0E7-ADE7D69CD6EE}"/>
    <cellStyle name="Normal 2 2 4 2 4 2 6" xfId="13693" xr:uid="{F97A643D-40DB-431D-9772-81B29E66EFDA}"/>
    <cellStyle name="Normal 2 2 4 2 4 3" xfId="2719" xr:uid="{00000000-0005-0000-0000-0000C8030000}"/>
    <cellStyle name="Normal 2 2 4 2 4 3 2" xfId="5936" xr:uid="{6A8F2C84-EAC0-4E94-8D03-05CD3BC2E25D}"/>
    <cellStyle name="Normal 2 2 4 2 4 3 2 2" xfId="28705" xr:uid="{773E2714-BAA3-46A3-A053-B0C03B71BF19}"/>
    <cellStyle name="Normal 2 2 4 2 4 3 2 3" xfId="15389" xr:uid="{92EFF602-C511-45B1-9C01-DFB5E725DB28}"/>
    <cellStyle name="Normal 2 2 4 2 4 3 3" xfId="7842" xr:uid="{5FDAFDE8-4BFF-4804-AC58-584CFB114ED7}"/>
    <cellStyle name="Normal 2 2 4 2 4 3 3 2" xfId="18222" xr:uid="{689C8253-79CB-448D-98D3-AF66C2344D49}"/>
    <cellStyle name="Normal 2 2 4 2 4 3 4" xfId="10675" xr:uid="{18CF8772-8474-4A17-9CC2-CC41FFF96740}"/>
    <cellStyle name="Normal 2 2 4 2 4 3 4 2" xfId="21055" xr:uid="{79C2AF01-6A9A-4064-916D-A4A44190100B}"/>
    <cellStyle name="Normal 2 2 4 2 4 3 5" xfId="23238" xr:uid="{5031D9C5-652F-405D-9401-4F4ABD2E7DED}"/>
    <cellStyle name="Normal 2 2 4 2 4 3 6" xfId="13147" xr:uid="{3DCC7B6D-7B4F-4493-AAF2-5426EBE62873}"/>
    <cellStyle name="Normal 2 2 4 2 4 4" xfId="4156" xr:uid="{F97839D7-2F29-47B5-9650-9F95C736EDCE}"/>
    <cellStyle name="Normal 2 2 4 2 4 4 2" xfId="8927" xr:uid="{AFC92C82-B247-40B9-B5C4-000C1625DEC4}"/>
    <cellStyle name="Normal 2 2 4 2 4 4 2 2" xfId="19307" xr:uid="{11AB5E93-4EC5-4318-BEA2-8C1CD6B827EE}"/>
    <cellStyle name="Normal 2 2 4 2 4 4 3" xfId="11760" xr:uid="{DE6D08B3-D675-4A4A-9318-0CB51C55BD64}"/>
    <cellStyle name="Normal 2 2 4 2 4 4 3 2" xfId="22140" xr:uid="{55B23CBF-F06B-400C-B16E-7405E0D79965}"/>
    <cellStyle name="Normal 2 2 4 2 4 4 4" xfId="23935" xr:uid="{C28303E9-FE5B-41B5-8155-14EE36B0189E}"/>
    <cellStyle name="Normal 2 2 4 2 4 4 5" xfId="16474" xr:uid="{F38E235E-14B3-4379-A37E-2EA5BF4A5665}"/>
    <cellStyle name="Normal 2 2 4 2 4 5" xfId="5081" xr:uid="{A3A9E2AA-4F4D-465A-B580-3F74DCCEDF9C}"/>
    <cellStyle name="Normal 2 2 4 2 4 5 2" xfId="14378" xr:uid="{35F31F88-1FDD-459C-8290-8E093FA91295}"/>
    <cellStyle name="Normal 2 2 4 2 4 6" xfId="6831" xr:uid="{A7E96CBD-4BE6-4DB3-8A5F-607C9832827D}"/>
    <cellStyle name="Normal 2 2 4 2 4 6 2" xfId="17211" xr:uid="{47CC1DFF-70A8-4A45-B4CD-64C88620F661}"/>
    <cellStyle name="Normal 2 2 4 2 4 7" xfId="9664" xr:uid="{8C2793AA-1772-4408-B90E-B93D6CE30AD9}"/>
    <cellStyle name="Normal 2 2 4 2 4 7 2" xfId="20044" xr:uid="{D8D64D40-46D3-455B-8DC8-0F62A5372256}"/>
    <cellStyle name="Normal 2 2 4 2 4 8" xfId="25416" xr:uid="{09A46CB1-6C09-4A09-B6F6-4AA5BB78A2F2}"/>
    <cellStyle name="Normal 2 2 4 2 4 9" xfId="12711" xr:uid="{B0B5D202-6FFA-450B-BFB2-710CF2322D3C}"/>
    <cellStyle name="Normal 2 2 4 2 5" xfId="3160" xr:uid="{00000000-0005-0000-0000-0000C9030000}"/>
    <cellStyle name="Normal 2 2 4 2 5 2" xfId="4455" xr:uid="{6B641034-A6D4-477C-91CE-CECB14E4E9B0}"/>
    <cellStyle name="Normal 2 2 4 2 5 2 2" xfId="9226" xr:uid="{C88BDFF1-AD84-40D9-A63B-ED38DE18688B}"/>
    <cellStyle name="Normal 2 2 4 2 5 2 2 2" xfId="29217" xr:uid="{EFD13CD5-DA52-4A0A-9C16-F47348A3E03C}"/>
    <cellStyle name="Normal 2 2 4 2 5 2 2 3" xfId="19606" xr:uid="{A011B15C-1D8B-4917-8231-B758BEDC2B86}"/>
    <cellStyle name="Normal 2 2 4 2 5 2 3" xfId="12059" xr:uid="{C4E6AA50-CE78-4A94-9EA7-BD5DCB6D4CA9}"/>
    <cellStyle name="Normal 2 2 4 2 5 2 3 2" xfId="22439" xr:uid="{0DDA0262-690B-4EDE-AB00-49E8CA5E6D27}"/>
    <cellStyle name="Normal 2 2 4 2 5 2 4" xfId="24971" xr:uid="{7E25945D-41CB-4E5A-820E-5BAA229DBC97}"/>
    <cellStyle name="Normal 2 2 4 2 5 2 5" xfId="16773" xr:uid="{9A0B81B3-A948-4C12-ADFB-C3421C8B185C}"/>
    <cellStyle name="Normal 2 2 4 2 5 3" xfId="6217" xr:uid="{2F6E5A96-78D7-44C5-8D92-FCCC456F2684}"/>
    <cellStyle name="Normal 2 2 4 2 5 3 2" xfId="27352" xr:uid="{2D6D48EF-4F10-496B-AACA-4573B8589BBF}"/>
    <cellStyle name="Normal 2 2 4 2 5 3 3" xfId="15786" xr:uid="{86AD331C-9AB0-47A8-9A7A-C7486D49AB31}"/>
    <cellStyle name="Normal 2 2 4 2 5 4" xfId="8239" xr:uid="{5FCE930C-43B9-4DD9-825D-6CC12983D69F}"/>
    <cellStyle name="Normal 2 2 4 2 5 4 2" xfId="18619" xr:uid="{EB21A1C8-EB3C-49AA-AEEF-D47868D4CBE2}"/>
    <cellStyle name="Normal 2 2 4 2 5 5" xfId="11072" xr:uid="{B9F1B30D-3D24-42D5-9386-700A96C32E84}"/>
    <cellStyle name="Normal 2 2 4 2 5 5 2" xfId="21452" xr:uid="{4A0EA96A-E493-482C-B1B6-29177EC8A5F8}"/>
    <cellStyle name="Normal 2 2 4 2 5 6" xfId="24405" xr:uid="{D7B92CD4-E5ED-4ECE-8101-81AC5355AB1B}"/>
    <cellStyle name="Normal 2 2 4 2 5 7" xfId="13694" xr:uid="{C1337A35-F0AE-4195-88CB-6C0A47B6366C}"/>
    <cellStyle name="Normal 2 2 4 2 6" xfId="2897" xr:uid="{00000000-0005-0000-0000-0000CA030000}"/>
    <cellStyle name="Normal 2 2 4 2 6 2" xfId="6082" xr:uid="{EBE5517C-7808-4345-9A38-9B97D2A6E130}"/>
    <cellStyle name="Normal 2 2 4 2 6 2 2" xfId="27216" xr:uid="{717C1686-189F-4691-8E58-D1CBE5560D47}"/>
    <cellStyle name="Normal 2 2 4 2 6 2 3" xfId="15560" xr:uid="{0116A452-050C-46B3-8C7C-E99748F1BBC9}"/>
    <cellStyle name="Normal 2 2 4 2 6 3" xfId="8013" xr:uid="{DE012C2A-BD69-42B9-9D9B-D2DB0780C457}"/>
    <cellStyle name="Normal 2 2 4 2 6 3 2" xfId="18393" xr:uid="{92588661-0624-4D50-9828-761A157D2C29}"/>
    <cellStyle name="Normal 2 2 4 2 6 4" xfId="10846" xr:uid="{B3F965D0-CCBC-4392-964E-DF1BA2897A48}"/>
    <cellStyle name="Normal 2 2 4 2 6 4 2" xfId="21226" xr:uid="{EB95EE1A-66C9-44EE-8B7C-5F37544274F5}"/>
    <cellStyle name="Normal 2 2 4 2 6 5" xfId="24439" xr:uid="{560D1163-7E8A-40FB-997E-B3319AA422B3}"/>
    <cellStyle name="Normal 2 2 4 2 6 6" xfId="13409" xr:uid="{FF272E99-C8F8-4F05-B531-C8983C3D0D16}"/>
    <cellStyle name="Normal 2 2 4 2 7" xfId="2495" xr:uid="{00000000-0005-0000-0000-0000CB030000}"/>
    <cellStyle name="Normal 2 2 4 2 7 2" xfId="5777" xr:uid="{31309030-C44A-4DF6-A717-986C7DE4CB36}"/>
    <cellStyle name="Normal 2 2 4 2 7 2 2" xfId="25946" xr:uid="{33378617-B315-4FCA-B3E9-D33061B3F3C3}"/>
    <cellStyle name="Normal 2 2 4 2 7 2 3" xfId="15166" xr:uid="{B3326B84-62F2-4589-89AE-E1C741FC3BA2}"/>
    <cellStyle name="Normal 2 2 4 2 7 3" xfId="7619" xr:uid="{1419194F-CCE5-4A12-98E7-D2CF81EE53EF}"/>
    <cellStyle name="Normal 2 2 4 2 7 3 2" xfId="17999" xr:uid="{9656D95C-BB17-4E84-BA1F-034D72243BE1}"/>
    <cellStyle name="Normal 2 2 4 2 7 4" xfId="10452" xr:uid="{30E631D4-416A-455F-8A36-835A7E61AA0A}"/>
    <cellStyle name="Normal 2 2 4 2 7 4 2" xfId="20832" xr:uid="{E5F4A594-FA20-459E-8207-87DD2B6963ED}"/>
    <cellStyle name="Normal 2 2 4 2 7 5" xfId="24469" xr:uid="{2D345C72-3362-4EE5-AD33-91830D3EE00C}"/>
    <cellStyle name="Normal 2 2 4 2 7 6" xfId="12882" xr:uid="{D2242D32-BCD5-49B5-BD4D-6B412D8A36D1}"/>
    <cellStyle name="Normal 2 2 4 2 8" xfId="2189" xr:uid="{00000000-0005-0000-0000-0000B4030000}"/>
    <cellStyle name="Normal 2 2 4 2 8 2" xfId="7315" xr:uid="{360FC0EA-CF34-4040-B06B-83B5FB05D733}"/>
    <cellStyle name="Normal 2 2 4 2 8 2 2" xfId="17695" xr:uid="{73699C6E-C478-4F6B-AC38-229215922BFB}"/>
    <cellStyle name="Normal 2 2 4 2 8 3" xfId="10148" xr:uid="{44C70DFB-C5E9-4553-9F0F-622C6C402CB7}"/>
    <cellStyle name="Normal 2 2 4 2 8 3 2" xfId="20528" xr:uid="{55398FB5-6050-4E90-997B-8A9B9EFCAA27}"/>
    <cellStyle name="Normal 2 2 4 2 8 4" xfId="23004" xr:uid="{B66B3ADA-BFAF-45E3-B609-DABEFAC8AE24}"/>
    <cellStyle name="Normal 2 2 4 2 8 5" xfId="14862" xr:uid="{7B5D2042-9F94-4749-83CE-20242B6C78AA}"/>
    <cellStyle name="Normal 2 2 4 2 9" xfId="3927" xr:uid="{77B8B384-9D18-403A-B06F-12A51804B35C}"/>
    <cellStyle name="Normal 2 2 4 2 9 2" xfId="8758" xr:uid="{7755C901-2831-4F5A-B0A4-12186FA7A94A}"/>
    <cellStyle name="Normal 2 2 4 2 9 2 2" xfId="19138" xr:uid="{0FC10658-EF09-4DDA-992A-E98D96F8C54B}"/>
    <cellStyle name="Normal 2 2 4 2 9 3" xfId="11591" xr:uid="{D51FF9B7-F4D6-460B-9746-17D7FB36CD54}"/>
    <cellStyle name="Normal 2 2 4 2 9 3 2" xfId="21971" xr:uid="{0EE2E39E-C03E-4DE9-A76D-BA6523F548F1}"/>
    <cellStyle name="Normal 2 2 4 2 9 4" xfId="16305" xr:uid="{65EC3690-704E-47BD-A65D-BDEBD001C6C1}"/>
    <cellStyle name="Normal 2 2 4 3" xfId="730" xr:uid="{00000000-0005-0000-0000-000086040000}"/>
    <cellStyle name="Normal 2 2 4 3 10" xfId="5082" xr:uid="{3059EF97-232C-42F5-8B53-D6134C3313AA}"/>
    <cellStyle name="Normal 2 2 4 3 10 2" xfId="14379" xr:uid="{0AA44285-8348-4AEA-B139-0B4B710CF248}"/>
    <cellStyle name="Normal 2 2 4 3 11" xfId="6832" xr:uid="{A5F7D9AC-56F7-4DE8-8E78-E478BFFA8DE0}"/>
    <cellStyle name="Normal 2 2 4 3 11 2" xfId="17212" xr:uid="{ED8F7ACA-68F6-4A91-8D3B-A144DEAE3E6C}"/>
    <cellStyle name="Normal 2 2 4 3 12" xfId="9665" xr:uid="{3E967C1F-FC5E-4FFA-9158-E0CE5F932165}"/>
    <cellStyle name="Normal 2 2 4 3 12 2" xfId="20045" xr:uid="{71C901C3-1818-438E-A876-F2F1AAA5B5D5}"/>
    <cellStyle name="Normal 2 2 4 3 13" xfId="23259" xr:uid="{0686F330-0275-48BC-8744-E0DB747F821D}"/>
    <cellStyle name="Normal 2 2 4 3 14" xfId="12457" xr:uid="{10887C6C-5FAB-40D5-82E6-32A4C52AAFD2}"/>
    <cellStyle name="Normal 2 2 4 3 2" xfId="731" xr:uid="{00000000-0005-0000-0000-000087040000}"/>
    <cellStyle name="Normal 2 2 4 3 2 10" xfId="9666" xr:uid="{21E94FA6-12AC-4D04-852F-FC1D262DD70B}"/>
    <cellStyle name="Normal 2 2 4 3 2 10 2" xfId="20046" xr:uid="{FB4673F3-C970-4EDA-9105-0CBDA575E2D7}"/>
    <cellStyle name="Normal 2 2 4 3 2 11" xfId="25100" xr:uid="{E8DEBEDF-D8F1-4968-9CE0-0C098C4223E3}"/>
    <cellStyle name="Normal 2 2 4 3 2 12" xfId="12554" xr:uid="{916C9A0D-AFD0-49AF-B15E-B62E35C99B0A}"/>
    <cellStyle name="Normal 2 2 4 3 2 2" xfId="732" xr:uid="{00000000-0005-0000-0000-000088040000}"/>
    <cellStyle name="Normal 2 2 4 3 2 2 2" xfId="3162" xr:uid="{00000000-0005-0000-0000-0000CF030000}"/>
    <cellStyle name="Normal 2 2 4 3 2 2 2 2" xfId="6219" xr:uid="{26C0A590-91FA-45F9-A1D0-B827B251085C}"/>
    <cellStyle name="Normal 2 2 4 3 2 2 2 2 2" xfId="27917" xr:uid="{71FF5FC3-1A8D-4D83-8D2D-16C36B6F2A51}"/>
    <cellStyle name="Normal 2 2 4 3 2 2 2 2 3" xfId="26131" xr:uid="{2EC56C41-CD9A-40C7-8937-ADB7A313DE94}"/>
    <cellStyle name="Normal 2 2 4 3 2 2 2 2 4" xfId="15788" xr:uid="{6AB1EC09-C0CB-4409-AFEE-D27033E15864}"/>
    <cellStyle name="Normal 2 2 4 3 2 2 2 3" xfId="8241" xr:uid="{5D4BDDD8-1A86-4178-9196-CFA33212C2B7}"/>
    <cellStyle name="Normal 2 2 4 3 2 2 2 3 2" xfId="28872" xr:uid="{2F29D525-AAE6-4F18-9BED-6F63C9836854}"/>
    <cellStyle name="Normal 2 2 4 3 2 2 2 3 3" xfId="18621" xr:uid="{CA78F776-1862-4665-9DBB-ECE0D2A7B947}"/>
    <cellStyle name="Normal 2 2 4 3 2 2 2 4" xfId="11074" xr:uid="{3A9C77D3-6F36-47E7-A8B7-BA68FE6F2D21}"/>
    <cellStyle name="Normal 2 2 4 3 2 2 2 4 2" xfId="21454" xr:uid="{C628A8E1-27CF-4C5A-A9DA-61E218083264}"/>
    <cellStyle name="Normal 2 2 4 3 2 2 2 5" xfId="24079" xr:uid="{FCB705DE-50A7-4201-ABC1-427567871AAC}"/>
    <cellStyle name="Normal 2 2 4 3 2 2 2 6" xfId="13696" xr:uid="{02A6371B-FBDA-487C-A6D8-975E10908147}"/>
    <cellStyle name="Normal 2 2 4 3 2 2 3" xfId="4291" xr:uid="{07B1601E-3DBF-46BB-A7DD-195EEEFD7FD4}"/>
    <cellStyle name="Normal 2 2 4 3 2 2 3 2" xfId="9062" xr:uid="{B4CD8E1A-C4F3-41B5-AC9E-993474979B09}"/>
    <cellStyle name="Normal 2 2 4 3 2 2 3 2 2" xfId="29105" xr:uid="{A3F9DD3E-5183-4DC5-81BE-2027DB9938ED}"/>
    <cellStyle name="Normal 2 2 4 3 2 2 3 2 3" xfId="19442" xr:uid="{70809F72-09CB-4299-B6CD-9816DE603F43}"/>
    <cellStyle name="Normal 2 2 4 3 2 2 3 3" xfId="11895" xr:uid="{6E20FC59-DBAC-4007-ADEC-AEFDF951EBC9}"/>
    <cellStyle name="Normal 2 2 4 3 2 2 3 3 2" xfId="22275" xr:uid="{5E705BC8-1D4A-42C8-A708-7B83689B7053}"/>
    <cellStyle name="Normal 2 2 4 3 2 2 3 4" xfId="24209" xr:uid="{078D9B0D-52F5-423F-9549-99DB14E66069}"/>
    <cellStyle name="Normal 2 2 4 3 2 2 3 5" xfId="16609" xr:uid="{E42C96D1-F37F-4BD6-A47D-C7EAF8855C14}"/>
    <cellStyle name="Normal 2 2 4 3 2 2 4" xfId="5084" xr:uid="{3A477A92-907E-4C46-A096-06F2EB0A805D}"/>
    <cellStyle name="Normal 2 2 4 3 2 2 4 2" xfId="26032" xr:uid="{B14913F4-850F-4665-B7F3-26E7E7B342A5}"/>
    <cellStyle name="Normal 2 2 4 3 2 2 4 3" xfId="14381" xr:uid="{C0F55250-55D9-4CCC-9FBC-E1E474279F8C}"/>
    <cellStyle name="Normal 2 2 4 3 2 2 5" xfId="6834" xr:uid="{7FD871C6-3A32-474F-B802-222A10471E41}"/>
    <cellStyle name="Normal 2 2 4 3 2 2 5 2" xfId="17214" xr:uid="{3F6631FC-741E-4F25-8958-635B0FBD3528}"/>
    <cellStyle name="Normal 2 2 4 3 2 2 6" xfId="9667" xr:uid="{2AE24CB6-BC9C-457B-845A-8D006269537F}"/>
    <cellStyle name="Normal 2 2 4 3 2 2 6 2" xfId="20047" xr:uid="{15CCDE29-825B-47FF-BC5E-09ACEDA7BD60}"/>
    <cellStyle name="Normal 2 2 4 3 2 2 7" xfId="23930" xr:uid="{30C65FB4-58DF-4101-9415-A1C3411180C9}"/>
    <cellStyle name="Normal 2 2 4 3 2 2 8" xfId="13152" xr:uid="{3BD4FE24-3675-48D9-8C8D-3DA74E8F242A}"/>
    <cellStyle name="Normal 2 2 4 3 2 3" xfId="3163" xr:uid="{00000000-0005-0000-0000-0000D0030000}"/>
    <cellStyle name="Normal 2 2 4 3 2 3 2" xfId="4456" xr:uid="{6ECB643E-2057-4553-BD8F-AD024F4885D9}"/>
    <cellStyle name="Normal 2 2 4 3 2 3 2 2" xfId="9227" xr:uid="{C6B779D1-C9C9-4636-9F77-87A507038BD4}"/>
    <cellStyle name="Normal 2 2 4 3 2 3 2 2 2" xfId="29218" xr:uid="{0A5239C5-AA28-4786-9D59-A31E79F75B9B}"/>
    <cellStyle name="Normal 2 2 4 3 2 3 2 2 3" xfId="19607" xr:uid="{60571E30-4C62-4014-95CE-71B2BFD014CF}"/>
    <cellStyle name="Normal 2 2 4 3 2 3 2 3" xfId="12060" xr:uid="{F18DABCF-FD8C-4ED6-953F-84B87DD582E5}"/>
    <cellStyle name="Normal 2 2 4 3 2 3 2 3 2" xfId="22440" xr:uid="{08847699-7074-47A9-9945-C533DCEE5CE8}"/>
    <cellStyle name="Normal 2 2 4 3 2 3 2 4" xfId="25228" xr:uid="{936D4E5A-43D0-4F27-97DE-9C79FE9E276F}"/>
    <cellStyle name="Normal 2 2 4 3 2 3 2 5" xfId="16774" xr:uid="{9B509FC5-8E86-487F-9EE2-EFDB4623DC6F}"/>
    <cellStyle name="Normal 2 2 4 3 2 3 3" xfId="6220" xr:uid="{E9024C08-908A-402F-BF49-66143836B8BE}"/>
    <cellStyle name="Normal 2 2 4 3 2 3 3 2" xfId="28664" xr:uid="{BAEA2FF9-2083-431A-B9C8-6DF3E29FB3EA}"/>
    <cellStyle name="Normal 2 2 4 3 2 3 3 3" xfId="15789" xr:uid="{36C048B4-878F-420D-93AA-2CBD17EAFC20}"/>
    <cellStyle name="Normal 2 2 4 3 2 3 4" xfId="8242" xr:uid="{05B8AE77-5A94-4141-9021-064B6755F9FA}"/>
    <cellStyle name="Normal 2 2 4 3 2 3 4 2" xfId="18622" xr:uid="{C9A2A75F-CEF3-4DA5-8DA3-C2DFDC1C974C}"/>
    <cellStyle name="Normal 2 2 4 3 2 3 5" xfId="11075" xr:uid="{473B2FDE-74B4-4F4D-8BC1-D967B6573F60}"/>
    <cellStyle name="Normal 2 2 4 3 2 3 5 2" xfId="21455" xr:uid="{1F7EAFA3-0ACB-40E8-BBDD-8F323DBAB262}"/>
    <cellStyle name="Normal 2 2 4 3 2 3 6" xfId="23443" xr:uid="{D763C4D2-87C6-46B4-B78A-F133E50DE6EB}"/>
    <cellStyle name="Normal 2 2 4 3 2 3 7" xfId="13697" xr:uid="{FCE565A6-FF94-4CFE-B2D9-64C5F9FDD6F7}"/>
    <cellStyle name="Normal 2 2 4 3 2 4" xfId="3161" xr:uid="{00000000-0005-0000-0000-0000D1030000}"/>
    <cellStyle name="Normal 2 2 4 3 2 4 2" xfId="6218" xr:uid="{DDD380AD-F8A6-4E82-ABDB-A89D39D39C8A}"/>
    <cellStyle name="Normal 2 2 4 3 2 4 2 2" xfId="28521" xr:uid="{7BCE47EA-961D-45CB-B9BB-D5D815E0D30C}"/>
    <cellStyle name="Normal 2 2 4 3 2 4 2 3" xfId="15787" xr:uid="{4DD44714-6D4E-4029-AB9C-DD35E6BB20E8}"/>
    <cellStyle name="Normal 2 2 4 3 2 4 3" xfId="8240" xr:uid="{A2823BCA-1871-45A0-8C28-B3B038F07FFC}"/>
    <cellStyle name="Normal 2 2 4 3 2 4 3 2" xfId="18620" xr:uid="{E72ED07E-6DE5-4280-B557-A205A74D5352}"/>
    <cellStyle name="Normal 2 2 4 3 2 4 4" xfId="11073" xr:uid="{5C806EF6-2EF1-4031-A31C-D976D50AEC63}"/>
    <cellStyle name="Normal 2 2 4 3 2 4 4 2" xfId="21453" xr:uid="{31F5F408-FA18-44E7-BE38-79B696F04B1E}"/>
    <cellStyle name="Normal 2 2 4 3 2 4 5" xfId="23168" xr:uid="{215FB270-2EB6-4081-84EF-9B9CB09BD67D}"/>
    <cellStyle name="Normal 2 2 4 3 2 4 6" xfId="13695" xr:uid="{D216EE99-5BF9-44A0-8CE3-DF3BDD6A932E}"/>
    <cellStyle name="Normal 2 2 4 3 2 5" xfId="2532" xr:uid="{00000000-0005-0000-0000-0000D2030000}"/>
    <cellStyle name="Normal 2 2 4 3 2 5 2" xfId="5805" xr:uid="{ABA7F4F9-1855-49AC-8957-1FEA0DC3DB39}"/>
    <cellStyle name="Normal 2 2 4 3 2 5 2 2" xfId="26053" xr:uid="{226B60CD-1EE2-4CC0-9990-7A820F86F183}"/>
    <cellStyle name="Normal 2 2 4 3 2 5 2 3" xfId="15203" xr:uid="{7DB3FF16-ACC1-4DD9-A040-1F9A32834FEB}"/>
    <cellStyle name="Normal 2 2 4 3 2 5 3" xfId="7656" xr:uid="{36F3AEF2-E753-4C43-9BA9-54DAC791480F}"/>
    <cellStyle name="Normal 2 2 4 3 2 5 3 2" xfId="18036" xr:uid="{EF43BF01-89A1-4F33-8776-E57D1EA73B9D}"/>
    <cellStyle name="Normal 2 2 4 3 2 5 4" xfId="10489" xr:uid="{6641D8B0-3129-44AC-AF93-12FF2A7D8237}"/>
    <cellStyle name="Normal 2 2 4 3 2 5 4 2" xfId="20869" xr:uid="{DF1F54C4-01C1-4352-B717-6C4D25DB9831}"/>
    <cellStyle name="Normal 2 2 4 3 2 5 5" xfId="24187" xr:uid="{1EDD6420-E7E5-4A43-BDEA-F70068981CA2}"/>
    <cellStyle name="Normal 2 2 4 3 2 5 6" xfId="12919" xr:uid="{4173A2E7-EB72-49EC-BEA0-01AEA58AE056}"/>
    <cellStyle name="Normal 2 2 4 3 2 6" xfId="2321" xr:uid="{00000000-0005-0000-0000-0000CD030000}"/>
    <cellStyle name="Normal 2 2 4 3 2 6 2" xfId="7447" xr:uid="{EBC63B61-750D-47DC-9110-0E2E94C4DDE8}"/>
    <cellStyle name="Normal 2 2 4 3 2 6 2 2" xfId="17827" xr:uid="{60A00CEB-4AA0-4D5F-80AA-A7BD95F2B89C}"/>
    <cellStyle name="Normal 2 2 4 3 2 6 3" xfId="10280" xr:uid="{85809369-768D-4E58-B75D-2168E11307D9}"/>
    <cellStyle name="Normal 2 2 4 3 2 6 3 2" xfId="20660" xr:uid="{7E852C4D-A675-4788-8064-88E8ECC07D92}"/>
    <cellStyle name="Normal 2 2 4 3 2 6 4" xfId="24214" xr:uid="{21A06A83-CF38-4707-A922-B96C499715B5}"/>
    <cellStyle name="Normal 2 2 4 3 2 6 5" xfId="14994" xr:uid="{F334D071-8667-43E8-8B44-C2FC25DB8516}"/>
    <cellStyle name="Normal 2 2 4 3 2 7" xfId="3840" xr:uid="{69D28288-5F70-4C1A-912E-84318F7A6C44}"/>
    <cellStyle name="Normal 2 2 4 3 2 7 2" xfId="8672" xr:uid="{F72F5C99-3A99-48D9-9A4B-CC2AEA1465DE}"/>
    <cellStyle name="Normal 2 2 4 3 2 7 2 2" xfId="19052" xr:uid="{86FE62B0-B63C-4434-8AB8-6DFE92940595}"/>
    <cellStyle name="Normal 2 2 4 3 2 7 3" xfId="11505" xr:uid="{6011C382-14FA-4577-95CC-BF29326EA706}"/>
    <cellStyle name="Normal 2 2 4 3 2 7 3 2" xfId="21885" xr:uid="{E5EB3F4E-A042-4209-AFBC-A3D59D5E05A5}"/>
    <cellStyle name="Normal 2 2 4 3 2 7 4" xfId="16219" xr:uid="{EC9B803B-DB72-4E56-ABCF-8BA68EF9B496}"/>
    <cellStyle name="Normal 2 2 4 3 2 8" xfId="5083" xr:uid="{1E76D4DE-19AD-44C1-8278-CC2A700AC1A1}"/>
    <cellStyle name="Normal 2 2 4 3 2 8 2" xfId="14380" xr:uid="{9DD4F671-417E-4F42-B947-374FF1773813}"/>
    <cellStyle name="Normal 2 2 4 3 2 9" xfId="6833" xr:uid="{5FDD0368-EF99-43F3-B5FE-42391F0DB1E2}"/>
    <cellStyle name="Normal 2 2 4 3 2 9 2" xfId="17213" xr:uid="{A514DBD5-8E02-4554-AA8F-41A4D07D35F6}"/>
    <cellStyle name="Normal 2 2 4 3 3" xfId="733" xr:uid="{00000000-0005-0000-0000-000089040000}"/>
    <cellStyle name="Normal 2 2 4 3 3 10" xfId="22848" xr:uid="{CEC1A341-924B-422F-8F57-0FC5F69460C1}"/>
    <cellStyle name="Normal 2 2 4 3 3 11" xfId="12712" xr:uid="{821D4DDC-A1CE-48F9-A986-7F81534829F1}"/>
    <cellStyle name="Normal 2 2 4 3 3 2" xfId="2723" xr:uid="{00000000-0005-0000-0000-0000D4030000}"/>
    <cellStyle name="Normal 2 2 4 3 3 2 2" xfId="3165" xr:uid="{00000000-0005-0000-0000-0000D5030000}"/>
    <cellStyle name="Normal 2 2 4 3 3 2 2 2" xfId="6222" xr:uid="{283A9E77-7630-4E85-B3E3-382FA161C6A3}"/>
    <cellStyle name="Normal 2 2 4 3 3 2 2 2 2" xfId="27990" xr:uid="{50DC885E-21A8-4DF1-BE95-A351E47FAAAE}"/>
    <cellStyle name="Normal 2 2 4 3 3 2 2 2 3" xfId="15791" xr:uid="{7D2BD9E7-1380-4EEF-B550-3E5D22FB4D1A}"/>
    <cellStyle name="Normal 2 2 4 3 3 2 2 3" xfId="8244" xr:uid="{ACFA4F86-5619-49E0-BE79-C658653E8ED8}"/>
    <cellStyle name="Normal 2 2 4 3 3 2 2 3 2" xfId="18624" xr:uid="{171EB711-32D2-4306-8780-2AAE1FAC0DF7}"/>
    <cellStyle name="Normal 2 2 4 3 3 2 2 4" xfId="11077" xr:uid="{270972CF-11F5-4D55-8A19-0A683006258D}"/>
    <cellStyle name="Normal 2 2 4 3 3 2 2 4 2" xfId="21457" xr:uid="{2F457793-A942-4A5E-80D2-59400D3A6DA1}"/>
    <cellStyle name="Normal 2 2 4 3 3 2 2 5" xfId="24770" xr:uid="{3079E039-2E5E-47E5-B7DB-68754BE3B129}"/>
    <cellStyle name="Normal 2 2 4 3 3 2 2 6" xfId="13699" xr:uid="{D2C1D659-440D-4D93-A0F9-F37D81F65679}"/>
    <cellStyle name="Normal 2 2 4 3 3 2 3" xfId="4292" xr:uid="{191A8EF1-D13D-4414-A376-D351141EE398}"/>
    <cellStyle name="Normal 2 2 4 3 3 2 3 2" xfId="9063" xr:uid="{6DB2C5DE-ED2A-425C-BF46-83DAAF4958F7}"/>
    <cellStyle name="Normal 2 2 4 3 3 2 3 2 2" xfId="29106" xr:uid="{14F8D509-7648-489D-A2C1-DB7949934A4C}"/>
    <cellStyle name="Normal 2 2 4 3 3 2 3 2 3" xfId="19443" xr:uid="{0DA404BA-7113-452E-8E1F-995F73F6052B}"/>
    <cellStyle name="Normal 2 2 4 3 3 2 3 3" xfId="11896" xr:uid="{3079DFBF-0BA1-4C9C-9B1C-E8940662EB4F}"/>
    <cellStyle name="Normal 2 2 4 3 3 2 3 3 2" xfId="22276" xr:uid="{05F3A403-F906-4885-B14E-FE3B95731D51}"/>
    <cellStyle name="Normal 2 2 4 3 3 2 3 4" xfId="23401" xr:uid="{A48E663D-0C61-47F3-938C-93FDD88C7C7F}"/>
    <cellStyle name="Normal 2 2 4 3 3 2 3 5" xfId="16610" xr:uid="{76D81495-0662-4D09-AC35-D3BE53AB8C7E}"/>
    <cellStyle name="Normal 2 2 4 3 3 2 4" xfId="5940" xr:uid="{DD9D754C-CD03-4D8D-99F5-3776484004E2}"/>
    <cellStyle name="Normal 2 2 4 3 3 2 4 2" xfId="28030" xr:uid="{FE2E8B85-9DB5-48A5-84A3-EDCC66B0F52C}"/>
    <cellStyle name="Normal 2 2 4 3 3 2 4 3" xfId="15393" xr:uid="{006CE858-8570-4565-AC38-80D34CDD1B77}"/>
    <cellStyle name="Normal 2 2 4 3 3 2 5" xfId="7846" xr:uid="{9CA07D88-C91C-4916-8575-D646B4667FCC}"/>
    <cellStyle name="Normal 2 2 4 3 3 2 5 2" xfId="18226" xr:uid="{21F92027-9D25-4378-9D33-35634CB8166B}"/>
    <cellStyle name="Normal 2 2 4 3 3 2 6" xfId="10679" xr:uid="{5C66D779-9D41-4548-BFEF-07C570BC3BA8}"/>
    <cellStyle name="Normal 2 2 4 3 3 2 6 2" xfId="21059" xr:uid="{E15CF1AE-71E8-4D9B-A044-EE6DD83F58CC}"/>
    <cellStyle name="Normal 2 2 4 3 3 2 7" xfId="22838" xr:uid="{72C6AD08-1003-4FE9-976D-CFB249A8A42C}"/>
    <cellStyle name="Normal 2 2 4 3 3 2 8" xfId="13153" xr:uid="{F75B8599-18D7-4F1D-AE74-0C7B4E013C69}"/>
    <cellStyle name="Normal 2 2 4 3 3 3" xfId="3166" xr:uid="{00000000-0005-0000-0000-0000D6030000}"/>
    <cellStyle name="Normal 2 2 4 3 3 3 2" xfId="4457" xr:uid="{A3B66D1A-ABAB-4E21-BEC4-DEE2A14EAF2C}"/>
    <cellStyle name="Normal 2 2 4 3 3 3 2 2" xfId="9228" xr:uid="{FE138AC9-67BB-417E-8BD0-B6614706E5F3}"/>
    <cellStyle name="Normal 2 2 4 3 3 3 2 2 2" xfId="29219" xr:uid="{8AF273BF-B452-4F75-A237-9E2096E8BFE2}"/>
    <cellStyle name="Normal 2 2 4 3 3 3 2 2 3" xfId="19608" xr:uid="{331115A6-9939-4BD6-A159-B320B65B8266}"/>
    <cellStyle name="Normal 2 2 4 3 3 3 2 3" xfId="12061" xr:uid="{6E2E4BDD-099B-4693-A400-2D4A93C14353}"/>
    <cellStyle name="Normal 2 2 4 3 3 3 2 3 2" xfId="22441" xr:uid="{0DAF4A85-5470-4DB3-BC38-503C5C360503}"/>
    <cellStyle name="Normal 2 2 4 3 3 3 2 4" xfId="25795" xr:uid="{2A946675-A47E-4F59-B65E-4319D4DA4E8C}"/>
    <cellStyle name="Normal 2 2 4 3 3 3 2 5" xfId="16775" xr:uid="{EAFD58DF-5A4C-44DD-A876-798163A7FC31}"/>
    <cellStyle name="Normal 2 2 4 3 3 3 3" xfId="6223" xr:uid="{DE7F496F-0F4D-41B7-9F34-CC358E61B5F6}"/>
    <cellStyle name="Normal 2 2 4 3 3 3 3 2" xfId="28726" xr:uid="{C5DFB8F9-E611-4B43-91C9-0CE06620CFAC}"/>
    <cellStyle name="Normal 2 2 4 3 3 3 3 3" xfId="15792" xr:uid="{B7C6DBD8-325B-48E4-B648-5FA4E1C65FB1}"/>
    <cellStyle name="Normal 2 2 4 3 3 3 4" xfId="8245" xr:uid="{0B9B40C3-93CA-40D3-9465-97B46D9B4F09}"/>
    <cellStyle name="Normal 2 2 4 3 3 3 4 2" xfId="18625" xr:uid="{98E2589F-7DF8-4E91-9ED6-8316ED8072AA}"/>
    <cellStyle name="Normal 2 2 4 3 3 3 5" xfId="11078" xr:uid="{E4D218ED-BE0A-467A-BD31-7FAB60C1D2D9}"/>
    <cellStyle name="Normal 2 2 4 3 3 3 5 2" xfId="21458" xr:uid="{A40EF03E-A29D-42C7-9CBB-E1C1D1AF4BCA}"/>
    <cellStyle name="Normal 2 2 4 3 3 3 6" xfId="25490" xr:uid="{C59BF053-2A90-4F10-83E3-74DA0261C7A4}"/>
    <cellStyle name="Normal 2 2 4 3 3 3 7" xfId="13700" xr:uid="{16435DC8-AC74-4B76-BF49-7459A28D3542}"/>
    <cellStyle name="Normal 2 2 4 3 3 4" xfId="3164" xr:uid="{00000000-0005-0000-0000-0000D7030000}"/>
    <cellStyle name="Normal 2 2 4 3 3 4 2" xfId="6221" xr:uid="{D1BB231E-944E-4CD7-9320-0D3458026B6E}"/>
    <cellStyle name="Normal 2 2 4 3 3 4 2 2" xfId="28586" xr:uid="{9A57680E-5D61-4F34-A2B4-F3338BCBFC38}"/>
    <cellStyle name="Normal 2 2 4 3 3 4 2 3" xfId="15790" xr:uid="{6D13F63D-7DAD-476A-8C9C-F3576C8D746C}"/>
    <cellStyle name="Normal 2 2 4 3 3 4 3" xfId="8243" xr:uid="{6D920A5E-3220-4E74-9932-CCACE8C593F1}"/>
    <cellStyle name="Normal 2 2 4 3 3 4 3 2" xfId="18623" xr:uid="{A6AE1770-21CF-43EE-870E-D28640A55474}"/>
    <cellStyle name="Normal 2 2 4 3 3 4 4" xfId="11076" xr:uid="{8E6CA02C-A105-4C6B-9239-667DDF682A05}"/>
    <cellStyle name="Normal 2 2 4 3 3 4 4 2" xfId="21456" xr:uid="{C4A6AC0A-A935-4842-89AA-29282D55441C}"/>
    <cellStyle name="Normal 2 2 4 3 3 4 5" xfId="24044" xr:uid="{CD5376F9-06E6-4DA5-A04A-7F331A2D8C16}"/>
    <cellStyle name="Normal 2 2 4 3 3 4 6" xfId="13698" xr:uid="{260C9978-BE48-4395-8152-B9EBF5CDF420}"/>
    <cellStyle name="Normal 2 2 4 3 3 5" xfId="2634" xr:uid="{00000000-0005-0000-0000-0000D8030000}"/>
    <cellStyle name="Normal 2 2 4 3 3 5 2" xfId="5895" xr:uid="{62BB0CE7-C56D-499D-8000-CF4A2E9AB2A8}"/>
    <cellStyle name="Normal 2 2 4 3 3 5 2 2" xfId="26638" xr:uid="{8016F2D5-18E9-42FC-B1B3-1F0EE505FE60}"/>
    <cellStyle name="Normal 2 2 4 3 3 5 2 3" xfId="15305" xr:uid="{91C83F88-50C8-4F96-8471-6B29CE261260}"/>
    <cellStyle name="Normal 2 2 4 3 3 5 3" xfId="7758" xr:uid="{956AF1D3-332F-4758-9A6A-C84F119C9CF1}"/>
    <cellStyle name="Normal 2 2 4 3 3 5 3 2" xfId="18138" xr:uid="{2203E712-C440-49BB-A583-8188FADBEACF}"/>
    <cellStyle name="Normal 2 2 4 3 3 5 4" xfId="10591" xr:uid="{0DED0F32-A4AF-4497-AA27-66ED0B92261A}"/>
    <cellStyle name="Normal 2 2 4 3 3 5 4 2" xfId="20971" xr:uid="{38DB6BB6-B8C3-4AED-B2C2-12D996747E28}"/>
    <cellStyle name="Normal 2 2 4 3 3 5 5" xfId="23454" xr:uid="{7F77F9B4-6556-4DF9-87F8-804E4AA5F2C7}"/>
    <cellStyle name="Normal 2 2 4 3 3 5 6" xfId="13022" xr:uid="{4C4C2593-02AF-44F4-AE3C-9D78009787D3}"/>
    <cellStyle name="Normal 2 2 4 3 3 6" xfId="4157" xr:uid="{EBDB3A89-EBAD-4B1E-8181-2FF9550A4D1D}"/>
    <cellStyle name="Normal 2 2 4 3 3 6 2" xfId="8928" xr:uid="{9F1ADC49-7665-460F-8E15-004CC432AD29}"/>
    <cellStyle name="Normal 2 2 4 3 3 6 2 2" xfId="19308" xr:uid="{918BD120-0F49-4AAE-BD85-BDF44CF56A20}"/>
    <cellStyle name="Normal 2 2 4 3 3 6 3" xfId="11761" xr:uid="{DAA9725E-3634-43D0-8915-9B847C77881D}"/>
    <cellStyle name="Normal 2 2 4 3 3 6 3 2" xfId="22141" xr:uid="{61EE808C-906E-44FF-AF90-16BEFB93B86B}"/>
    <cellStyle name="Normal 2 2 4 3 3 6 4" xfId="23579" xr:uid="{D4DB859A-A753-4FF2-855A-E2B4FD3C926C}"/>
    <cellStyle name="Normal 2 2 4 3 3 6 5" xfId="16475" xr:uid="{69E73FD2-9FCF-4424-A9F5-91CF56A87E55}"/>
    <cellStyle name="Normal 2 2 4 3 3 7" xfId="5085" xr:uid="{5B35F721-CC05-4F6C-9E95-39FAFC246746}"/>
    <cellStyle name="Normal 2 2 4 3 3 7 2" xfId="14382" xr:uid="{8A5093C6-FEA8-4D14-8BBC-0D67C682D0B7}"/>
    <cellStyle name="Normal 2 2 4 3 3 8" xfId="6835" xr:uid="{D426F11E-EFF8-43D8-9175-D5D65ABAE0C9}"/>
    <cellStyle name="Normal 2 2 4 3 3 8 2" xfId="17215" xr:uid="{3F6B70EE-BA74-4290-B633-7DA248AF6262}"/>
    <cellStyle name="Normal 2 2 4 3 3 9" xfId="9668" xr:uid="{229FE26D-1023-4A4D-A1C7-4055EDE62281}"/>
    <cellStyle name="Normal 2 2 4 3 3 9 2" xfId="20048" xr:uid="{504CD759-BF66-4E2B-81BB-E4A7ACAF66AE}"/>
    <cellStyle name="Normal 2 2 4 3 4" xfId="734" xr:uid="{00000000-0005-0000-0000-00008A040000}"/>
    <cellStyle name="Normal 2 2 4 3 4 2" xfId="3167" xr:uid="{00000000-0005-0000-0000-0000DA030000}"/>
    <cellStyle name="Normal 2 2 4 3 4 2 2" xfId="6224" xr:uid="{F765A875-AD5D-4C75-89E3-B8DA94E1753C}"/>
    <cellStyle name="Normal 2 2 4 3 4 2 2 2" xfId="27650" xr:uid="{252BA372-D21C-4DDE-845C-77AD841EC16F}"/>
    <cellStyle name="Normal 2 2 4 3 4 2 2 3" xfId="15793" xr:uid="{C271E321-8DC5-4A7F-A305-A8B025AB3CFA}"/>
    <cellStyle name="Normal 2 2 4 3 4 2 3" xfId="8246" xr:uid="{F9E7A9E0-7922-4E92-B3B1-BCBF9E3E4303}"/>
    <cellStyle name="Normal 2 2 4 3 4 2 3 2" xfId="18626" xr:uid="{14EFE4A3-625C-4E93-9608-332A8C3FB2D8}"/>
    <cellStyle name="Normal 2 2 4 3 4 2 4" xfId="11079" xr:uid="{1772275B-840F-4255-B9C0-A38062491EBD}"/>
    <cellStyle name="Normal 2 2 4 3 4 2 4 2" xfId="21459" xr:uid="{75EB25FD-3545-4591-BFCE-C128F8B5B590}"/>
    <cellStyle name="Normal 2 2 4 3 4 2 5" xfId="25440" xr:uid="{0FDC8DA2-1FDB-42FF-A72C-C284E265754E}"/>
    <cellStyle name="Normal 2 2 4 3 4 2 6" xfId="13701" xr:uid="{F6DEB117-66E8-499B-B0B1-CCEB661EEE63}"/>
    <cellStyle name="Normal 2 2 4 3 4 3" xfId="4290" xr:uid="{8FE3214D-0C93-4573-8449-E1F34DDE5BD5}"/>
    <cellStyle name="Normal 2 2 4 3 4 3 2" xfId="9061" xr:uid="{0BD680EC-C15A-44A0-B8A1-9EC9551196AE}"/>
    <cellStyle name="Normal 2 2 4 3 4 3 2 2" xfId="29104" xr:uid="{01535E38-C64E-4233-98FB-B5D4783F9A11}"/>
    <cellStyle name="Normal 2 2 4 3 4 3 2 3" xfId="19441" xr:uid="{C66CE573-D87F-454F-954C-3B2403130A23}"/>
    <cellStyle name="Normal 2 2 4 3 4 3 3" xfId="11894" xr:uid="{0B621841-4F60-43DF-AEA9-E96B25EAD65C}"/>
    <cellStyle name="Normal 2 2 4 3 4 3 3 2" xfId="22274" xr:uid="{F722B16E-420E-433B-A2F1-B35E3F8D8419}"/>
    <cellStyle name="Normal 2 2 4 3 4 3 4" xfId="24053" xr:uid="{B7A6E8F8-963B-4542-AE20-F86B07C14093}"/>
    <cellStyle name="Normal 2 2 4 3 4 3 5" xfId="16608" xr:uid="{72FC3F5F-D786-4274-B916-7A1DE5DB92F0}"/>
    <cellStyle name="Normal 2 2 4 3 4 4" xfId="5086" xr:uid="{32400931-A755-4571-8CFB-4E7888B43E28}"/>
    <cellStyle name="Normal 2 2 4 3 4 4 2" xfId="25990" xr:uid="{ACBC17BC-C7E8-4069-96E2-D4C9843552E4}"/>
    <cellStyle name="Normal 2 2 4 3 4 4 3" xfId="14383" xr:uid="{E71C67FA-F036-4B07-BE10-90BE2A0DC57B}"/>
    <cellStyle name="Normal 2 2 4 3 4 5" xfId="6836" xr:uid="{743F0839-4154-49FB-9931-1B978FDCB5B8}"/>
    <cellStyle name="Normal 2 2 4 3 4 5 2" xfId="17216" xr:uid="{CC654FD3-7F6F-4CE3-AB06-365691A9C31D}"/>
    <cellStyle name="Normal 2 2 4 3 4 6" xfId="9669" xr:uid="{23F114A4-73CC-46AA-B1BA-3A9024C67ADE}"/>
    <cellStyle name="Normal 2 2 4 3 4 6 2" xfId="20049" xr:uid="{995F1059-4563-486E-8E48-36CEC19249FA}"/>
    <cellStyle name="Normal 2 2 4 3 4 7" xfId="22634" xr:uid="{D76B0BC6-086A-49B4-AEE8-35486397A193}"/>
    <cellStyle name="Normal 2 2 4 3 4 8" xfId="13151" xr:uid="{A44FE865-5114-4C35-AA07-460B5DC8D787}"/>
    <cellStyle name="Normal 2 2 4 3 5" xfId="3168" xr:uid="{00000000-0005-0000-0000-0000DB030000}"/>
    <cellStyle name="Normal 2 2 4 3 5 2" xfId="4458" xr:uid="{A7E8F2A0-1A9E-4351-95CD-840EC1E9532B}"/>
    <cellStyle name="Normal 2 2 4 3 5 2 2" xfId="9229" xr:uid="{18D99DF7-3BD0-4B50-BD75-630CF73A79CC}"/>
    <cellStyle name="Normal 2 2 4 3 5 2 2 2" xfId="29220" xr:uid="{E22BA9C0-9FD8-419E-B824-741B3992A7A8}"/>
    <cellStyle name="Normal 2 2 4 3 5 2 2 3" xfId="19609" xr:uid="{14632DB7-C0D0-4E92-84C5-DD4D7D85F85E}"/>
    <cellStyle name="Normal 2 2 4 3 5 2 3" xfId="12062" xr:uid="{46BB92DB-6717-432F-ABD5-4E0498B9D351}"/>
    <cellStyle name="Normal 2 2 4 3 5 2 3 2" xfId="22442" xr:uid="{0A983757-ACA6-413B-9634-1998C8620852}"/>
    <cellStyle name="Normal 2 2 4 3 5 2 4" xfId="24498" xr:uid="{9874B245-46F0-47C8-877E-A0913D95DC47}"/>
    <cellStyle name="Normal 2 2 4 3 5 2 5" xfId="16776" xr:uid="{D9942624-64F7-417B-914D-73D09C077FEA}"/>
    <cellStyle name="Normal 2 2 4 3 5 3" xfId="6225" xr:uid="{786F0283-56BA-4908-B9F1-768636A77512}"/>
    <cellStyle name="Normal 2 2 4 3 5 3 2" xfId="28707" xr:uid="{1A9481AB-DA64-4F93-AD07-123AD50A6859}"/>
    <cellStyle name="Normal 2 2 4 3 5 3 3" xfId="15794" xr:uid="{D1E980AD-606F-4342-86C9-8FEE9A6FACDD}"/>
    <cellStyle name="Normal 2 2 4 3 5 4" xfId="8247" xr:uid="{C90F7A24-9FBA-487D-AF08-BD1BF8141DA6}"/>
    <cellStyle name="Normal 2 2 4 3 5 4 2" xfId="18627" xr:uid="{772EEA65-F09B-4057-AA8F-66787CA6DE2B}"/>
    <cellStyle name="Normal 2 2 4 3 5 5" xfId="11080" xr:uid="{7777D272-64CE-4AF5-ACCE-67D91FE724FC}"/>
    <cellStyle name="Normal 2 2 4 3 5 5 2" xfId="21460" xr:uid="{68DE7F88-1841-45E8-AE14-E8F4270E1C02}"/>
    <cellStyle name="Normal 2 2 4 3 5 6" xfId="23244" xr:uid="{1A8E6B69-D674-41BB-8D4F-1D37C186CCAE}"/>
    <cellStyle name="Normal 2 2 4 3 5 7" xfId="13702" xr:uid="{C70487F3-D881-498F-AEFF-3A3A2A4CC828}"/>
    <cellStyle name="Normal 2 2 4 3 6" xfId="2898" xr:uid="{00000000-0005-0000-0000-0000DC030000}"/>
    <cellStyle name="Normal 2 2 4 3 6 2" xfId="6083" xr:uid="{721C9F81-308C-4576-9F13-26A23769E380}"/>
    <cellStyle name="Normal 2 2 4 3 6 2 2" xfId="26675" xr:uid="{6C3AFA53-08E6-4398-8B42-461EB10A00D7}"/>
    <cellStyle name="Normal 2 2 4 3 6 2 3" xfId="15561" xr:uid="{6EB646C2-8E39-45A2-A1BE-1D02DF27C226}"/>
    <cellStyle name="Normal 2 2 4 3 6 3" xfId="8014" xr:uid="{E62F5643-2379-4F03-A954-5FF9A89A6BD8}"/>
    <cellStyle name="Normal 2 2 4 3 6 3 2" xfId="18394" xr:uid="{A4B6F157-D342-440E-B036-7B2EAC7F9A40}"/>
    <cellStyle name="Normal 2 2 4 3 6 4" xfId="10847" xr:uid="{7399136D-4BB7-453E-A24C-41AB2F2B9B22}"/>
    <cellStyle name="Normal 2 2 4 3 6 4 2" xfId="21227" xr:uid="{F56AD850-DA58-4CAD-8B2B-3BC657B32D3B}"/>
    <cellStyle name="Normal 2 2 4 3 6 5" xfId="23971" xr:uid="{BAA059BC-4F05-4B08-BCBD-4C43B9653F5C}"/>
    <cellStyle name="Normal 2 2 4 3 6 6" xfId="13410" xr:uid="{0282C8A2-5254-48F9-A77A-D9F531691BCF}"/>
    <cellStyle name="Normal 2 2 4 3 7" xfId="2472" xr:uid="{00000000-0005-0000-0000-0000DD030000}"/>
    <cellStyle name="Normal 2 2 4 3 7 2" xfId="5759" xr:uid="{E9BE1DA1-DBA2-4014-8E90-C38580891186}"/>
    <cellStyle name="Normal 2 2 4 3 7 2 2" xfId="26690" xr:uid="{2F085963-6914-4139-93C2-DA39799FBB75}"/>
    <cellStyle name="Normal 2 2 4 3 7 2 3" xfId="15143" xr:uid="{9D9274B6-6C14-4F48-90BA-E8B9130846BB}"/>
    <cellStyle name="Normal 2 2 4 3 7 3" xfId="7596" xr:uid="{97A10F47-C951-4780-B3AC-EEC53232A638}"/>
    <cellStyle name="Normal 2 2 4 3 7 3 2" xfId="17976" xr:uid="{2F4E08D7-AEDE-4897-910E-BE435BD2055E}"/>
    <cellStyle name="Normal 2 2 4 3 7 4" xfId="10429" xr:uid="{90229D57-D9CB-45C4-8AA0-C4C1BA53C2D0}"/>
    <cellStyle name="Normal 2 2 4 3 7 4 2" xfId="20809" xr:uid="{8C9E56C3-8CD4-42F2-A2EE-76EF8AE49452}"/>
    <cellStyle name="Normal 2 2 4 3 7 5" xfId="24637" xr:uid="{7006987F-CAD0-4C27-B8F6-1490B33C32DC}"/>
    <cellStyle name="Normal 2 2 4 3 7 6" xfId="12859" xr:uid="{4BB0C8D0-896F-4E30-AEED-A30F35DB3449}"/>
    <cellStyle name="Normal 2 2 4 3 8" xfId="2226" xr:uid="{00000000-0005-0000-0000-0000CC030000}"/>
    <cellStyle name="Normal 2 2 4 3 8 2" xfId="7352" xr:uid="{3703A4EB-E5A2-4E60-9790-DAA32FC67703}"/>
    <cellStyle name="Normal 2 2 4 3 8 2 2" xfId="17732" xr:uid="{AFD9C0FC-9699-4AA0-BFC7-96EE8C9102E1}"/>
    <cellStyle name="Normal 2 2 4 3 8 3" xfId="10185" xr:uid="{391BB5C4-3327-4B7B-9CC3-9E49E9F77817}"/>
    <cellStyle name="Normal 2 2 4 3 8 3 2" xfId="20565" xr:uid="{C66D681E-6CE6-4C34-A08C-E125C0AFF35A}"/>
    <cellStyle name="Normal 2 2 4 3 8 4" xfId="22685" xr:uid="{3E1D6A12-F790-4E46-9D60-D48E9354A353}"/>
    <cellStyle name="Normal 2 2 4 3 8 5" xfId="14899" xr:uid="{432BE09B-3005-4858-B500-D103BC86683B}"/>
    <cellStyle name="Normal 2 2 4 3 9" xfId="3928" xr:uid="{919A12B1-4137-4860-A862-349BD11EA352}"/>
    <cellStyle name="Normal 2 2 4 3 9 2" xfId="8759" xr:uid="{1BFF0860-7DAD-475B-B81C-9B65EDD2C12C}"/>
    <cellStyle name="Normal 2 2 4 3 9 2 2" xfId="19139" xr:uid="{6AF730A1-901B-4D46-9712-27810397D962}"/>
    <cellStyle name="Normal 2 2 4 3 9 3" xfId="11592" xr:uid="{30C9F86E-86E8-428B-9D69-7DBCB6D0302A}"/>
    <cellStyle name="Normal 2 2 4 3 9 3 2" xfId="21972" xr:uid="{B51407AE-2834-4D48-8935-E425B1104D1C}"/>
    <cellStyle name="Normal 2 2 4 3 9 4" xfId="16306" xr:uid="{F4E5DDAE-A54A-4B36-9712-699A36CED190}"/>
    <cellStyle name="Normal 2 2 4 4" xfId="735" xr:uid="{00000000-0005-0000-0000-00008B040000}"/>
    <cellStyle name="Normal 2 2 4 4 10" xfId="6837" xr:uid="{28E152B5-AE39-489A-B309-331A96C0A255}"/>
    <cellStyle name="Normal 2 2 4 4 10 2" xfId="17217" xr:uid="{545D8353-8C47-48D3-B99A-6799A551D911}"/>
    <cellStyle name="Normal 2 2 4 4 11" xfId="9670" xr:uid="{375B2FCE-377B-45C3-AA64-AB54FCC926ED}"/>
    <cellStyle name="Normal 2 2 4 4 11 2" xfId="20050" xr:uid="{2833EED9-B22B-4674-B971-DA744A19D722}"/>
    <cellStyle name="Normal 2 2 4 4 12" xfId="24559" xr:uid="{25EF1B4A-AE7B-4986-BFCC-578FB69DF156}"/>
    <cellStyle name="Normal 2 2 4 4 13" xfId="12437" xr:uid="{8FD132CF-49B9-4D59-B19E-4F98B9EEF700}"/>
    <cellStyle name="Normal 2 2 4 4 2" xfId="736" xr:uid="{00000000-0005-0000-0000-00008C040000}"/>
    <cellStyle name="Normal 2 2 4 4 2 10" xfId="9671" xr:uid="{3BFC7526-DD24-4E69-9046-08DF5964D0A5}"/>
    <cellStyle name="Normal 2 2 4 4 2 10 2" xfId="20051" xr:uid="{C659AD71-50E7-4B96-A55A-6EAFD912C79B}"/>
    <cellStyle name="Normal 2 2 4 4 2 11" xfId="22975" xr:uid="{E6A87204-66AD-471C-B620-94F1D2F34A2C}"/>
    <cellStyle name="Normal 2 2 4 4 2 12" xfId="12555" xr:uid="{C066DA0B-B2D7-417F-91E9-ED7F4213738E}"/>
    <cellStyle name="Normal 2 2 4 4 2 2" xfId="737" xr:uid="{00000000-0005-0000-0000-00008D040000}"/>
    <cellStyle name="Normal 2 2 4 4 2 2 2" xfId="3170" xr:uid="{00000000-0005-0000-0000-0000E1030000}"/>
    <cellStyle name="Normal 2 2 4 4 2 2 2 2" xfId="6227" xr:uid="{28483858-44C1-4E3F-8A77-72DA8029C5FF}"/>
    <cellStyle name="Normal 2 2 4 4 2 2 2 2 2" xfId="26627" xr:uid="{F68FBF4F-FD62-45F7-BEB2-2162511B2A4A}"/>
    <cellStyle name="Normal 2 2 4 4 2 2 2 2 3" xfId="26840" xr:uid="{29F33F5A-D940-43A5-B931-C0B501CA0DFB}"/>
    <cellStyle name="Normal 2 2 4 4 2 2 2 2 4" xfId="15796" xr:uid="{A5AD9C89-0101-4674-9F23-FAD9E24D6C49}"/>
    <cellStyle name="Normal 2 2 4 4 2 2 2 3" xfId="8249" xr:uid="{EA17EB81-A2CD-4CFC-9A22-7861201794A2}"/>
    <cellStyle name="Normal 2 2 4 4 2 2 2 3 2" xfId="28873" xr:uid="{6A9856E1-AF8C-46F2-BDC0-2C18C8A0E367}"/>
    <cellStyle name="Normal 2 2 4 4 2 2 2 3 3" xfId="18629" xr:uid="{CB26F624-9167-4FB8-8C0A-A16311834941}"/>
    <cellStyle name="Normal 2 2 4 4 2 2 2 4" xfId="11082" xr:uid="{D5A6ADFE-07E2-4619-9C63-BE5376FD203F}"/>
    <cellStyle name="Normal 2 2 4 4 2 2 2 4 2" xfId="21462" xr:uid="{970BFC75-E9CB-4FA0-9E55-2B4CBB770332}"/>
    <cellStyle name="Normal 2 2 4 4 2 2 2 5" xfId="24195" xr:uid="{C7F805C5-CD1D-4343-97B2-CB2904B30195}"/>
    <cellStyle name="Normal 2 2 4 4 2 2 2 6" xfId="13704" xr:uid="{A5BA1D42-DFBB-45CE-BE54-1C46C308C69F}"/>
    <cellStyle name="Normal 2 2 4 4 2 2 3" xfId="4293" xr:uid="{B78048BC-5451-4B7A-817E-666FB94357DB}"/>
    <cellStyle name="Normal 2 2 4 4 2 2 3 2" xfId="9064" xr:uid="{6D823A29-95CE-49AD-8A19-4E3316CFECDD}"/>
    <cellStyle name="Normal 2 2 4 4 2 2 3 2 2" xfId="29107" xr:uid="{80E5DA21-8A94-4D4F-97C7-ED19F16C6CFA}"/>
    <cellStyle name="Normal 2 2 4 4 2 2 3 2 3" xfId="19444" xr:uid="{7BDF0715-D175-494C-89C1-DFD8CC93A86B}"/>
    <cellStyle name="Normal 2 2 4 4 2 2 3 3" xfId="11897" xr:uid="{D5290866-D956-4FC8-A108-398E0DC7BF46}"/>
    <cellStyle name="Normal 2 2 4 4 2 2 3 3 2" xfId="22277" xr:uid="{07DD412E-235B-4C27-8074-60D13736BCAE}"/>
    <cellStyle name="Normal 2 2 4 4 2 2 3 4" xfId="23555" xr:uid="{31DD1FEC-DA3E-4CE7-92F5-5A971C3426DB}"/>
    <cellStyle name="Normal 2 2 4 4 2 2 3 5" xfId="16611" xr:uid="{B3538216-F715-4E68-92E2-D0880EF9D01A}"/>
    <cellStyle name="Normal 2 2 4 4 2 2 4" xfId="5089" xr:uid="{A7E355CD-0E3F-483B-8272-C414E2582F77}"/>
    <cellStyle name="Normal 2 2 4 4 2 2 4 2" xfId="28345" xr:uid="{1F9C6DE4-285B-433E-ABC7-AB854B8CE204}"/>
    <cellStyle name="Normal 2 2 4 4 2 2 4 3" xfId="14386" xr:uid="{8F3ACA04-E0A2-4A7C-9BAF-CB8955CED3E7}"/>
    <cellStyle name="Normal 2 2 4 4 2 2 5" xfId="6839" xr:uid="{27A434D6-B15F-479D-8681-5FD22A29BD41}"/>
    <cellStyle name="Normal 2 2 4 4 2 2 5 2" xfId="17219" xr:uid="{7DACB67C-6280-4D98-AE9B-103BD5B2E4C6}"/>
    <cellStyle name="Normal 2 2 4 4 2 2 6" xfId="9672" xr:uid="{A63E5426-E54D-43DB-A7BC-9F51459C7F64}"/>
    <cellStyle name="Normal 2 2 4 4 2 2 6 2" xfId="20052" xr:uid="{7E576224-A64A-4141-A23B-26DE3D63FC1E}"/>
    <cellStyle name="Normal 2 2 4 4 2 2 7" xfId="24604" xr:uid="{6502A045-E6C0-4438-BBD3-91DDBCE38B90}"/>
    <cellStyle name="Normal 2 2 4 4 2 2 8" xfId="13155" xr:uid="{7D679ACC-1F21-451F-ADC2-8A62E12A3398}"/>
    <cellStyle name="Normal 2 2 4 4 2 3" xfId="3171" xr:uid="{00000000-0005-0000-0000-0000E2030000}"/>
    <cellStyle name="Normal 2 2 4 4 2 3 2" xfId="4459" xr:uid="{206E568B-39CE-49B8-A61D-88EAA7919F7B}"/>
    <cellStyle name="Normal 2 2 4 4 2 3 2 2" xfId="9230" xr:uid="{1A3D5F21-CB49-4A3A-A819-33CD3F4A69BE}"/>
    <cellStyle name="Normal 2 2 4 4 2 3 2 2 2" xfId="29221" xr:uid="{C5C5F167-7233-41BA-87B4-0D2E75CFCF78}"/>
    <cellStyle name="Normal 2 2 4 4 2 3 2 2 3" xfId="19610" xr:uid="{45C39F80-5D95-41FF-B5DC-CEAC240300DA}"/>
    <cellStyle name="Normal 2 2 4 4 2 3 2 3" xfId="12063" xr:uid="{CAC07F2A-261C-4026-8C42-16192BB18E61}"/>
    <cellStyle name="Normal 2 2 4 4 2 3 2 3 2" xfId="22443" xr:uid="{0D19F29F-C64F-4AB4-A9FA-5F1CB9F70B30}"/>
    <cellStyle name="Normal 2 2 4 4 2 3 2 4" xfId="25706" xr:uid="{CDD8DDAB-9853-4B47-9D8E-6575E6953A69}"/>
    <cellStyle name="Normal 2 2 4 4 2 3 2 5" xfId="16777" xr:uid="{D8059488-2B45-405D-BE6E-2374BE30BFD3}"/>
    <cellStyle name="Normal 2 2 4 4 2 3 3" xfId="6228" xr:uid="{08C8D671-59C1-428E-8055-31CC7FE6F58E}"/>
    <cellStyle name="Normal 2 2 4 4 2 3 3 2" xfId="28542" xr:uid="{69B8F7CE-7389-4D99-BB44-AA1DB0CA353B}"/>
    <cellStyle name="Normal 2 2 4 4 2 3 3 3" xfId="15797" xr:uid="{31E4AAF4-9475-4707-9055-F536DB87E085}"/>
    <cellStyle name="Normal 2 2 4 4 2 3 4" xfId="8250" xr:uid="{E2929E5E-5C0D-4279-A283-F6F09470487D}"/>
    <cellStyle name="Normal 2 2 4 4 2 3 4 2" xfId="18630" xr:uid="{72CAC696-7E23-4B15-A05B-BFFCC84A86BF}"/>
    <cellStyle name="Normal 2 2 4 4 2 3 5" xfId="11083" xr:uid="{E6A5E95A-552F-40B6-ADF3-CA7A9476BEF6}"/>
    <cellStyle name="Normal 2 2 4 4 2 3 5 2" xfId="21463" xr:uid="{3CBB2F69-656D-4544-B4C3-B125B898FB5A}"/>
    <cellStyle name="Normal 2 2 4 4 2 3 6" xfId="23322" xr:uid="{9D4E033E-345B-42B5-B5CB-51D18B8300A9}"/>
    <cellStyle name="Normal 2 2 4 4 2 3 7" xfId="13705" xr:uid="{F5BDEA87-72D8-49AF-A594-3A3AAA66B1AB}"/>
    <cellStyle name="Normal 2 2 4 4 2 4" xfId="3169" xr:uid="{00000000-0005-0000-0000-0000E3030000}"/>
    <cellStyle name="Normal 2 2 4 4 2 4 2" xfId="6226" xr:uid="{7A8CD3BE-398A-42F4-A00C-D6C2D1FC6424}"/>
    <cellStyle name="Normal 2 2 4 4 2 4 2 2" xfId="25979" xr:uid="{D3AEFA4E-ED85-4369-801C-35C170119C43}"/>
    <cellStyle name="Normal 2 2 4 4 2 4 2 3" xfId="15795" xr:uid="{8B3D8C03-4B28-4701-9BC0-E0492329EE37}"/>
    <cellStyle name="Normal 2 2 4 4 2 4 3" xfId="8248" xr:uid="{AB654E16-B54B-4650-90D7-33C4D165A2E9}"/>
    <cellStyle name="Normal 2 2 4 4 2 4 3 2" xfId="18628" xr:uid="{FB553D22-0586-41D1-9388-C2CFE5E3579F}"/>
    <cellStyle name="Normal 2 2 4 4 2 4 4" xfId="11081" xr:uid="{EBC68E25-6416-4CAF-9284-4652454ED3F0}"/>
    <cellStyle name="Normal 2 2 4 4 2 4 4 2" xfId="21461" xr:uid="{D2FA66C1-030A-474F-9AA7-D466EA909659}"/>
    <cellStyle name="Normal 2 2 4 4 2 4 5" xfId="25312" xr:uid="{FBF2EB05-6896-4ABA-8B70-A39F5D34AFF2}"/>
    <cellStyle name="Normal 2 2 4 4 2 4 6" xfId="13703" xr:uid="{A141E574-1CE7-4677-80BB-24E6647DC336}"/>
    <cellStyle name="Normal 2 2 4 4 2 5" xfId="2615" xr:uid="{00000000-0005-0000-0000-0000E4030000}"/>
    <cellStyle name="Normal 2 2 4 4 2 5 2" xfId="5876" xr:uid="{D5067EBC-2A76-4582-98EF-85BF08AF765B}"/>
    <cellStyle name="Normal 2 2 4 4 2 5 2 2" xfId="28433" xr:uid="{78BEE00F-E4A4-4E20-A307-8FA1AF518F42}"/>
    <cellStyle name="Normal 2 2 4 4 2 5 2 3" xfId="15286" xr:uid="{E64DD205-EBA4-4437-B2D1-7E44E853D800}"/>
    <cellStyle name="Normal 2 2 4 4 2 5 3" xfId="7739" xr:uid="{3A682AFA-68B6-4AFA-9A6D-47E07CDE9E29}"/>
    <cellStyle name="Normal 2 2 4 4 2 5 3 2" xfId="18119" xr:uid="{DA12A73C-0C85-4C00-BF7D-3AC985E434BE}"/>
    <cellStyle name="Normal 2 2 4 4 2 5 4" xfId="10572" xr:uid="{EB98CB3D-7C11-4696-A1B8-69BB39AE169F}"/>
    <cellStyle name="Normal 2 2 4 4 2 5 4 2" xfId="20952" xr:uid="{B9F55497-735C-4CA6-AB2E-7F06AE06D658}"/>
    <cellStyle name="Normal 2 2 4 4 2 5 5" xfId="22923" xr:uid="{FBF42E42-30A9-4E67-99A3-8762FB36C74C}"/>
    <cellStyle name="Normal 2 2 4 4 2 5 6" xfId="13002" xr:uid="{0FFE5BC1-EEF7-4CA9-99AE-BA56E8A0DB3C}"/>
    <cellStyle name="Normal 2 2 4 4 2 6" xfId="2322" xr:uid="{00000000-0005-0000-0000-0000DF030000}"/>
    <cellStyle name="Normal 2 2 4 4 2 6 2" xfId="7448" xr:uid="{4B0A431F-81C3-424A-A1B9-5117ACAEBDC8}"/>
    <cellStyle name="Normal 2 2 4 4 2 6 2 2" xfId="17828" xr:uid="{EFDE1C88-A96F-4916-9785-960F88FC2CBC}"/>
    <cellStyle name="Normal 2 2 4 4 2 6 3" xfId="10281" xr:uid="{7D74A021-2C68-4F3D-A581-08CB0E0A0611}"/>
    <cellStyle name="Normal 2 2 4 4 2 6 3 2" xfId="20661" xr:uid="{F7A794A6-9A2D-435D-B820-48BFFCEB7CE0}"/>
    <cellStyle name="Normal 2 2 4 4 2 6 4" xfId="23253" xr:uid="{9A66368B-EDE4-4098-AAA0-B4C9A195FC3E}"/>
    <cellStyle name="Normal 2 2 4 4 2 6 5" xfId="14995" xr:uid="{F2C71A4D-B904-43C0-9BE3-6AB71E559423}"/>
    <cellStyle name="Normal 2 2 4 4 2 7" xfId="3841" xr:uid="{947E7DE4-2AAA-4678-93E2-AD134211222F}"/>
    <cellStyle name="Normal 2 2 4 4 2 7 2" xfId="8673" xr:uid="{921DFA96-96AF-4640-8753-FDF66440E028}"/>
    <cellStyle name="Normal 2 2 4 4 2 7 2 2" xfId="19053" xr:uid="{A60E6FFB-625D-48EC-84F9-98E7D2FBDBCE}"/>
    <cellStyle name="Normal 2 2 4 4 2 7 3" xfId="11506" xr:uid="{306D5514-044E-4B24-9269-02C4A23F0CA7}"/>
    <cellStyle name="Normal 2 2 4 4 2 7 3 2" xfId="21886" xr:uid="{D358F6F4-2044-41F4-8D7C-2D7523119D31}"/>
    <cellStyle name="Normal 2 2 4 4 2 7 4" xfId="16220" xr:uid="{048821DA-2C2B-425F-A0C8-D1A6C2D0C089}"/>
    <cellStyle name="Normal 2 2 4 4 2 8" xfId="5088" xr:uid="{D0EDA893-E636-4BBD-A856-E9E961EA5291}"/>
    <cellStyle name="Normal 2 2 4 4 2 8 2" xfId="14385" xr:uid="{C1DB47FF-B6D8-4A8D-9198-86547AE6E118}"/>
    <cellStyle name="Normal 2 2 4 4 2 9" xfId="6838" xr:uid="{685711C8-C591-421C-B3CA-6A7FEE7F9503}"/>
    <cellStyle name="Normal 2 2 4 4 2 9 2" xfId="17218" xr:uid="{0FC4E765-EF25-4FCB-9B58-82CAA5A6E735}"/>
    <cellStyle name="Normal 2 2 4 4 3" xfId="738" xr:uid="{00000000-0005-0000-0000-00008E040000}"/>
    <cellStyle name="Normal 2 2 4 4 3 2" xfId="3172" xr:uid="{00000000-0005-0000-0000-0000E6030000}"/>
    <cellStyle name="Normal 2 2 4 4 3 2 2" xfId="6229" xr:uid="{AEC9A15C-3897-45C6-A6F6-566F78D89093}"/>
    <cellStyle name="Normal 2 2 4 4 3 2 2 2" xfId="22739" xr:uid="{6081BA4B-B5AC-4CC6-86A4-23ADDB668E10}"/>
    <cellStyle name="Normal 2 2 4 4 3 2 2 3" xfId="28524" xr:uid="{6F0C2A27-5F8A-46A2-8A97-B32FBBF4D23E}"/>
    <cellStyle name="Normal 2 2 4 4 3 2 2 4" xfId="15798" xr:uid="{5DC77F8C-E6CC-42D2-AD15-C46239C9D594}"/>
    <cellStyle name="Normal 2 2 4 4 3 2 3" xfId="8251" xr:uid="{76509527-AEFC-4E16-9C04-BC9A58BF4955}"/>
    <cellStyle name="Normal 2 2 4 4 3 2 3 2" xfId="28874" xr:uid="{703DB7FC-9B0D-4086-90F4-6A8EB493AF8D}"/>
    <cellStyle name="Normal 2 2 4 4 3 2 3 3" xfId="18631" xr:uid="{4F120A83-0BE0-4DD3-8F4D-E57898805FD9}"/>
    <cellStyle name="Normal 2 2 4 4 3 2 4" xfId="11084" xr:uid="{25EEAC75-C747-4A62-B492-2FEC2383350C}"/>
    <cellStyle name="Normal 2 2 4 4 3 2 4 2" xfId="21464" xr:uid="{98B0BAF0-C3C1-4180-948A-1FE152978A3A}"/>
    <cellStyle name="Normal 2 2 4 4 3 2 5" xfId="25378" xr:uid="{EAAEC73E-2C23-4EAA-A9FA-4A9B618A51FE}"/>
    <cellStyle name="Normal 2 2 4 4 3 2 6" xfId="13706" xr:uid="{D6198460-BA57-4E25-AFE3-6D78E63DA367}"/>
    <cellStyle name="Normal 2 2 4 4 3 3" xfId="2724" xr:uid="{00000000-0005-0000-0000-0000E7030000}"/>
    <cellStyle name="Normal 2 2 4 4 3 3 2" xfId="5941" xr:uid="{1D18FA06-C285-4FCE-840F-7726D08ADCD2}"/>
    <cellStyle name="Normal 2 2 4 4 3 3 2 2" xfId="26393" xr:uid="{94948FCC-21DF-42DA-85D0-CEB2759B487D}"/>
    <cellStyle name="Normal 2 2 4 4 3 3 2 3" xfId="15394" xr:uid="{CB4508A2-3CF1-4781-8474-19DB3C944215}"/>
    <cellStyle name="Normal 2 2 4 4 3 3 3" xfId="7847" xr:uid="{6F51C793-BD92-48F4-A945-480DC939EE0B}"/>
    <cellStyle name="Normal 2 2 4 4 3 3 3 2" xfId="18227" xr:uid="{28ED8F68-5017-45AB-BBB2-6724396EAE2B}"/>
    <cellStyle name="Normal 2 2 4 4 3 3 4" xfId="10680" xr:uid="{C1DBEED9-84A2-4584-B432-2CEA05179ADD}"/>
    <cellStyle name="Normal 2 2 4 4 3 3 4 2" xfId="21060" xr:uid="{5755DDD9-E6B6-4AF8-B733-F8A0ABFA8A56}"/>
    <cellStyle name="Normal 2 2 4 4 3 3 5" xfId="22711" xr:uid="{5480C5DC-370B-4D68-9340-99542CB2E27A}"/>
    <cellStyle name="Normal 2 2 4 4 3 3 6" xfId="13154" xr:uid="{E550B2BD-17F8-4B9E-99E9-C720BDB97E52}"/>
    <cellStyle name="Normal 2 2 4 4 3 4" xfId="4158" xr:uid="{29B70EA5-493F-4A4C-9AAB-F0745EE8E9C7}"/>
    <cellStyle name="Normal 2 2 4 4 3 4 2" xfId="8929" xr:uid="{D286C9A1-A09B-41DF-BD14-9BE972AF9677}"/>
    <cellStyle name="Normal 2 2 4 4 3 4 2 2" xfId="29026" xr:uid="{15C43BBA-81D1-46D9-B219-8D124E42713E}"/>
    <cellStyle name="Normal 2 2 4 4 3 4 2 3" xfId="19309" xr:uid="{74B98875-B4D2-4C85-9BB9-F5B64AEA1AE7}"/>
    <cellStyle name="Normal 2 2 4 4 3 4 3" xfId="11762" xr:uid="{0740932C-0657-4FC7-B42C-4FD43BF391C4}"/>
    <cellStyle name="Normal 2 2 4 4 3 4 3 2" xfId="22142" xr:uid="{40862A5D-22C5-4F91-A67F-625D5BF41BAB}"/>
    <cellStyle name="Normal 2 2 4 4 3 4 4" xfId="25283" xr:uid="{28EB06E8-35D9-41B7-A6ED-F6C5216ED081}"/>
    <cellStyle name="Normal 2 2 4 4 3 4 5" xfId="16476" xr:uid="{E6F72420-9E7F-4453-884B-C72A8488B5AE}"/>
    <cellStyle name="Normal 2 2 4 4 3 5" xfId="5090" xr:uid="{99BB098F-49B2-4E54-9FAD-ED4856CBD1C3}"/>
    <cellStyle name="Normal 2 2 4 4 3 5 2" xfId="26626" xr:uid="{342A50DA-C48E-47AB-B5E9-871F17FA607B}"/>
    <cellStyle name="Normal 2 2 4 4 3 5 3" xfId="14387" xr:uid="{4060603D-95A6-41B6-8D68-D0F790E76ABE}"/>
    <cellStyle name="Normal 2 2 4 4 3 6" xfId="6840" xr:uid="{A608F365-6CB5-4AB0-A40B-A32EF0CB4174}"/>
    <cellStyle name="Normal 2 2 4 4 3 6 2" xfId="17220" xr:uid="{B9833EDB-AB48-4EAA-A136-B57BDA372475}"/>
    <cellStyle name="Normal 2 2 4 4 3 7" xfId="9673" xr:uid="{70768092-000C-4A45-887B-BF38241F6CC5}"/>
    <cellStyle name="Normal 2 2 4 4 3 7 2" xfId="20053" xr:uid="{E51A2E36-A471-40DE-AD4A-FD5DACC39447}"/>
    <cellStyle name="Normal 2 2 4 4 3 8" xfId="24220" xr:uid="{97AFD24C-F5A5-4F00-A96B-8C0B6F5D2221}"/>
    <cellStyle name="Normal 2 2 4 4 3 9" xfId="12713" xr:uid="{90A98170-6759-44D3-B540-5133EB0A3B85}"/>
    <cellStyle name="Normal 2 2 4 4 4" xfId="739" xr:uid="{00000000-0005-0000-0000-00008F040000}"/>
    <cellStyle name="Normal 2 2 4 4 4 2" xfId="4460" xr:uid="{6F61A1E0-1820-47C0-8C47-577AD9F9DAA3}"/>
    <cellStyle name="Normal 2 2 4 4 4 2 2" xfId="9231" xr:uid="{A475B121-84BE-42D6-8C27-FE2A6C61BCED}"/>
    <cellStyle name="Normal 2 2 4 4 4 2 2 2" xfId="29222" xr:uid="{59D8F497-75E7-40C8-AF91-B75815CA8E29}"/>
    <cellStyle name="Normal 2 2 4 4 4 2 2 3" xfId="19611" xr:uid="{93627C9A-A0A8-4554-A245-32AB4D560D98}"/>
    <cellStyle name="Normal 2 2 4 4 4 2 3" xfId="12064" xr:uid="{56BFEA34-C594-4E40-A4DD-2B246337596B}"/>
    <cellStyle name="Normal 2 2 4 4 4 2 3 2" xfId="22444" xr:uid="{D7AAE023-1B66-4B7F-81B1-4A58E6793B0E}"/>
    <cellStyle name="Normal 2 2 4 4 4 2 4" xfId="23547" xr:uid="{33069559-9E77-4F89-B51A-34DF942CEC6A}"/>
    <cellStyle name="Normal 2 2 4 4 4 2 5" xfId="16778" xr:uid="{8F563E49-31CF-455A-AC24-7F91AAF4F63D}"/>
    <cellStyle name="Normal 2 2 4 4 4 3" xfId="5091" xr:uid="{BC1CB8FF-8F1B-4BA9-89E8-303B964FCFE1}"/>
    <cellStyle name="Normal 2 2 4 4 4 3 2" xfId="27344" xr:uid="{8891E6CB-1C64-47CC-BF55-882F285C3294}"/>
    <cellStyle name="Normal 2 2 4 4 4 3 3" xfId="14388" xr:uid="{DBE931C6-EF20-4F7B-9979-8672A3D304C5}"/>
    <cellStyle name="Normal 2 2 4 4 4 4" xfId="6841" xr:uid="{8ED7317D-AE72-42E4-B033-B26F442A5557}"/>
    <cellStyle name="Normal 2 2 4 4 4 4 2" xfId="17221" xr:uid="{EC7E73AB-B357-411A-A1A2-1AA9324CFAF6}"/>
    <cellStyle name="Normal 2 2 4 4 4 5" xfId="9674" xr:uid="{8C46AFBD-24F4-42A2-87E9-FE63B2E36246}"/>
    <cellStyle name="Normal 2 2 4 4 4 5 2" xfId="20054" xr:uid="{579A9DD2-1D03-428F-9B67-C7794496F86F}"/>
    <cellStyle name="Normal 2 2 4 4 4 6" xfId="23775" xr:uid="{1B0A001D-86C2-4545-920E-AA84E3F3E29E}"/>
    <cellStyle name="Normal 2 2 4 4 4 7" xfId="13707" xr:uid="{1BC04112-A3D0-415F-BFA2-2A66E4C563F2}"/>
    <cellStyle name="Normal 2 2 4 4 5" xfId="2899" xr:uid="{00000000-0005-0000-0000-0000E9030000}"/>
    <cellStyle name="Normal 2 2 4 4 5 2" xfId="6084" xr:uid="{0DE3E1DB-7D7E-48D0-8C45-8CE4F344C2D7}"/>
    <cellStyle name="Normal 2 2 4 4 5 2 2" xfId="24190" xr:uid="{96DA388D-9760-4F77-B463-9718C34830DD}"/>
    <cellStyle name="Normal 2 2 4 4 5 2 3" xfId="26079" xr:uid="{CA8D3603-B7B2-424A-9666-F2140B681E26}"/>
    <cellStyle name="Normal 2 2 4 4 5 2 4" xfId="15562" xr:uid="{91910D66-2E8E-4E05-ABB7-E81FEB359B34}"/>
    <cellStyle name="Normal 2 2 4 4 5 3" xfId="8015" xr:uid="{A502F691-3D0E-4563-87E2-CC79587729B7}"/>
    <cellStyle name="Normal 2 2 4 4 5 3 2" xfId="28590" xr:uid="{31974CD5-239E-45A9-ABE3-300A149574EA}"/>
    <cellStyle name="Normal 2 2 4 4 5 3 3" xfId="18395" xr:uid="{D5D7E922-CF7E-4602-BF0D-8428E385B66F}"/>
    <cellStyle name="Normal 2 2 4 4 5 4" xfId="10848" xr:uid="{22AD69CC-79E4-474F-8BA8-6928D1F6475C}"/>
    <cellStyle name="Normal 2 2 4 4 5 4 2" xfId="21228" xr:uid="{1DE5C62F-DDBE-4826-86D7-DE5A8EB1D5F3}"/>
    <cellStyle name="Normal 2 2 4 4 5 5" xfId="23196" xr:uid="{8EF9A2B9-BA47-4481-A01F-091A99849719}"/>
    <cellStyle name="Normal 2 2 4 4 5 6" xfId="13411" xr:uid="{F71E976F-F2E4-4870-8EC4-0698440CD54D}"/>
    <cellStyle name="Normal 2 2 4 4 6" xfId="2452" xr:uid="{00000000-0005-0000-0000-0000EA030000}"/>
    <cellStyle name="Normal 2 2 4 4 6 2" xfId="5743" xr:uid="{503F4DAD-0739-4D22-B301-05F69B020E1D}"/>
    <cellStyle name="Normal 2 2 4 4 6 2 2" xfId="27112" xr:uid="{BFE77B4D-3671-486C-BE5C-A397C96854F0}"/>
    <cellStyle name="Normal 2 2 4 4 6 2 3" xfId="15123" xr:uid="{45328C7B-52DA-487E-AA36-56D91EE4B36C}"/>
    <cellStyle name="Normal 2 2 4 4 6 3" xfId="7576" xr:uid="{BC637505-56DC-4566-8575-6501DB897D14}"/>
    <cellStyle name="Normal 2 2 4 4 6 3 2" xfId="17956" xr:uid="{ADF89247-8533-412A-987F-7361408CF1DC}"/>
    <cellStyle name="Normal 2 2 4 4 6 4" xfId="10409" xr:uid="{0F209FF0-DB3D-4705-B36C-8B8EA8D305DD}"/>
    <cellStyle name="Normal 2 2 4 4 6 4 2" xfId="20789" xr:uid="{55AE9076-243B-47F8-9ABF-68A36C6388D7}"/>
    <cellStyle name="Normal 2 2 4 4 6 5" xfId="23698" xr:uid="{8742C3B2-0416-4933-B98B-59B351F99F24}"/>
    <cellStyle name="Normal 2 2 4 4 6 6" xfId="12839" xr:uid="{4A6421B6-61C8-4996-A67A-A4F3D90FA67B}"/>
    <cellStyle name="Normal 2 2 4 4 7" xfId="2206" xr:uid="{00000000-0005-0000-0000-0000DE030000}"/>
    <cellStyle name="Normal 2 2 4 4 7 2" xfId="7332" xr:uid="{1A31971A-39F5-4EEA-94AD-C4849A017D9D}"/>
    <cellStyle name="Normal 2 2 4 4 7 2 2" xfId="17712" xr:uid="{8C7E7CA6-E30D-4C36-8BF4-F0A980FDE0A3}"/>
    <cellStyle name="Normal 2 2 4 4 7 3" xfId="10165" xr:uid="{A1DCAF1F-9C89-4E06-8EF8-FD3DFCB86A49}"/>
    <cellStyle name="Normal 2 2 4 4 7 3 2" xfId="20545" xr:uid="{A74C7EDB-A006-4F72-9768-DFAC23401C5D}"/>
    <cellStyle name="Normal 2 2 4 4 7 4" xfId="24284" xr:uid="{9DF97B59-32B7-41EC-B282-0F0F5F95B48F}"/>
    <cellStyle name="Normal 2 2 4 4 7 5" xfId="14879" xr:uid="{3A5D5290-DD44-4C7C-A76B-F57BA77A82DD}"/>
    <cellStyle name="Normal 2 2 4 4 8" xfId="3929" xr:uid="{962AD314-BF12-439C-AB49-0651A687A10E}"/>
    <cellStyle name="Normal 2 2 4 4 8 2" xfId="8760" xr:uid="{1DDDB41C-94D2-4D16-B145-A71EDBC318ED}"/>
    <cellStyle name="Normal 2 2 4 4 8 2 2" xfId="19140" xr:uid="{B9DF84F6-C140-40B7-8AC4-2AFD6A35CE40}"/>
    <cellStyle name="Normal 2 2 4 4 8 3" xfId="11593" xr:uid="{346BA0A1-AE22-4C9D-BDCA-F68E6E6D2258}"/>
    <cellStyle name="Normal 2 2 4 4 8 3 2" xfId="21973" xr:uid="{1F59A14C-F2DF-4B34-BFEE-2FA3B6A69306}"/>
    <cellStyle name="Normal 2 2 4 4 8 4" xfId="16307" xr:uid="{C9490936-9543-4F9B-AF22-D5AD73F04C32}"/>
    <cellStyle name="Normal 2 2 4 4 9" xfId="5087" xr:uid="{492C6885-DC44-4B48-8499-F1090CC0D711}"/>
    <cellStyle name="Normal 2 2 4 4 9 2" xfId="14384" xr:uid="{BE6675D0-FABD-4AB3-B1BD-5D214A7BDEDB}"/>
    <cellStyle name="Normal 2 2 4 5" xfId="740" xr:uid="{00000000-0005-0000-0000-000090040000}"/>
    <cellStyle name="Normal 2 2 4 5 10" xfId="9675" xr:uid="{7B97F55A-82F5-48A1-B2B1-D2BF92C5B64F}"/>
    <cellStyle name="Normal 2 2 4 5 10 2" xfId="20055" xr:uid="{F8D046E5-C5AA-4AD2-B070-1DC81C413E00}"/>
    <cellStyle name="Normal 2 2 4 5 11" xfId="23715" xr:uid="{0951A431-4C8C-4F89-9420-DA73C96B3141}"/>
    <cellStyle name="Normal 2 2 4 5 12" xfId="12556" xr:uid="{A3E7AC24-E3A9-43E8-9E59-4A513FD1FF03}"/>
    <cellStyle name="Normal 2 2 4 5 2" xfId="741" xr:uid="{00000000-0005-0000-0000-000091040000}"/>
    <cellStyle name="Normal 2 2 4 5 2 2" xfId="742" xr:uid="{00000000-0005-0000-0000-000092040000}"/>
    <cellStyle name="Normal 2 2 4 5 2 2 2" xfId="5094" xr:uid="{28570D24-0A6D-4749-B208-79CEBAAD5853}"/>
    <cellStyle name="Normal 2 2 4 5 2 2 2 2" xfId="22826" xr:uid="{3F0B452C-4939-41CA-93D5-5DD1126CB3F3}"/>
    <cellStyle name="Normal 2 2 4 5 2 2 2 3" xfId="27047" xr:uid="{40ECDCAF-293A-4154-9A21-1B16E386C4EF}"/>
    <cellStyle name="Normal 2 2 4 5 2 2 2 4" xfId="14391" xr:uid="{044275AE-12C9-498C-A003-DE8E34E87906}"/>
    <cellStyle name="Normal 2 2 4 5 2 2 3" xfId="6844" xr:uid="{5C17A478-D5DD-465B-8874-B8ED2426D041}"/>
    <cellStyle name="Normal 2 2 4 5 2 2 3 2" xfId="27586" xr:uid="{0D63F2D4-6085-471C-84A3-B300ED17C07C}"/>
    <cellStyle name="Normal 2 2 4 5 2 2 3 3" xfId="27219" xr:uid="{B0C46705-ED62-4E14-84D2-519B282BDCEB}"/>
    <cellStyle name="Normal 2 2 4 5 2 2 3 4" xfId="17224" xr:uid="{5459CE37-F0C5-45CB-96A5-25B619B06C47}"/>
    <cellStyle name="Normal 2 2 4 5 2 2 4" xfId="9677" xr:uid="{F042A46C-D0F9-41D4-B2A4-92CD80D95D32}"/>
    <cellStyle name="Normal 2 2 4 5 2 2 4 2" xfId="29389" xr:uid="{03658FA6-7EE1-4353-BE74-76B87C1AADA6}"/>
    <cellStyle name="Normal 2 2 4 5 2 2 4 3" xfId="20057" xr:uid="{AA542A39-720A-4635-9083-45EE6A0A5CC6}"/>
    <cellStyle name="Normal 2 2 4 5 2 2 5" xfId="24813" xr:uid="{7B2739E9-5973-4F5C-B8B6-6B73C0D1F165}"/>
    <cellStyle name="Normal 2 2 4 5 2 2 6" xfId="13708" xr:uid="{BB7E1BB1-AB4F-42E9-8D62-F17FCEEBCD35}"/>
    <cellStyle name="Normal 2 2 4 5 2 3" xfId="2725" xr:uid="{00000000-0005-0000-0000-0000EE030000}"/>
    <cellStyle name="Normal 2 2 4 5 2 3 2" xfId="5942" xr:uid="{F6D38D51-2623-49A2-8808-D5BB8AFFFF61}"/>
    <cellStyle name="Normal 2 2 4 5 2 3 2 2" xfId="27890" xr:uid="{C21BDB48-8823-42E7-92C5-9B8DB0D560C7}"/>
    <cellStyle name="Normal 2 2 4 5 2 3 2 3" xfId="15395" xr:uid="{D2D9347C-04B5-4346-BDEB-C692AA8CA9FE}"/>
    <cellStyle name="Normal 2 2 4 5 2 3 3" xfId="7848" xr:uid="{0E5FCDA9-E4F7-4688-9D9D-88255B9DD5EA}"/>
    <cellStyle name="Normal 2 2 4 5 2 3 3 2" xfId="18228" xr:uid="{592C8A09-FE5B-4460-B472-67C1E3085872}"/>
    <cellStyle name="Normal 2 2 4 5 2 3 4" xfId="10681" xr:uid="{0AD2B235-01AE-4C19-A4B6-DE626B8E454A}"/>
    <cellStyle name="Normal 2 2 4 5 2 3 4 2" xfId="21061" xr:uid="{C7884267-B29B-4974-A01D-909FDF74F5FF}"/>
    <cellStyle name="Normal 2 2 4 5 2 3 5" xfId="23433" xr:uid="{7FF78EF0-3EB3-4DE3-AF88-1356CDB6B359}"/>
    <cellStyle name="Normal 2 2 4 5 2 3 6" xfId="13156" xr:uid="{928D3D76-F08C-4966-BB9A-B6A8880D2C25}"/>
    <cellStyle name="Normal 2 2 4 5 2 4" xfId="4159" xr:uid="{B1CB9D71-BC6D-4295-8292-81C516C3D8E2}"/>
    <cellStyle name="Normal 2 2 4 5 2 4 2" xfId="8930" xr:uid="{24CA900A-4291-437F-8DED-6E64B2BD93DE}"/>
    <cellStyle name="Normal 2 2 4 5 2 4 2 2" xfId="29027" xr:uid="{8CBEBEA7-7A2E-4712-A5A6-92EFD5340060}"/>
    <cellStyle name="Normal 2 2 4 5 2 4 2 3" xfId="19310" xr:uid="{A48A11BB-1DD6-48D0-8C40-08BE5F1C595A}"/>
    <cellStyle name="Normal 2 2 4 5 2 4 3" xfId="11763" xr:uid="{11E6FCD9-830F-4F75-828E-70B88D2E995E}"/>
    <cellStyle name="Normal 2 2 4 5 2 4 3 2" xfId="22143" xr:uid="{18C0C716-41DF-4A62-A6BD-470B2DC2FC54}"/>
    <cellStyle name="Normal 2 2 4 5 2 4 4" xfId="23249" xr:uid="{A98E546F-C340-48AF-A43B-C807C1E05AE5}"/>
    <cellStyle name="Normal 2 2 4 5 2 4 5" xfId="16477" xr:uid="{831B71F9-BF95-4D3F-94C0-484719694836}"/>
    <cellStyle name="Normal 2 2 4 5 2 5" xfId="5093" xr:uid="{C3E2C19F-B5DD-4E01-9FC4-5993F6DA318B}"/>
    <cellStyle name="Normal 2 2 4 5 2 5 2" xfId="27949" xr:uid="{354E6BC2-73E2-4260-9F97-02018A60A75D}"/>
    <cellStyle name="Normal 2 2 4 5 2 5 3" xfId="14390" xr:uid="{3808A8A3-344F-438D-9BA1-44B18E74A88D}"/>
    <cellStyle name="Normal 2 2 4 5 2 6" xfId="6843" xr:uid="{073BA752-4158-4AD7-89AD-6E1F88147547}"/>
    <cellStyle name="Normal 2 2 4 5 2 6 2" xfId="17223" xr:uid="{C01ACFD6-2AA5-47C1-8013-9A69BB6E227F}"/>
    <cellStyle name="Normal 2 2 4 5 2 7" xfId="9676" xr:uid="{9BFC9367-57A4-4BCF-A13E-1EAB9A6C3750}"/>
    <cellStyle name="Normal 2 2 4 5 2 7 2" xfId="20056" xr:uid="{B015A7D0-F84B-4715-B46E-0B42B8A584F1}"/>
    <cellStyle name="Normal 2 2 4 5 2 8" xfId="23514" xr:uid="{582BBEEB-E589-4F88-A671-E0E3D0B20B5B}"/>
    <cellStyle name="Normal 2 2 4 5 2 9" xfId="12714" xr:uid="{23A72284-53DE-4592-B12C-9935660E9B4E}"/>
    <cellStyle name="Normal 2 2 4 5 3" xfId="743" xr:uid="{00000000-0005-0000-0000-000093040000}"/>
    <cellStyle name="Normal 2 2 4 5 3 2" xfId="4461" xr:uid="{543D7010-EC11-4C5C-8823-CA07FA97EBB6}"/>
    <cellStyle name="Normal 2 2 4 5 3 2 2" xfId="9232" xr:uid="{7946EBE5-C8A6-4AFC-8C75-BE85067E2889}"/>
    <cellStyle name="Normal 2 2 4 5 3 2 2 2" xfId="29223" xr:uid="{F16FFD0B-9C8F-427B-A9D0-CB334C7BBE3E}"/>
    <cellStyle name="Normal 2 2 4 5 3 2 2 3" xfId="19612" xr:uid="{34AB9D2E-E36C-4407-B65D-071BC5B859E2}"/>
    <cellStyle name="Normal 2 2 4 5 3 2 3" xfId="12065" xr:uid="{F638B181-2765-4D51-AF81-82FD5E72D1B3}"/>
    <cellStyle name="Normal 2 2 4 5 3 2 3 2" xfId="22445" xr:uid="{985CFABC-40AE-4CB2-A002-79B451F3F5B4}"/>
    <cellStyle name="Normal 2 2 4 5 3 2 4" xfId="25421" xr:uid="{36EB2C9D-BC28-4930-9B0C-930F3B5E4937}"/>
    <cellStyle name="Normal 2 2 4 5 3 2 5" xfId="16779" xr:uid="{378EFF27-069C-46B2-B917-7EE7243E536F}"/>
    <cellStyle name="Normal 2 2 4 5 3 3" xfId="5095" xr:uid="{5B0E600D-0395-4FA7-A923-CC03DBD41799}"/>
    <cellStyle name="Normal 2 2 4 5 3 3 2" xfId="24758" xr:uid="{7AFC624E-A7DB-4CFC-A0E7-45DF82D9EB1C}"/>
    <cellStyle name="Normal 2 2 4 5 3 3 3" xfId="26844" xr:uid="{04416A7C-E78A-4D80-A1F5-694BE8817E89}"/>
    <cellStyle name="Normal 2 2 4 5 3 3 4" xfId="14392" xr:uid="{78695938-377C-4D3D-89A4-72AE6A0619ED}"/>
    <cellStyle name="Normal 2 2 4 5 3 4" xfId="6845" xr:uid="{DBAE9308-A02F-41C9-9F77-0D2FBCB348CD}"/>
    <cellStyle name="Normal 2 2 4 5 3 4 2" xfId="25702" xr:uid="{02CD26FC-D72B-46A9-8F6F-D52FC0B4806E}"/>
    <cellStyle name="Normal 2 2 4 5 3 4 3" xfId="27985" xr:uid="{1CFA8BB8-A730-464D-86F9-BF569D84CD9B}"/>
    <cellStyle name="Normal 2 2 4 5 3 4 4" xfId="17225" xr:uid="{A3C3C419-C14C-4BC4-AB63-49466C8B3622}"/>
    <cellStyle name="Normal 2 2 4 5 3 5" xfId="9678" xr:uid="{1751C3CC-0E75-4446-BCE1-1D486883D5E6}"/>
    <cellStyle name="Normal 2 2 4 5 3 5 2" xfId="29390" xr:uid="{49D9377F-5AA3-4BEE-A998-76104D0D30A7}"/>
    <cellStyle name="Normal 2 2 4 5 3 5 3" xfId="20058" xr:uid="{B0E31A0F-1173-4255-BCF9-CC90A97B1F69}"/>
    <cellStyle name="Normal 2 2 4 5 3 6" xfId="23275" xr:uid="{2799481D-DDCC-406B-BD0B-987BBCF4D72E}"/>
    <cellStyle name="Normal 2 2 4 5 3 7" xfId="13709" xr:uid="{857D0E4E-899C-4861-BC16-BDE19717E27D}"/>
    <cellStyle name="Normal 2 2 4 5 4" xfId="744" xr:uid="{00000000-0005-0000-0000-000094040000}"/>
    <cellStyle name="Normal 2 2 4 5 4 2" xfId="5096" xr:uid="{7EB87CF0-2C76-4CBC-B6CB-9049E5B4F660}"/>
    <cellStyle name="Normal 2 2 4 5 4 2 2" xfId="25168" xr:uid="{8D1AEB1C-7266-473D-A268-862F58BB468B}"/>
    <cellStyle name="Normal 2 2 4 5 4 2 3" xfId="28701" xr:uid="{09FC95F5-B032-4D86-9861-23E1B2AAB4FE}"/>
    <cellStyle name="Normal 2 2 4 5 4 2 4" xfId="14393" xr:uid="{B85F9BC3-E33B-4029-A728-5A5C01794323}"/>
    <cellStyle name="Normal 2 2 4 5 4 3" xfId="6846" xr:uid="{3DBE0692-25D7-47D1-84E5-78018D02E7FB}"/>
    <cellStyle name="Normal 2 2 4 5 4 3 2" xfId="26913" xr:uid="{CDD2B155-591B-40A3-A0FB-D2C641F48F48}"/>
    <cellStyle name="Normal 2 2 4 5 4 3 3" xfId="17226" xr:uid="{CF9DB049-2E4F-4FB7-8079-18014F18DA3D}"/>
    <cellStyle name="Normal 2 2 4 5 4 4" xfId="9679" xr:uid="{9FB6C89D-5A91-4333-B754-32C018CC61CB}"/>
    <cellStyle name="Normal 2 2 4 5 4 4 2" xfId="20059" xr:uid="{A49A9189-74E2-42E8-AB4E-E0A6EA5B4F59}"/>
    <cellStyle name="Normal 2 2 4 5 4 5" xfId="25296" xr:uid="{3BEF782F-789F-43ED-B5D0-E737472780A8}"/>
    <cellStyle name="Normal 2 2 4 5 4 6" xfId="13412" xr:uid="{D770B22A-6255-463E-A8D4-F5BD124F57B7}"/>
    <cellStyle name="Normal 2 2 4 5 5" xfId="2512" xr:uid="{00000000-0005-0000-0000-0000F1030000}"/>
    <cellStyle name="Normal 2 2 4 5 5 2" xfId="5789" xr:uid="{61229B4B-7D35-441F-9C05-74043052A51A}"/>
    <cellStyle name="Normal 2 2 4 5 5 2 2" xfId="26900" xr:uid="{AB113FE4-F214-4508-B776-1E5A01F008CF}"/>
    <cellStyle name="Normal 2 2 4 5 5 2 3" xfId="15183" xr:uid="{C63419A0-6CF0-45AE-B6CA-A8578A0CB174}"/>
    <cellStyle name="Normal 2 2 4 5 5 3" xfId="7636" xr:uid="{E39053B9-93D2-44E9-A498-C40D0CF96456}"/>
    <cellStyle name="Normal 2 2 4 5 5 3 2" xfId="18016" xr:uid="{1ED545CA-255A-4438-8465-B120DDBB1034}"/>
    <cellStyle name="Normal 2 2 4 5 5 4" xfId="10469" xr:uid="{A8E0CB94-435A-412C-AF33-2EC7A9517F51}"/>
    <cellStyle name="Normal 2 2 4 5 5 4 2" xfId="20849" xr:uid="{9F14E22E-44B6-4D2B-A0FC-A873ECC1D32D}"/>
    <cellStyle name="Normal 2 2 4 5 5 5" xfId="22734" xr:uid="{494A08E6-C05E-47AB-B77E-5A9E143FB3F9}"/>
    <cellStyle name="Normal 2 2 4 5 5 6" xfId="12899" xr:uid="{6812ADF2-3DA3-4AB6-B7CB-FB1116E3258B}"/>
    <cellStyle name="Normal 2 2 4 5 6" xfId="2323" xr:uid="{00000000-0005-0000-0000-0000EB030000}"/>
    <cellStyle name="Normal 2 2 4 5 6 2" xfId="7449" xr:uid="{F41C4F13-5347-4957-9A27-118AF936526E}"/>
    <cellStyle name="Normal 2 2 4 5 6 2 2" xfId="28372" xr:uid="{273C0756-2776-4BA1-959B-4C4F49D88BF9}"/>
    <cellStyle name="Normal 2 2 4 5 6 2 3" xfId="17829" xr:uid="{90CB542C-D474-473F-A9E1-74BA300B9FCB}"/>
    <cellStyle name="Normal 2 2 4 5 6 3" xfId="10282" xr:uid="{E33EA191-46E5-476C-8E41-FE5C7F3751EE}"/>
    <cellStyle name="Normal 2 2 4 5 6 3 2" xfId="20662" xr:uid="{809E6F6C-1E7F-42AB-9E97-32FCE6D8504F}"/>
    <cellStyle name="Normal 2 2 4 5 6 4" xfId="24174" xr:uid="{CA1C02D9-C18B-435F-9838-57D8C1FCB386}"/>
    <cellStyle name="Normal 2 2 4 5 6 5" xfId="14996" xr:uid="{15C86A47-CAD9-4DF2-894C-75F8E206E539}"/>
    <cellStyle name="Normal 2 2 4 5 7" xfId="3930" xr:uid="{92C6F550-D67D-4D22-B4F4-71D3B594C79A}"/>
    <cellStyle name="Normal 2 2 4 5 7 2" xfId="8761" xr:uid="{F5E22FFD-B196-431C-BB9C-3E3F3A5ED9C4}"/>
    <cellStyle name="Normal 2 2 4 5 7 2 2" xfId="19141" xr:uid="{1A0B5E1F-9C62-46C2-AC7E-A68903DE8D29}"/>
    <cellStyle name="Normal 2 2 4 5 7 3" xfId="11594" xr:uid="{C8932BFE-8894-4946-9B20-BA1522CD46DA}"/>
    <cellStyle name="Normal 2 2 4 5 7 3 2" xfId="21974" xr:uid="{37AA7A53-86F3-43A6-85AE-B014BFE186E5}"/>
    <cellStyle name="Normal 2 2 4 5 7 4" xfId="28523" xr:uid="{51A23BEE-B27A-4184-A621-0A37B2EBE4D2}"/>
    <cellStyle name="Normal 2 2 4 5 7 5" xfId="16308" xr:uid="{19324787-BDE0-43D5-A9BC-938202896513}"/>
    <cellStyle name="Normal 2 2 4 5 8" xfId="5092" xr:uid="{E495AB42-427E-401E-938A-EA0A6B689707}"/>
    <cellStyle name="Normal 2 2 4 5 8 2" xfId="14389" xr:uid="{E71EFFA8-FE06-4932-8A74-650685A0237C}"/>
    <cellStyle name="Normal 2 2 4 5 9" xfId="6842" xr:uid="{EF6F5DF1-233C-43E7-8B22-AE589CEA1C77}"/>
    <cellStyle name="Normal 2 2 4 5 9 2" xfId="17222" xr:uid="{9665B699-C701-4FD8-A7AF-CFE727F32265}"/>
    <cellStyle name="Normal 2 2 4 6" xfId="745" xr:uid="{00000000-0005-0000-0000-000095040000}"/>
    <cellStyle name="Normal 2 2 4 6 10" xfId="9680" xr:uid="{408595D7-41CC-42B1-A421-11E52BBA95A2}"/>
    <cellStyle name="Normal 2 2 4 6 10 2" xfId="20060" xr:uid="{1F6FFD65-21B2-4ACC-BD36-251E90851B36}"/>
    <cellStyle name="Normal 2 2 4 6 11" xfId="24514" xr:uid="{CB15B39F-AAF7-4C08-91FD-C1E8B4B1E228}"/>
    <cellStyle name="Normal 2 2 4 6 12" xfId="12557" xr:uid="{84174D08-5A5E-4135-99CB-28BAF4EDF7AB}"/>
    <cellStyle name="Normal 2 2 4 6 2" xfId="746" xr:uid="{00000000-0005-0000-0000-000096040000}"/>
    <cellStyle name="Normal 2 2 4 6 2 2" xfId="747" xr:uid="{00000000-0005-0000-0000-000097040000}"/>
    <cellStyle name="Normal 2 2 4 6 2 2 2" xfId="5099" xr:uid="{65E64113-2928-481F-BA28-D79E0828D443}"/>
    <cellStyle name="Normal 2 2 4 6 2 2 2 2" xfId="24766" xr:uid="{E979248C-F30D-44A0-A701-C30CB53BFF2E}"/>
    <cellStyle name="Normal 2 2 4 6 2 2 2 3" xfId="27787" xr:uid="{1D847D1A-DDC9-458B-A302-6CBC445D8C64}"/>
    <cellStyle name="Normal 2 2 4 6 2 2 2 4" xfId="14396" xr:uid="{0D728C46-3C6A-4464-9C82-F07151C98568}"/>
    <cellStyle name="Normal 2 2 4 6 2 2 3" xfId="6849" xr:uid="{0B664914-040C-4665-956D-86BF111E755C}"/>
    <cellStyle name="Normal 2 2 4 6 2 2 3 2" xfId="27588" xr:uid="{6A89B77E-4289-4DA1-944E-CB57D2DAA56D}"/>
    <cellStyle name="Normal 2 2 4 6 2 2 3 3" xfId="26264" xr:uid="{EC9512CA-C58B-4D06-99AC-3C5FD4248845}"/>
    <cellStyle name="Normal 2 2 4 6 2 2 3 4" xfId="17229" xr:uid="{B2A6C6E6-82B8-4283-9B95-5C54C6FF9011}"/>
    <cellStyle name="Normal 2 2 4 6 2 2 4" xfId="9682" xr:uid="{ECF8B02D-BFC9-4E55-948F-51C97DFF27FF}"/>
    <cellStyle name="Normal 2 2 4 6 2 2 4 2" xfId="29391" xr:uid="{88881E2F-0548-4190-8AF6-A4882BDCE985}"/>
    <cellStyle name="Normal 2 2 4 6 2 2 4 3" xfId="20062" xr:uid="{B31E253D-8024-4A47-AFDB-25E18C2B9E79}"/>
    <cellStyle name="Normal 2 2 4 6 2 2 5" xfId="24899" xr:uid="{3B3188CC-9711-4848-B304-6AC79D714848}"/>
    <cellStyle name="Normal 2 2 4 6 2 2 6" xfId="13710" xr:uid="{19CF3CF2-897B-40BC-9648-B06F6E9BB3B7}"/>
    <cellStyle name="Normal 2 2 4 6 2 3" xfId="2726" xr:uid="{00000000-0005-0000-0000-0000F5030000}"/>
    <cellStyle name="Normal 2 2 4 6 2 3 2" xfId="5943" xr:uid="{097181E5-E9EF-4068-A7B0-C2E9A0CE2964}"/>
    <cellStyle name="Normal 2 2 4 6 2 3 2 2" xfId="25920" xr:uid="{33E1FBD7-6340-4522-A1AA-5C3BA1F6A282}"/>
    <cellStyle name="Normal 2 2 4 6 2 3 2 3" xfId="15396" xr:uid="{DBB5A473-A32C-402B-B3B4-21588613500B}"/>
    <cellStyle name="Normal 2 2 4 6 2 3 3" xfId="7849" xr:uid="{9C6DD874-62BE-43DA-90E7-F209C302BF99}"/>
    <cellStyle name="Normal 2 2 4 6 2 3 3 2" xfId="18229" xr:uid="{639DEB33-012B-46D6-8F0F-91E06600082D}"/>
    <cellStyle name="Normal 2 2 4 6 2 3 4" xfId="10682" xr:uid="{E1C6315D-D5CA-4D48-B7FC-14D7D3071883}"/>
    <cellStyle name="Normal 2 2 4 6 2 3 4 2" xfId="21062" xr:uid="{D5C3D8F6-159B-4B67-8E32-3A911C78227A}"/>
    <cellStyle name="Normal 2 2 4 6 2 3 5" xfId="23798" xr:uid="{FA297568-3CB1-411A-AC70-981E9323BBE1}"/>
    <cellStyle name="Normal 2 2 4 6 2 3 6" xfId="13157" xr:uid="{24E3AC71-5FC0-4017-AF6F-8D84BF9CF3A7}"/>
    <cellStyle name="Normal 2 2 4 6 2 4" xfId="4160" xr:uid="{03476FED-558C-4760-B4EB-47358C077E06}"/>
    <cellStyle name="Normal 2 2 4 6 2 4 2" xfId="8931" xr:uid="{6A46078A-F71C-4CA8-8D27-B8BA2ACF1924}"/>
    <cellStyle name="Normal 2 2 4 6 2 4 2 2" xfId="29028" xr:uid="{970C6B59-BE74-4C8C-AE0B-C6EBFC61C049}"/>
    <cellStyle name="Normal 2 2 4 6 2 4 2 3" xfId="19311" xr:uid="{402AEF9B-3CED-4965-897A-F23E5F30F708}"/>
    <cellStyle name="Normal 2 2 4 6 2 4 3" xfId="11764" xr:uid="{DDF0B2F5-943A-4FA8-AAE5-0E74BDEE1E97}"/>
    <cellStyle name="Normal 2 2 4 6 2 4 3 2" xfId="22144" xr:uid="{7496990B-87AF-4E35-B2B5-7886D0C741E7}"/>
    <cellStyle name="Normal 2 2 4 6 2 4 4" xfId="24039" xr:uid="{11263EB5-1908-4096-94F6-39CED5DCE089}"/>
    <cellStyle name="Normal 2 2 4 6 2 4 5" xfId="16478" xr:uid="{763711D8-4B1F-48E5-8D67-CFB6C4EF2B1A}"/>
    <cellStyle name="Normal 2 2 4 6 2 5" xfId="5098" xr:uid="{5B0DE48B-48A5-4772-851F-D348BCBE3BC1}"/>
    <cellStyle name="Normal 2 2 4 6 2 5 2" xfId="27306" xr:uid="{C233E342-3D47-450D-A863-7E068B132F55}"/>
    <cellStyle name="Normal 2 2 4 6 2 5 3" xfId="14395" xr:uid="{DE79CD2B-93A7-4E8F-A966-F54B37EC6E8A}"/>
    <cellStyle name="Normal 2 2 4 6 2 6" xfId="6848" xr:uid="{650B39C0-4DC4-488C-B526-156F8448FE1F}"/>
    <cellStyle name="Normal 2 2 4 6 2 6 2" xfId="17228" xr:uid="{9E3FA734-3C77-41FD-BC5E-8E9D32E8977C}"/>
    <cellStyle name="Normal 2 2 4 6 2 7" xfId="9681" xr:uid="{750A2031-CD1B-490F-8E57-185A083316C3}"/>
    <cellStyle name="Normal 2 2 4 6 2 7 2" xfId="20061" xr:uid="{5CA5386B-9504-433E-91B6-CD51CEFBCFA7}"/>
    <cellStyle name="Normal 2 2 4 6 2 8" xfId="25194" xr:uid="{D47530D6-7C98-4AEE-A645-55465B1523EE}"/>
    <cellStyle name="Normal 2 2 4 6 2 9" xfId="12715" xr:uid="{0C09109B-2439-474B-A7A8-61D74E5FE4F9}"/>
    <cellStyle name="Normal 2 2 4 6 3" xfId="748" xr:uid="{00000000-0005-0000-0000-000098040000}"/>
    <cellStyle name="Normal 2 2 4 6 3 2" xfId="4462" xr:uid="{7330F69A-9662-402D-84C8-CE37C86C70B6}"/>
    <cellStyle name="Normal 2 2 4 6 3 2 2" xfId="9233" xr:uid="{F66737E9-F7B4-415B-AAFF-680329B87C7D}"/>
    <cellStyle name="Normal 2 2 4 6 3 2 2 2" xfId="29224" xr:uid="{25CC22C7-AD63-407B-917E-350BC90BCFCC}"/>
    <cellStyle name="Normal 2 2 4 6 3 2 2 3" xfId="19613" xr:uid="{7D092387-7A31-4587-93AD-E53A488CE09F}"/>
    <cellStyle name="Normal 2 2 4 6 3 2 3" xfId="12066" xr:uid="{F25645DE-D19B-4823-A2C9-21182D451357}"/>
    <cellStyle name="Normal 2 2 4 6 3 2 3 2" xfId="22446" xr:uid="{DE7A291A-C6FA-49E4-A648-15B5868CA022}"/>
    <cellStyle name="Normal 2 2 4 6 3 2 4" xfId="25627" xr:uid="{961A35DF-A680-458F-BDFC-15EA7762F7C6}"/>
    <cellStyle name="Normal 2 2 4 6 3 2 5" xfId="16780" xr:uid="{45304DF5-304B-40CE-8DD6-527F6694A510}"/>
    <cellStyle name="Normal 2 2 4 6 3 3" xfId="5100" xr:uid="{E152507B-B35A-48CB-BE11-9449DAD2C94A}"/>
    <cellStyle name="Normal 2 2 4 6 3 3 2" xfId="26785" xr:uid="{6ACD856D-043C-4264-863E-20ED6A935079}"/>
    <cellStyle name="Normal 2 2 4 6 3 3 3" xfId="28604" xr:uid="{CA3D05CE-942F-439B-9CF4-61BD721E077E}"/>
    <cellStyle name="Normal 2 2 4 6 3 3 4" xfId="14397" xr:uid="{DA712E4B-0D62-4FAB-BC0F-DD6102EBE473}"/>
    <cellStyle name="Normal 2 2 4 6 3 4" xfId="6850" xr:uid="{96C93305-6539-4C43-96C2-490DD1F7C22A}"/>
    <cellStyle name="Normal 2 2 4 6 3 4 2" xfId="26748" xr:uid="{364AD7D8-C916-4CA7-AEF0-0AEA75DC43B4}"/>
    <cellStyle name="Normal 2 2 4 6 3 4 3" xfId="26454" xr:uid="{2092BBCB-E2F2-4FEF-9B78-6423CD5EF474}"/>
    <cellStyle name="Normal 2 2 4 6 3 4 4" xfId="17230" xr:uid="{CEB8FDED-9EE5-49A8-92B0-E51BA542DA1A}"/>
    <cellStyle name="Normal 2 2 4 6 3 5" xfId="9683" xr:uid="{B907490F-0F92-4428-AF5C-CC9B08CE2475}"/>
    <cellStyle name="Normal 2 2 4 6 3 5 2" xfId="29392" xr:uid="{467430A6-D7E5-446B-968E-BBF14BBD1DC5}"/>
    <cellStyle name="Normal 2 2 4 6 3 5 3" xfId="20063" xr:uid="{37F73F47-AB18-498A-819F-4C4909409898}"/>
    <cellStyle name="Normal 2 2 4 6 3 6" xfId="23946" xr:uid="{4ED4925B-2F87-4160-AB4C-8081076A4EFF}"/>
    <cellStyle name="Normal 2 2 4 6 3 7" xfId="13711" xr:uid="{5C44CE8F-0823-40A9-944C-F0638CEADC5A}"/>
    <cellStyle name="Normal 2 2 4 6 4" xfId="749" xr:uid="{00000000-0005-0000-0000-000099040000}"/>
    <cellStyle name="Normal 2 2 4 6 4 2" xfId="5101" xr:uid="{CB0DDAC2-3BDC-4EBC-826D-3D10D9F4216E}"/>
    <cellStyle name="Normal 2 2 4 6 4 2 2" xfId="23257" xr:uid="{A37EABCB-3C05-4388-B83B-6F7F0B1D503D}"/>
    <cellStyle name="Normal 2 2 4 6 4 2 3" xfId="27396" xr:uid="{706743A4-1EA8-4D2D-A03F-A7D92C4AF5D7}"/>
    <cellStyle name="Normal 2 2 4 6 4 2 4" xfId="14398" xr:uid="{0A8DEE1E-2232-4BB7-816A-E83C3A045AC9}"/>
    <cellStyle name="Normal 2 2 4 6 4 3" xfId="6851" xr:uid="{B5DFA1EF-242D-49FA-913E-D8FFA076E054}"/>
    <cellStyle name="Normal 2 2 4 6 4 3 2" xfId="27119" xr:uid="{A4D89A8C-4198-4AAB-9EEE-F4B4DE912F96}"/>
    <cellStyle name="Normal 2 2 4 6 4 3 3" xfId="17231" xr:uid="{0A98C1B7-B01A-4358-89A1-5B9E85B29CC6}"/>
    <cellStyle name="Normal 2 2 4 6 4 4" xfId="9684" xr:uid="{E5525FD3-D61F-4547-A6E1-6E33C8E543F0}"/>
    <cellStyle name="Normal 2 2 4 6 4 4 2" xfId="20064" xr:uid="{04AB415C-7312-4AD5-97CC-F7293E8F944B}"/>
    <cellStyle name="Normal 2 2 4 6 4 5" xfId="23320" xr:uid="{8246FBCD-0BAF-41D1-92FD-9938F93EC46A}"/>
    <cellStyle name="Normal 2 2 4 6 4 6" xfId="13413" xr:uid="{4CACB45E-42BB-480A-8E48-8F7400E53665}"/>
    <cellStyle name="Normal 2 2 4 6 5" xfId="2575" xr:uid="{00000000-0005-0000-0000-0000F8030000}"/>
    <cellStyle name="Normal 2 2 4 6 5 2" xfId="5839" xr:uid="{D55F8470-9350-4F88-81CE-34F8E67365BC}"/>
    <cellStyle name="Normal 2 2 4 6 5 2 2" xfId="27904" xr:uid="{CD0810B1-AF7E-4A50-89DB-B411BEB470A4}"/>
    <cellStyle name="Normal 2 2 4 6 5 2 3" xfId="15246" xr:uid="{6E0253C7-F98E-4082-8F5A-D233E96C0250}"/>
    <cellStyle name="Normal 2 2 4 6 5 3" xfId="7699" xr:uid="{A9121AD8-9572-486C-ABD9-3BE1DA4E1649}"/>
    <cellStyle name="Normal 2 2 4 6 5 3 2" xfId="18079" xr:uid="{171B1402-D0A5-4AE5-B492-E52ECE4AF0E1}"/>
    <cellStyle name="Normal 2 2 4 6 5 4" xfId="10532" xr:uid="{938E4951-2C90-4BBF-B998-927A9BEA4420}"/>
    <cellStyle name="Normal 2 2 4 6 5 4 2" xfId="20912" xr:uid="{AD8DB3CC-8555-4B5B-B0A9-45C6797B4CED}"/>
    <cellStyle name="Normal 2 2 4 6 5 5" xfId="25384" xr:uid="{AC43E61B-4C90-4F5B-82B0-896CBC252D0C}"/>
    <cellStyle name="Normal 2 2 4 6 5 6" xfId="12962" xr:uid="{CFBB2030-7CEA-4E30-8F61-C5FFD0B0D402}"/>
    <cellStyle name="Normal 2 2 4 6 6" xfId="2324" xr:uid="{00000000-0005-0000-0000-0000F2030000}"/>
    <cellStyle name="Normal 2 2 4 6 6 2" xfId="7450" xr:uid="{ABE5D2F9-96EB-45E4-A55C-169970B161FA}"/>
    <cellStyle name="Normal 2 2 4 6 6 2 2" xfId="28384" xr:uid="{9315E1BC-311A-4EF1-BCA4-B5609EB70199}"/>
    <cellStyle name="Normal 2 2 4 6 6 2 3" xfId="17830" xr:uid="{7B1AE74E-8CC0-4110-8D46-82545F55D897}"/>
    <cellStyle name="Normal 2 2 4 6 6 3" xfId="10283" xr:uid="{C18AD641-BFF8-49C0-91EB-9BD0A2E611B2}"/>
    <cellStyle name="Normal 2 2 4 6 6 3 2" xfId="20663" xr:uid="{9645759D-6B02-4C27-B4E3-7151ADFD3856}"/>
    <cellStyle name="Normal 2 2 4 6 6 4" xfId="23907" xr:uid="{726C56AC-C7AD-4BB8-94D0-7C28A14E31C1}"/>
    <cellStyle name="Normal 2 2 4 6 6 5" xfId="14997" xr:uid="{0576DE7E-BB35-4999-BF7F-F6F4FD5AD241}"/>
    <cellStyle name="Normal 2 2 4 6 7" xfId="3931" xr:uid="{0253A996-D2CD-4E24-B041-2E924C7EE5D0}"/>
    <cellStyle name="Normal 2 2 4 6 7 2" xfId="8762" xr:uid="{79901FCA-833D-4A54-A8C2-616BBA1A916D}"/>
    <cellStyle name="Normal 2 2 4 6 7 2 2" xfId="19142" xr:uid="{7A5BCC12-6465-4CF0-820E-1300D5C2642E}"/>
    <cellStyle name="Normal 2 2 4 6 7 3" xfId="11595" xr:uid="{B37C41D0-DA10-479B-896A-EAC3E6365F6A}"/>
    <cellStyle name="Normal 2 2 4 6 7 3 2" xfId="21975" xr:uid="{34BF8363-34E8-4710-919C-B5437A143794}"/>
    <cellStyle name="Normal 2 2 4 6 7 4" xfId="27567" xr:uid="{680FC575-4081-4D11-A822-875D2B12E9FE}"/>
    <cellStyle name="Normal 2 2 4 6 7 5" xfId="16309" xr:uid="{E949FF74-B171-4799-B296-50C791561D41}"/>
    <cellStyle name="Normal 2 2 4 6 8" xfId="5097" xr:uid="{936B60CE-480B-492E-B494-E803B02EA797}"/>
    <cellStyle name="Normal 2 2 4 6 8 2" xfId="14394" xr:uid="{9C8D84A7-D29E-4AF2-A394-686938E6A0F1}"/>
    <cellStyle name="Normal 2 2 4 6 9" xfId="6847" xr:uid="{BA243AF1-8DCD-4A81-B9F9-E559A354E78C}"/>
    <cellStyle name="Normal 2 2 4 6 9 2" xfId="17227" xr:uid="{8FB6BE78-4246-48EC-8844-40F41EE1961D}"/>
    <cellStyle name="Normal 2 2 4 7" xfId="750" xr:uid="{00000000-0005-0000-0000-00009A040000}"/>
    <cellStyle name="Normal 2 2 4 7 10" xfId="12558" xr:uid="{A84CC9C2-4F32-46FF-9BD2-C66250EB10AB}"/>
    <cellStyle name="Normal 2 2 4 7 2" xfId="751" xr:uid="{00000000-0005-0000-0000-00009B040000}"/>
    <cellStyle name="Normal 2 2 4 7 2 2" xfId="2900" xr:uid="{00000000-0005-0000-0000-0000FB030000}"/>
    <cellStyle name="Normal 2 2 4 7 2 2 2" xfId="6085" xr:uid="{D1672633-0CE3-4AB2-A8FB-213FF68619D0}"/>
    <cellStyle name="Normal 2 2 4 7 2 2 2 2" xfId="28555" xr:uid="{1C959889-FC8B-40DE-87FE-7ED0C4F8199F}"/>
    <cellStyle name="Normal 2 2 4 7 2 2 2 3" xfId="25906" xr:uid="{8F001275-F335-426A-9D11-0BBF99DBB86A}"/>
    <cellStyle name="Normal 2 2 4 7 2 2 2 4" xfId="15563" xr:uid="{11654B7D-CF22-487E-8E64-0975FA9828A7}"/>
    <cellStyle name="Normal 2 2 4 7 2 2 3" xfId="8016" xr:uid="{57DD36D5-239A-471A-9BDF-6CC9F7686FDD}"/>
    <cellStyle name="Normal 2 2 4 7 2 2 3 2" xfId="28020" xr:uid="{8BBA0471-8E5E-4401-9D22-993FEB5F0484}"/>
    <cellStyle name="Normal 2 2 4 7 2 2 3 3" xfId="18396" xr:uid="{3DD4EEF6-6F14-4ABE-A655-83DBE3966C3E}"/>
    <cellStyle name="Normal 2 2 4 7 2 2 4" xfId="10849" xr:uid="{99237510-E4FF-4E57-97D3-E22A69F1C28A}"/>
    <cellStyle name="Normal 2 2 4 7 2 2 4 2" xfId="21229" xr:uid="{A9BE7BEC-33A2-4079-9BCD-3155E9C924BF}"/>
    <cellStyle name="Normal 2 2 4 7 2 2 5" xfId="24188" xr:uid="{40880786-28E2-462C-9CA3-3461A9983DB4}"/>
    <cellStyle name="Normal 2 2 4 7 2 2 6" xfId="13414" xr:uid="{040DB001-46ED-4B9D-8CF8-263D3E06FB8D}"/>
    <cellStyle name="Normal 2 2 4 7 2 3" xfId="5103" xr:uid="{D98481B5-F162-4968-90DE-896C1D2C6025}"/>
    <cellStyle name="Normal 2 2 4 7 2 3 2" xfId="24032" xr:uid="{DF5802CA-525D-42F7-B9C3-76DCA748B93A}"/>
    <cellStyle name="Normal 2 2 4 7 2 3 3" xfId="27984" xr:uid="{5100A763-53F0-49D1-8206-EE3B8D33A67D}"/>
    <cellStyle name="Normal 2 2 4 7 2 3 4" xfId="14400" xr:uid="{3B12B2D5-3771-43FB-A972-AAB3FD3F98C8}"/>
    <cellStyle name="Normal 2 2 4 7 2 4" xfId="6853" xr:uid="{0549BF0E-63BE-483D-A9FB-AB3A68DEAA03}"/>
    <cellStyle name="Normal 2 2 4 7 2 4 2" xfId="27447" xr:uid="{AAD5E344-5403-489D-A80B-AF9E9410FA21}"/>
    <cellStyle name="Normal 2 2 4 7 2 4 3" xfId="27002" xr:uid="{EDE1D26F-F4E3-4F0A-BF3A-52D293CDBC9A}"/>
    <cellStyle name="Normal 2 2 4 7 2 4 4" xfId="17233" xr:uid="{FF016738-F27F-417C-9A78-EE27EFA00488}"/>
    <cellStyle name="Normal 2 2 4 7 2 5" xfId="9686" xr:uid="{32686D98-33B7-44AC-A821-CBA9D2EC8E01}"/>
    <cellStyle name="Normal 2 2 4 7 2 5 2" xfId="29393" xr:uid="{219DDE4D-DA0C-4DBC-9B95-FB5CABE03346}"/>
    <cellStyle name="Normal 2 2 4 7 2 5 3" xfId="20066" xr:uid="{8D6D179A-7B7C-4245-8DB9-466670454DA9}"/>
    <cellStyle name="Normal 2 2 4 7 2 6" xfId="24968" xr:uid="{993EE3C4-9623-472B-9DED-747B919991F0}"/>
    <cellStyle name="Normal 2 2 4 7 2 7" xfId="12716" xr:uid="{0ACD6325-E9C2-4870-A3E4-0E7A76B61CA1}"/>
    <cellStyle name="Normal 2 2 4 7 3" xfId="752" xr:uid="{00000000-0005-0000-0000-00009C040000}"/>
    <cellStyle name="Normal 2 2 4 7 3 2" xfId="5104" xr:uid="{6DFF040E-53E1-4A1F-8A2D-959BB37C925D}"/>
    <cellStyle name="Normal 2 2 4 7 3 2 2" xfId="26350" xr:uid="{84FE70B8-6F80-491C-810F-162E111B6F84}"/>
    <cellStyle name="Normal 2 2 4 7 3 2 3" xfId="27426" xr:uid="{8D815429-2118-436E-97A4-6696CCB56EBD}"/>
    <cellStyle name="Normal 2 2 4 7 3 2 4" xfId="14401" xr:uid="{46FAE356-2463-45C2-9F99-83C39A793B2C}"/>
    <cellStyle name="Normal 2 2 4 7 3 3" xfId="6854" xr:uid="{0104E5D0-EAD1-494C-8920-B169FB26914C}"/>
    <cellStyle name="Normal 2 2 4 7 3 3 2" xfId="28191" xr:uid="{3B2F3915-BA7C-4299-9E7C-AD048CB937BF}"/>
    <cellStyle name="Normal 2 2 4 7 3 3 3" xfId="27545" xr:uid="{84180369-05F0-4732-BF96-E7CD61F19DBF}"/>
    <cellStyle name="Normal 2 2 4 7 3 3 4" xfId="17234" xr:uid="{8C3EA7D5-E4C3-4EDA-B41A-C9B21AC8D6C7}"/>
    <cellStyle name="Normal 2 2 4 7 3 4" xfId="9687" xr:uid="{E81C82B7-49CF-418D-B5C5-654A059558DA}"/>
    <cellStyle name="Normal 2 2 4 7 3 4 2" xfId="29394" xr:uid="{E8F08881-EDF5-4928-807A-49C24B182F27}"/>
    <cellStyle name="Normal 2 2 4 7 3 4 3" xfId="20067" xr:uid="{4F83EB01-C14C-4467-B242-A37FE080BB95}"/>
    <cellStyle name="Normal 2 2 4 7 3 5" xfId="22735" xr:uid="{BC95FB77-84E7-4FB9-A22D-855689978816}"/>
    <cellStyle name="Normal 2 2 4 7 3 6" xfId="13158" xr:uid="{EE48FD3A-1578-401E-AB50-98362CF46FCB}"/>
    <cellStyle name="Normal 2 2 4 7 4" xfId="2325" xr:uid="{00000000-0005-0000-0000-0000F9030000}"/>
    <cellStyle name="Normal 2 2 4 7 4 2" xfId="7451" xr:uid="{8E9AB872-5246-43FE-8812-B115D7DEFFA9}"/>
    <cellStyle name="Normal 2 2 4 7 4 2 2" xfId="26377" xr:uid="{F2632576-B911-4F69-AB59-34812F4BAA8C}"/>
    <cellStyle name="Normal 2 2 4 7 4 2 3" xfId="17831" xr:uid="{A38E2EDF-F0E9-4CBD-874D-0A76FC2AD407}"/>
    <cellStyle name="Normal 2 2 4 7 4 3" xfId="10284" xr:uid="{D29B55B2-216A-4C7A-AEE1-F71C550B6FB5}"/>
    <cellStyle name="Normal 2 2 4 7 4 3 2" xfId="20664" xr:uid="{D21C6EAF-4364-4EAB-909B-E7E99C6B2204}"/>
    <cellStyle name="Normal 2 2 4 7 4 4" xfId="24482" xr:uid="{E4B9A227-3D1F-4501-A43D-61031628010D}"/>
    <cellStyle name="Normal 2 2 4 7 4 5" xfId="14998" xr:uid="{7FCD3262-D20A-4297-8866-420DDA1C7A3D}"/>
    <cellStyle name="Normal 2 2 4 7 5" xfId="3932" xr:uid="{6EC19484-4BD6-4EB8-AE32-A39D25AD16FE}"/>
    <cellStyle name="Normal 2 2 4 7 5 2" xfId="8763" xr:uid="{73754C41-612A-41E8-901E-AB6FE2BAD6E8}"/>
    <cellStyle name="Normal 2 2 4 7 5 2 2" xfId="28977" xr:uid="{5E864213-EB0E-43D1-8F38-0874B8514DC9}"/>
    <cellStyle name="Normal 2 2 4 7 5 2 3" xfId="19143" xr:uid="{0803944F-164E-4F60-86C8-BC780592A3B2}"/>
    <cellStyle name="Normal 2 2 4 7 5 3" xfId="11596" xr:uid="{4BF4557A-146A-4BA6-A272-B8239517D366}"/>
    <cellStyle name="Normal 2 2 4 7 5 3 2" xfId="21976" xr:uid="{D6CE5784-B309-46E9-A25F-6CC6D18AF4D3}"/>
    <cellStyle name="Normal 2 2 4 7 5 4" xfId="24984" xr:uid="{5C974657-1934-4805-A930-68EAF4AC1099}"/>
    <cellStyle name="Normal 2 2 4 7 5 5" xfId="16310" xr:uid="{CFD910A6-E944-44FE-8E2F-5EA777801BBF}"/>
    <cellStyle name="Normal 2 2 4 7 6" xfId="5102" xr:uid="{1932CE5B-C50B-4EFF-B7CB-A9E5A022477B}"/>
    <cellStyle name="Normal 2 2 4 7 6 2" xfId="25951" xr:uid="{CFF717FA-05AD-46D8-850B-8D2E58D40A8C}"/>
    <cellStyle name="Normal 2 2 4 7 6 3" xfId="26673" xr:uid="{E111098F-AFA7-4CCE-962C-37AF717C404E}"/>
    <cellStyle name="Normal 2 2 4 7 6 4" xfId="14399" xr:uid="{4822C81E-E503-4DF6-BFA4-3B9CB28E8070}"/>
    <cellStyle name="Normal 2 2 4 7 7" xfId="6852" xr:uid="{32ECFB42-B472-461E-8E4D-3BD3B487A936}"/>
    <cellStyle name="Normal 2 2 4 7 7 2" xfId="28247" xr:uid="{5AA28F78-518E-4557-8FBE-A496E111D902}"/>
    <cellStyle name="Normal 2 2 4 7 7 3" xfId="17232" xr:uid="{C6000307-F52C-4BEB-8329-8F3EDA3EC909}"/>
    <cellStyle name="Normal 2 2 4 7 8" xfId="9685" xr:uid="{97413759-2B48-47AD-8755-4FCAB4A43997}"/>
    <cellStyle name="Normal 2 2 4 7 8 2" xfId="20065" xr:uid="{0B0C9FF6-EA2E-49C2-9A07-C6CE92A892D8}"/>
    <cellStyle name="Normal 2 2 4 7 9" xfId="23328" xr:uid="{7DDB72A9-D38E-4403-BED6-3B8168EA25EF}"/>
    <cellStyle name="Normal 2 2 4 8" xfId="753" xr:uid="{00000000-0005-0000-0000-00009D040000}"/>
    <cellStyle name="Normal 2 2 4 8 10" xfId="12559" xr:uid="{32CA0D4E-5782-4605-83FA-ACC72F4C4BB5}"/>
    <cellStyle name="Normal 2 2 4 8 2" xfId="754" xr:uid="{00000000-0005-0000-0000-00009E040000}"/>
    <cellStyle name="Normal 2 2 4 8 2 2" xfId="2901" xr:uid="{00000000-0005-0000-0000-0000FF030000}"/>
    <cellStyle name="Normal 2 2 4 8 2 2 2" xfId="6086" xr:uid="{81B93BA7-0481-43DF-A36F-5CE48CEFE222}"/>
    <cellStyle name="Normal 2 2 4 8 2 2 2 2" xfId="28696" xr:uid="{92825357-97A2-4968-B35F-509D1BC4CA4A}"/>
    <cellStyle name="Normal 2 2 4 8 2 2 2 3" xfId="26404" xr:uid="{532AA994-CE39-44C3-B884-43433BD34ECF}"/>
    <cellStyle name="Normal 2 2 4 8 2 2 2 4" xfId="15564" xr:uid="{F62F46BC-FB1C-4F80-9C66-FB1016B78BB6}"/>
    <cellStyle name="Normal 2 2 4 8 2 2 3" xfId="8017" xr:uid="{C4477A8C-5ABF-4DE9-8D04-8E42E0273B2E}"/>
    <cellStyle name="Normal 2 2 4 8 2 2 3 2" xfId="27316" xr:uid="{5A2A4D99-7821-4384-B91B-B843AC2D5F05}"/>
    <cellStyle name="Normal 2 2 4 8 2 2 3 3" xfId="18397" xr:uid="{1AC00D83-D570-4BD7-A53C-D34C9487E60D}"/>
    <cellStyle name="Normal 2 2 4 8 2 2 4" xfId="10850" xr:uid="{69F8C10D-76FA-4BF2-806D-375BB6610C29}"/>
    <cellStyle name="Normal 2 2 4 8 2 2 4 2" xfId="21230" xr:uid="{4812ECD6-E7A3-4616-96F3-94220565C236}"/>
    <cellStyle name="Normal 2 2 4 8 2 2 5" xfId="23888" xr:uid="{D0A8F8A3-A91C-43D7-BE81-33053183A953}"/>
    <cellStyle name="Normal 2 2 4 8 2 2 6" xfId="13415" xr:uid="{AE453CB6-F32A-46A0-AF95-91789D4EACC5}"/>
    <cellStyle name="Normal 2 2 4 8 2 3" xfId="5106" xr:uid="{DB813F9E-A43F-4C2F-87C4-F8B6A7E453A0}"/>
    <cellStyle name="Normal 2 2 4 8 2 3 2" xfId="25411" xr:uid="{D93FA058-6584-4C89-85BD-BA2574BF9E41}"/>
    <cellStyle name="Normal 2 2 4 8 2 3 3" xfId="28723" xr:uid="{85FE7ED1-616F-433E-9200-FABB160D4E56}"/>
    <cellStyle name="Normal 2 2 4 8 2 3 4" xfId="14403" xr:uid="{9583504A-261F-452C-B37E-3EC77A52BE3A}"/>
    <cellStyle name="Normal 2 2 4 8 2 4" xfId="6856" xr:uid="{94890C13-01D7-42A6-8830-61704C453C5F}"/>
    <cellStyle name="Normal 2 2 4 8 2 4 2" xfId="27559" xr:uid="{718D7577-4391-44FA-92D4-A012F591A01E}"/>
    <cellStyle name="Normal 2 2 4 8 2 4 3" xfId="27909" xr:uid="{33DDC1B7-9348-4346-B1B0-344D7FE5F0FB}"/>
    <cellStyle name="Normal 2 2 4 8 2 4 4" xfId="17236" xr:uid="{6A192F55-26CB-42A8-BB47-F8AB6CE2A948}"/>
    <cellStyle name="Normal 2 2 4 8 2 5" xfId="9689" xr:uid="{162645F1-BB41-405B-B2CF-FF2F251B15CD}"/>
    <cellStyle name="Normal 2 2 4 8 2 5 2" xfId="29395" xr:uid="{4A2FDDC8-5FE2-4D91-BB6F-DD067E5803D9}"/>
    <cellStyle name="Normal 2 2 4 8 2 5 3" xfId="20069" xr:uid="{CAEC0F4D-14FE-4FD2-BFAD-BCA0517ECD87}"/>
    <cellStyle name="Normal 2 2 4 8 2 6" xfId="24468" xr:uid="{D161FA43-D894-4061-AB2A-055B1184F6CC}"/>
    <cellStyle name="Normal 2 2 4 8 2 7" xfId="12717" xr:uid="{FD9DC352-557C-433E-B437-1B8BFAAF289D}"/>
    <cellStyle name="Normal 2 2 4 8 3" xfId="755" xr:uid="{00000000-0005-0000-0000-00009F040000}"/>
    <cellStyle name="Normal 2 2 4 8 3 2" xfId="5107" xr:uid="{377D69C9-5980-4DCB-B509-CAA57B5EF02B}"/>
    <cellStyle name="Normal 2 2 4 8 3 2 2" xfId="26075" xr:uid="{95AB3D3C-9692-44B1-AF1E-6003C00932B8}"/>
    <cellStyle name="Normal 2 2 4 8 3 2 3" xfId="28144" xr:uid="{AD91A6B3-3953-4D80-A3E5-56B33553AFE7}"/>
    <cellStyle name="Normal 2 2 4 8 3 2 4" xfId="14404" xr:uid="{A64939D6-7287-473F-83B0-154E8AA00CB4}"/>
    <cellStyle name="Normal 2 2 4 8 3 3" xfId="6857" xr:uid="{C5819798-7282-4495-AAAC-B34BD4D1EC1A}"/>
    <cellStyle name="Normal 2 2 4 8 3 3 2" xfId="26198" xr:uid="{F5C1E2EA-1320-42F9-A928-DFA42DC4D993}"/>
    <cellStyle name="Normal 2 2 4 8 3 3 3" xfId="27048" xr:uid="{4CBDBB3E-B16F-4122-95DB-FB0230654273}"/>
    <cellStyle name="Normal 2 2 4 8 3 3 4" xfId="17237" xr:uid="{A9986669-67E2-4138-90B3-6B303C2C7A93}"/>
    <cellStyle name="Normal 2 2 4 8 3 4" xfId="9690" xr:uid="{89BF3469-FD50-4158-B4DE-22359512A4C9}"/>
    <cellStyle name="Normal 2 2 4 8 3 4 2" xfId="29396" xr:uid="{BC80927C-0D6B-4EBF-9C1D-CAF9BC19A970}"/>
    <cellStyle name="Normal 2 2 4 8 3 4 3" xfId="20070" xr:uid="{9A90E804-665D-4ABF-BC26-00F32193523D}"/>
    <cellStyle name="Normal 2 2 4 8 3 5" xfId="22750" xr:uid="{8E5F7FD4-D4A3-4B56-BA6F-D16D7596C1D6}"/>
    <cellStyle name="Normal 2 2 4 8 3 6" xfId="13159" xr:uid="{C96E85DF-4609-4107-9437-3CE665E8D6FB}"/>
    <cellStyle name="Normal 2 2 4 8 4" xfId="2326" xr:uid="{00000000-0005-0000-0000-0000FD030000}"/>
    <cellStyle name="Normal 2 2 4 8 4 2" xfId="7452" xr:uid="{CC01D233-5639-4770-B1B2-D7BEA0CB8A60}"/>
    <cellStyle name="Normal 2 2 4 8 4 2 2" xfId="28657" xr:uid="{9C509E5B-75A2-410B-8ACF-64CE025ECF08}"/>
    <cellStyle name="Normal 2 2 4 8 4 2 3" xfId="17832" xr:uid="{E9D564C4-3480-4820-869A-E019842F16F6}"/>
    <cellStyle name="Normal 2 2 4 8 4 3" xfId="10285" xr:uid="{FFF21E9B-8D36-4EEB-9BA8-897C39CC07D9}"/>
    <cellStyle name="Normal 2 2 4 8 4 3 2" xfId="20665" xr:uid="{3E92D07A-643F-4BF0-B8C9-2F88F38F9764}"/>
    <cellStyle name="Normal 2 2 4 8 4 4" xfId="22845" xr:uid="{CD8555F5-3FF8-4616-ABB3-C682723A45B7}"/>
    <cellStyle name="Normal 2 2 4 8 4 5" xfId="14999" xr:uid="{C3274E2A-2A7D-4E42-AB32-C9AB31EABB58}"/>
    <cellStyle name="Normal 2 2 4 8 5" xfId="3933" xr:uid="{7361772D-B82B-4655-AEBF-51CF7CC244A8}"/>
    <cellStyle name="Normal 2 2 4 8 5 2" xfId="8764" xr:uid="{1B34E587-146B-4D91-9943-0CE61867449D}"/>
    <cellStyle name="Normal 2 2 4 8 5 2 2" xfId="28978" xr:uid="{F700DE6E-3B5A-47B5-946D-75009DB66DEE}"/>
    <cellStyle name="Normal 2 2 4 8 5 2 3" xfId="19144" xr:uid="{6660985C-A164-46AD-9112-35152CED6F8B}"/>
    <cellStyle name="Normal 2 2 4 8 5 3" xfId="11597" xr:uid="{33878D3A-3CD1-4E46-BB49-6C4AF87F9BFA}"/>
    <cellStyle name="Normal 2 2 4 8 5 3 2" xfId="21977" xr:uid="{9B7005BD-4C6A-41F0-922D-4033D90161AE}"/>
    <cellStyle name="Normal 2 2 4 8 5 4" xfId="25696" xr:uid="{6F10DFCA-DA95-48F8-8245-4C0B4D79A6CC}"/>
    <cellStyle name="Normal 2 2 4 8 5 5" xfId="16311" xr:uid="{0648896E-AFE5-4D58-A04A-4BCBF2A07429}"/>
    <cellStyle name="Normal 2 2 4 8 6" xfId="5105" xr:uid="{B3B202DA-A825-4586-87CB-57A17D06604F}"/>
    <cellStyle name="Normal 2 2 4 8 6 2" xfId="27903" xr:uid="{CB558D48-4D54-4F06-9868-10E5E13B013B}"/>
    <cellStyle name="Normal 2 2 4 8 6 3" xfId="26332" xr:uid="{B8ED6CF3-EB6D-405D-8C03-E2FC62683F3B}"/>
    <cellStyle name="Normal 2 2 4 8 6 4" xfId="14402" xr:uid="{B7CF0047-6FBB-45CC-B3F0-FF59C62A227E}"/>
    <cellStyle name="Normal 2 2 4 8 7" xfId="6855" xr:uid="{6365EC70-1142-428C-B033-0EBE2A2CDFDD}"/>
    <cellStyle name="Normal 2 2 4 8 7 2" xfId="28353" xr:uid="{DB6B6716-5184-43BD-BF54-E77FEFAD1D61}"/>
    <cellStyle name="Normal 2 2 4 8 7 3" xfId="17235" xr:uid="{18307660-AD9E-4E68-9AE1-CE1582228D00}"/>
    <cellStyle name="Normal 2 2 4 8 8" xfId="9688" xr:uid="{D35338E7-E3BF-488C-9B96-0E426D4BB067}"/>
    <cellStyle name="Normal 2 2 4 8 8 2" xfId="20068" xr:uid="{E238607D-A999-410C-9B1F-8E45C7B8AB45}"/>
    <cellStyle name="Normal 2 2 4 8 9" xfId="22969" xr:uid="{470A2003-D823-4710-917B-A3E7D9677BC3}"/>
    <cellStyle name="Normal 2 2 4 9" xfId="756" xr:uid="{00000000-0005-0000-0000-0000A0040000}"/>
    <cellStyle name="Normal 2 2 4 9 10" xfId="12552" xr:uid="{E518C3B1-334A-48C5-97B6-33F18364A5D7}"/>
    <cellStyle name="Normal 2 2 4 9 2" xfId="3173" xr:uid="{00000000-0005-0000-0000-000002040000}"/>
    <cellStyle name="Normal 2 2 4 9 2 2" xfId="6230" xr:uid="{F11B47A3-29BA-4007-84ED-4D04D29243FF}"/>
    <cellStyle name="Normal 2 2 4 9 2 2 2" xfId="25469" xr:uid="{66CE10FF-534B-4058-AD42-86FF0E5150F5}"/>
    <cellStyle name="Normal 2 2 4 9 2 2 3" xfId="28551" xr:uid="{DBB1BED7-6F71-4177-A931-711059B9E7E8}"/>
    <cellStyle name="Normal 2 2 4 9 2 2 4" xfId="15799" xr:uid="{D42B7806-2D3F-478B-86CE-37D54FD41BB0}"/>
    <cellStyle name="Normal 2 2 4 9 2 3" xfId="8252" xr:uid="{DC7CC9B1-D11B-4AB3-BA19-2099136C6ABE}"/>
    <cellStyle name="Normal 2 2 4 9 2 3 2" xfId="25894" xr:uid="{0E6D1423-5BA7-497A-8427-0234468C11A4}"/>
    <cellStyle name="Normal 2 2 4 9 2 3 3" xfId="28875" xr:uid="{25103BBB-BA6D-4BC5-BCA9-573FB85F1229}"/>
    <cellStyle name="Normal 2 2 4 9 2 3 4" xfId="18632" xr:uid="{01BB0F42-6E7C-4EA8-843A-4DDBDEBD024A}"/>
    <cellStyle name="Normal 2 2 4 9 2 4" xfId="11085" xr:uid="{F8267ABE-FEC8-4907-861C-0E80C19C9250}"/>
    <cellStyle name="Normal 2 2 4 9 2 4 2" xfId="29475" xr:uid="{BFCF8B5F-2897-4238-9AA0-E4349DC440F1}"/>
    <cellStyle name="Normal 2 2 4 9 2 4 3" xfId="21465" xr:uid="{02DCB4AC-7C5C-4862-B4C6-2137C1902CAA}"/>
    <cellStyle name="Normal 2 2 4 9 2 5" xfId="22655" xr:uid="{297B4BD9-F56E-4583-A2FD-50AFFB11EFA4}"/>
    <cellStyle name="Normal 2 2 4 9 2 6" xfId="13712" xr:uid="{B3BA8438-2044-4664-9A77-ACFEBD73A3F1}"/>
    <cellStyle name="Normal 2 2 4 9 3" xfId="2718" xr:uid="{00000000-0005-0000-0000-000003040000}"/>
    <cellStyle name="Normal 2 2 4 9 3 2" xfId="5935" xr:uid="{DCDB52EA-7D99-46B2-B6AE-5B437DAEB77B}"/>
    <cellStyle name="Normal 2 2 4 9 3 2 2" xfId="28104" xr:uid="{18B84544-6330-406A-9B39-C37BAFA32D7D}"/>
    <cellStyle name="Normal 2 2 4 9 3 2 3" xfId="15388" xr:uid="{CF49331E-440E-4490-90AB-A18BEE1A3F78}"/>
    <cellStyle name="Normal 2 2 4 9 3 3" xfId="7841" xr:uid="{89E2FCC4-2FE5-4D3E-BC74-3FFCADC4B390}"/>
    <cellStyle name="Normal 2 2 4 9 3 3 2" xfId="18221" xr:uid="{0F3B74CA-F6A3-4C5E-9CB6-891631FCF951}"/>
    <cellStyle name="Normal 2 2 4 9 3 4" xfId="10674" xr:uid="{2240138A-8FBC-407C-ACF6-161590020600}"/>
    <cellStyle name="Normal 2 2 4 9 3 4 2" xfId="21054" xr:uid="{8ADC96C3-7F78-4A33-9374-D7B3B595A145}"/>
    <cellStyle name="Normal 2 2 4 9 3 5" xfId="25041" xr:uid="{30CE1CF7-3C44-4686-BDEA-A21661A9C3B7}"/>
    <cellStyle name="Normal 2 2 4 9 3 6" xfId="13146" xr:uid="{D78EDF1A-DC7E-48C9-AD0D-51AF5DA0C825}"/>
    <cellStyle name="Normal 2 2 4 9 4" xfId="2319" xr:uid="{00000000-0005-0000-0000-000001040000}"/>
    <cellStyle name="Normal 2 2 4 9 4 2" xfId="7445" xr:uid="{DD4C7D60-C1DB-4967-8A65-349B90B70183}"/>
    <cellStyle name="Normal 2 2 4 9 4 2 2" xfId="27679" xr:uid="{BF95B59C-2FB6-46F3-A249-F7A7EA766CAD}"/>
    <cellStyle name="Normal 2 2 4 9 4 2 3" xfId="17825" xr:uid="{EA3B48B4-99CB-47C7-BCA9-8CBD23268FE3}"/>
    <cellStyle name="Normal 2 2 4 9 4 3" xfId="10278" xr:uid="{1E96EA61-B737-40BF-BB3A-0DAEBF1F2C4D}"/>
    <cellStyle name="Normal 2 2 4 9 4 3 2" xfId="20658" xr:uid="{A6CD76C1-9D07-48C6-82E7-648741BFD668}"/>
    <cellStyle name="Normal 2 2 4 9 4 4" xfId="24885" xr:uid="{098D1425-3CDB-455F-A7CF-0202B9002F5C}"/>
    <cellStyle name="Normal 2 2 4 9 4 5" xfId="14992" xr:uid="{3FEC1276-0941-4814-BF81-AFC85F833821}"/>
    <cellStyle name="Normal 2 2 4 9 5" xfId="3838" xr:uid="{FFAC9B94-1C5B-429C-930C-E2E585B1E0C7}"/>
    <cellStyle name="Normal 2 2 4 9 5 2" xfId="8670" xr:uid="{56E4464B-8F43-4B7D-8495-D607D67A37A2}"/>
    <cellStyle name="Normal 2 2 4 9 5 2 2" xfId="19050" xr:uid="{80297E9C-B5A8-4096-90AD-E8825B091F10}"/>
    <cellStyle name="Normal 2 2 4 9 5 3" xfId="11503" xr:uid="{0FFD07DC-23BD-4249-B430-4FB1819A4BA3}"/>
    <cellStyle name="Normal 2 2 4 9 5 3 2" xfId="21883" xr:uid="{AC30304B-BE7E-4073-8F56-A5C3B71E510B}"/>
    <cellStyle name="Normal 2 2 4 9 5 4" xfId="28310" xr:uid="{0D037300-E5B8-434B-ADD3-5F09B3B49EBD}"/>
    <cellStyle name="Normal 2 2 4 9 5 5" xfId="16217" xr:uid="{B9BF5F2A-5EBB-44AF-A014-E34A439D5D92}"/>
    <cellStyle name="Normal 2 2 4 9 6" xfId="5108" xr:uid="{CDDD6C3D-CFBD-4AA7-A2A2-9913B4CEFDCC}"/>
    <cellStyle name="Normal 2 2 4 9 6 2" xfId="14405" xr:uid="{DAFBCF16-D0E3-424B-91D9-29AC84747C6C}"/>
    <cellStyle name="Normal 2 2 4 9 7" xfId="6858" xr:uid="{DBB49B0A-FB5F-4C51-80E3-08D7AEFC86E0}"/>
    <cellStyle name="Normal 2 2 4 9 7 2" xfId="17238" xr:uid="{38E01FB3-314A-4711-878B-E8567CF9DD09}"/>
    <cellStyle name="Normal 2 2 4 9 8" xfId="9691" xr:uid="{8F138781-26C2-47FC-828D-1FE9F015B37B}"/>
    <cellStyle name="Normal 2 2 4 9 8 2" xfId="20071" xr:uid="{A056445A-F138-42C2-995F-D975FAEFB282}"/>
    <cellStyle name="Normal 2 2 4 9 9" xfId="24852" xr:uid="{2E7C2F10-E7A5-4885-9DB5-EAF1D3CF4268}"/>
    <cellStyle name="Normal 2 2 5" xfId="757" xr:uid="{00000000-0005-0000-0000-0000A1040000}"/>
    <cellStyle name="Normal 2 2 5 10" xfId="5109" xr:uid="{CCECF284-14D1-41BD-A4F2-B21FA652AD07}"/>
    <cellStyle name="Normal 2 2 5 10 2" xfId="14406" xr:uid="{0D9E3353-2026-42E8-8E37-37AB3D376827}"/>
    <cellStyle name="Normal 2 2 5 11" xfId="6859" xr:uid="{AF9CC1EF-81A4-4414-BD8B-98D593304241}"/>
    <cellStyle name="Normal 2 2 5 11 2" xfId="17239" xr:uid="{50A895FB-7C5C-42AC-A530-6CE0651CEF88}"/>
    <cellStyle name="Normal 2 2 5 12" xfId="9692" xr:uid="{4C9D5DC4-3632-44D9-B759-AD41F0A1DFF4}"/>
    <cellStyle name="Normal 2 2 5 12 2" xfId="20072" xr:uid="{802EA5F1-5903-49D8-A4F3-894B0E83EE8B}"/>
    <cellStyle name="Normal 2 2 5 13" xfId="24579" xr:uid="{3168C4C5-4703-4372-BCB8-F31F4D4EF815}"/>
    <cellStyle name="Normal 2 2 5 14" xfId="12406" xr:uid="{B4FBA886-21B4-43EA-AFA5-F43F1DC89EB6}"/>
    <cellStyle name="Normal 2 2 5 2" xfId="758" xr:uid="{00000000-0005-0000-0000-0000A2040000}"/>
    <cellStyle name="Normal 2 2 5 2 10" xfId="6860" xr:uid="{8733B662-EA52-4ED5-90DB-9D2D09607590}"/>
    <cellStyle name="Normal 2 2 5 2 10 2" xfId="17240" xr:uid="{5EB252E4-C8A2-430F-8E14-70FF295AB9E8}"/>
    <cellStyle name="Normal 2 2 5 2 11" xfId="9693" xr:uid="{D3D6C01F-0E27-4EA5-89EB-B9E46088A3A1}"/>
    <cellStyle name="Normal 2 2 5 2 11 2" xfId="20073" xr:uid="{9066755D-AE40-4F1D-8E8D-D54DC228B706}"/>
    <cellStyle name="Normal 2 2 5 2 12" xfId="23679" xr:uid="{F921DEE3-B3C4-42BD-AD2F-47E9E6C51284}"/>
    <cellStyle name="Normal 2 2 5 2 13" xfId="12466" xr:uid="{7D13A686-8244-45D0-9961-3AED61D5F178}"/>
    <cellStyle name="Normal 2 2 5 2 2" xfId="759" xr:uid="{00000000-0005-0000-0000-0000A3040000}"/>
    <cellStyle name="Normal 2 2 5 2 2 10" xfId="9694" xr:uid="{4FA6C0C9-382C-43F6-9E7D-1507D2860F3A}"/>
    <cellStyle name="Normal 2 2 5 2 2 10 2" xfId="20074" xr:uid="{57A9011A-7790-414D-B768-B14EDCD469F7}"/>
    <cellStyle name="Normal 2 2 5 2 2 11" xfId="25287" xr:uid="{B3D9838B-C878-4BB8-8620-A2485B1D3ADD}"/>
    <cellStyle name="Normal 2 2 5 2 2 12" xfId="12561" xr:uid="{E62547C6-F14F-4E3B-968D-CBDC3AD4582E}"/>
    <cellStyle name="Normal 2 2 5 2 2 2" xfId="2729" xr:uid="{00000000-0005-0000-0000-000007040000}"/>
    <cellStyle name="Normal 2 2 5 2 2 2 2" xfId="3175" xr:uid="{00000000-0005-0000-0000-000008040000}"/>
    <cellStyle name="Normal 2 2 5 2 2 2 2 2" xfId="6232" xr:uid="{6C7EA008-DE5E-4CE5-8503-228F9FA94F3B}"/>
    <cellStyle name="Normal 2 2 5 2 2 2 2 2 2" xfId="26819" xr:uid="{E5236E6A-9039-4FE6-A4C3-ACE9611C49A7}"/>
    <cellStyle name="Normal 2 2 5 2 2 2 2 2 3" xfId="28684" xr:uid="{03302CF9-F315-4B2F-8E5C-4E48AD813A6C}"/>
    <cellStyle name="Normal 2 2 5 2 2 2 2 2 4" xfId="15801" xr:uid="{416905B0-8C34-4EAF-B2EE-83FB9633C06C}"/>
    <cellStyle name="Normal 2 2 5 2 2 2 2 3" xfId="8254" xr:uid="{E73053D0-DAB2-4621-8B69-8DD246C60620}"/>
    <cellStyle name="Normal 2 2 5 2 2 2 2 3 2" xfId="28876" xr:uid="{1ED4BFE3-FE82-4BDE-ACD6-1011F9A362EE}"/>
    <cellStyle name="Normal 2 2 5 2 2 2 2 3 3" xfId="18634" xr:uid="{EAC47606-B6CF-468A-A0B3-0B86DB72B3A4}"/>
    <cellStyle name="Normal 2 2 5 2 2 2 2 4" xfId="11087" xr:uid="{1B5921B0-042E-4BDB-A622-B64673E90D06}"/>
    <cellStyle name="Normal 2 2 5 2 2 2 2 4 2" xfId="21467" xr:uid="{BE9D713F-9234-4834-B38E-9DA48C0B1DD5}"/>
    <cellStyle name="Normal 2 2 5 2 2 2 2 5" xfId="24950" xr:uid="{DE9DE425-78CF-4FC1-AAED-4D4D739717D4}"/>
    <cellStyle name="Normal 2 2 5 2 2 2 2 6" xfId="13714" xr:uid="{473BE161-38AF-432F-8D97-A2AA2458A135}"/>
    <cellStyle name="Normal 2 2 5 2 2 2 3" xfId="4294" xr:uid="{B540126C-CBF3-438D-A163-D41348C34181}"/>
    <cellStyle name="Normal 2 2 5 2 2 2 3 2" xfId="9065" xr:uid="{097A9ECB-B1E7-4CAA-B99E-24633FBBF15E}"/>
    <cellStyle name="Normal 2 2 5 2 2 2 3 2 2" xfId="29108" xr:uid="{0E6D8B8B-E350-4037-A369-8C87D3BF7257}"/>
    <cellStyle name="Normal 2 2 5 2 2 2 3 2 3" xfId="19445" xr:uid="{09BAB93A-CF6E-4525-B161-0966E8B021AD}"/>
    <cellStyle name="Normal 2 2 5 2 2 2 3 3" xfId="11898" xr:uid="{722736AD-AB6E-4426-895F-29E7FBD1BDE2}"/>
    <cellStyle name="Normal 2 2 5 2 2 2 3 3 2" xfId="22278" xr:uid="{FAE00ADA-14AF-4963-8C68-F41B80685E82}"/>
    <cellStyle name="Normal 2 2 5 2 2 2 3 4" xfId="25484" xr:uid="{5EE46B0A-EC95-4442-9320-B0A68B5E9303}"/>
    <cellStyle name="Normal 2 2 5 2 2 2 3 5" xfId="16612" xr:uid="{8B60813B-16E3-44F0-9CE2-C44668E98EF0}"/>
    <cellStyle name="Normal 2 2 5 2 2 2 4" xfId="5946" xr:uid="{C3820229-FF72-433D-A0F7-E522322D9E73}"/>
    <cellStyle name="Normal 2 2 5 2 2 2 4 2" xfId="28212" xr:uid="{5C474A1A-0888-4F3F-9585-5D2B42AC5D88}"/>
    <cellStyle name="Normal 2 2 5 2 2 2 4 3" xfId="15399" xr:uid="{B27D4E90-C4DE-4AD3-905D-D5E865380096}"/>
    <cellStyle name="Normal 2 2 5 2 2 2 5" xfId="7852" xr:uid="{C7407326-E5BA-4D95-A4A5-F6DEF9D6133F}"/>
    <cellStyle name="Normal 2 2 5 2 2 2 5 2" xfId="18232" xr:uid="{C5529907-18E8-41F3-A2C9-7638948473D8}"/>
    <cellStyle name="Normal 2 2 5 2 2 2 6" xfId="10685" xr:uid="{238BFC77-4777-4A6A-9924-44C3C272C76A}"/>
    <cellStyle name="Normal 2 2 5 2 2 2 6 2" xfId="21065" xr:uid="{50CA46B1-4DF1-4410-A5D1-5FB3B1C07921}"/>
    <cellStyle name="Normal 2 2 5 2 2 2 7" xfId="23323" xr:uid="{FF8025E8-9FFF-439A-A830-11468EAB3B7A}"/>
    <cellStyle name="Normal 2 2 5 2 2 2 8" xfId="13162" xr:uid="{07BEF1A2-CBC1-4DD8-9A8D-F344C2B7F648}"/>
    <cellStyle name="Normal 2 2 5 2 2 3" xfId="3176" xr:uid="{00000000-0005-0000-0000-000009040000}"/>
    <cellStyle name="Normal 2 2 5 2 2 3 2" xfId="4463" xr:uid="{4CEFD531-6DC8-4933-A08C-FCC744DA5A7D}"/>
    <cellStyle name="Normal 2 2 5 2 2 3 2 2" xfId="9234" xr:uid="{D26C2B8C-A4B5-4B88-9F76-EDAFB6399D4B}"/>
    <cellStyle name="Normal 2 2 5 2 2 3 2 2 2" xfId="29225" xr:uid="{1699C1AA-992C-41F0-94E6-8A2847D9090B}"/>
    <cellStyle name="Normal 2 2 5 2 2 3 2 2 3" xfId="19614" xr:uid="{7A872625-E9BC-4B6B-A66A-768F15486530}"/>
    <cellStyle name="Normal 2 2 5 2 2 3 2 3" xfId="12067" xr:uid="{5B92F177-2D5A-4909-89B3-1C73C0386018}"/>
    <cellStyle name="Normal 2 2 5 2 2 3 2 3 2" xfId="22447" xr:uid="{B8DD0900-B2FD-4D9F-9C96-16C4454F04D0}"/>
    <cellStyle name="Normal 2 2 5 2 2 3 2 4" xfId="27757" xr:uid="{617BC2D3-3736-402C-A14E-BD8CBD267028}"/>
    <cellStyle name="Normal 2 2 5 2 2 3 2 5" xfId="16781" xr:uid="{730C0D24-B54F-46CD-A538-34245F353A95}"/>
    <cellStyle name="Normal 2 2 5 2 2 3 3" xfId="6233" xr:uid="{4AB8D882-A60E-4EB6-8AB6-7631DB8C0179}"/>
    <cellStyle name="Normal 2 2 5 2 2 3 3 2" xfId="27409" xr:uid="{980A3846-D16D-49B0-9460-EEEF04713EB5}"/>
    <cellStyle name="Normal 2 2 5 2 2 3 3 3" xfId="15802" xr:uid="{53818701-DBE8-4EBA-9F51-9F10AAAA5B50}"/>
    <cellStyle name="Normal 2 2 5 2 2 3 4" xfId="8255" xr:uid="{9FE62E0B-3EB9-4966-B5FF-89E32C42A46D}"/>
    <cellStyle name="Normal 2 2 5 2 2 3 4 2" xfId="18635" xr:uid="{8D0FD7B3-3FF0-4ABC-A03E-32CB9E2E3B29}"/>
    <cellStyle name="Normal 2 2 5 2 2 3 5" xfId="11088" xr:uid="{F5CF5724-7237-41E2-8A18-2E5F0F7CC5A2}"/>
    <cellStyle name="Normal 2 2 5 2 2 3 5 2" xfId="21468" xr:uid="{A6498B79-8411-461D-BCA2-11E829EA01DB}"/>
    <cellStyle name="Normal 2 2 5 2 2 3 6" xfId="25509" xr:uid="{5CE8895A-DF4B-402B-AFFE-D89B3D3DAB51}"/>
    <cellStyle name="Normal 2 2 5 2 2 3 7" xfId="13715" xr:uid="{FD766A7C-592C-47E0-BB04-00C6FFDE6298}"/>
    <cellStyle name="Normal 2 2 5 2 2 4" xfId="3174" xr:uid="{00000000-0005-0000-0000-00000A040000}"/>
    <cellStyle name="Normal 2 2 5 2 2 4 2" xfId="6231" xr:uid="{A7711E8B-4397-4BDF-AD2A-074ECE53391E}"/>
    <cellStyle name="Normal 2 2 5 2 2 4 2 2" xfId="28367" xr:uid="{29D270F5-A310-4F02-BDC3-4B9E04FD2489}"/>
    <cellStyle name="Normal 2 2 5 2 2 4 2 3" xfId="15800" xr:uid="{6E468B09-BEE9-40FD-A309-ADB821F82D1E}"/>
    <cellStyle name="Normal 2 2 5 2 2 4 3" xfId="8253" xr:uid="{251BCB6C-9C74-41F5-9B6B-3F6CAFBD93CF}"/>
    <cellStyle name="Normal 2 2 5 2 2 4 3 2" xfId="18633" xr:uid="{EF5D7492-E9DB-416E-A9DB-13FBFE58DFD6}"/>
    <cellStyle name="Normal 2 2 5 2 2 4 4" xfId="11086" xr:uid="{90EA8961-543F-4FB0-86DB-C3E86DA6626D}"/>
    <cellStyle name="Normal 2 2 5 2 2 4 4 2" xfId="21466" xr:uid="{9C0A8CDF-9C8B-41ED-A24F-4B4944E816AD}"/>
    <cellStyle name="Normal 2 2 5 2 2 4 5" xfId="25020" xr:uid="{4366B986-B845-4B6F-B510-64348E684793}"/>
    <cellStyle name="Normal 2 2 5 2 2 4 6" xfId="13713" xr:uid="{D3A59B73-7E2C-41A9-9415-9871974961BE}"/>
    <cellStyle name="Normal 2 2 5 2 2 5" xfId="2643" xr:uid="{00000000-0005-0000-0000-00000B040000}"/>
    <cellStyle name="Normal 2 2 5 2 2 5 2" xfId="5904" xr:uid="{8CFF2044-928E-480E-AD2D-F6E9AAAC0731}"/>
    <cellStyle name="Normal 2 2 5 2 2 5 2 2" xfId="28419" xr:uid="{1FD9D166-1B25-4F69-A805-625EE389A4BE}"/>
    <cellStyle name="Normal 2 2 5 2 2 5 2 3" xfId="15314" xr:uid="{18A76B74-A7D1-40B9-A7B0-E65FCB9E6200}"/>
    <cellStyle name="Normal 2 2 5 2 2 5 3" xfId="7767" xr:uid="{561B5177-5DB6-4A3B-825E-85C2A34917B5}"/>
    <cellStyle name="Normal 2 2 5 2 2 5 3 2" xfId="18147" xr:uid="{E1FBEE2C-F155-4914-BF20-642C45CD70E3}"/>
    <cellStyle name="Normal 2 2 5 2 2 5 4" xfId="10600" xr:uid="{F233F524-3D64-40B5-8F41-A03DCDCE408F}"/>
    <cellStyle name="Normal 2 2 5 2 2 5 4 2" xfId="20980" xr:uid="{31ACCF3E-F9A7-4066-89C7-55F5DE1A6DB4}"/>
    <cellStyle name="Normal 2 2 5 2 2 5 5" xfId="22781" xr:uid="{33145012-9A5C-4EC4-9195-06EAD766F625}"/>
    <cellStyle name="Normal 2 2 5 2 2 5 6" xfId="13031" xr:uid="{E4C07432-1FF4-4055-8D47-7BD5967CA77A}"/>
    <cellStyle name="Normal 2 2 5 2 2 6" xfId="2328" xr:uid="{00000000-0005-0000-0000-000006040000}"/>
    <cellStyle name="Normal 2 2 5 2 2 6 2" xfId="7454" xr:uid="{1D69DBE1-204C-4ECF-84F8-39E0D5C657C3}"/>
    <cellStyle name="Normal 2 2 5 2 2 6 2 2" xfId="17834" xr:uid="{B10D6174-85EF-4414-BBAB-3803E0FD227F}"/>
    <cellStyle name="Normal 2 2 5 2 2 6 3" xfId="10287" xr:uid="{A108CD46-B7BB-4A78-B200-90B98197F584}"/>
    <cellStyle name="Normal 2 2 5 2 2 6 3 2" xfId="20667" xr:uid="{3F335AC8-F248-40E3-B2E6-D5C7CB22C033}"/>
    <cellStyle name="Normal 2 2 5 2 2 6 4" xfId="24772" xr:uid="{ECEC4359-259E-46B9-9A69-007C76C810F6}"/>
    <cellStyle name="Normal 2 2 5 2 2 6 5" xfId="15001" xr:uid="{D26EB9C9-A5A5-477D-8DE0-CA9F13FAE740}"/>
    <cellStyle name="Normal 2 2 5 2 2 7" xfId="3843" xr:uid="{48B02B64-95AB-4344-A2CD-3FB4916A7BE5}"/>
    <cellStyle name="Normal 2 2 5 2 2 7 2" xfId="8675" xr:uid="{94182FF3-87BC-4970-866E-CF8CF44C640C}"/>
    <cellStyle name="Normal 2 2 5 2 2 7 2 2" xfId="19055" xr:uid="{3447AB07-9FBF-4ACC-9111-10A4D5F70B07}"/>
    <cellStyle name="Normal 2 2 5 2 2 7 3" xfId="11508" xr:uid="{09255C7F-7217-4B9F-835A-88A43471D589}"/>
    <cellStyle name="Normal 2 2 5 2 2 7 3 2" xfId="21888" xr:uid="{86631AE6-C195-44A2-8A24-1D1C23EBD51B}"/>
    <cellStyle name="Normal 2 2 5 2 2 7 4" xfId="16222" xr:uid="{49214307-4659-45B4-9EC9-267B3CE81593}"/>
    <cellStyle name="Normal 2 2 5 2 2 8" xfId="5111" xr:uid="{F208FDEE-D072-4013-8D23-5A573C8E96F9}"/>
    <cellStyle name="Normal 2 2 5 2 2 8 2" xfId="14408" xr:uid="{CE95EE3B-CB93-4FA1-937B-6ADAF05098A8}"/>
    <cellStyle name="Normal 2 2 5 2 2 9" xfId="6861" xr:uid="{7C961A93-00CF-4A06-9F89-0EF6C6954FC2}"/>
    <cellStyle name="Normal 2 2 5 2 2 9 2" xfId="17241" xr:uid="{061F0C92-2E17-4F32-9B76-AEC8DE8D16F6}"/>
    <cellStyle name="Normal 2 2 5 2 3" xfId="760" xr:uid="{00000000-0005-0000-0000-0000A4040000}"/>
    <cellStyle name="Normal 2 2 5 2 3 2" xfId="3177" xr:uid="{00000000-0005-0000-0000-00000D040000}"/>
    <cellStyle name="Normal 2 2 5 2 3 2 2" xfId="6234" xr:uid="{7671342D-DC81-4A3A-9A80-C9C93765E2A0}"/>
    <cellStyle name="Normal 2 2 5 2 3 2 2 2" xfId="28009" xr:uid="{836D8BCC-1643-4830-907A-7862E2C668B2}"/>
    <cellStyle name="Normal 2 2 5 2 3 2 2 3" xfId="26477" xr:uid="{F100F1D5-5B19-4463-88C4-B74EA0143188}"/>
    <cellStyle name="Normal 2 2 5 2 3 2 2 4" xfId="15803" xr:uid="{9A7420C0-E4AA-44DA-ADF1-7DE9403863C6}"/>
    <cellStyle name="Normal 2 2 5 2 3 2 3" xfId="8256" xr:uid="{62D90871-03EE-4C54-BC46-D5729DAE5598}"/>
    <cellStyle name="Normal 2 2 5 2 3 2 3 2" xfId="28877" xr:uid="{4DED0B6B-9FA7-428E-96F0-9B44709F3832}"/>
    <cellStyle name="Normal 2 2 5 2 3 2 3 3" xfId="18636" xr:uid="{8C043991-1422-48FE-8C4B-2DCA36E78D10}"/>
    <cellStyle name="Normal 2 2 5 2 3 2 4" xfId="11089" xr:uid="{7D7E4BE2-BBAA-4F30-B227-2DDFF530C835}"/>
    <cellStyle name="Normal 2 2 5 2 3 2 4 2" xfId="21469" xr:uid="{23A50764-7713-42B7-AEC4-7FBE9A4435EF}"/>
    <cellStyle name="Normal 2 2 5 2 3 2 5" xfId="24218" xr:uid="{E0AD114A-9F8E-40D5-A71A-77D28069D632}"/>
    <cellStyle name="Normal 2 2 5 2 3 2 6" xfId="13716" xr:uid="{E40BF5E5-F5FD-45EC-8EB9-E0C8C8215B51}"/>
    <cellStyle name="Normal 2 2 5 2 3 3" xfId="2728" xr:uid="{00000000-0005-0000-0000-00000E040000}"/>
    <cellStyle name="Normal 2 2 5 2 3 3 2" xfId="5945" xr:uid="{15D59BA5-CC2A-4E70-AD10-18DA53AE4161}"/>
    <cellStyle name="Normal 2 2 5 2 3 3 2 2" xfId="27790" xr:uid="{6C2AB6CC-99C9-4393-8A7D-2EDFD118096E}"/>
    <cellStyle name="Normal 2 2 5 2 3 3 2 3" xfId="15398" xr:uid="{045343DE-B0AD-4CB1-BF9A-5B9964515EE2}"/>
    <cellStyle name="Normal 2 2 5 2 3 3 3" xfId="7851" xr:uid="{772F91EC-9462-49A4-B389-FC5D9799408F}"/>
    <cellStyle name="Normal 2 2 5 2 3 3 3 2" xfId="18231" xr:uid="{0A418F78-E7EF-4788-BE47-6DD79556DB4F}"/>
    <cellStyle name="Normal 2 2 5 2 3 3 4" xfId="10684" xr:uid="{8E7377C0-6698-4826-BE3B-764718F6B425}"/>
    <cellStyle name="Normal 2 2 5 2 3 3 4 2" xfId="21064" xr:uid="{25B5D6BC-7AB1-4973-AC78-A67966B40E4C}"/>
    <cellStyle name="Normal 2 2 5 2 3 3 5" xfId="24650" xr:uid="{B06FAF1E-9418-4804-B577-50DC3162DCA1}"/>
    <cellStyle name="Normal 2 2 5 2 3 3 6" xfId="13161" xr:uid="{83653CA8-1C2D-40A3-92EC-1414155DCA11}"/>
    <cellStyle name="Normal 2 2 5 2 3 4" xfId="4162" xr:uid="{37F35E24-F25E-40F3-842E-05A5F5C821FF}"/>
    <cellStyle name="Normal 2 2 5 2 3 4 2" xfId="8933" xr:uid="{EE852AE6-BD3A-4388-979F-311F52C1B4F2}"/>
    <cellStyle name="Normal 2 2 5 2 3 4 2 2" xfId="29030" xr:uid="{09CF3D11-8BF7-4B74-86F0-175816DB2EB9}"/>
    <cellStyle name="Normal 2 2 5 2 3 4 2 3" xfId="19313" xr:uid="{61E1501E-80F9-43E8-90FB-EA5769F2F1A4}"/>
    <cellStyle name="Normal 2 2 5 2 3 4 3" xfId="11766" xr:uid="{645FA318-7E0B-4F97-B2B1-32A0D8564636}"/>
    <cellStyle name="Normal 2 2 5 2 3 4 3 2" xfId="22146" xr:uid="{01D11F82-CED9-4AE0-B555-D8C20066FC17}"/>
    <cellStyle name="Normal 2 2 5 2 3 4 4" xfId="23466" xr:uid="{0868E0E5-911A-40EB-80C8-8DFA30F6D1FE}"/>
    <cellStyle name="Normal 2 2 5 2 3 4 5" xfId="16480" xr:uid="{F8318EE4-F355-4469-A883-5CB5947B91E9}"/>
    <cellStyle name="Normal 2 2 5 2 3 5" xfId="5112" xr:uid="{0C8D7411-411D-41FE-AAD0-B2ED35D09B1B}"/>
    <cellStyle name="Normal 2 2 5 2 3 5 2" xfId="26312" xr:uid="{96BE5A80-2062-4778-88EA-486BBD1F3EA1}"/>
    <cellStyle name="Normal 2 2 5 2 3 5 3" xfId="14409" xr:uid="{2955E46F-4E4A-4AC8-8F0C-475FE29DF94B}"/>
    <cellStyle name="Normal 2 2 5 2 3 6" xfId="6862" xr:uid="{6BED6A0B-5C0A-47D5-93B7-CD5500CA60D4}"/>
    <cellStyle name="Normal 2 2 5 2 3 6 2" xfId="17242" xr:uid="{7DFF01D4-2C2B-4392-B67C-994F7FA3BE53}"/>
    <cellStyle name="Normal 2 2 5 2 3 7" xfId="9695" xr:uid="{52B0BC81-04F4-4B33-9979-ACDD4B8EB1D7}"/>
    <cellStyle name="Normal 2 2 5 2 3 7 2" xfId="20075" xr:uid="{804EB2CB-F995-411C-A8F4-63A50BC1B1A7}"/>
    <cellStyle name="Normal 2 2 5 2 3 8" xfId="24648" xr:uid="{70536A9A-7AC4-45C8-A6EB-22FA6F4C27D7}"/>
    <cellStyle name="Normal 2 2 5 2 3 9" xfId="12719" xr:uid="{41AC3D4C-B08B-4878-83C5-E040CF37AAA5}"/>
    <cellStyle name="Normal 2 2 5 2 4" xfId="3178" xr:uid="{00000000-0005-0000-0000-00000F040000}"/>
    <cellStyle name="Normal 2 2 5 2 4 2" xfId="4464" xr:uid="{C9E20F56-6F54-4390-8DD2-BD82F443448C}"/>
    <cellStyle name="Normal 2 2 5 2 4 2 2" xfId="9235" xr:uid="{035F2F7C-A2D9-4621-981B-9ED88B058A01}"/>
    <cellStyle name="Normal 2 2 5 2 4 2 2 2" xfId="29226" xr:uid="{107E6348-4C31-4C67-816C-E500DEB082EB}"/>
    <cellStyle name="Normal 2 2 5 2 4 2 2 3" xfId="19615" xr:uid="{5B0EC37C-C6A7-4038-B3E1-16AFA0F7A6D1}"/>
    <cellStyle name="Normal 2 2 5 2 4 2 3" xfId="12068" xr:uid="{AD1B2371-1AA9-485E-A275-3F371D70EB60}"/>
    <cellStyle name="Normal 2 2 5 2 4 2 3 2" xfId="22448" xr:uid="{D7A3B5AF-C478-480D-A941-A413733C6753}"/>
    <cellStyle name="Normal 2 2 5 2 4 2 4" xfId="23708" xr:uid="{DCADD72E-4C18-4FE0-BAF5-2D39FBD7A790}"/>
    <cellStyle name="Normal 2 2 5 2 4 2 5" xfId="16782" xr:uid="{2A9033E2-A0E7-4539-806B-2994D8C6B181}"/>
    <cellStyle name="Normal 2 2 5 2 4 3" xfId="6235" xr:uid="{B330333B-27B6-4FAC-8385-CEABC3B157EE}"/>
    <cellStyle name="Normal 2 2 5 2 4 3 2" xfId="26262" xr:uid="{0A0059EA-94E6-4777-9D1E-1CACCCD0996F}"/>
    <cellStyle name="Normal 2 2 5 2 4 3 3" xfId="15804" xr:uid="{31EC71FE-4301-4F53-9405-74A63B9BAF02}"/>
    <cellStyle name="Normal 2 2 5 2 4 4" xfId="8257" xr:uid="{BBE116D6-323F-4AE9-8026-4AC193136700}"/>
    <cellStyle name="Normal 2 2 5 2 4 4 2" xfId="18637" xr:uid="{466EF179-8029-4E30-A575-2104EAFAAAC3}"/>
    <cellStyle name="Normal 2 2 5 2 4 5" xfId="11090" xr:uid="{7C8729C1-B9B4-4171-A2BC-F29947856249}"/>
    <cellStyle name="Normal 2 2 5 2 4 5 2" xfId="21470" xr:uid="{08C40333-5364-4DF0-A9EC-B7A5FCF83B50}"/>
    <cellStyle name="Normal 2 2 5 2 4 6" xfId="24178" xr:uid="{095A202C-2D37-4AD8-A263-3823CC9E4FDD}"/>
    <cellStyle name="Normal 2 2 5 2 4 7" xfId="13717" xr:uid="{7496F5B8-7BE8-4F30-9C2E-499BF2B6BBA6}"/>
    <cellStyle name="Normal 2 2 5 2 5" xfId="2903" xr:uid="{00000000-0005-0000-0000-000010040000}"/>
    <cellStyle name="Normal 2 2 5 2 5 2" xfId="6088" xr:uid="{B6894EBA-D4F9-4999-BA38-F8BC05D7F206}"/>
    <cellStyle name="Normal 2 2 5 2 5 2 2" xfId="27394" xr:uid="{3A1071B8-28F1-4251-B58F-A26EEB6B85D3}"/>
    <cellStyle name="Normal 2 2 5 2 5 2 3" xfId="28215" xr:uid="{34441506-560F-4171-BBE8-0AAA5D1ECF18}"/>
    <cellStyle name="Normal 2 2 5 2 5 2 4" xfId="15566" xr:uid="{62CA858A-BF27-4401-A068-5C1DD0D56A8C}"/>
    <cellStyle name="Normal 2 2 5 2 5 3" xfId="8019" xr:uid="{ABFF5A1F-AC8A-428A-81E7-F5100C25AC5E}"/>
    <cellStyle name="Normal 2 2 5 2 5 3 2" xfId="28416" xr:uid="{A9A0004C-1657-41FC-B526-0C144352775B}"/>
    <cellStyle name="Normal 2 2 5 2 5 3 3" xfId="18399" xr:uid="{B329EB4B-4CDD-4478-A140-93E6FC79ED9F}"/>
    <cellStyle name="Normal 2 2 5 2 5 4" xfId="10852" xr:uid="{EF41FF9B-619E-4262-9FAF-BFEC7836058A}"/>
    <cellStyle name="Normal 2 2 5 2 5 4 2" xfId="21232" xr:uid="{5C53EB13-881F-4012-AE40-2DA4F90E8A9B}"/>
    <cellStyle name="Normal 2 2 5 2 5 5" xfId="24754" xr:uid="{379ECBB2-C11B-4E05-BDE5-CDA1A61439A1}"/>
    <cellStyle name="Normal 2 2 5 2 5 6" xfId="13417" xr:uid="{985B20EB-C0C9-4665-9390-A6FB4B0DC8AD}"/>
    <cellStyle name="Normal 2 2 5 2 6" xfId="2541" xr:uid="{00000000-0005-0000-0000-000011040000}"/>
    <cellStyle name="Normal 2 2 5 2 6 2" xfId="5812" xr:uid="{699F9465-D080-4D69-B966-84E27401E56F}"/>
    <cellStyle name="Normal 2 2 5 2 6 2 2" xfId="26549" xr:uid="{A901BF6F-3A14-42C0-AAC1-638CB8F0D37D}"/>
    <cellStyle name="Normal 2 2 5 2 6 2 3" xfId="15212" xr:uid="{314BD354-BDB8-4B7F-8791-EBEA355B449C}"/>
    <cellStyle name="Normal 2 2 5 2 6 3" xfId="7665" xr:uid="{4EFCA50F-A57C-4BF0-AACF-DE8B26A93024}"/>
    <cellStyle name="Normal 2 2 5 2 6 3 2" xfId="18045" xr:uid="{5A17AA12-2EF9-4B2D-AEDE-9D23EA99FFFD}"/>
    <cellStyle name="Normal 2 2 5 2 6 4" xfId="10498" xr:uid="{7779AA36-E2BC-4556-BF52-9CC53B73E024}"/>
    <cellStyle name="Normal 2 2 5 2 6 4 2" xfId="20878" xr:uid="{E017C883-8967-459B-8370-4FD549B51FE3}"/>
    <cellStyle name="Normal 2 2 5 2 6 5" xfId="25185" xr:uid="{C016EE01-47B7-412F-983D-3432A44E850B}"/>
    <cellStyle name="Normal 2 2 5 2 6 6" xfId="12928" xr:uid="{0C927CA1-CCF6-4AD3-AA05-0017B7A9ACF8}"/>
    <cellStyle name="Normal 2 2 5 2 7" xfId="2235" xr:uid="{00000000-0005-0000-0000-000005040000}"/>
    <cellStyle name="Normal 2 2 5 2 7 2" xfId="7361" xr:uid="{38332203-CE39-491F-B705-EE061949E435}"/>
    <cellStyle name="Normal 2 2 5 2 7 2 2" xfId="17741" xr:uid="{1625E781-7A70-4D28-BC6A-CAD3F0C52332}"/>
    <cellStyle name="Normal 2 2 5 2 7 3" xfId="10194" xr:uid="{0936674F-D607-490D-81FE-F219362C21AA}"/>
    <cellStyle name="Normal 2 2 5 2 7 3 2" xfId="20574" xr:uid="{F7AA5EC4-439C-43F9-80B1-416D193F93D2}"/>
    <cellStyle name="Normal 2 2 5 2 7 4" xfId="25573" xr:uid="{38EB2627-4D0F-4F55-9A6B-CA08DCC73ED4}"/>
    <cellStyle name="Normal 2 2 5 2 7 5" xfId="14908" xr:uid="{B3842ADD-C684-411A-9B67-0279154E1BE5}"/>
    <cellStyle name="Normal 2 2 5 2 8" xfId="3935" xr:uid="{5A51DEF3-B876-43F1-9829-BEC3A0C9779E}"/>
    <cellStyle name="Normal 2 2 5 2 8 2" xfId="8766" xr:uid="{45BD9648-31E1-435B-988C-7BC0F8E084B5}"/>
    <cellStyle name="Normal 2 2 5 2 8 2 2" xfId="19146" xr:uid="{43117BD3-7E0C-4CD9-B8BC-DAC89571DBE1}"/>
    <cellStyle name="Normal 2 2 5 2 8 3" xfId="11599" xr:uid="{E6F14F03-593A-4EE2-906F-5BC7FCFA8EB3}"/>
    <cellStyle name="Normal 2 2 5 2 8 3 2" xfId="21979" xr:uid="{AB3D4F39-0181-4332-B8AA-C4C721A4CF63}"/>
    <cellStyle name="Normal 2 2 5 2 8 4" xfId="16313" xr:uid="{90F3F3A7-1C62-4CFA-8DCD-1D77B804D306}"/>
    <cellStyle name="Normal 2 2 5 2 9" xfId="5110" xr:uid="{AD536F58-F2F5-4216-976C-1862C83261E7}"/>
    <cellStyle name="Normal 2 2 5 2 9 2" xfId="14407" xr:uid="{B6C4BCC5-2CA8-472F-B677-E81C10B28A1F}"/>
    <cellStyle name="Normal 2 2 5 3" xfId="761" xr:uid="{00000000-0005-0000-0000-0000A5040000}"/>
    <cellStyle name="Normal 2 2 5 3 10" xfId="9696" xr:uid="{7364066B-39EB-4205-8D30-52E2A4F8F68A}"/>
    <cellStyle name="Normal 2 2 5 3 10 2" xfId="20076" xr:uid="{071C8EA1-DF30-4A73-B218-94EED7F49BF3}"/>
    <cellStyle name="Normal 2 2 5 3 11" xfId="23340" xr:uid="{ADC48A0A-5EAD-425A-8A31-6ADDEFD672D0}"/>
    <cellStyle name="Normal 2 2 5 3 12" xfId="12560" xr:uid="{967E07C1-269E-4F03-A799-B5DDA3A1E6FE}"/>
    <cellStyle name="Normal 2 2 5 3 2" xfId="2730" xr:uid="{00000000-0005-0000-0000-000013040000}"/>
    <cellStyle name="Normal 2 2 5 3 2 2" xfId="3180" xr:uid="{00000000-0005-0000-0000-000014040000}"/>
    <cellStyle name="Normal 2 2 5 3 2 2 2" xfId="6237" xr:uid="{DB8B03FE-930A-4F15-84FC-735F30984B5F}"/>
    <cellStyle name="Normal 2 2 5 3 2 2 2 2" xfId="25922" xr:uid="{D3BEF0C3-AD65-4847-AC71-7A84C123640C}"/>
    <cellStyle name="Normal 2 2 5 3 2 2 2 3" xfId="27207" xr:uid="{15CF10F0-03CF-434D-8F32-B2134E64E2A2}"/>
    <cellStyle name="Normal 2 2 5 3 2 2 2 4" xfId="15806" xr:uid="{1A18B310-3CF7-44E8-99CD-46036AB80A47}"/>
    <cellStyle name="Normal 2 2 5 3 2 2 3" xfId="8259" xr:uid="{CD516AE2-16B3-44E9-A956-813B74203E9D}"/>
    <cellStyle name="Normal 2 2 5 3 2 2 3 2" xfId="28878" xr:uid="{8FE66765-C894-4BB7-97AA-31AF476783DC}"/>
    <cellStyle name="Normal 2 2 5 3 2 2 3 3" xfId="18639" xr:uid="{DE88CF14-BADD-4144-8754-66F492327E62}"/>
    <cellStyle name="Normal 2 2 5 3 2 2 4" xfId="11092" xr:uid="{D464F0E7-6051-450A-AB71-818208813C24}"/>
    <cellStyle name="Normal 2 2 5 3 2 2 4 2" xfId="21472" xr:uid="{C1B261EA-B1CD-4C88-B775-A81B9A5510EA}"/>
    <cellStyle name="Normal 2 2 5 3 2 2 5" xfId="22850" xr:uid="{15A51E91-E3F0-4BD5-8969-9FF147681057}"/>
    <cellStyle name="Normal 2 2 5 3 2 2 6" xfId="13719" xr:uid="{18CE4E08-502F-4119-A32A-1ECFF10F038B}"/>
    <cellStyle name="Normal 2 2 5 3 2 3" xfId="4295" xr:uid="{30081D75-D036-4F84-B039-199494EB6D8B}"/>
    <cellStyle name="Normal 2 2 5 3 2 3 2" xfId="9066" xr:uid="{1FBBC496-A930-42B3-B32E-489E9E59193B}"/>
    <cellStyle name="Normal 2 2 5 3 2 3 2 2" xfId="29109" xr:uid="{C42E494C-BB98-46ED-AA07-A34B89EC5FF3}"/>
    <cellStyle name="Normal 2 2 5 3 2 3 2 3" xfId="19446" xr:uid="{CA31F7C8-4F7E-4C79-9C83-E7162B8A083A}"/>
    <cellStyle name="Normal 2 2 5 3 2 3 3" xfId="11899" xr:uid="{37E3D474-187A-4129-8F64-8667AD58FC1A}"/>
    <cellStyle name="Normal 2 2 5 3 2 3 3 2" xfId="22279" xr:uid="{F1B6D957-B0FB-48B1-9B05-3F9D1B3777FB}"/>
    <cellStyle name="Normal 2 2 5 3 2 3 4" xfId="23657" xr:uid="{8A391D46-349F-43B1-904A-35F13F278832}"/>
    <cellStyle name="Normal 2 2 5 3 2 3 5" xfId="16613" xr:uid="{A04AA1EA-07D4-4F15-9369-C5E371E72847}"/>
    <cellStyle name="Normal 2 2 5 3 2 4" xfId="5947" xr:uid="{7E671051-7CA9-4436-B501-677FA828FABA}"/>
    <cellStyle name="Normal 2 2 5 3 2 4 2" xfId="26735" xr:uid="{C8492F1F-2400-4772-9838-13D7264B6017}"/>
    <cellStyle name="Normal 2 2 5 3 2 4 3" xfId="15400" xr:uid="{D5CFDB2D-2905-41F1-94D5-6792A993CDA8}"/>
    <cellStyle name="Normal 2 2 5 3 2 5" xfId="7853" xr:uid="{B9528EED-444F-48CF-BC18-E898022C2355}"/>
    <cellStyle name="Normal 2 2 5 3 2 5 2" xfId="18233" xr:uid="{9F20B949-05E0-47E7-81D1-F51539E959E7}"/>
    <cellStyle name="Normal 2 2 5 3 2 6" xfId="10686" xr:uid="{20C5FB41-F9F2-459E-8B5B-C1772DFD6307}"/>
    <cellStyle name="Normal 2 2 5 3 2 6 2" xfId="21066" xr:uid="{9C5859D7-9238-4A3F-9AAC-FEE4E12811D1}"/>
    <cellStyle name="Normal 2 2 5 3 2 7" xfId="24992" xr:uid="{8804360D-1740-4126-BA92-E232EB43B6B3}"/>
    <cellStyle name="Normal 2 2 5 3 2 8" xfId="13163" xr:uid="{9A60082A-A36E-4BBF-AC03-54C96FDD41FC}"/>
    <cellStyle name="Normal 2 2 5 3 3" xfId="3181" xr:uid="{00000000-0005-0000-0000-000015040000}"/>
    <cellStyle name="Normal 2 2 5 3 3 2" xfId="4465" xr:uid="{48360EDB-E31A-4E4C-9125-017600EDB684}"/>
    <cellStyle name="Normal 2 2 5 3 3 2 2" xfId="9236" xr:uid="{9C0C4736-A865-4F40-88B2-84236B470E38}"/>
    <cellStyle name="Normal 2 2 5 3 3 2 2 2" xfId="29227" xr:uid="{00D117A8-9AB0-4313-8331-9C81385CE407}"/>
    <cellStyle name="Normal 2 2 5 3 3 2 2 3" xfId="19616" xr:uid="{910AD68C-77C9-4230-AF2B-6E7B524EACAF}"/>
    <cellStyle name="Normal 2 2 5 3 3 2 3" xfId="12069" xr:uid="{C4328F12-4599-410E-8A77-D36F4B619AB8}"/>
    <cellStyle name="Normal 2 2 5 3 3 2 3 2" xfId="22449" xr:uid="{5235CF13-B17C-4812-BE0D-878DB742EAEE}"/>
    <cellStyle name="Normal 2 2 5 3 3 2 4" xfId="25637" xr:uid="{E472F8F3-6451-4567-99E5-8E594F17347F}"/>
    <cellStyle name="Normal 2 2 5 3 3 2 5" xfId="16783" xr:uid="{50E1624C-D7AB-499D-8F02-19B458F092E0}"/>
    <cellStyle name="Normal 2 2 5 3 3 3" xfId="6238" xr:uid="{B1E78442-0E9C-48A1-AD39-4A87BFDDEB23}"/>
    <cellStyle name="Normal 2 2 5 3 3 3 2" xfId="26044" xr:uid="{9D62ACC6-3D89-4B37-A4D6-BCB14B26C743}"/>
    <cellStyle name="Normal 2 2 5 3 3 3 3" xfId="15807" xr:uid="{A75462E0-4BF7-40B1-B1EA-6ABB72912050}"/>
    <cellStyle name="Normal 2 2 5 3 3 4" xfId="8260" xr:uid="{D894F6F5-39DF-407E-A6FA-8A59032844B1}"/>
    <cellStyle name="Normal 2 2 5 3 3 4 2" xfId="18640" xr:uid="{E1574776-3B4A-4525-BDF2-D34701C8483C}"/>
    <cellStyle name="Normal 2 2 5 3 3 5" xfId="11093" xr:uid="{A5940AD3-DD33-4FCB-95F3-8114BB2A6E13}"/>
    <cellStyle name="Normal 2 2 5 3 3 5 2" xfId="21473" xr:uid="{71838B3F-DCFB-4A51-B536-617B63F5D4A6}"/>
    <cellStyle name="Normal 2 2 5 3 3 6" xfId="22678" xr:uid="{9FE6C028-320A-4758-9989-784CF0F7E6EE}"/>
    <cellStyle name="Normal 2 2 5 3 3 7" xfId="13720" xr:uid="{56555126-E6DA-43E6-8C14-699C3DF768D7}"/>
    <cellStyle name="Normal 2 2 5 3 4" xfId="3179" xr:uid="{00000000-0005-0000-0000-000016040000}"/>
    <cellStyle name="Normal 2 2 5 3 4 2" xfId="6236" xr:uid="{8B5ABF74-57FE-4540-AA36-409E8F3C9144}"/>
    <cellStyle name="Normal 2 2 5 3 4 2 2" xfId="27412" xr:uid="{6052559B-A1CD-461B-A294-F2CB39611FE1}"/>
    <cellStyle name="Normal 2 2 5 3 4 2 3" xfId="15805" xr:uid="{CC3804E1-D2A0-426F-94A6-CB82AD0BC555}"/>
    <cellStyle name="Normal 2 2 5 3 4 3" xfId="8258" xr:uid="{7842EA77-8563-4802-ABC0-662519A88A62}"/>
    <cellStyle name="Normal 2 2 5 3 4 3 2" xfId="18638" xr:uid="{6F1577AA-AA59-4970-9A36-A04A3D7A9682}"/>
    <cellStyle name="Normal 2 2 5 3 4 4" xfId="11091" xr:uid="{D0D32A41-2D50-46A3-AAB5-2582E55B6B1C}"/>
    <cellStyle name="Normal 2 2 5 3 4 4 2" xfId="21471" xr:uid="{8F4D5BCC-6BC0-46E3-BC18-5168F1C8DC9F}"/>
    <cellStyle name="Normal 2 2 5 3 4 5" xfId="23062" xr:uid="{324B6F1E-E111-4D26-A32C-7A93DD29F9D0}"/>
    <cellStyle name="Normal 2 2 5 3 4 6" xfId="13718" xr:uid="{5FCE5877-5A3E-4E51-9459-FD4AE3BDF133}"/>
    <cellStyle name="Normal 2 2 5 3 5" xfId="2584" xr:uid="{00000000-0005-0000-0000-000017040000}"/>
    <cellStyle name="Normal 2 2 5 3 5 2" xfId="5848" xr:uid="{D68FD721-F74C-48E2-88D7-F5695118B0F5}"/>
    <cellStyle name="Normal 2 2 5 3 5 2 2" xfId="25885" xr:uid="{9FC1A68A-E832-41FF-AA80-E4C7B7827E46}"/>
    <cellStyle name="Normal 2 2 5 3 5 2 3" xfId="15255" xr:uid="{637E43A1-21B7-4C71-9C1D-C3534A45FB3A}"/>
    <cellStyle name="Normal 2 2 5 3 5 3" xfId="7708" xr:uid="{0F5B11BE-E2EF-43C9-AA70-9A4C9F809519}"/>
    <cellStyle name="Normal 2 2 5 3 5 3 2" xfId="18088" xr:uid="{6156AA97-D391-4421-A893-BD8A70C4EAEB}"/>
    <cellStyle name="Normal 2 2 5 3 5 4" xfId="10541" xr:uid="{B8B5B2DE-A2D8-4990-9E77-1E27173B78AD}"/>
    <cellStyle name="Normal 2 2 5 3 5 4 2" xfId="20921" xr:uid="{F98BE8BC-826A-459C-97C2-9A46A0929D43}"/>
    <cellStyle name="Normal 2 2 5 3 5 5" xfId="25337" xr:uid="{0B085AAA-4493-420A-8209-AB304D7B5653}"/>
    <cellStyle name="Normal 2 2 5 3 5 6" xfId="12971" xr:uid="{1990347C-B4F0-405F-9412-D0ADB4536A11}"/>
    <cellStyle name="Normal 2 2 5 3 6" xfId="2327" xr:uid="{00000000-0005-0000-0000-000012040000}"/>
    <cellStyle name="Normal 2 2 5 3 6 2" xfId="7453" xr:uid="{355A4282-D669-44C1-88B9-47C0ABA07E59}"/>
    <cellStyle name="Normal 2 2 5 3 6 2 2" xfId="17833" xr:uid="{5730EDBC-00E3-4467-8ED7-7FE48586581A}"/>
    <cellStyle name="Normal 2 2 5 3 6 3" xfId="10286" xr:uid="{4B95A07D-90D6-49F9-A0DB-986EA1DD1001}"/>
    <cellStyle name="Normal 2 2 5 3 6 3 2" xfId="20666" xr:uid="{D368E7D5-52BA-49BF-B3EF-63151CDA95B8}"/>
    <cellStyle name="Normal 2 2 5 3 6 4" xfId="24177" xr:uid="{0A7E2AAE-7538-4048-AC32-7D9E71F9699C}"/>
    <cellStyle name="Normal 2 2 5 3 6 5" xfId="15000" xr:uid="{C196E802-6982-4FEE-A6DE-C08935646518}"/>
    <cellStyle name="Normal 2 2 5 3 7" xfId="3842" xr:uid="{768E63F6-D0FB-427E-8CB9-301DD97546F9}"/>
    <cellStyle name="Normal 2 2 5 3 7 2" xfId="8674" xr:uid="{167A86E3-850C-4FB7-B244-9DC88C162A53}"/>
    <cellStyle name="Normal 2 2 5 3 7 2 2" xfId="19054" xr:uid="{A67BD2E5-D873-4902-9428-AA80E9E8B7EC}"/>
    <cellStyle name="Normal 2 2 5 3 7 3" xfId="11507" xr:uid="{AEDB1F02-3940-466E-9B01-770FF4DEA4CB}"/>
    <cellStyle name="Normal 2 2 5 3 7 3 2" xfId="21887" xr:uid="{54D42C56-CAB3-4AB6-93D6-A2A2C01B576C}"/>
    <cellStyle name="Normal 2 2 5 3 7 4" xfId="16221" xr:uid="{E1E88A3A-BE1A-4FB9-9BF2-494092A3B254}"/>
    <cellStyle name="Normal 2 2 5 3 8" xfId="5113" xr:uid="{30AF1C54-D2CC-4BBB-8766-0A393ABB8F1E}"/>
    <cellStyle name="Normal 2 2 5 3 8 2" xfId="14410" xr:uid="{92177246-C24D-451E-B088-5CFB429D4F22}"/>
    <cellStyle name="Normal 2 2 5 3 9" xfId="6863" xr:uid="{36AD9A76-892B-4B2F-95EB-E6ED3902772F}"/>
    <cellStyle name="Normal 2 2 5 3 9 2" xfId="17243" xr:uid="{48B43599-86E4-4CC4-A5A6-23AB3A005D75}"/>
    <cellStyle name="Normal 2 2 5 4" xfId="762" xr:uid="{00000000-0005-0000-0000-0000A6040000}"/>
    <cellStyle name="Normal 2 2 5 4 2" xfId="3182" xr:uid="{00000000-0005-0000-0000-000019040000}"/>
    <cellStyle name="Normal 2 2 5 4 2 2" xfId="6239" xr:uid="{1951603C-8860-4B43-9F11-FA631F269DCB}"/>
    <cellStyle name="Normal 2 2 5 4 2 2 2" xfId="24821" xr:uid="{730ECCB9-507B-49DD-9658-F3160CBE68C3}"/>
    <cellStyle name="Normal 2 2 5 4 2 2 3" xfId="27802" xr:uid="{2A7317C0-643E-4B65-9A97-C61A8E4A2474}"/>
    <cellStyle name="Normal 2 2 5 4 2 2 4" xfId="15808" xr:uid="{8C99B084-32E9-4F72-BBAE-3EA79CC8675A}"/>
    <cellStyle name="Normal 2 2 5 4 2 3" xfId="8261" xr:uid="{40F4AC1B-381C-40DE-A5E8-9EB8A2D02592}"/>
    <cellStyle name="Normal 2 2 5 4 2 3 2" xfId="28879" xr:uid="{584F1855-DA4E-4BAA-A86E-1BA7CA7C6D36}"/>
    <cellStyle name="Normal 2 2 5 4 2 3 3" xfId="18641" xr:uid="{EBA367CA-932D-4C99-92B1-278D334A4118}"/>
    <cellStyle name="Normal 2 2 5 4 2 4" xfId="11094" xr:uid="{8E68B3E8-45EE-4C41-A096-EF05DFC2B3E7}"/>
    <cellStyle name="Normal 2 2 5 4 2 4 2" xfId="21474" xr:uid="{FE16556B-F3C3-4906-8FDB-D4F60EC5402C}"/>
    <cellStyle name="Normal 2 2 5 4 2 5" xfId="23816" xr:uid="{3D58558D-803C-48F1-BDF8-9829FCD01334}"/>
    <cellStyle name="Normal 2 2 5 4 2 6" xfId="13721" xr:uid="{8EF7EF2B-CED1-4007-921C-297E3E70F6A4}"/>
    <cellStyle name="Normal 2 2 5 4 3" xfId="2727" xr:uid="{00000000-0005-0000-0000-00001A040000}"/>
    <cellStyle name="Normal 2 2 5 4 3 2" xfId="5944" xr:uid="{194E08B5-DDC3-4709-A771-073277BF9EB7}"/>
    <cellStyle name="Normal 2 2 5 4 3 2 2" xfId="25848" xr:uid="{BFA93C3E-B576-4D4B-8F77-BA345C374600}"/>
    <cellStyle name="Normal 2 2 5 4 3 2 3" xfId="15397" xr:uid="{6419E0F1-5E07-422F-A27A-2F6D3E62703E}"/>
    <cellStyle name="Normal 2 2 5 4 3 3" xfId="7850" xr:uid="{B02F34D0-F82F-4006-BE55-77B22080AA39}"/>
    <cellStyle name="Normal 2 2 5 4 3 3 2" xfId="18230" xr:uid="{AE538EAD-83E0-4905-9C2F-9D9D0B4A8B1A}"/>
    <cellStyle name="Normal 2 2 5 4 3 4" xfId="10683" xr:uid="{151237DE-A10E-4667-B110-49113A11C1F7}"/>
    <cellStyle name="Normal 2 2 5 4 3 4 2" xfId="21063" xr:uid="{A6D2CB03-5FCD-4ED8-A370-172DFFE921C3}"/>
    <cellStyle name="Normal 2 2 5 4 3 5" xfId="24049" xr:uid="{7A09FDC2-7262-4111-8465-3F92D0BCCB11}"/>
    <cellStyle name="Normal 2 2 5 4 3 6" xfId="13160" xr:uid="{0C71C1B2-E423-4854-A243-169C4D025D96}"/>
    <cellStyle name="Normal 2 2 5 4 4" xfId="4161" xr:uid="{77133353-D78F-4905-AB0C-35331A391DAE}"/>
    <cellStyle name="Normal 2 2 5 4 4 2" xfId="8932" xr:uid="{700A96BE-64B7-46B2-B34F-A7D01E8A7D5B}"/>
    <cellStyle name="Normal 2 2 5 4 4 2 2" xfId="29029" xr:uid="{41102D16-4D18-4AA7-AFAE-8D8CD5422523}"/>
    <cellStyle name="Normal 2 2 5 4 4 2 3" xfId="19312" xr:uid="{410448E5-A392-466B-BC94-70B7C721290F}"/>
    <cellStyle name="Normal 2 2 5 4 4 3" xfId="11765" xr:uid="{1BCC2FB2-0DDF-4976-BEC7-654235EAADF4}"/>
    <cellStyle name="Normal 2 2 5 4 4 3 2" xfId="22145" xr:uid="{5E9C6438-4F90-47FB-9C1D-9C1AB1F57212}"/>
    <cellStyle name="Normal 2 2 5 4 4 4" xfId="24294" xr:uid="{40F6B065-C3AD-47BD-A6D9-B439B3223AE3}"/>
    <cellStyle name="Normal 2 2 5 4 4 5" xfId="16479" xr:uid="{E90B7D13-EAC6-403B-9F55-E502846BCB6F}"/>
    <cellStyle name="Normal 2 2 5 4 5" xfId="5114" xr:uid="{AEC81067-9A7A-4124-98E2-43D87D46AE9F}"/>
    <cellStyle name="Normal 2 2 5 4 5 2" xfId="26565" xr:uid="{F238678A-0463-4B49-A10A-95980D151155}"/>
    <cellStyle name="Normal 2 2 5 4 5 3" xfId="14411" xr:uid="{5D2AC5DD-A604-416C-BC6E-4E7C1A4EC5F6}"/>
    <cellStyle name="Normal 2 2 5 4 6" xfId="6864" xr:uid="{886AA42F-5700-42A5-BCEC-FFD1618DB977}"/>
    <cellStyle name="Normal 2 2 5 4 6 2" xfId="17244" xr:uid="{49C11A60-C1B1-49EA-A045-52DF8345965B}"/>
    <cellStyle name="Normal 2 2 5 4 7" xfId="9697" xr:uid="{F319566E-35AB-4788-8D03-EF4C36780B1C}"/>
    <cellStyle name="Normal 2 2 5 4 7 2" xfId="20077" xr:uid="{3C8B4D5D-2598-40AF-9298-2D95E104DC58}"/>
    <cellStyle name="Normal 2 2 5 4 8" xfId="22864" xr:uid="{4B2F798E-48E6-4376-A3B5-403E93C6E944}"/>
    <cellStyle name="Normal 2 2 5 4 9" xfId="12718" xr:uid="{20C2B9F8-FAA2-4D18-BA7C-7E931A4EA708}"/>
    <cellStyle name="Normal 2 2 5 5" xfId="763" xr:uid="{00000000-0005-0000-0000-0000A7040000}"/>
    <cellStyle name="Normal 2 2 5 5 2" xfId="4466" xr:uid="{6EF105C5-F98E-47DB-8906-F1ED9D61A476}"/>
    <cellStyle name="Normal 2 2 5 5 2 2" xfId="9237" xr:uid="{A33EEAB3-632D-4D41-97EE-2557CA7BAEEA}"/>
    <cellStyle name="Normal 2 2 5 5 2 2 2" xfId="29228" xr:uid="{FA08C50A-BDB3-4FD3-988D-B5459F856DE8}"/>
    <cellStyle name="Normal 2 2 5 5 2 2 3" xfId="19617" xr:uid="{8F9AB79D-D5A4-4FA3-B6DB-2A7DC7A269D1}"/>
    <cellStyle name="Normal 2 2 5 5 2 3" xfId="12070" xr:uid="{687B8F02-F39D-4E3D-BD9A-2BE9832D13B2}"/>
    <cellStyle name="Normal 2 2 5 5 2 3 2" xfId="22450" xr:uid="{0AA9CD85-3DD1-4BB8-93C5-465249CD6FE7}"/>
    <cellStyle name="Normal 2 2 5 5 2 4" xfId="25656" xr:uid="{34A26308-FF30-49D3-A190-491D65A62777}"/>
    <cellStyle name="Normal 2 2 5 5 2 5" xfId="16784" xr:uid="{1B7185B3-42A4-4084-B389-8624BE7E45D8}"/>
    <cellStyle name="Normal 2 2 5 5 3" xfId="5115" xr:uid="{5586B6F1-6EB7-4B54-B794-696523042EF4}"/>
    <cellStyle name="Normal 2 2 5 5 3 2" xfId="27005" xr:uid="{69CF3FCA-36C7-46CB-BE6F-FC7C88B21E84}"/>
    <cellStyle name="Normal 2 2 5 5 3 3" xfId="14412" xr:uid="{E15399E6-B3FA-4164-8340-785A6301940F}"/>
    <cellStyle name="Normal 2 2 5 5 4" xfId="6865" xr:uid="{BCBDC9C9-7B71-4675-BD67-499DCD957E6B}"/>
    <cellStyle name="Normal 2 2 5 5 4 2" xfId="17245" xr:uid="{5EB6FF69-AA65-4918-A829-595B3426E334}"/>
    <cellStyle name="Normal 2 2 5 5 5" xfId="9698" xr:uid="{E5DAA30A-0FD0-441C-AD84-E2333F9131EE}"/>
    <cellStyle name="Normal 2 2 5 5 5 2" xfId="20078" xr:uid="{A48991DE-F369-4251-93C9-87B4E86CD9E0}"/>
    <cellStyle name="Normal 2 2 5 5 6" xfId="22920" xr:uid="{69AA6929-94EE-4741-AD22-8466135E8D83}"/>
    <cellStyle name="Normal 2 2 5 5 7" xfId="13722" xr:uid="{33796E81-926B-4F0C-9B80-EEC6EC1A3FF2}"/>
    <cellStyle name="Normal 2 2 5 6" xfId="2902" xr:uid="{00000000-0005-0000-0000-00001C040000}"/>
    <cellStyle name="Normal 2 2 5 6 2" xfId="6087" xr:uid="{5EBF24F2-A5F7-415E-8EC7-4EF7815E1FF6}"/>
    <cellStyle name="Normal 2 2 5 6 2 2" xfId="23891" xr:uid="{47724E20-B1D8-4FF8-9A44-2977CC2ED5ED}"/>
    <cellStyle name="Normal 2 2 5 6 2 3" xfId="27544" xr:uid="{936ED42E-6F05-4888-ADC8-F1C177BD493A}"/>
    <cellStyle name="Normal 2 2 5 6 2 4" xfId="15565" xr:uid="{62DEA000-66AC-4EB3-B753-EA729D248FB4}"/>
    <cellStyle name="Normal 2 2 5 6 3" xfId="8018" xr:uid="{E7E24CD5-241B-43B1-9373-D1BEA0AD1624}"/>
    <cellStyle name="Normal 2 2 5 6 3 2" xfId="26162" xr:uid="{4039BB8E-FF83-4E7A-85E1-B650C0CDDBCB}"/>
    <cellStyle name="Normal 2 2 5 6 3 3" xfId="18398" xr:uid="{6B3710D7-32C9-4D74-8EFD-A1B74B09B9DC}"/>
    <cellStyle name="Normal 2 2 5 6 4" xfId="10851" xr:uid="{3C5902C3-3749-417F-A46F-5727D6DE332E}"/>
    <cellStyle name="Normal 2 2 5 6 4 2" xfId="21231" xr:uid="{14C21B63-49BB-49D3-BD82-B5814AAFD628}"/>
    <cellStyle name="Normal 2 2 5 6 5" xfId="23123" xr:uid="{34687A96-B813-4212-AD0D-48688AADA035}"/>
    <cellStyle name="Normal 2 2 5 6 6" xfId="13416" xr:uid="{2753E1A2-47B8-40BE-98AF-F0541F5C54CA}"/>
    <cellStyle name="Normal 2 2 5 7" xfId="2481" xr:uid="{00000000-0005-0000-0000-00001D040000}"/>
    <cellStyle name="Normal 2 2 5 7 2" xfId="5766" xr:uid="{4A390432-8884-423E-B9B8-DF3CF691D005}"/>
    <cellStyle name="Normal 2 2 5 7 2 2" xfId="28049" xr:uid="{17E6F790-6F59-4460-BF00-3CC8B8C84973}"/>
    <cellStyle name="Normal 2 2 5 7 2 3" xfId="15152" xr:uid="{745D3E67-3388-4477-A046-426F2E8DC4A5}"/>
    <cellStyle name="Normal 2 2 5 7 3" xfId="7605" xr:uid="{0DE4E01E-561D-41AE-8E2F-82443E2BA269}"/>
    <cellStyle name="Normal 2 2 5 7 3 2" xfId="17985" xr:uid="{CD67BFA3-8443-427E-A786-7416E437B4C1}"/>
    <cellStyle name="Normal 2 2 5 7 4" xfId="10438" xr:uid="{2A472E99-D46F-4FEF-BCB4-06BC1102DFB8}"/>
    <cellStyle name="Normal 2 2 5 7 4 2" xfId="20818" xr:uid="{84EF04DB-5612-47F1-8449-AB9707B7515D}"/>
    <cellStyle name="Normal 2 2 5 7 5" xfId="24296" xr:uid="{58332B38-93AE-40A3-800E-DF25E10ADFE2}"/>
    <cellStyle name="Normal 2 2 5 7 6" xfId="12868" xr:uid="{B252D23F-8BE9-4572-AC13-4923320155E8}"/>
    <cellStyle name="Normal 2 2 5 8" xfId="2175" xr:uid="{00000000-0005-0000-0000-000004040000}"/>
    <cellStyle name="Normal 2 2 5 8 2" xfId="7301" xr:uid="{E95D3F49-3715-4CC7-A760-1E140DD01628}"/>
    <cellStyle name="Normal 2 2 5 8 2 2" xfId="17681" xr:uid="{3DCD14CB-512D-4F5B-AB36-25B9A2B1A262}"/>
    <cellStyle name="Normal 2 2 5 8 3" xfId="10134" xr:uid="{34BE5327-55F5-41C8-A25C-E16241875A20}"/>
    <cellStyle name="Normal 2 2 5 8 3 2" xfId="20514" xr:uid="{D18D9AEB-696E-40E6-8BB4-B1F1C23B2141}"/>
    <cellStyle name="Normal 2 2 5 8 4" xfId="24764" xr:uid="{DA8323EF-60AF-49BB-88C6-1245D70DB90C}"/>
    <cellStyle name="Normal 2 2 5 8 5" xfId="14848" xr:uid="{C731C4D0-E9A2-419F-AD92-A0D07C4414C0}"/>
    <cellStyle name="Normal 2 2 5 9" xfId="3934" xr:uid="{0CB43D55-C908-4083-90A9-FF89559DAF34}"/>
    <cellStyle name="Normal 2 2 5 9 2" xfId="8765" xr:uid="{9F9FAC5D-37F6-40AA-9967-869F0D927DD2}"/>
    <cellStyle name="Normal 2 2 5 9 2 2" xfId="19145" xr:uid="{5514B669-E767-4499-AE3E-0C65A0D899B3}"/>
    <cellStyle name="Normal 2 2 5 9 3" xfId="11598" xr:uid="{011153CF-D809-4F59-B9C6-B301772D3432}"/>
    <cellStyle name="Normal 2 2 5 9 3 2" xfId="21978" xr:uid="{9D4DC90F-B09C-4CAA-B5EF-B0F3321B0EB2}"/>
    <cellStyle name="Normal 2 2 5 9 4" xfId="16312" xr:uid="{88DA3762-90A6-4CF1-B16D-09030B2DDF34}"/>
    <cellStyle name="Normal 2 2 6" xfId="764" xr:uid="{00000000-0005-0000-0000-0000A8040000}"/>
    <cellStyle name="Normal 2 2 6 10" xfId="5116" xr:uid="{963C3611-457B-4569-9F08-D8E8B6B58342}"/>
    <cellStyle name="Normal 2 2 6 10 2" xfId="14413" xr:uid="{A46C3E5A-5793-40F1-80F7-CEA82D001334}"/>
    <cellStyle name="Normal 2 2 6 11" xfId="6866" xr:uid="{5FEA02F8-0573-4DF3-B8C8-ECF91A657C05}"/>
    <cellStyle name="Normal 2 2 6 11 2" xfId="17246" xr:uid="{D37E6582-3CA9-4B8C-94C3-9E8894BC760E}"/>
    <cellStyle name="Normal 2 2 6 12" xfId="9699" xr:uid="{19674DD6-4C3E-4791-A002-9C3FE93F77E3}"/>
    <cellStyle name="Normal 2 2 6 12 2" xfId="20079" xr:uid="{6958F3CF-F388-4709-895B-4FB571CA5106}"/>
    <cellStyle name="Normal 2 2 6 13" xfId="25251" xr:uid="{D795BB32-094F-4C86-BC01-958FFB9C5DA9}"/>
    <cellStyle name="Normal 2 2 6 14" xfId="12412" xr:uid="{44E83FAC-7AE5-4706-93FB-4C37F2A24648}"/>
    <cellStyle name="Normal 2 2 6 2" xfId="765" xr:uid="{00000000-0005-0000-0000-0000A9040000}"/>
    <cellStyle name="Normal 2 2 6 2 10" xfId="6867" xr:uid="{3D25EB71-E123-4DA6-8867-E93C8C63A2E3}"/>
    <cellStyle name="Normal 2 2 6 2 10 2" xfId="17247" xr:uid="{E1E7A34D-89B4-4BAB-B149-E73C0ADA2435}"/>
    <cellStyle name="Normal 2 2 6 2 11" xfId="9700" xr:uid="{E4D72A88-F242-45A2-AF03-6E6DE242E170}"/>
    <cellStyle name="Normal 2 2 6 2 11 2" xfId="20080" xr:uid="{51D6941F-2BF5-47B5-BBA8-EE83DA7B171E}"/>
    <cellStyle name="Normal 2 2 6 2 12" xfId="23916" xr:uid="{A8E6C921-55CD-4646-A6F9-922F714D4063}"/>
    <cellStyle name="Normal 2 2 6 2 13" xfId="12472" xr:uid="{9151C67F-479C-4177-953B-C2BE45EDB23B}"/>
    <cellStyle name="Normal 2 2 6 2 2" xfId="766" xr:uid="{00000000-0005-0000-0000-0000AA040000}"/>
    <cellStyle name="Normal 2 2 6 2 2 10" xfId="13037" xr:uid="{C6C09AA8-2003-487A-87BA-B7B0FAA2F8B5}"/>
    <cellStyle name="Normal 2 2 6 2 2 2" xfId="2733" xr:uid="{00000000-0005-0000-0000-000021040000}"/>
    <cellStyle name="Normal 2 2 6 2 2 2 2" xfId="3185" xr:uid="{00000000-0005-0000-0000-000022040000}"/>
    <cellStyle name="Normal 2 2 6 2 2 2 2 2" xfId="6242" xr:uid="{AD0C4932-6D7D-45FF-85DF-AAE8C9EA23D8}"/>
    <cellStyle name="Normal 2 2 6 2 2 2 2 2 2" xfId="27148" xr:uid="{50074F00-B7A6-44B7-B7EE-7797041DF54E}"/>
    <cellStyle name="Normal 2 2 6 2 2 2 2 2 3" xfId="15811" xr:uid="{21D05B74-0F66-4913-B9C8-FE2ACC83066F}"/>
    <cellStyle name="Normal 2 2 6 2 2 2 2 3" xfId="8264" xr:uid="{EC5842AE-3220-4106-A5C5-E92115EC7152}"/>
    <cellStyle name="Normal 2 2 6 2 2 2 2 3 2" xfId="18644" xr:uid="{9B71C1FF-CEE3-46D2-9EC3-B4FC49711316}"/>
    <cellStyle name="Normal 2 2 6 2 2 2 2 4" xfId="11097" xr:uid="{FD0D516E-94FA-4926-BBCE-687265CCF63B}"/>
    <cellStyle name="Normal 2 2 6 2 2 2 2 4 2" xfId="21477" xr:uid="{58EA81BF-3C1A-4F49-A09F-A50F221FC2AA}"/>
    <cellStyle name="Normal 2 2 6 2 2 2 2 5" xfId="24990" xr:uid="{4D3465FE-A1E3-41C6-AF78-D9DD9050CBDE}"/>
    <cellStyle name="Normal 2 2 6 2 2 2 2 6" xfId="13725" xr:uid="{6054E1E5-3A1C-41B9-9D4F-531A4D34C959}"/>
    <cellStyle name="Normal 2 2 6 2 2 2 3" xfId="4297" xr:uid="{70482B53-70A1-4B5D-99B7-DD017FD52066}"/>
    <cellStyle name="Normal 2 2 6 2 2 2 3 2" xfId="9068" xr:uid="{E39B3821-DC4A-4CD8-BA22-FE8CF90F1E9B}"/>
    <cellStyle name="Normal 2 2 6 2 2 2 3 2 2" xfId="29111" xr:uid="{B630E78A-E8CD-4621-92F0-AFAA140F60BC}"/>
    <cellStyle name="Normal 2 2 6 2 2 2 3 2 3" xfId="19448" xr:uid="{49C90A69-C5F7-42DA-8D66-FC010CF0F29A}"/>
    <cellStyle name="Normal 2 2 6 2 2 2 3 3" xfId="11901" xr:uid="{FC8C8A4E-DEB0-47FC-A467-D5BB486E720F}"/>
    <cellStyle name="Normal 2 2 6 2 2 2 3 3 2" xfId="22281" xr:uid="{BF976083-E227-4568-B232-D920E2A986BA}"/>
    <cellStyle name="Normal 2 2 6 2 2 2 3 4" xfId="23768" xr:uid="{5E91C338-38B0-4726-BB70-68BE97A3DB18}"/>
    <cellStyle name="Normal 2 2 6 2 2 2 3 5" xfId="16615" xr:uid="{C6E80A27-4F98-4B01-92FF-ECD8A3A9D98D}"/>
    <cellStyle name="Normal 2 2 6 2 2 2 4" xfId="5950" xr:uid="{3052317B-4ACE-4D92-9E73-CC7F606D84E5}"/>
    <cellStyle name="Normal 2 2 6 2 2 2 4 2" xfId="27963" xr:uid="{D293BB91-55CD-455D-84B2-910305AD7982}"/>
    <cellStyle name="Normal 2 2 6 2 2 2 4 3" xfId="15403" xr:uid="{357E2879-E375-48F2-B18C-786A8BE0AC87}"/>
    <cellStyle name="Normal 2 2 6 2 2 2 5" xfId="7856" xr:uid="{75ADF92F-1C62-4755-B9F4-BA8CED2C6F9A}"/>
    <cellStyle name="Normal 2 2 6 2 2 2 5 2" xfId="18236" xr:uid="{560DB7D1-9160-404C-A82B-C71C75325B94}"/>
    <cellStyle name="Normal 2 2 6 2 2 2 6" xfId="10689" xr:uid="{3BF80FF2-EE14-4358-9740-D031390778AD}"/>
    <cellStyle name="Normal 2 2 6 2 2 2 6 2" xfId="21069" xr:uid="{CC051CC2-70E2-41D5-8D15-E09A1984C4CE}"/>
    <cellStyle name="Normal 2 2 6 2 2 2 7" xfId="23227" xr:uid="{A3F8BC61-0040-46E9-9D9A-71B8E0B6FC3E}"/>
    <cellStyle name="Normal 2 2 6 2 2 2 8" xfId="13166" xr:uid="{36D1DFF4-3C3E-45FF-A1FB-B26D221FADE5}"/>
    <cellStyle name="Normal 2 2 6 2 2 3" xfId="3186" xr:uid="{00000000-0005-0000-0000-000023040000}"/>
    <cellStyle name="Normal 2 2 6 2 2 3 2" xfId="4467" xr:uid="{9F706EB4-3E25-430F-B16D-860B5C446E2D}"/>
    <cellStyle name="Normal 2 2 6 2 2 3 2 2" xfId="9238" xr:uid="{626BCD8E-F62B-431A-92C2-B3036586811D}"/>
    <cellStyle name="Normal 2 2 6 2 2 3 2 2 2" xfId="19618" xr:uid="{4440CC75-0F12-4B17-A8B4-2E4262CF94A2}"/>
    <cellStyle name="Normal 2 2 6 2 2 3 2 3" xfId="12071" xr:uid="{6976AB79-28D1-4313-9D9D-EE3228E88690}"/>
    <cellStyle name="Normal 2 2 6 2 2 3 2 3 2" xfId="22451" xr:uid="{AFF673AF-9A91-475F-A847-FDD2B73391C5}"/>
    <cellStyle name="Normal 2 2 6 2 2 3 2 4" xfId="28386" xr:uid="{34CCB7B2-EF32-494A-A790-0975D246D964}"/>
    <cellStyle name="Normal 2 2 6 2 2 3 2 5" xfId="16785" xr:uid="{06D884E1-120A-4C5C-99F1-B742502A02A6}"/>
    <cellStyle name="Normal 2 2 6 2 2 3 3" xfId="6243" xr:uid="{588A55D6-FA85-40D2-BD6B-4D546EA36041}"/>
    <cellStyle name="Normal 2 2 6 2 2 3 3 2" xfId="15812" xr:uid="{DFA3218D-5260-4ABA-8FB3-9E54709A2A73}"/>
    <cellStyle name="Normal 2 2 6 2 2 3 4" xfId="8265" xr:uid="{7B04C46E-C949-4AAC-8114-16C9A0D5B1C2}"/>
    <cellStyle name="Normal 2 2 6 2 2 3 4 2" xfId="18645" xr:uid="{2BEABE8C-5B00-44AF-BC19-87A336C6C6F7}"/>
    <cellStyle name="Normal 2 2 6 2 2 3 5" xfId="11098" xr:uid="{634EC4EC-2AB5-4E9C-AFA6-557EAA7DB02E}"/>
    <cellStyle name="Normal 2 2 6 2 2 3 5 2" xfId="21478" xr:uid="{0F266ECA-43DD-4F95-BF92-0A9529C912E7}"/>
    <cellStyle name="Normal 2 2 6 2 2 3 6" xfId="24168" xr:uid="{F9F51225-FAF4-4573-9B50-F709384D7D8A}"/>
    <cellStyle name="Normal 2 2 6 2 2 3 7" xfId="13726" xr:uid="{77C1E2BD-82DE-453E-821D-CF20ABE192B7}"/>
    <cellStyle name="Normal 2 2 6 2 2 4" xfId="3184" xr:uid="{00000000-0005-0000-0000-000024040000}"/>
    <cellStyle name="Normal 2 2 6 2 2 4 2" xfId="6241" xr:uid="{2A8E5E90-9539-4B84-AD45-32A9701D3B66}"/>
    <cellStyle name="Normal 2 2 6 2 2 4 2 2" xfId="27299" xr:uid="{C9885A2D-4594-47B4-813F-010CB33AF84D}"/>
    <cellStyle name="Normal 2 2 6 2 2 4 2 3" xfId="15810" xr:uid="{CAFF16BF-785D-47CA-A25D-D4873D53C3D1}"/>
    <cellStyle name="Normal 2 2 6 2 2 4 3" xfId="8263" xr:uid="{CB5E47CD-F8C8-4093-B0AB-98AAE247F142}"/>
    <cellStyle name="Normal 2 2 6 2 2 4 3 2" xfId="18643" xr:uid="{D5E581C6-8383-438A-88CD-98AA4648A428}"/>
    <cellStyle name="Normal 2 2 6 2 2 4 4" xfId="11096" xr:uid="{04BE5186-75EA-4DD8-9595-CCB6BBA4325B}"/>
    <cellStyle name="Normal 2 2 6 2 2 4 4 2" xfId="21476" xr:uid="{1EDBFEEC-CF17-428D-A193-EEFD8FDBF989}"/>
    <cellStyle name="Normal 2 2 6 2 2 4 5" xfId="22654" xr:uid="{89EEE988-C7B4-44E2-B02C-0B26E4142BCE}"/>
    <cellStyle name="Normal 2 2 6 2 2 4 6" xfId="13724" xr:uid="{E33E1944-7C5B-43EA-A3F5-149F469C4A34}"/>
    <cellStyle name="Normal 2 2 6 2 2 5" xfId="4239" xr:uid="{C987F1B0-2E5B-42A7-A1CE-2CCB722445F0}"/>
    <cellStyle name="Normal 2 2 6 2 2 5 2" xfId="9010" xr:uid="{F1558F9D-14DE-4FD8-9F11-E719FFE7CEC9}"/>
    <cellStyle name="Normal 2 2 6 2 2 5 2 2" xfId="29081" xr:uid="{901F85F1-8FE2-4259-8CF1-6486B2548664}"/>
    <cellStyle name="Normal 2 2 6 2 2 5 2 3" xfId="19390" xr:uid="{1A6E6247-957C-4A52-9D3D-5ECE6DF29868}"/>
    <cellStyle name="Normal 2 2 6 2 2 5 3" xfId="11843" xr:uid="{24DB62B2-CCAF-42DD-A7C3-53BFACCEA2A6}"/>
    <cellStyle name="Normal 2 2 6 2 2 5 3 2" xfId="22223" xr:uid="{CFE1E20C-CAF7-4F2B-8993-86C72C759AE2}"/>
    <cellStyle name="Normal 2 2 6 2 2 5 4" xfId="22966" xr:uid="{F402148D-9F30-4898-9769-13A6AF983969}"/>
    <cellStyle name="Normal 2 2 6 2 2 5 5" xfId="16557" xr:uid="{9069D65B-E891-473A-93CF-206B85BD6F29}"/>
    <cellStyle name="Normal 2 2 6 2 2 6" xfId="5118" xr:uid="{2AB213AF-C036-44A2-AD92-ABE31F4DA537}"/>
    <cellStyle name="Normal 2 2 6 2 2 6 2" xfId="28672" xr:uid="{CA60F94B-B0F4-4238-BC1D-2BAB1101304D}"/>
    <cellStyle name="Normal 2 2 6 2 2 6 3" xfId="14415" xr:uid="{38FFA62B-DF00-4F78-B291-AF7FDEA7AFA5}"/>
    <cellStyle name="Normal 2 2 6 2 2 7" xfId="6868" xr:uid="{A845BEFA-03CC-4BB1-9EEF-DA2A2589E9AF}"/>
    <cellStyle name="Normal 2 2 6 2 2 7 2" xfId="17248" xr:uid="{82EB7736-7837-4160-8848-C257F564622C}"/>
    <cellStyle name="Normal 2 2 6 2 2 8" xfId="9701" xr:uid="{0139A402-3057-4F0C-A432-25E4414F7185}"/>
    <cellStyle name="Normal 2 2 6 2 2 8 2" xfId="20081" xr:uid="{499B1975-E5B7-4FFE-921C-B0F6B80AAF86}"/>
    <cellStyle name="Normal 2 2 6 2 2 9" xfId="23059" xr:uid="{00BA739F-A1B6-45AE-B77E-887C9215CE59}"/>
    <cellStyle name="Normal 2 2 6 2 3" xfId="2732" xr:uid="{00000000-0005-0000-0000-000025040000}"/>
    <cellStyle name="Normal 2 2 6 2 3 2" xfId="3187" xr:uid="{00000000-0005-0000-0000-000026040000}"/>
    <cellStyle name="Normal 2 2 6 2 3 2 2" xfId="6244" xr:uid="{6F054504-44BD-42C9-AA22-3BACA7580360}"/>
    <cellStyle name="Normal 2 2 6 2 3 2 2 2" xfId="27042" xr:uid="{B09CE0B7-9764-4C38-A97E-326DCABF4D55}"/>
    <cellStyle name="Normal 2 2 6 2 3 2 2 3" xfId="15813" xr:uid="{8E04F228-6530-4F9F-8C15-F0254E2E4C5B}"/>
    <cellStyle name="Normal 2 2 6 2 3 2 3" xfId="8266" xr:uid="{958EE414-6373-4CF0-BE5F-00C92EC1F8AE}"/>
    <cellStyle name="Normal 2 2 6 2 3 2 3 2" xfId="18646" xr:uid="{2197D954-3104-4564-940C-6D59F2A9951B}"/>
    <cellStyle name="Normal 2 2 6 2 3 2 4" xfId="11099" xr:uid="{2D6C8B97-62B4-4DA8-B626-48719476F097}"/>
    <cellStyle name="Normal 2 2 6 2 3 2 4 2" xfId="21479" xr:uid="{0F40F97C-771B-4BE9-B3DA-F94A78A64F4D}"/>
    <cellStyle name="Normal 2 2 6 2 3 2 5" xfId="24071" xr:uid="{2ADE2F64-E9FA-4AC1-A03B-726B30D3571D}"/>
    <cellStyle name="Normal 2 2 6 2 3 2 6" xfId="13727" xr:uid="{42E91BD0-98A8-4495-8410-CE6A9CCE515B}"/>
    <cellStyle name="Normal 2 2 6 2 3 3" xfId="4296" xr:uid="{971A6F7A-AFB2-436A-B1B4-F113D718A7CF}"/>
    <cellStyle name="Normal 2 2 6 2 3 3 2" xfId="9067" xr:uid="{664D73D2-B22A-4951-A932-61284E659329}"/>
    <cellStyle name="Normal 2 2 6 2 3 3 2 2" xfId="29110" xr:uid="{2EC97DC1-4E87-49EB-BA04-9DA8D87362C3}"/>
    <cellStyle name="Normal 2 2 6 2 3 3 2 3" xfId="19447" xr:uid="{F62BBE02-DD83-406E-8C47-EB15CFE84F51}"/>
    <cellStyle name="Normal 2 2 6 2 3 3 3" xfId="11900" xr:uid="{B4FD6724-96A8-4636-A3CF-3C2DB3575377}"/>
    <cellStyle name="Normal 2 2 6 2 3 3 3 2" xfId="22280" xr:uid="{C9F376C1-F2A5-4B82-B967-60AB0472EEBC}"/>
    <cellStyle name="Normal 2 2 6 2 3 3 4" xfId="25395" xr:uid="{C156F1EE-186D-4F4C-B11D-8B8C506CE98A}"/>
    <cellStyle name="Normal 2 2 6 2 3 3 5" xfId="16614" xr:uid="{0F5FF7D2-38FE-4AB6-A99B-644E84413363}"/>
    <cellStyle name="Normal 2 2 6 2 3 4" xfId="5949" xr:uid="{AC2A7418-B225-47BA-A828-664C24550EAE}"/>
    <cellStyle name="Normal 2 2 6 2 3 4 2" xfId="28500" xr:uid="{B7A50A0D-E2FE-433F-B8D8-BFA030882AE8}"/>
    <cellStyle name="Normal 2 2 6 2 3 4 3" xfId="15402" xr:uid="{715501F0-E530-4AC1-94F3-5862C988D81A}"/>
    <cellStyle name="Normal 2 2 6 2 3 5" xfId="7855" xr:uid="{B7136852-1C74-4FB9-9486-4B100A271B7C}"/>
    <cellStyle name="Normal 2 2 6 2 3 5 2" xfId="18235" xr:uid="{BCC193CB-6993-412F-8996-9DE28E9B55B3}"/>
    <cellStyle name="Normal 2 2 6 2 3 6" xfId="10688" xr:uid="{E319272E-D7B6-47E6-9583-74C368EB9E3C}"/>
    <cellStyle name="Normal 2 2 6 2 3 6 2" xfId="21068" xr:uid="{60857185-132A-4FC6-BB37-40FA88651047}"/>
    <cellStyle name="Normal 2 2 6 2 3 7" xfId="24192" xr:uid="{10413727-889B-4E73-82C4-8EF0C680A434}"/>
    <cellStyle name="Normal 2 2 6 2 3 8" xfId="13165" xr:uid="{AD3103CD-2764-44EF-A605-330EB883A61C}"/>
    <cellStyle name="Normal 2 2 6 2 4" xfId="3188" xr:uid="{00000000-0005-0000-0000-000027040000}"/>
    <cellStyle name="Normal 2 2 6 2 4 2" xfId="4468" xr:uid="{0FE318DA-088C-485A-9A1B-148B7C2FE78A}"/>
    <cellStyle name="Normal 2 2 6 2 4 2 2" xfId="9239" xr:uid="{1048AA4A-927C-4161-B8BB-3B6E9A954A52}"/>
    <cellStyle name="Normal 2 2 6 2 4 2 2 2" xfId="19619" xr:uid="{B32F671F-47F0-485A-AD34-1D9C1F20B811}"/>
    <cellStyle name="Normal 2 2 6 2 4 2 3" xfId="12072" xr:uid="{3D4A563A-E48D-426B-B3CF-A2C49C71920E}"/>
    <cellStyle name="Normal 2 2 6 2 4 2 3 2" xfId="22452" xr:uid="{FACF2DD8-440B-42CC-8206-6CB96D9402EF}"/>
    <cellStyle name="Normal 2 2 6 2 4 2 4" xfId="26097" xr:uid="{12BA8A78-EF3A-4DDE-A8F1-C8052A647E4C}"/>
    <cellStyle name="Normal 2 2 6 2 4 2 5" xfId="16786" xr:uid="{0D39DC32-5A39-4618-97E4-409303F50F70}"/>
    <cellStyle name="Normal 2 2 6 2 4 3" xfId="6245" xr:uid="{711A1386-EB02-4D5C-A20F-D17AE5B53DD3}"/>
    <cellStyle name="Normal 2 2 6 2 4 3 2" xfId="15814" xr:uid="{1C57A535-5B59-4BC1-BD8C-FB0C0791E824}"/>
    <cellStyle name="Normal 2 2 6 2 4 4" xfId="8267" xr:uid="{C032CA74-9A89-4596-905A-E92BDA9AA145}"/>
    <cellStyle name="Normal 2 2 6 2 4 4 2" xfId="18647" xr:uid="{6A0B5E13-E75A-4ABD-A2F5-0CF3D9E12D20}"/>
    <cellStyle name="Normal 2 2 6 2 4 5" xfId="11100" xr:uid="{AE521645-6376-4B68-9A18-6D97632553A1}"/>
    <cellStyle name="Normal 2 2 6 2 4 5 2" xfId="21480" xr:uid="{69CC3F87-EA81-43EF-A06E-E7DDC96303E6}"/>
    <cellStyle name="Normal 2 2 6 2 4 6" xfId="24585" xr:uid="{FF1DE5FA-250B-4680-A117-DD1976C4FB09}"/>
    <cellStyle name="Normal 2 2 6 2 4 7" xfId="13728" xr:uid="{6EDAE71B-7F2C-473D-8893-EC43F0AADD36}"/>
    <cellStyle name="Normal 2 2 6 2 5" xfId="3183" xr:uid="{00000000-0005-0000-0000-000028040000}"/>
    <cellStyle name="Normal 2 2 6 2 5 2" xfId="6240" xr:uid="{0A6AF36F-1FBE-4672-9497-A7A631B308EF}"/>
    <cellStyle name="Normal 2 2 6 2 5 2 2" xfId="28738" xr:uid="{5B69F3EA-6B7C-4570-96D6-F27E5C980BFA}"/>
    <cellStyle name="Normal 2 2 6 2 5 2 3" xfId="15809" xr:uid="{76BEACCF-5F5B-43F0-A5B2-36DD6C9A2D9E}"/>
    <cellStyle name="Normal 2 2 6 2 5 3" xfId="8262" xr:uid="{4773665C-A056-459D-95BA-07D0BBFBC73C}"/>
    <cellStyle name="Normal 2 2 6 2 5 3 2" xfId="18642" xr:uid="{62DA566B-022B-451E-8489-F37EF95BA9A5}"/>
    <cellStyle name="Normal 2 2 6 2 5 4" xfId="11095" xr:uid="{B74255FD-0D92-4281-B1B5-831CF4D94442}"/>
    <cellStyle name="Normal 2 2 6 2 5 4 2" xfId="21475" xr:uid="{A43FA36F-DA4D-490C-8866-7682DC51D2EF}"/>
    <cellStyle name="Normal 2 2 6 2 5 5" xfId="23155" xr:uid="{B356D2F5-AA29-4BBE-B9FC-DF53537515CA}"/>
    <cellStyle name="Normal 2 2 6 2 5 6" xfId="13723" xr:uid="{5F8A1828-3379-4FFE-B5D9-A6997C5EE36D}"/>
    <cellStyle name="Normal 2 2 6 2 6" xfId="2547" xr:uid="{00000000-0005-0000-0000-000029040000}"/>
    <cellStyle name="Normal 2 2 6 2 6 2" xfId="5818" xr:uid="{DD46955B-644F-4075-A62A-01E728825C72}"/>
    <cellStyle name="Normal 2 2 6 2 6 2 2" xfId="25834" xr:uid="{5E225070-8700-47AE-BB40-F61DFAA2BB7A}"/>
    <cellStyle name="Normal 2 2 6 2 6 2 3" xfId="15218" xr:uid="{8A69E008-98E6-4611-A97E-CA5A9C690D18}"/>
    <cellStyle name="Normal 2 2 6 2 6 3" xfId="7671" xr:uid="{B7E0288A-09BC-41C8-AB8F-012493240ADF}"/>
    <cellStyle name="Normal 2 2 6 2 6 3 2" xfId="18051" xr:uid="{95348DC5-EF32-4E6B-8E46-E8DE78003BA3}"/>
    <cellStyle name="Normal 2 2 6 2 6 4" xfId="10504" xr:uid="{FCB519E4-A7D2-4946-B317-76A86C0422BC}"/>
    <cellStyle name="Normal 2 2 6 2 6 4 2" xfId="20884" xr:uid="{5A289437-DBA2-47F5-9B82-C36081E33F26}"/>
    <cellStyle name="Normal 2 2 6 2 6 5" xfId="23897" xr:uid="{E133F193-E3D0-4080-B01F-FB88A4225A0F}"/>
    <cellStyle name="Normal 2 2 6 2 6 6" xfId="12934" xr:uid="{E970EBAC-FD52-4F8B-B9ED-263F3F3A9451}"/>
    <cellStyle name="Normal 2 2 6 2 7" xfId="2241" xr:uid="{00000000-0005-0000-0000-00001F040000}"/>
    <cellStyle name="Normal 2 2 6 2 7 2" xfId="7367" xr:uid="{E3315053-3F06-4B6B-8A15-8F56FD09B6D3}"/>
    <cellStyle name="Normal 2 2 6 2 7 2 2" xfId="17747" xr:uid="{59CE3CB4-48FF-436F-AB9F-5BDBA10A3A4A}"/>
    <cellStyle name="Normal 2 2 6 2 7 3" xfId="10200" xr:uid="{E237DC12-6969-46B9-BEB8-59BF47688AC7}"/>
    <cellStyle name="Normal 2 2 6 2 7 3 2" xfId="20580" xr:uid="{2AC17149-8D77-4C66-9B64-E74F2D180A93}"/>
    <cellStyle name="Normal 2 2 6 2 7 4" xfId="22830" xr:uid="{2180F4CE-54F4-4334-B8BC-350373340C0E}"/>
    <cellStyle name="Normal 2 2 6 2 7 5" xfId="14914" xr:uid="{6C7199FC-4A5B-4644-B73C-9FD92807338A}"/>
    <cellStyle name="Normal 2 2 6 2 8" xfId="3794" xr:uid="{3DC452E1-1CA4-495A-BBE7-BA28DD8D8CA8}"/>
    <cellStyle name="Normal 2 2 6 2 8 2" xfId="8629" xr:uid="{2359EFA7-1177-40B1-A540-89631581AC54}"/>
    <cellStyle name="Normal 2 2 6 2 8 2 2" xfId="19009" xr:uid="{97C046AA-3D85-4DA4-95CF-1E9F0374DAB0}"/>
    <cellStyle name="Normal 2 2 6 2 8 3" xfId="11462" xr:uid="{8D1E2DDE-0A46-49A1-97D1-BE99B96D3287}"/>
    <cellStyle name="Normal 2 2 6 2 8 3 2" xfId="21842" xr:uid="{87787337-F20C-4DAF-989E-CB84C0CCECAE}"/>
    <cellStyle name="Normal 2 2 6 2 8 4" xfId="16176" xr:uid="{956371C3-846B-4513-8438-90381C4675D2}"/>
    <cellStyle name="Normal 2 2 6 2 9" xfId="5117" xr:uid="{5C4ACD4B-02FD-4CEF-A3D2-4E04A9F0C611}"/>
    <cellStyle name="Normal 2 2 6 2 9 2" xfId="14414" xr:uid="{260E15F7-FF2D-46CF-8555-BA8822FC5CA2}"/>
    <cellStyle name="Normal 2 2 6 3" xfId="767" xr:uid="{00000000-0005-0000-0000-0000AB040000}"/>
    <cellStyle name="Normal 2 2 6 3 10" xfId="9702" xr:uid="{4C3E2F2B-56B2-4CF4-96E5-96EDB012DA49}"/>
    <cellStyle name="Normal 2 2 6 3 10 2" xfId="20082" xr:uid="{DC4C3F4A-9533-46A9-9E89-A4555E3086C2}"/>
    <cellStyle name="Normal 2 2 6 3 11" xfId="24854" xr:uid="{E3A76C8A-2F6D-4F8D-A4BA-E63D7B8AF419}"/>
    <cellStyle name="Normal 2 2 6 3 12" xfId="12562" xr:uid="{5FB5965A-D485-4ACE-BAD5-9CC525EDB1AF}"/>
    <cellStyle name="Normal 2 2 6 3 2" xfId="2734" xr:uid="{00000000-0005-0000-0000-00002B040000}"/>
    <cellStyle name="Normal 2 2 6 3 2 2" xfId="3190" xr:uid="{00000000-0005-0000-0000-00002C040000}"/>
    <cellStyle name="Normal 2 2 6 3 2 2 2" xfId="6247" xr:uid="{E44AA17E-05A2-47E2-8395-59B103ABE9B4}"/>
    <cellStyle name="Normal 2 2 6 3 2 2 2 2" xfId="27121" xr:uid="{B3EE830C-9737-40AC-B774-DC1C1CDA2AC3}"/>
    <cellStyle name="Normal 2 2 6 3 2 2 2 3" xfId="15816" xr:uid="{D41E5751-026D-427F-8873-2102B9A0E2DA}"/>
    <cellStyle name="Normal 2 2 6 3 2 2 3" xfId="8269" xr:uid="{4F15D839-68EC-4AFB-B95C-AD303D81C0F5}"/>
    <cellStyle name="Normal 2 2 6 3 2 2 3 2" xfId="18649" xr:uid="{0941D33B-37E7-4FB9-8BDD-31ECB15DD03C}"/>
    <cellStyle name="Normal 2 2 6 3 2 2 4" xfId="11102" xr:uid="{AA5D45D2-B615-4681-905D-0A0D4F4CF0A8}"/>
    <cellStyle name="Normal 2 2 6 3 2 2 4 2" xfId="21482" xr:uid="{45B34AA5-B78E-46EE-8B6C-B69CC14AE78D}"/>
    <cellStyle name="Normal 2 2 6 3 2 2 5" xfId="25433" xr:uid="{DB672273-560C-4F9C-A8CF-761B73D83566}"/>
    <cellStyle name="Normal 2 2 6 3 2 2 6" xfId="13730" xr:uid="{668FCC29-7C50-4312-9C41-BAC872544AC2}"/>
    <cellStyle name="Normal 2 2 6 3 2 3" xfId="4298" xr:uid="{AF36B563-FC36-4796-A3A6-E1993E821E9D}"/>
    <cellStyle name="Normal 2 2 6 3 2 3 2" xfId="9069" xr:uid="{F175B39D-0BCE-4077-B094-FBA606ACB714}"/>
    <cellStyle name="Normal 2 2 6 3 2 3 2 2" xfId="29112" xr:uid="{7ACC3B77-734A-4C91-A47F-8FFBABF3EF56}"/>
    <cellStyle name="Normal 2 2 6 3 2 3 2 3" xfId="19449" xr:uid="{90426A97-6901-4D73-ACFF-6E4D5F24FB00}"/>
    <cellStyle name="Normal 2 2 6 3 2 3 3" xfId="11902" xr:uid="{E90BF0AC-1250-4A66-9DE8-9F93A865D89A}"/>
    <cellStyle name="Normal 2 2 6 3 2 3 3 2" xfId="22282" xr:uid="{A409580F-2461-4D9C-BA00-8347009ECB9C}"/>
    <cellStyle name="Normal 2 2 6 3 2 3 4" xfId="23061" xr:uid="{2FD785B8-6281-4902-A97E-AF9F93D90BCC}"/>
    <cellStyle name="Normal 2 2 6 3 2 3 5" xfId="16616" xr:uid="{94FE5296-6D54-4088-A379-492CD391DFE4}"/>
    <cellStyle name="Normal 2 2 6 3 2 4" xfId="5951" xr:uid="{E3D1BA83-E110-4070-ABE3-31455F14EECF}"/>
    <cellStyle name="Normal 2 2 6 3 2 4 2" xfId="28713" xr:uid="{C9B51B7B-BA27-4989-9B77-BFB6FEEC3C11}"/>
    <cellStyle name="Normal 2 2 6 3 2 4 3" xfId="15404" xr:uid="{20CA3628-CCFE-4F2B-844E-8FBCEFF9B7DA}"/>
    <cellStyle name="Normal 2 2 6 3 2 5" xfId="7857" xr:uid="{8509A51E-F4D4-43AF-8124-F96AF6EAB54C}"/>
    <cellStyle name="Normal 2 2 6 3 2 5 2" xfId="18237" xr:uid="{58C2555D-2438-45B4-9B64-3CAF8320319B}"/>
    <cellStyle name="Normal 2 2 6 3 2 6" xfId="10690" xr:uid="{35248E13-1CF6-4D3F-A839-08077937F647}"/>
    <cellStyle name="Normal 2 2 6 3 2 6 2" xfId="21070" xr:uid="{83687619-3CB4-42C4-9E00-6EC79E49A7BF}"/>
    <cellStyle name="Normal 2 2 6 3 2 7" xfId="23504" xr:uid="{A01A4261-FC07-442C-8D9A-17FE25863308}"/>
    <cellStyle name="Normal 2 2 6 3 2 8" xfId="13167" xr:uid="{1EA23027-6384-4BE0-89B2-3EA296E8FFEE}"/>
    <cellStyle name="Normal 2 2 6 3 3" xfId="3191" xr:uid="{00000000-0005-0000-0000-00002D040000}"/>
    <cellStyle name="Normal 2 2 6 3 3 2" xfId="4469" xr:uid="{D03A52A9-8653-4C41-9A28-8E98E897D3ED}"/>
    <cellStyle name="Normal 2 2 6 3 3 2 2" xfId="9240" xr:uid="{20DDAF65-0E91-4C94-8A20-E9554F74EB6D}"/>
    <cellStyle name="Normal 2 2 6 3 3 2 2 2" xfId="29229" xr:uid="{6827C6F6-99D4-44ED-A2FB-5741B27C3E44}"/>
    <cellStyle name="Normal 2 2 6 3 3 2 2 3" xfId="19620" xr:uid="{044F6EE3-1478-4DF6-805A-DAC9A06E9FD7}"/>
    <cellStyle name="Normal 2 2 6 3 3 2 3" xfId="12073" xr:uid="{A80DECAF-5FF3-4A7E-97AD-DD68C5184EDE}"/>
    <cellStyle name="Normal 2 2 6 3 3 2 3 2" xfId="22453" xr:uid="{77B21F3D-69BA-4E03-BFD5-FF6767435652}"/>
    <cellStyle name="Normal 2 2 6 3 3 2 4" xfId="24358" xr:uid="{A627CFC4-18FF-4911-B5E0-F00CA2CA1BE1}"/>
    <cellStyle name="Normal 2 2 6 3 3 2 5" xfId="16787" xr:uid="{41E8D57E-0898-4600-8B45-5C361F73F80D}"/>
    <cellStyle name="Normal 2 2 6 3 3 3" xfId="6248" xr:uid="{D55A819E-7CBD-4C4C-87F6-1352BB2121FA}"/>
    <cellStyle name="Normal 2 2 6 3 3 3 2" xfId="28258" xr:uid="{F55449F2-2BBE-4515-BF06-BC399FBB39BE}"/>
    <cellStyle name="Normal 2 2 6 3 3 3 3" xfId="15817" xr:uid="{AB63E61B-DF1C-41AA-A088-D991A00C7282}"/>
    <cellStyle name="Normal 2 2 6 3 3 4" xfId="8270" xr:uid="{490ABBA9-728D-4597-A084-EF8D5F57061F}"/>
    <cellStyle name="Normal 2 2 6 3 3 4 2" xfId="18650" xr:uid="{9D3C7B97-38B1-4510-9996-047A2F781E5F}"/>
    <cellStyle name="Normal 2 2 6 3 3 5" xfId="11103" xr:uid="{9E3BF72C-580C-4D36-B16E-04B1671D9201}"/>
    <cellStyle name="Normal 2 2 6 3 3 5 2" xfId="21483" xr:uid="{48F4F805-4B92-4084-AFEF-8783EEF5369B}"/>
    <cellStyle name="Normal 2 2 6 3 3 6" xfId="23800" xr:uid="{279D83EF-BFFF-4CA7-B6C2-FA5BB1B9598E}"/>
    <cellStyle name="Normal 2 2 6 3 3 7" xfId="13731" xr:uid="{E82538C7-D5CF-4C2C-B896-96B5B1D6732F}"/>
    <cellStyle name="Normal 2 2 6 3 4" xfId="3189" xr:uid="{00000000-0005-0000-0000-00002E040000}"/>
    <cellStyle name="Normal 2 2 6 3 4 2" xfId="6246" xr:uid="{AB61BC95-E1D2-4C7F-9E27-637375B52DE8}"/>
    <cellStyle name="Normal 2 2 6 3 4 2 2" xfId="28727" xr:uid="{37F78F17-D5CE-43E3-80C0-38223208C2D4}"/>
    <cellStyle name="Normal 2 2 6 3 4 2 3" xfId="15815" xr:uid="{D3DFF2FF-54D9-4183-BB09-9EE6CDDCB508}"/>
    <cellStyle name="Normal 2 2 6 3 4 3" xfId="8268" xr:uid="{21262C5E-45DD-408B-AAE8-F32E1D09324A}"/>
    <cellStyle name="Normal 2 2 6 3 4 3 2" xfId="18648" xr:uid="{67090179-1D90-4D36-BA32-A0967397BC40}"/>
    <cellStyle name="Normal 2 2 6 3 4 4" xfId="11101" xr:uid="{CA746757-EAF7-45AB-9E4D-50A54017AE93}"/>
    <cellStyle name="Normal 2 2 6 3 4 4 2" xfId="21481" xr:uid="{49E2FBDE-AD09-44C4-B9E9-07E28E6BC8FD}"/>
    <cellStyle name="Normal 2 2 6 3 4 5" xfId="24353" xr:uid="{16052B0A-7BE2-4385-8D41-C9A5844DC355}"/>
    <cellStyle name="Normal 2 2 6 3 4 6" xfId="13729" xr:uid="{7DB53946-566B-4CAD-BF90-3B847D9555DD}"/>
    <cellStyle name="Normal 2 2 6 3 5" xfId="2590" xr:uid="{00000000-0005-0000-0000-00002F040000}"/>
    <cellStyle name="Normal 2 2 6 3 5 2" xfId="5854" xr:uid="{C883B5AF-18F5-4388-ABB4-D72C87122743}"/>
    <cellStyle name="Normal 2 2 6 3 5 2 2" xfId="26933" xr:uid="{5A40FB34-956B-4526-BCE3-9614D21C9E93}"/>
    <cellStyle name="Normal 2 2 6 3 5 2 3" xfId="15261" xr:uid="{E94B3B5B-1644-4E26-928B-15FF78687728}"/>
    <cellStyle name="Normal 2 2 6 3 5 3" xfId="7714" xr:uid="{E1C381A5-BA63-4B96-8942-177F60E6A9C6}"/>
    <cellStyle name="Normal 2 2 6 3 5 3 2" xfId="18094" xr:uid="{ABCB03D5-EC80-40AD-B995-D7EDB6E2CA7F}"/>
    <cellStyle name="Normal 2 2 6 3 5 4" xfId="10547" xr:uid="{C5BB12D6-85EA-467C-A043-96B8CCF861A7}"/>
    <cellStyle name="Normal 2 2 6 3 5 4 2" xfId="20927" xr:uid="{F794C766-F5A4-4669-BF82-894589530290}"/>
    <cellStyle name="Normal 2 2 6 3 5 5" xfId="23618" xr:uid="{42A9F908-E0A3-4303-88B6-2D24B095DFFE}"/>
    <cellStyle name="Normal 2 2 6 3 5 6" xfId="12977" xr:uid="{2880477B-ED04-43B6-A0F4-A0DD907F21D8}"/>
    <cellStyle name="Normal 2 2 6 3 6" xfId="2329" xr:uid="{00000000-0005-0000-0000-00002A040000}"/>
    <cellStyle name="Normal 2 2 6 3 6 2" xfId="7455" xr:uid="{B959A3A8-48A6-4881-A410-74E64567F69E}"/>
    <cellStyle name="Normal 2 2 6 3 6 2 2" xfId="17835" xr:uid="{D409532D-8BBE-435F-BEBD-A89EDF2C4362}"/>
    <cellStyle name="Normal 2 2 6 3 6 3" xfId="10288" xr:uid="{B3C768DC-DF0A-4FF1-8D0F-D49D5A9E1F17}"/>
    <cellStyle name="Normal 2 2 6 3 6 3 2" xfId="20668" xr:uid="{20424838-F57D-4E3F-934D-E62956DB1E35}"/>
    <cellStyle name="Normal 2 2 6 3 6 4" xfId="23146" xr:uid="{6C7DB46A-CB8E-4767-A221-43C87A93B7DF}"/>
    <cellStyle name="Normal 2 2 6 3 6 5" xfId="15002" xr:uid="{58137D8A-5F2E-412F-A65D-DD4557451A70}"/>
    <cellStyle name="Normal 2 2 6 3 7" xfId="3844" xr:uid="{712F6ECE-2FCF-40FF-BC3A-B8E57455C658}"/>
    <cellStyle name="Normal 2 2 6 3 7 2" xfId="8676" xr:uid="{8801AC38-17ED-48C4-B15A-5EC496CB1189}"/>
    <cellStyle name="Normal 2 2 6 3 7 2 2" xfId="19056" xr:uid="{01EAAE53-7179-4F99-8C05-CDBA10542186}"/>
    <cellStyle name="Normal 2 2 6 3 7 3" xfId="11509" xr:uid="{B40DA53C-3E90-4116-9976-35490BC4F598}"/>
    <cellStyle name="Normal 2 2 6 3 7 3 2" xfId="21889" xr:uid="{2F776532-C363-4EA1-BE90-F85AFF70E5B9}"/>
    <cellStyle name="Normal 2 2 6 3 7 4" xfId="16223" xr:uid="{7D736926-DE92-4BAD-BB26-D0719308E154}"/>
    <cellStyle name="Normal 2 2 6 3 8" xfId="5119" xr:uid="{0D41CC50-3C09-47D8-9D04-FF0749EBE539}"/>
    <cellStyle name="Normal 2 2 6 3 8 2" xfId="14416" xr:uid="{4C44EB3C-92B7-4DF4-94B3-CBB25821F1A6}"/>
    <cellStyle name="Normal 2 2 6 3 9" xfId="6869" xr:uid="{67EEB3CB-5943-4F2C-A717-EB1EB3467721}"/>
    <cellStyle name="Normal 2 2 6 3 9 2" xfId="17249" xr:uid="{B3C0259A-3C51-4FD8-AD74-DF0716C38BAD}"/>
    <cellStyle name="Normal 2 2 6 4" xfId="768" xr:uid="{00000000-0005-0000-0000-0000AC040000}"/>
    <cellStyle name="Normal 2 2 6 4 2" xfId="3192" xr:uid="{00000000-0005-0000-0000-000031040000}"/>
    <cellStyle name="Normal 2 2 6 4 2 2" xfId="6249" xr:uid="{CB439588-1D5F-4005-8532-AF188C452CFA}"/>
    <cellStyle name="Normal 2 2 6 4 2 2 2" xfId="26730" xr:uid="{A61F4418-B64B-495C-8A31-614827CC5054}"/>
    <cellStyle name="Normal 2 2 6 4 2 2 3" xfId="15818" xr:uid="{B27AE241-0DD4-43AF-8FE3-F64AA791483B}"/>
    <cellStyle name="Normal 2 2 6 4 2 3" xfId="8271" xr:uid="{38EFA85C-082D-4ECE-A0AC-E6CBB8D45E4E}"/>
    <cellStyle name="Normal 2 2 6 4 2 3 2" xfId="18651" xr:uid="{17081F4A-10E4-4BEB-A3DD-8714A69DC71B}"/>
    <cellStyle name="Normal 2 2 6 4 2 4" xfId="11104" xr:uid="{AB647E7E-1D38-436E-B315-9751ECB1C453}"/>
    <cellStyle name="Normal 2 2 6 4 2 4 2" xfId="21484" xr:uid="{96F0541B-B4A5-4A30-AA34-B3D1F76A4527}"/>
    <cellStyle name="Normal 2 2 6 4 2 5" xfId="22996" xr:uid="{19A55A42-EF4F-4980-94B4-D4D545CBB56D}"/>
    <cellStyle name="Normal 2 2 6 4 2 6" xfId="13732" xr:uid="{D9031275-8D50-4DD1-9158-5A6601AD56D2}"/>
    <cellStyle name="Normal 2 2 6 4 3" xfId="2731" xr:uid="{00000000-0005-0000-0000-000032040000}"/>
    <cellStyle name="Normal 2 2 6 4 3 2" xfId="5948" xr:uid="{11B2852D-EDF7-4948-8623-C6242D2A565C}"/>
    <cellStyle name="Normal 2 2 6 4 3 2 2" xfId="28519" xr:uid="{B8A26FFE-FD78-420C-9DA2-1CE49CD93A72}"/>
    <cellStyle name="Normal 2 2 6 4 3 2 3" xfId="15401" xr:uid="{C30637F1-3D60-4C29-B383-B0542E07093A}"/>
    <cellStyle name="Normal 2 2 6 4 3 3" xfId="7854" xr:uid="{F1F9433B-0784-4153-9E12-4A4B4BF106CD}"/>
    <cellStyle name="Normal 2 2 6 4 3 3 2" xfId="18234" xr:uid="{4173CB35-3A2E-47F1-AA16-7B0E91E0B47E}"/>
    <cellStyle name="Normal 2 2 6 4 3 4" xfId="10687" xr:uid="{DCB347E5-4172-4DB5-B7FF-960D1BEC6F5A}"/>
    <cellStyle name="Normal 2 2 6 4 3 4 2" xfId="21067" xr:uid="{7D6A8905-8AC6-472E-93F1-89521DC82887}"/>
    <cellStyle name="Normal 2 2 6 4 3 5" xfId="25425" xr:uid="{A3D8D863-91FE-4A5A-B3FF-AEAB0AD23AC7}"/>
    <cellStyle name="Normal 2 2 6 4 3 6" xfId="13164" xr:uid="{8F0C0AEF-395A-44BD-A2DE-C4B39BBA0447}"/>
    <cellStyle name="Normal 2 2 6 4 4" xfId="4163" xr:uid="{0955D02B-ABE6-43BB-A2F0-E7BD877C50A1}"/>
    <cellStyle name="Normal 2 2 6 4 4 2" xfId="8934" xr:uid="{0F7D7877-6C21-48D3-9F5B-B4BC947A6719}"/>
    <cellStyle name="Normal 2 2 6 4 4 2 2" xfId="19314" xr:uid="{90F97ABE-9CA5-4539-94EF-79C5B2370B11}"/>
    <cellStyle name="Normal 2 2 6 4 4 3" xfId="11767" xr:uid="{C6512C9C-1DCE-4B4F-8549-4756852FD341}"/>
    <cellStyle name="Normal 2 2 6 4 4 3 2" xfId="22147" xr:uid="{25AFC8E6-F1E4-4611-B59B-A4D8AD2EC480}"/>
    <cellStyle name="Normal 2 2 6 4 4 4" xfId="24132" xr:uid="{A11D0DC3-5B44-4E74-BA89-53B7C535938D}"/>
    <cellStyle name="Normal 2 2 6 4 4 5" xfId="16481" xr:uid="{67E362AA-8D03-493D-957E-C45DFBA2D8E0}"/>
    <cellStyle name="Normal 2 2 6 4 5" xfId="5120" xr:uid="{F054F7C7-62F7-4116-B376-3EC374D865E7}"/>
    <cellStyle name="Normal 2 2 6 4 5 2" xfId="14417" xr:uid="{1B9BB4CB-0A06-49DF-ABF3-0EDFCF0F66D2}"/>
    <cellStyle name="Normal 2 2 6 4 6" xfId="6870" xr:uid="{9D58F73D-007B-4442-B32E-FCA7DC647B7E}"/>
    <cellStyle name="Normal 2 2 6 4 6 2" xfId="17250" xr:uid="{2C27107F-B77C-49B4-9A60-9E75B92D05E4}"/>
    <cellStyle name="Normal 2 2 6 4 7" xfId="9703" xr:uid="{118CD2BE-CE2D-4E3F-9EC0-A270E7B58A2D}"/>
    <cellStyle name="Normal 2 2 6 4 7 2" xfId="20083" xr:uid="{515A166A-0811-46E5-BD81-5274C64ACC04}"/>
    <cellStyle name="Normal 2 2 6 4 8" xfId="25105" xr:uid="{662F58D9-B0B3-404D-B0BA-5EF31AF847BF}"/>
    <cellStyle name="Normal 2 2 6 4 9" xfId="12720" xr:uid="{579D2275-C61E-415B-8BC5-51251ECF05D9}"/>
    <cellStyle name="Normal 2 2 6 5" xfId="3193" xr:uid="{00000000-0005-0000-0000-000033040000}"/>
    <cellStyle name="Normal 2 2 6 5 2" xfId="4470" xr:uid="{CBD07B7A-1544-404E-99B7-7AD42747BAF4}"/>
    <cellStyle name="Normal 2 2 6 5 2 2" xfId="9241" xr:uid="{CA8839B8-562D-4FEB-B1E5-229693210434}"/>
    <cellStyle name="Normal 2 2 6 5 2 2 2" xfId="29230" xr:uid="{7008ECDD-72A8-4384-9DE2-80A96C4C0FE1}"/>
    <cellStyle name="Normal 2 2 6 5 2 2 3" xfId="19621" xr:uid="{E250A443-58A5-4F1E-8887-54B5054E386F}"/>
    <cellStyle name="Normal 2 2 6 5 2 3" xfId="12074" xr:uid="{A7439361-3315-47F8-8836-473F23E19C0C}"/>
    <cellStyle name="Normal 2 2 6 5 2 3 2" xfId="22454" xr:uid="{8DA188E4-7D8C-4664-B87F-A2AC6C5358B8}"/>
    <cellStyle name="Normal 2 2 6 5 2 4" xfId="24068" xr:uid="{646BF25D-7858-4818-8FFB-C90EE6BB55BE}"/>
    <cellStyle name="Normal 2 2 6 5 2 5" xfId="16788" xr:uid="{85F5C205-8DAA-44DB-87A6-464B58944ED8}"/>
    <cellStyle name="Normal 2 2 6 5 3" xfId="6250" xr:uid="{895B147F-601B-4065-8645-5AD015666B32}"/>
    <cellStyle name="Normal 2 2 6 5 3 2" xfId="27912" xr:uid="{C45325C8-0CFF-4DC3-A87E-160F529C2D2B}"/>
    <cellStyle name="Normal 2 2 6 5 3 3" xfId="15819" xr:uid="{E7C8CA88-9C26-485E-B413-3C25F41487E1}"/>
    <cellStyle name="Normal 2 2 6 5 4" xfId="8272" xr:uid="{63A4AD72-30FC-40F9-8FB2-C73EA5B302F1}"/>
    <cellStyle name="Normal 2 2 6 5 4 2" xfId="18652" xr:uid="{66B849C8-0EA1-4C13-AF88-FE7571754B86}"/>
    <cellStyle name="Normal 2 2 6 5 5" xfId="11105" xr:uid="{5986780A-0B59-44F2-8E1F-FECB6B30AD7D}"/>
    <cellStyle name="Normal 2 2 6 5 5 2" xfId="21485" xr:uid="{BA19BD5D-A4AF-42F1-B58E-71A2A59A390D}"/>
    <cellStyle name="Normal 2 2 6 5 6" xfId="25222" xr:uid="{CEC419A5-CA5A-4DBB-B3B6-4C8BF7921A29}"/>
    <cellStyle name="Normal 2 2 6 5 7" xfId="13733" xr:uid="{8447C74C-ED2E-40B8-B030-E3008A10DE80}"/>
    <cellStyle name="Normal 2 2 6 6" xfId="2904" xr:uid="{00000000-0005-0000-0000-000034040000}"/>
    <cellStyle name="Normal 2 2 6 6 2" xfId="6089" xr:uid="{16CCF25F-2BD3-4135-9602-703A2BCB5A3C}"/>
    <cellStyle name="Normal 2 2 6 6 2 2" xfId="27701" xr:uid="{E10C9B2E-92BC-4CE7-926E-3F7744D6AE09}"/>
    <cellStyle name="Normal 2 2 6 6 2 3" xfId="15567" xr:uid="{426A488E-3F6F-4736-ABBE-26DF1BF33C1D}"/>
    <cellStyle name="Normal 2 2 6 6 3" xfId="8020" xr:uid="{78D8298A-1551-45ED-92A9-35D92C38DAC8}"/>
    <cellStyle name="Normal 2 2 6 6 3 2" xfId="18400" xr:uid="{11096A96-338B-4C74-9D7E-5DD9EEFC39F6}"/>
    <cellStyle name="Normal 2 2 6 6 4" xfId="10853" xr:uid="{A64EA007-8B20-4236-A1E1-D7AD8F2E0402}"/>
    <cellStyle name="Normal 2 2 6 6 4 2" xfId="21233" xr:uid="{A568604F-B051-45B5-B2AE-184A6C336636}"/>
    <cellStyle name="Normal 2 2 6 6 5" xfId="25277" xr:uid="{43C848A0-2D16-45DD-9695-5240E1C8FA92}"/>
    <cellStyle name="Normal 2 2 6 6 6" xfId="13418" xr:uid="{A33F8664-23C1-415E-AF6C-867349EDD5A7}"/>
    <cellStyle name="Normal 2 2 6 7" xfId="2487" xr:uid="{00000000-0005-0000-0000-000035040000}"/>
    <cellStyle name="Normal 2 2 6 7 2" xfId="5771" xr:uid="{76CAC20D-489B-4B80-AD7E-D302E50A89E9}"/>
    <cellStyle name="Normal 2 2 6 7 2 2" xfId="26466" xr:uid="{D18F8181-AC54-42E7-B8E9-3673541D1599}"/>
    <cellStyle name="Normal 2 2 6 7 2 3" xfId="15158" xr:uid="{30643F72-C803-4F70-A78F-77234816673F}"/>
    <cellStyle name="Normal 2 2 6 7 3" xfId="7611" xr:uid="{EB608BF7-F122-4D70-BD0D-248C68CE590A}"/>
    <cellStyle name="Normal 2 2 6 7 3 2" xfId="17991" xr:uid="{9BC7CEE9-1CB8-4489-93FE-B18739EEFB5A}"/>
    <cellStyle name="Normal 2 2 6 7 4" xfId="10444" xr:uid="{F98CD522-C74E-4D1E-9884-1EBA819EBE4C}"/>
    <cellStyle name="Normal 2 2 6 7 4 2" xfId="20824" xr:uid="{1B78D906-7CBB-4C14-8AEE-11AAE0094DCB}"/>
    <cellStyle name="Normal 2 2 6 7 5" xfId="24941" xr:uid="{0BDC3D58-65E9-4A77-A03E-5C78897CB417}"/>
    <cellStyle name="Normal 2 2 6 7 6" xfId="12874" xr:uid="{A61C95EC-B2BA-4019-8830-F0EC110B5898}"/>
    <cellStyle name="Normal 2 2 6 8" xfId="2181" xr:uid="{00000000-0005-0000-0000-00001E040000}"/>
    <cellStyle name="Normal 2 2 6 8 2" xfId="7307" xr:uid="{6FC49187-1498-4000-B451-C8FB2596069A}"/>
    <cellStyle name="Normal 2 2 6 8 2 2" xfId="17687" xr:uid="{79745B4B-26CA-4AC5-AE20-0B3FB148D3D9}"/>
    <cellStyle name="Normal 2 2 6 8 3" xfId="10140" xr:uid="{C57AE7CB-C828-480E-A737-28460381E7A3}"/>
    <cellStyle name="Normal 2 2 6 8 3 2" xfId="20520" xr:uid="{E3DE3E9B-B822-4C8F-AD42-AEE9F96751B6}"/>
    <cellStyle name="Normal 2 2 6 8 4" xfId="24878" xr:uid="{C13717B4-B448-4C7A-AC0F-334D441DECE9}"/>
    <cellStyle name="Normal 2 2 6 8 5" xfId="14854" xr:uid="{B26FC4E8-4B10-4E19-A201-225B353C08D8}"/>
    <cellStyle name="Normal 2 2 6 9" xfId="3936" xr:uid="{4F71D83A-959D-475E-9D25-7D6B36415D87}"/>
    <cellStyle name="Normal 2 2 6 9 2" xfId="8767" xr:uid="{96233D5B-8A89-48F1-9A57-B9BB5A2D37F7}"/>
    <cellStyle name="Normal 2 2 6 9 2 2" xfId="19147" xr:uid="{C662E802-04A3-4507-9901-49DF157CDFAB}"/>
    <cellStyle name="Normal 2 2 6 9 3" xfId="11600" xr:uid="{37797751-1450-47F8-9DE4-6D15B02F0F8C}"/>
    <cellStyle name="Normal 2 2 6 9 3 2" xfId="21980" xr:uid="{A0CF1402-2736-4402-90DC-2EE07E6D4E1F}"/>
    <cellStyle name="Normal 2 2 6 9 4" xfId="16314" xr:uid="{D1D6B85D-8E12-4532-AB67-4098610E0955}"/>
    <cellStyle name="Normal 2 2 7" xfId="769" xr:uid="{00000000-0005-0000-0000-0000AD040000}"/>
    <cellStyle name="Normal 2 2 7 10" xfId="5121" xr:uid="{97DE0FAD-FD61-428C-B324-15458C6A0DE0}"/>
    <cellStyle name="Normal 2 2 7 10 2" xfId="14418" xr:uid="{5A552025-BB63-47C8-A716-65B49A2A9EB2}"/>
    <cellStyle name="Normal 2 2 7 11" xfId="6871" xr:uid="{1FBE5570-8EB9-4FA4-89F2-2A70BF75E24B}"/>
    <cellStyle name="Normal 2 2 7 11 2" xfId="17251" xr:uid="{8F1A0535-AADD-49A8-B8C7-E616384AD067}"/>
    <cellStyle name="Normal 2 2 7 12" xfId="9704" xr:uid="{32224345-8BBA-42D9-98F0-CE4FAE9AE546}"/>
    <cellStyle name="Normal 2 2 7 12 2" xfId="20084" xr:uid="{CD5807E9-F3EE-4241-B288-F1ADAD15438D}"/>
    <cellStyle name="Normal 2 2 7 13" xfId="23474" xr:uid="{415A84E5-3159-4712-8FD1-985112B084C9}"/>
    <cellStyle name="Normal 2 2 7 14" xfId="12446" xr:uid="{CCF5E73B-3EDA-4F88-A85B-AD221AFC95BD}"/>
    <cellStyle name="Normal 2 2 7 2" xfId="770" xr:uid="{00000000-0005-0000-0000-0000AE040000}"/>
    <cellStyle name="Normal 2 2 7 2 10" xfId="9705" xr:uid="{96B7BC76-69A9-41C1-9071-99C298FB4CFB}"/>
    <cellStyle name="Normal 2 2 7 2 10 2" xfId="20085" xr:uid="{94D6349B-CF0D-4CAC-BB03-F05F5F955F3C}"/>
    <cellStyle name="Normal 2 2 7 2 11" xfId="25195" xr:uid="{970A88EF-7558-4745-BAD3-842CFCCC2476}"/>
    <cellStyle name="Normal 2 2 7 2 12" xfId="12563" xr:uid="{14A48E73-5367-44A3-A89F-BE47A5943D14}"/>
    <cellStyle name="Normal 2 2 7 2 2" xfId="771" xr:uid="{00000000-0005-0000-0000-0000AF040000}"/>
    <cellStyle name="Normal 2 2 7 2 2 2" xfId="3195" xr:uid="{00000000-0005-0000-0000-000039040000}"/>
    <cellStyle name="Normal 2 2 7 2 2 2 2" xfId="6252" xr:uid="{8B11C461-0E06-45AB-BD28-47EC1E74397F}"/>
    <cellStyle name="Normal 2 2 7 2 2 2 2 2" xfId="27096" xr:uid="{A2CCF78B-5DD6-47A7-84C9-8DA8F0D392B4}"/>
    <cellStyle name="Normal 2 2 7 2 2 2 2 3" xfId="27663" xr:uid="{5120584F-076D-44DE-8E1C-FDF7DE413BEE}"/>
    <cellStyle name="Normal 2 2 7 2 2 2 2 4" xfId="15821" xr:uid="{88F2C3A9-307E-4134-B781-3A57D5248454}"/>
    <cellStyle name="Normal 2 2 7 2 2 2 3" xfId="8274" xr:uid="{7BE2E20E-F2EA-49A6-9ACC-66CECE11E9F9}"/>
    <cellStyle name="Normal 2 2 7 2 2 2 3 2" xfId="28880" xr:uid="{AEB2A2CB-9366-4AE7-8001-9CBCA404FA79}"/>
    <cellStyle name="Normal 2 2 7 2 2 2 3 3" xfId="18654" xr:uid="{73B34709-9830-4084-8A92-2F31CF5ACFC4}"/>
    <cellStyle name="Normal 2 2 7 2 2 2 4" xfId="11107" xr:uid="{F4CFA1E6-1823-474B-A36C-6B8D54B5BE31}"/>
    <cellStyle name="Normal 2 2 7 2 2 2 4 2" xfId="21487" xr:uid="{6046E642-0BB4-46AC-9CF4-488A10B6EBD7}"/>
    <cellStyle name="Normal 2 2 7 2 2 2 5" xfId="25171" xr:uid="{0C8150D5-790E-4464-88E3-73F177477228}"/>
    <cellStyle name="Normal 2 2 7 2 2 2 6" xfId="13735" xr:uid="{02216744-12C4-4C6E-A890-ECFFA8F6FE2F}"/>
    <cellStyle name="Normal 2 2 7 2 2 3" xfId="4300" xr:uid="{5BF1446D-7DBC-47F3-8E2E-3AC34E7B0E6E}"/>
    <cellStyle name="Normal 2 2 7 2 2 3 2" xfId="9071" xr:uid="{BE47E111-92AC-4C0C-8529-002B140A12F9}"/>
    <cellStyle name="Normal 2 2 7 2 2 3 2 2" xfId="29114" xr:uid="{43363453-912B-4F5E-851B-25802F134C88}"/>
    <cellStyle name="Normal 2 2 7 2 2 3 2 3" xfId="19451" xr:uid="{4D73426A-9A7A-4ACD-A503-0CEFB7FC3F61}"/>
    <cellStyle name="Normal 2 2 7 2 2 3 3" xfId="11904" xr:uid="{88B15B4F-B2C9-43F1-8EF5-28198862C72D}"/>
    <cellStyle name="Normal 2 2 7 2 2 3 3 2" xfId="22284" xr:uid="{6755AD40-28FB-4E7D-A94B-D136868330C0}"/>
    <cellStyle name="Normal 2 2 7 2 2 3 4" xfId="23310" xr:uid="{0D01CC80-EC2F-491C-8FB7-AC748902593B}"/>
    <cellStyle name="Normal 2 2 7 2 2 3 5" xfId="16618" xr:uid="{DAF76C26-DB75-47F7-8EBA-DF102241B8B3}"/>
    <cellStyle name="Normal 2 2 7 2 2 4" xfId="5123" xr:uid="{829582CC-8806-4FA3-A337-62363E98AB53}"/>
    <cellStyle name="Normal 2 2 7 2 2 4 2" xfId="25881" xr:uid="{A51740CD-DFD9-4F10-A675-5809E6580706}"/>
    <cellStyle name="Normal 2 2 7 2 2 4 3" xfId="14420" xr:uid="{22F09D4F-0AD0-4215-AD98-2BDBBCF02486}"/>
    <cellStyle name="Normal 2 2 7 2 2 5" xfId="6873" xr:uid="{29BDE919-A952-42B7-9861-EEE06193E0CD}"/>
    <cellStyle name="Normal 2 2 7 2 2 5 2" xfId="17253" xr:uid="{C8AB0511-E919-4E33-9EA1-139219EE4BA6}"/>
    <cellStyle name="Normal 2 2 7 2 2 6" xfId="9706" xr:uid="{4EA87817-1414-45A3-8CDC-010B98153A50}"/>
    <cellStyle name="Normal 2 2 7 2 2 6 2" xfId="20086" xr:uid="{140904F0-1D4A-4C7A-94F9-38C6FCBB4593}"/>
    <cellStyle name="Normal 2 2 7 2 2 7" xfId="23574" xr:uid="{75409168-E756-4EE6-92D5-D0BEB4372556}"/>
    <cellStyle name="Normal 2 2 7 2 2 8" xfId="13169" xr:uid="{8E17ED30-0202-45B1-AF39-E9ECBB348417}"/>
    <cellStyle name="Normal 2 2 7 2 3" xfId="3196" xr:uid="{00000000-0005-0000-0000-00003A040000}"/>
    <cellStyle name="Normal 2 2 7 2 3 2" xfId="4471" xr:uid="{D6D0C682-5969-4AC5-9296-5C9390C11DD7}"/>
    <cellStyle name="Normal 2 2 7 2 3 2 2" xfId="9242" xr:uid="{ED2845A6-9518-4346-9FDE-1F0839C90A5B}"/>
    <cellStyle name="Normal 2 2 7 2 3 2 2 2" xfId="29231" xr:uid="{045A4F97-EE36-42E4-AD16-B94B3C10FB01}"/>
    <cellStyle name="Normal 2 2 7 2 3 2 2 3" xfId="19622" xr:uid="{9FB96ECF-A0C4-42EF-8303-C99252B9D45F}"/>
    <cellStyle name="Normal 2 2 7 2 3 2 3" xfId="12075" xr:uid="{B344CE8A-4F10-4CDB-9883-E7ED2F225F10}"/>
    <cellStyle name="Normal 2 2 7 2 3 2 3 2" xfId="22455" xr:uid="{D9F654AB-3DCA-43C0-9942-68D3398C16E2}"/>
    <cellStyle name="Normal 2 2 7 2 3 2 4" xfId="23182" xr:uid="{9277E302-6DAB-407E-9C1D-A5D8F6A355C6}"/>
    <cellStyle name="Normal 2 2 7 2 3 2 5" xfId="16789" xr:uid="{71B25BC7-30E6-4D6A-AB81-F9522879AEA8}"/>
    <cellStyle name="Normal 2 2 7 2 3 3" xfId="6253" xr:uid="{CEDDA396-6283-461F-9196-E75D991EE142}"/>
    <cellStyle name="Normal 2 2 7 2 3 3 2" xfId="27031" xr:uid="{FAF40926-BBA6-40FB-A9B8-993BF85ACA13}"/>
    <cellStyle name="Normal 2 2 7 2 3 3 3" xfId="15822" xr:uid="{41B0010C-AC18-47D0-ABF8-05B957E3ACEA}"/>
    <cellStyle name="Normal 2 2 7 2 3 4" xfId="8275" xr:uid="{3A501C5D-B598-42DE-AA9C-2D0B185BE320}"/>
    <cellStyle name="Normal 2 2 7 2 3 4 2" xfId="18655" xr:uid="{98154A14-30EF-498C-BD93-16585A4C902D}"/>
    <cellStyle name="Normal 2 2 7 2 3 5" xfId="11108" xr:uid="{07C0A32C-C2F8-4C30-BA14-3A2352C2684B}"/>
    <cellStyle name="Normal 2 2 7 2 3 5 2" xfId="21488" xr:uid="{27D4A009-BAD5-4E39-9EB7-8502857800DF}"/>
    <cellStyle name="Normal 2 2 7 2 3 6" xfId="25134" xr:uid="{6DFABF6E-1F9B-4625-BDF1-C54002BA0E42}"/>
    <cellStyle name="Normal 2 2 7 2 3 7" xfId="13736" xr:uid="{44024F55-7CC3-4707-8DC4-26D77126A2E3}"/>
    <cellStyle name="Normal 2 2 7 2 4" xfId="3194" xr:uid="{00000000-0005-0000-0000-00003B040000}"/>
    <cellStyle name="Normal 2 2 7 2 4 2" xfId="6251" xr:uid="{A7A1CCB2-E3D0-43EA-8197-34A7C09AEF96}"/>
    <cellStyle name="Normal 2 2 7 2 4 2 2" xfId="27154" xr:uid="{3E2FF402-3FDD-43AC-8ABB-5AAA0B77C2CE}"/>
    <cellStyle name="Normal 2 2 7 2 4 2 3" xfId="15820" xr:uid="{1D5EA078-8212-4425-8345-5A255D9DAD6E}"/>
    <cellStyle name="Normal 2 2 7 2 4 3" xfId="8273" xr:uid="{C74BA113-14D3-4CB9-B20E-273E7EB6FD33}"/>
    <cellStyle name="Normal 2 2 7 2 4 3 2" xfId="18653" xr:uid="{E6C0D189-9183-442D-9D68-7E282810D9F1}"/>
    <cellStyle name="Normal 2 2 7 2 4 4" xfId="11106" xr:uid="{BA254123-1B17-4C76-85E0-9AB7220FD05C}"/>
    <cellStyle name="Normal 2 2 7 2 4 4 2" xfId="21486" xr:uid="{D47D7829-4F01-405F-9CD6-6DE623E2F170}"/>
    <cellStyle name="Normal 2 2 7 2 4 5" xfId="23440" xr:uid="{CF19129B-7CF2-4FAA-8889-965D44A5F84E}"/>
    <cellStyle name="Normal 2 2 7 2 4 6" xfId="13734" xr:uid="{A2FEC267-718D-44B3-A1DD-EB431AD8109B}"/>
    <cellStyle name="Normal 2 2 7 2 5" xfId="2521" xr:uid="{00000000-0005-0000-0000-00003C040000}"/>
    <cellStyle name="Normal 2 2 7 2 5 2" xfId="5797" xr:uid="{23A0BEF1-34F6-404A-814A-EEB3AB3D6CC9}"/>
    <cellStyle name="Normal 2 2 7 2 5 2 2" xfId="28744" xr:uid="{383549BB-5F0D-44D9-A695-FB8092A97676}"/>
    <cellStyle name="Normal 2 2 7 2 5 2 3" xfId="15192" xr:uid="{C9121AAE-BCE2-4E47-A76D-C5EFDF2C471C}"/>
    <cellStyle name="Normal 2 2 7 2 5 3" xfId="7645" xr:uid="{ADEA8325-5E94-48BA-B7EE-99860C3CA05E}"/>
    <cellStyle name="Normal 2 2 7 2 5 3 2" xfId="18025" xr:uid="{97FAF7B9-8F45-4792-B0F2-58B344511F34}"/>
    <cellStyle name="Normal 2 2 7 2 5 4" xfId="10478" xr:uid="{B1F3EEF4-88D2-4FD9-BBC4-8072DF524313}"/>
    <cellStyle name="Normal 2 2 7 2 5 4 2" xfId="20858" xr:uid="{F439DE09-43CA-43ED-A509-79F09AF9D346}"/>
    <cellStyle name="Normal 2 2 7 2 5 5" xfId="24864" xr:uid="{DFC9CDCE-CD34-4F68-AC8B-3E978F5E142E}"/>
    <cellStyle name="Normal 2 2 7 2 5 6" xfId="12908" xr:uid="{F0FAC557-219A-4CC5-87C5-59F8BD421481}"/>
    <cellStyle name="Normal 2 2 7 2 6" xfId="2330" xr:uid="{00000000-0005-0000-0000-000037040000}"/>
    <cellStyle name="Normal 2 2 7 2 6 2" xfId="7456" xr:uid="{AA518F21-B686-48E8-B898-EC04D5D2B410}"/>
    <cellStyle name="Normal 2 2 7 2 6 2 2" xfId="17836" xr:uid="{4F3935D6-4461-4126-B862-3FF94E3FD125}"/>
    <cellStyle name="Normal 2 2 7 2 6 3" xfId="10289" xr:uid="{11BC9346-AD29-4F36-90D3-7C872D157AFB}"/>
    <cellStyle name="Normal 2 2 7 2 6 3 2" xfId="20669" xr:uid="{9B00FE18-2CDF-413E-A2B7-1C59FA4D06DA}"/>
    <cellStyle name="Normal 2 2 7 2 6 4" xfId="23208" xr:uid="{A3C83875-F8A8-4E4D-9003-627B13C89284}"/>
    <cellStyle name="Normal 2 2 7 2 6 5" xfId="15003" xr:uid="{CA5708F2-7C54-4703-8E71-37C3A0A7BB5E}"/>
    <cellStyle name="Normal 2 2 7 2 7" xfId="3845" xr:uid="{D771F0E0-C0AC-4977-97D7-6CCA4D9AA339}"/>
    <cellStyle name="Normal 2 2 7 2 7 2" xfId="8677" xr:uid="{0C570D39-C3EB-435E-96B0-04A4C5B12501}"/>
    <cellStyle name="Normal 2 2 7 2 7 2 2" xfId="19057" xr:uid="{48824E7D-FEE0-4B8B-AE88-C8DEE2217EA4}"/>
    <cellStyle name="Normal 2 2 7 2 7 3" xfId="11510" xr:uid="{1299A268-0595-4B2F-A6DE-39BA0E2E8536}"/>
    <cellStyle name="Normal 2 2 7 2 7 3 2" xfId="21890" xr:uid="{887E6F02-517A-43A6-8954-2FC1E9DA644D}"/>
    <cellStyle name="Normal 2 2 7 2 7 4" xfId="16224" xr:uid="{94FED017-C12D-47E2-A831-420BF6B109B2}"/>
    <cellStyle name="Normal 2 2 7 2 8" xfId="5122" xr:uid="{ADAE79B2-4B97-4577-89B0-127316D79130}"/>
    <cellStyle name="Normal 2 2 7 2 8 2" xfId="14419" xr:uid="{CE00637D-9DCD-4172-9738-12F69E7ACD9A}"/>
    <cellStyle name="Normal 2 2 7 2 9" xfId="6872" xr:uid="{4FACCF4B-8810-4D34-B90E-8A139B2A6C5C}"/>
    <cellStyle name="Normal 2 2 7 2 9 2" xfId="17252" xr:uid="{FD74E31E-4DE3-469F-9005-4292C928A904}"/>
    <cellStyle name="Normal 2 2 7 3" xfId="772" xr:uid="{00000000-0005-0000-0000-0000B0040000}"/>
    <cellStyle name="Normal 2 2 7 3 10" xfId="23005" xr:uid="{F17254B3-5808-4371-AB5E-AFEDFD4B5483}"/>
    <cellStyle name="Normal 2 2 7 3 11" xfId="12721" xr:uid="{178C3338-824D-4C4A-8A4E-D25A680F0A44}"/>
    <cellStyle name="Normal 2 2 7 3 2" xfId="2735" xr:uid="{00000000-0005-0000-0000-00003E040000}"/>
    <cellStyle name="Normal 2 2 7 3 2 2" xfId="3198" xr:uid="{00000000-0005-0000-0000-00003F040000}"/>
    <cellStyle name="Normal 2 2 7 3 2 2 2" xfId="6255" xr:uid="{1A212D7B-5846-4C44-AAAC-EBFBC95895B4}"/>
    <cellStyle name="Normal 2 2 7 3 2 2 2 2" xfId="27547" xr:uid="{F3E218AA-116F-45C5-86B0-CAD0C1827EF6}"/>
    <cellStyle name="Normal 2 2 7 3 2 2 2 3" xfId="15824" xr:uid="{3C4B6901-F247-4586-BE1B-C5C9D4C80ACA}"/>
    <cellStyle name="Normal 2 2 7 3 2 2 3" xfId="8277" xr:uid="{CA3C5097-3312-4E1C-A313-E9DC851AE2C4}"/>
    <cellStyle name="Normal 2 2 7 3 2 2 3 2" xfId="18657" xr:uid="{4F701770-DC31-413F-9135-9FE178093DCF}"/>
    <cellStyle name="Normal 2 2 7 3 2 2 4" xfId="11110" xr:uid="{789F14F5-2087-4FE2-9F62-717D858521BC}"/>
    <cellStyle name="Normal 2 2 7 3 2 2 4 2" xfId="21490" xr:uid="{4904FFD4-0B5B-499F-A0DA-8C684E0A2E6D}"/>
    <cellStyle name="Normal 2 2 7 3 2 2 5" xfId="24137" xr:uid="{0E5E244E-A51D-4D1E-8426-6A6B11BCF3E7}"/>
    <cellStyle name="Normal 2 2 7 3 2 2 6" xfId="13738" xr:uid="{E87C28D9-8A87-48F5-93CB-BCB19802B7CE}"/>
    <cellStyle name="Normal 2 2 7 3 2 3" xfId="4301" xr:uid="{EAF366F8-D447-4075-81DF-515D051DD7C2}"/>
    <cellStyle name="Normal 2 2 7 3 2 3 2" xfId="9072" xr:uid="{556CF877-2043-4BA3-B28F-234F15C1AEEA}"/>
    <cellStyle name="Normal 2 2 7 3 2 3 2 2" xfId="29115" xr:uid="{021A0685-800E-4150-8DAD-FE739C4E024A}"/>
    <cellStyle name="Normal 2 2 7 3 2 3 2 3" xfId="19452" xr:uid="{DD452560-2B8B-49DC-826C-6448540E28C2}"/>
    <cellStyle name="Normal 2 2 7 3 2 3 3" xfId="11905" xr:uid="{E7745375-D0FA-4318-B53C-3CDB4467A48B}"/>
    <cellStyle name="Normal 2 2 7 3 2 3 3 2" xfId="22285" xr:uid="{9EA5C9C2-28B6-4309-AF57-177710D515A7}"/>
    <cellStyle name="Normal 2 2 7 3 2 3 4" xfId="23548" xr:uid="{6897237D-6A89-4CCD-9989-063E5488F7C7}"/>
    <cellStyle name="Normal 2 2 7 3 2 3 5" xfId="16619" xr:uid="{A0E2F83C-CEF0-46C9-B482-21FDD2B95E65}"/>
    <cellStyle name="Normal 2 2 7 3 2 4" xfId="5952" xr:uid="{DE040285-1C97-4EC5-981F-0884DD59A246}"/>
    <cellStyle name="Normal 2 2 7 3 2 4 2" xfId="27341" xr:uid="{C304F024-8373-44EF-8702-1365F2D427CD}"/>
    <cellStyle name="Normal 2 2 7 3 2 4 3" xfId="15405" xr:uid="{83F001C6-1E3E-4BEF-A578-6A98F78A5346}"/>
    <cellStyle name="Normal 2 2 7 3 2 5" xfId="7858" xr:uid="{2339EDD1-F2C1-42F8-A2DB-FAD34473DCFC}"/>
    <cellStyle name="Normal 2 2 7 3 2 5 2" xfId="18238" xr:uid="{C8AD0386-3040-46F1-B645-6655476B4E1C}"/>
    <cellStyle name="Normal 2 2 7 3 2 6" xfId="10691" xr:uid="{4E2A75C5-D6E1-4366-B646-1EA5470A1E7B}"/>
    <cellStyle name="Normal 2 2 7 3 2 6 2" xfId="21071" xr:uid="{9B0F25AF-5BD6-4B90-A454-D00D5EA39529}"/>
    <cellStyle name="Normal 2 2 7 3 2 7" xfId="25132" xr:uid="{E830B5F4-CEBC-4DFD-B7C5-8C2032ABC27D}"/>
    <cellStyle name="Normal 2 2 7 3 2 8" xfId="13170" xr:uid="{DAF114F1-DD70-4554-94B8-AEA3F3E71683}"/>
    <cellStyle name="Normal 2 2 7 3 3" xfId="3199" xr:uid="{00000000-0005-0000-0000-000040040000}"/>
    <cellStyle name="Normal 2 2 7 3 3 2" xfId="4472" xr:uid="{0428E46A-93CA-416A-8A3D-64F2AF294697}"/>
    <cellStyle name="Normal 2 2 7 3 3 2 2" xfId="9243" xr:uid="{7F6CBD5B-9D8F-4693-97C1-702733C70EEF}"/>
    <cellStyle name="Normal 2 2 7 3 3 2 2 2" xfId="29232" xr:uid="{4E15FF19-501D-4EF1-9C91-2E64E0E8506B}"/>
    <cellStyle name="Normal 2 2 7 3 3 2 2 3" xfId="19623" xr:uid="{73AA55D1-3CF8-4142-979A-740880D272DD}"/>
    <cellStyle name="Normal 2 2 7 3 3 2 3" xfId="12076" xr:uid="{DE2C7111-8310-472C-9C0D-BDF10E297E82}"/>
    <cellStyle name="Normal 2 2 7 3 3 2 3 2" xfId="22456" xr:uid="{27BD705E-F3E4-4F7C-996B-87B1BC251D6C}"/>
    <cellStyle name="Normal 2 2 7 3 3 2 4" xfId="24391" xr:uid="{58A0A0B9-BE64-483A-ABB4-854BC81CB446}"/>
    <cellStyle name="Normal 2 2 7 3 3 2 5" xfId="16790" xr:uid="{6C66086D-972D-42D1-8497-F58F520E4481}"/>
    <cellStyle name="Normal 2 2 7 3 3 3" xfId="6256" xr:uid="{D940372C-13D7-4285-9FDE-3B180C7240FF}"/>
    <cellStyle name="Normal 2 2 7 3 3 3 2" xfId="27755" xr:uid="{F28E13FF-310C-4A09-BC29-966A74D8A060}"/>
    <cellStyle name="Normal 2 2 7 3 3 3 3" xfId="15825" xr:uid="{7BCAF169-B59A-4731-AF05-776ADEDAE458}"/>
    <cellStyle name="Normal 2 2 7 3 3 4" xfId="8278" xr:uid="{C8B16FE4-4C61-4173-A19E-762D85240BFE}"/>
    <cellStyle name="Normal 2 2 7 3 3 4 2" xfId="18658" xr:uid="{347D0C6D-BD62-4E72-8C14-0AA1A467D708}"/>
    <cellStyle name="Normal 2 2 7 3 3 5" xfId="11111" xr:uid="{73022351-1C26-4939-AA38-289D77681BAD}"/>
    <cellStyle name="Normal 2 2 7 3 3 5 2" xfId="21491" xr:uid="{D838C5FD-0A15-4C6C-A084-82D9C901D236}"/>
    <cellStyle name="Normal 2 2 7 3 3 6" xfId="23999" xr:uid="{EDDCD52D-04C6-4A80-B038-2BF9C8415521}"/>
    <cellStyle name="Normal 2 2 7 3 3 7" xfId="13739" xr:uid="{7A73E4B7-EDEC-4FA0-8605-ADE538C01436}"/>
    <cellStyle name="Normal 2 2 7 3 4" xfId="3197" xr:uid="{00000000-0005-0000-0000-000041040000}"/>
    <cellStyle name="Normal 2 2 7 3 4 2" xfId="6254" xr:uid="{CF60C740-2E1F-4CDA-B4B6-BF87756449D4}"/>
    <cellStyle name="Normal 2 2 7 3 4 2 2" xfId="28391" xr:uid="{E8B8B9A0-5C61-4A77-A708-D915FD490F3B}"/>
    <cellStyle name="Normal 2 2 7 3 4 2 3" xfId="15823" xr:uid="{B7F0F487-D0C5-4F3F-9339-B478FB99E6AA}"/>
    <cellStyle name="Normal 2 2 7 3 4 3" xfId="8276" xr:uid="{2DBAAF1C-E8D3-4763-8820-5C030BFC6E29}"/>
    <cellStyle name="Normal 2 2 7 3 4 3 2" xfId="18656" xr:uid="{5AA4104F-80A6-4B4D-9D4D-25CF2EBC49CE}"/>
    <cellStyle name="Normal 2 2 7 3 4 4" xfId="11109" xr:uid="{A5022C64-CA5C-4256-9DC0-7C397D74943E}"/>
    <cellStyle name="Normal 2 2 7 3 4 4 2" xfId="21489" xr:uid="{6BDC3A3E-EE03-40BD-B52A-5ADF54128D69}"/>
    <cellStyle name="Normal 2 2 7 3 4 5" xfId="25561" xr:uid="{7B928967-CE5D-43D5-BB33-45736C0C119C}"/>
    <cellStyle name="Normal 2 2 7 3 4 6" xfId="13737" xr:uid="{394C640A-B5E2-4187-B7A5-490C8C461537}"/>
    <cellStyle name="Normal 2 2 7 3 5" xfId="2624" xr:uid="{00000000-0005-0000-0000-000042040000}"/>
    <cellStyle name="Normal 2 2 7 3 5 2" xfId="5885" xr:uid="{92CD74B9-44AB-49EB-BBE1-72D7E5630C7A}"/>
    <cellStyle name="Normal 2 2 7 3 5 2 2" xfId="26776" xr:uid="{0E0DCD71-F50E-424A-9F99-47DD45A2B674}"/>
    <cellStyle name="Normal 2 2 7 3 5 2 3" xfId="15295" xr:uid="{3F30FFEF-1A10-4243-A3EC-617D5088BDDA}"/>
    <cellStyle name="Normal 2 2 7 3 5 3" xfId="7748" xr:uid="{635E3C12-C886-44F6-9770-79ED6BFD1FC8}"/>
    <cellStyle name="Normal 2 2 7 3 5 3 2" xfId="18128" xr:uid="{F0ABDD48-8ABA-4593-94C5-CDB5D41E58DC}"/>
    <cellStyle name="Normal 2 2 7 3 5 4" xfId="10581" xr:uid="{17F5AA6E-126A-4164-9FEF-F05FAF4848F8}"/>
    <cellStyle name="Normal 2 2 7 3 5 4 2" xfId="20961" xr:uid="{199B1EF3-438D-427A-93F2-7478C7AA5889}"/>
    <cellStyle name="Normal 2 2 7 3 5 5" xfId="23743" xr:uid="{CC56BE07-5218-4782-8B3F-5BFD9E3B6494}"/>
    <cellStyle name="Normal 2 2 7 3 5 6" xfId="13011" xr:uid="{B4923DA2-90D7-4352-9E97-CED1C3F86706}"/>
    <cellStyle name="Normal 2 2 7 3 6" xfId="4164" xr:uid="{0EECCB69-E2A2-4D79-984C-AEA068311F16}"/>
    <cellStyle name="Normal 2 2 7 3 6 2" xfId="8935" xr:uid="{9C2642DB-2BEA-40C7-A32B-E7BCFF1109E9}"/>
    <cellStyle name="Normal 2 2 7 3 6 2 2" xfId="19315" xr:uid="{43F78813-33B4-4BF0-862C-D45B3E52C6CD}"/>
    <cellStyle name="Normal 2 2 7 3 6 3" xfId="11768" xr:uid="{7FB2A010-4F86-413B-A29B-80AFBA0C83FD}"/>
    <cellStyle name="Normal 2 2 7 3 6 3 2" xfId="22148" xr:uid="{33525C46-7CBE-4205-927F-564236BD8343}"/>
    <cellStyle name="Normal 2 2 7 3 6 4" xfId="23720" xr:uid="{9BC8BB49-D765-48C9-BE92-08F2EA7A9DBF}"/>
    <cellStyle name="Normal 2 2 7 3 6 5" xfId="16482" xr:uid="{82F6FC75-C16C-413E-B767-482378F3B21B}"/>
    <cellStyle name="Normal 2 2 7 3 7" xfId="5124" xr:uid="{5C452FFA-7910-4D62-A8A7-22BC1867080B}"/>
    <cellStyle name="Normal 2 2 7 3 7 2" xfId="14421" xr:uid="{71F07B88-DD81-4D19-B3F5-6CF54BC1094D}"/>
    <cellStyle name="Normal 2 2 7 3 8" xfId="6874" xr:uid="{90182203-014D-4FA0-B89A-F4D27942B154}"/>
    <cellStyle name="Normal 2 2 7 3 8 2" xfId="17254" xr:uid="{8238B354-BF9F-4916-9974-7AC3933B06CD}"/>
    <cellStyle name="Normal 2 2 7 3 9" xfId="9707" xr:uid="{B4C3058F-A649-4C9E-9CF8-5063027BD2D8}"/>
    <cellStyle name="Normal 2 2 7 3 9 2" xfId="20087" xr:uid="{4AFB8945-510C-491C-A8E1-1C9D343D4C3A}"/>
    <cellStyle name="Normal 2 2 7 4" xfId="773" xr:uid="{00000000-0005-0000-0000-0000B1040000}"/>
    <cellStyle name="Normal 2 2 7 4 2" xfId="3200" xr:uid="{00000000-0005-0000-0000-000044040000}"/>
    <cellStyle name="Normal 2 2 7 4 2 2" xfId="6257" xr:uid="{EA86242F-DE84-41B2-B4E2-49C3A6806F4C}"/>
    <cellStyle name="Normal 2 2 7 4 2 2 2" xfId="27953" xr:uid="{F130E72C-EF2A-4AE3-96A3-4BDBF9584015}"/>
    <cellStyle name="Normal 2 2 7 4 2 2 3" xfId="15826" xr:uid="{AB8DBCB1-FF55-4422-AE4F-23C7720312AB}"/>
    <cellStyle name="Normal 2 2 7 4 2 3" xfId="8279" xr:uid="{28C10E84-05C2-498D-82BA-F63707491383}"/>
    <cellStyle name="Normal 2 2 7 4 2 3 2" xfId="18659" xr:uid="{84627645-3648-4EA7-BD72-457DC4FED9D8}"/>
    <cellStyle name="Normal 2 2 7 4 2 4" xfId="11112" xr:uid="{D759EDC8-144E-4FCC-B7B5-6256B36E7E60}"/>
    <cellStyle name="Normal 2 2 7 4 2 4 2" xfId="21492" xr:uid="{F311C016-71CF-4462-93B6-AD713B647808}"/>
    <cellStyle name="Normal 2 2 7 4 2 5" xfId="24433" xr:uid="{16B3E47E-68E3-4CA5-A25D-F24AB1561C53}"/>
    <cellStyle name="Normal 2 2 7 4 2 6" xfId="13740" xr:uid="{F1B21C19-0682-443F-8D4E-BDB1C80126DC}"/>
    <cellStyle name="Normal 2 2 7 4 3" xfId="4299" xr:uid="{FB89EF37-5642-4DB4-9B87-78B865309E32}"/>
    <cellStyle name="Normal 2 2 7 4 3 2" xfId="9070" xr:uid="{58972D54-2C46-400B-B3FA-FDD33077E2A0}"/>
    <cellStyle name="Normal 2 2 7 4 3 2 2" xfId="29113" xr:uid="{3E47BE21-2C75-410C-A6C9-DD3FD87C6916}"/>
    <cellStyle name="Normal 2 2 7 4 3 2 3" xfId="19450" xr:uid="{8463DD5D-1757-4EA0-9D14-3534ED11B601}"/>
    <cellStyle name="Normal 2 2 7 4 3 3" xfId="11903" xr:uid="{099E216B-CFB5-4885-9F6B-81FA1976C52D}"/>
    <cellStyle name="Normal 2 2 7 4 3 3 2" xfId="22283" xr:uid="{FF8EC160-F987-4D10-98D0-422BEE8B6B95}"/>
    <cellStyle name="Normal 2 2 7 4 3 4" xfId="23423" xr:uid="{3AD3C7EB-4743-4B29-A5D0-0C459C1321C6}"/>
    <cellStyle name="Normal 2 2 7 4 3 5" xfId="16617" xr:uid="{4E8744E9-845E-436B-834F-356D56F91803}"/>
    <cellStyle name="Normal 2 2 7 4 4" xfId="5125" xr:uid="{BB82BBF1-892E-428D-B121-BE1B6A0F0770}"/>
    <cellStyle name="Normal 2 2 7 4 4 2" xfId="27313" xr:uid="{B6384FC8-584C-475B-A86A-E8E7D2A74AEB}"/>
    <cellStyle name="Normal 2 2 7 4 4 3" xfId="14422" xr:uid="{FA69E3F2-B838-4302-AE0D-B6EA475877A7}"/>
    <cellStyle name="Normal 2 2 7 4 5" xfId="6875" xr:uid="{DED2211D-BFE6-48E6-8FF2-55930132D76B}"/>
    <cellStyle name="Normal 2 2 7 4 5 2" xfId="17255" xr:uid="{470C8BE6-A3EE-4F87-A755-C79CAC7DCB94}"/>
    <cellStyle name="Normal 2 2 7 4 6" xfId="9708" xr:uid="{BCD325BF-24A9-435B-9AC8-82BF9A84298E}"/>
    <cellStyle name="Normal 2 2 7 4 6 2" xfId="20088" xr:uid="{5486DF0B-2ECE-43B1-AF13-431C9E6D04D1}"/>
    <cellStyle name="Normal 2 2 7 4 7" xfId="24456" xr:uid="{5D16B951-AF92-490D-9C68-F6E635E7BD61}"/>
    <cellStyle name="Normal 2 2 7 4 8" xfId="13168" xr:uid="{17041A68-1022-49C2-98E9-55807456AA15}"/>
    <cellStyle name="Normal 2 2 7 5" xfId="3201" xr:uid="{00000000-0005-0000-0000-000045040000}"/>
    <cellStyle name="Normal 2 2 7 5 2" xfId="4473" xr:uid="{F43CF885-6B3E-4233-B3EB-8EC307816EE0}"/>
    <cellStyle name="Normal 2 2 7 5 2 2" xfId="9244" xr:uid="{99C5D73E-8D59-42E6-9224-95D350907AA5}"/>
    <cellStyle name="Normal 2 2 7 5 2 2 2" xfId="29233" xr:uid="{D28169DF-F682-4D57-8E50-2BEBF72ADB7C}"/>
    <cellStyle name="Normal 2 2 7 5 2 2 3" xfId="19624" xr:uid="{911EB7F1-662E-467B-9B34-9D1B8475D22B}"/>
    <cellStyle name="Normal 2 2 7 5 2 3" xfId="12077" xr:uid="{36E12D49-82BF-46AF-871C-11FB898BFBEE}"/>
    <cellStyle name="Normal 2 2 7 5 2 3 2" xfId="22457" xr:uid="{C04B2735-E0AA-497B-8422-E367EF58C9F7}"/>
    <cellStyle name="Normal 2 2 7 5 2 4" xfId="25691" xr:uid="{2265BF51-5BC9-4777-B8E6-0889D80AE015}"/>
    <cellStyle name="Normal 2 2 7 5 2 5" xfId="16791" xr:uid="{36544D78-34B7-4DC8-990C-2DBB08710D08}"/>
    <cellStyle name="Normal 2 2 7 5 3" xfId="6258" xr:uid="{4D851889-4635-4508-8F66-E2721015AA19}"/>
    <cellStyle name="Normal 2 2 7 5 3 2" xfId="26237" xr:uid="{22637B2F-5841-439F-8B42-DC03C4B1CBE8}"/>
    <cellStyle name="Normal 2 2 7 5 3 3" xfId="15827" xr:uid="{6C442F8F-709D-41AD-83FC-99633E491AB7}"/>
    <cellStyle name="Normal 2 2 7 5 4" xfId="8280" xr:uid="{831A3850-70D5-4E84-A343-C00368EDD689}"/>
    <cellStyle name="Normal 2 2 7 5 4 2" xfId="18660" xr:uid="{C16F9157-9B3C-443E-9BDB-6FF37823E7B9}"/>
    <cellStyle name="Normal 2 2 7 5 5" xfId="11113" xr:uid="{5323322D-1828-4872-A0D0-B1C1DE137956}"/>
    <cellStyle name="Normal 2 2 7 5 5 2" xfId="21493" xr:uid="{7AFD68E4-4698-4CEB-AAD0-46CE8C566DB4}"/>
    <cellStyle name="Normal 2 2 7 5 6" xfId="24775" xr:uid="{19595CDC-3621-469D-8973-B52DF0990318}"/>
    <cellStyle name="Normal 2 2 7 5 7" xfId="13741" xr:uid="{8596851C-82E7-4787-9116-C2C662107F93}"/>
    <cellStyle name="Normal 2 2 7 6" xfId="2905" xr:uid="{00000000-0005-0000-0000-000046040000}"/>
    <cellStyle name="Normal 2 2 7 6 2" xfId="6090" xr:uid="{DA57989B-564A-4C1A-9D05-AE50DD18F86E}"/>
    <cellStyle name="Normal 2 2 7 6 2 2" xfId="27699" xr:uid="{F418126B-C980-4ECC-BE7C-18A8E2FADF60}"/>
    <cellStyle name="Normal 2 2 7 6 2 3" xfId="15568" xr:uid="{22B65360-BC90-4835-B939-315CDBC5A152}"/>
    <cellStyle name="Normal 2 2 7 6 3" xfId="8021" xr:uid="{CB3E4E3C-6CDC-4F35-9634-4C0B1E25404F}"/>
    <cellStyle name="Normal 2 2 7 6 3 2" xfId="18401" xr:uid="{2D552C60-2259-4C2D-A185-267CAB265DF4}"/>
    <cellStyle name="Normal 2 2 7 6 4" xfId="10854" xr:uid="{CF9A6020-EF53-46F0-9D9B-EC6F1A1DA70A}"/>
    <cellStyle name="Normal 2 2 7 6 4 2" xfId="21234" xr:uid="{FCBF4E9B-F8D3-4C41-B78E-2150FF51224B}"/>
    <cellStyle name="Normal 2 2 7 6 5" xfId="25338" xr:uid="{0441A294-413D-4AAF-BD16-AC300834E672}"/>
    <cellStyle name="Normal 2 2 7 6 6" xfId="13419" xr:uid="{F450886F-2E7C-48CC-A33D-E6A3B3C2BC1E}"/>
    <cellStyle name="Normal 2 2 7 7" xfId="2461" xr:uid="{00000000-0005-0000-0000-000047040000}"/>
    <cellStyle name="Normal 2 2 7 7 2" xfId="5751" xr:uid="{2E6284A3-7195-4AB7-A4FB-C092FA1EAF45}"/>
    <cellStyle name="Normal 2 2 7 7 2 2" xfId="26666" xr:uid="{15808563-0C2E-477A-AA67-BC75561D798B}"/>
    <cellStyle name="Normal 2 2 7 7 2 3" xfId="15132" xr:uid="{A4BAD895-AF33-4EF9-BD97-047C99E8F55E}"/>
    <cellStyle name="Normal 2 2 7 7 3" xfId="7585" xr:uid="{645F3ECB-47CB-43FD-93B1-D80F647453B9}"/>
    <cellStyle name="Normal 2 2 7 7 3 2" xfId="17965" xr:uid="{5276B6E8-F14B-47DA-9795-8A1D24063B5E}"/>
    <cellStyle name="Normal 2 2 7 7 4" xfId="10418" xr:uid="{32FB7C96-3693-4BBB-87D3-F468EA2058C6}"/>
    <cellStyle name="Normal 2 2 7 7 4 2" xfId="20798" xr:uid="{00B40404-8E65-48CD-AB16-729DDAF8B967}"/>
    <cellStyle name="Normal 2 2 7 7 5" xfId="22818" xr:uid="{F5302D9A-7717-43A3-9991-538FB9F931D8}"/>
    <cellStyle name="Normal 2 2 7 7 6" xfId="12848" xr:uid="{F4F92005-4B46-4882-86F0-AA33BE952BAB}"/>
    <cellStyle name="Normal 2 2 7 8" xfId="2215" xr:uid="{00000000-0005-0000-0000-000036040000}"/>
    <cellStyle name="Normal 2 2 7 8 2" xfId="7341" xr:uid="{119F46DF-C067-41EC-8126-38A40487FA8C}"/>
    <cellStyle name="Normal 2 2 7 8 2 2" xfId="17721" xr:uid="{ED305A55-2D9A-46DD-BA47-AF220451757E}"/>
    <cellStyle name="Normal 2 2 7 8 3" xfId="10174" xr:uid="{9D697A6F-542C-4ED6-AF67-5B61BA0FD18E}"/>
    <cellStyle name="Normal 2 2 7 8 3 2" xfId="20554" xr:uid="{9890D317-D2F7-49F4-9663-26A6115E9037}"/>
    <cellStyle name="Normal 2 2 7 8 4" xfId="23830" xr:uid="{DA775B2D-7C2D-4E4F-A457-253B653B3263}"/>
    <cellStyle name="Normal 2 2 7 8 5" xfId="14888" xr:uid="{6016B299-4532-427C-8DBF-F49EBF94FEEE}"/>
    <cellStyle name="Normal 2 2 7 9" xfId="3937" xr:uid="{730B2415-7D0E-4777-BD3F-FD5EA860EFA8}"/>
    <cellStyle name="Normal 2 2 7 9 2" xfId="8768" xr:uid="{DE422D28-9071-46E0-8C78-715B420E7E8C}"/>
    <cellStyle name="Normal 2 2 7 9 2 2" xfId="19148" xr:uid="{69C561B9-5447-412B-8367-27A315462274}"/>
    <cellStyle name="Normal 2 2 7 9 3" xfId="11601" xr:uid="{2B1B7C93-75A1-4EFE-A9FD-2E389EEAE17E}"/>
    <cellStyle name="Normal 2 2 7 9 3 2" xfId="21981" xr:uid="{647ECAF7-2087-4270-B0FC-26A8F245DCBA}"/>
    <cellStyle name="Normal 2 2 7 9 4" xfId="16315" xr:uid="{56E29E40-D477-49BB-A1DB-B1585FB89744}"/>
    <cellStyle name="Normal 2 2 8" xfId="774" xr:uid="{00000000-0005-0000-0000-0000B2040000}"/>
    <cellStyle name="Normal 2 2 8 10" xfId="6876" xr:uid="{628BD07A-D930-4CD2-A940-69AD564921B7}"/>
    <cellStyle name="Normal 2 2 8 10 2" xfId="17256" xr:uid="{D8B97DC8-7635-465A-856A-2FA87A0AFF44}"/>
    <cellStyle name="Normal 2 2 8 11" xfId="9709" xr:uid="{F14EE70F-160D-4DA3-A3D4-9BC7D49B5D6B}"/>
    <cellStyle name="Normal 2 2 8 11 2" xfId="20089" xr:uid="{67B869A9-2EAC-4101-B81E-0B6A04DB9C7A}"/>
    <cellStyle name="Normal 2 2 8 12" xfId="25318" xr:uid="{8BBC2563-7EB3-4F0B-B448-C24827850FBF}"/>
    <cellStyle name="Normal 2 2 8 13" xfId="12429" xr:uid="{F2398DB6-92A6-4E09-8CEA-7C4D685124A0}"/>
    <cellStyle name="Normal 2 2 8 2" xfId="775" xr:uid="{00000000-0005-0000-0000-0000B3040000}"/>
    <cellStyle name="Normal 2 2 8 2 10" xfId="9710" xr:uid="{2E8E1B31-05C3-4FE9-9EA3-A11E18571BCB}"/>
    <cellStyle name="Normal 2 2 8 2 10 2" xfId="20090" xr:uid="{65A4362D-0852-4578-B5E2-C59DB0DE1260}"/>
    <cellStyle name="Normal 2 2 8 2 11" xfId="22649" xr:uid="{EE2F466C-BF6B-4568-ACBB-F9CA7F522928}"/>
    <cellStyle name="Normal 2 2 8 2 12" xfId="12564" xr:uid="{32E0DBA3-74D1-4471-9210-559060BCEC89}"/>
    <cellStyle name="Normal 2 2 8 2 2" xfId="776" xr:uid="{00000000-0005-0000-0000-0000B4040000}"/>
    <cellStyle name="Normal 2 2 8 2 2 2" xfId="3203" xr:uid="{00000000-0005-0000-0000-00004B040000}"/>
    <cellStyle name="Normal 2 2 8 2 2 2 2" xfId="6260" xr:uid="{AD7F9C5A-5E3B-40DC-9854-FDA24E5AF8DB}"/>
    <cellStyle name="Normal 2 2 8 2 2 2 2 2" xfId="25876" xr:uid="{E730DD8D-3F10-49FC-A895-5577D56DF90B}"/>
    <cellStyle name="Normal 2 2 8 2 2 2 2 3" xfId="27614" xr:uid="{939AE3EF-EE41-49B2-BBEB-DDE8EBBE629B}"/>
    <cellStyle name="Normal 2 2 8 2 2 2 2 4" xfId="15829" xr:uid="{466C9F48-8078-4AB5-B0A3-09B931C02DB0}"/>
    <cellStyle name="Normal 2 2 8 2 2 2 3" xfId="8282" xr:uid="{01B25D7D-B9CB-4313-9A55-D93C96704B92}"/>
    <cellStyle name="Normal 2 2 8 2 2 2 3 2" xfId="28881" xr:uid="{ADA3744A-7B68-4CE9-B787-2C2419DFDC4A}"/>
    <cellStyle name="Normal 2 2 8 2 2 2 3 3" xfId="18662" xr:uid="{A25F16EE-717B-475B-A5B5-2AA233EEB4AE}"/>
    <cellStyle name="Normal 2 2 8 2 2 2 4" xfId="11115" xr:uid="{E96C8554-8CF2-4170-AA1D-C245115615EC}"/>
    <cellStyle name="Normal 2 2 8 2 2 2 4 2" xfId="21495" xr:uid="{563CFB1D-1936-44BB-BD04-BBB7C4F5B7B6}"/>
    <cellStyle name="Normal 2 2 8 2 2 2 5" xfId="24175" xr:uid="{C0032DE9-A102-4F49-B63C-0CC0E1C338C0}"/>
    <cellStyle name="Normal 2 2 8 2 2 2 6" xfId="13743" xr:uid="{53A835B4-D170-4264-B454-1536B8D45EE1}"/>
    <cellStyle name="Normal 2 2 8 2 2 3" xfId="4302" xr:uid="{1FFE8655-55F3-4269-83C8-334A040FEC77}"/>
    <cellStyle name="Normal 2 2 8 2 2 3 2" xfId="9073" xr:uid="{6AE2C6FE-F53C-447D-AC47-C1657D57F2A1}"/>
    <cellStyle name="Normal 2 2 8 2 2 3 2 2" xfId="29116" xr:uid="{E7C3450E-2F33-4EAF-BE7B-432C4B18638F}"/>
    <cellStyle name="Normal 2 2 8 2 2 3 2 3" xfId="19453" xr:uid="{AFF2C6CB-6ED1-4C43-B328-DCF262F4C661}"/>
    <cellStyle name="Normal 2 2 8 2 2 3 3" xfId="11906" xr:uid="{44D4E787-4053-4D74-9147-70403D1E4BE0}"/>
    <cellStyle name="Normal 2 2 8 2 2 3 3 2" xfId="22286" xr:uid="{71633322-84F1-43F9-A310-AA1C9C15F19D}"/>
    <cellStyle name="Normal 2 2 8 2 2 3 4" xfId="24900" xr:uid="{A33F61B1-B2E4-49D0-A3BA-19C1F03A202B}"/>
    <cellStyle name="Normal 2 2 8 2 2 3 5" xfId="16620" xr:uid="{53B62D12-7ADC-4437-99D4-4D8ADE7D2990}"/>
    <cellStyle name="Normal 2 2 8 2 2 4" xfId="5128" xr:uid="{EF44E616-FCEF-4B61-B126-F41F814B1672}"/>
    <cellStyle name="Normal 2 2 8 2 2 4 2" xfId="26239" xr:uid="{C764AC65-430F-4028-AAB3-796B0F36B950}"/>
    <cellStyle name="Normal 2 2 8 2 2 4 3" xfId="14425" xr:uid="{098E2349-6E86-4C89-BCF2-9C6B794781F3}"/>
    <cellStyle name="Normal 2 2 8 2 2 5" xfId="6878" xr:uid="{09AEA82C-8297-4AE8-829C-747CBFFFB293}"/>
    <cellStyle name="Normal 2 2 8 2 2 5 2" xfId="17258" xr:uid="{637648A9-C576-444E-B4B3-A55EBC3FB424}"/>
    <cellStyle name="Normal 2 2 8 2 2 6" xfId="9711" xr:uid="{D6A3D852-B06A-4D55-AEF5-09C7BBE20F04}"/>
    <cellStyle name="Normal 2 2 8 2 2 6 2" xfId="20091" xr:uid="{126B0F5F-33D7-4CFA-B3CB-3F540B22047E}"/>
    <cellStyle name="Normal 2 2 8 2 2 7" xfId="23533" xr:uid="{AC6CAC62-C341-4C3D-A142-6E1FA8DC2778}"/>
    <cellStyle name="Normal 2 2 8 2 2 8" xfId="13172" xr:uid="{89A8D227-72D1-4F88-9AB5-0EBC5A5B2745}"/>
    <cellStyle name="Normal 2 2 8 2 3" xfId="3204" xr:uid="{00000000-0005-0000-0000-00004C040000}"/>
    <cellStyle name="Normal 2 2 8 2 3 2" xfId="4474" xr:uid="{B79F63A2-A715-4B21-A3BE-9628464F7014}"/>
    <cellStyle name="Normal 2 2 8 2 3 2 2" xfId="9245" xr:uid="{6F952480-3FDB-414C-B6CA-44F4ED28A849}"/>
    <cellStyle name="Normal 2 2 8 2 3 2 2 2" xfId="29234" xr:uid="{B837C5AA-2511-403E-BF9C-3C00737E91DD}"/>
    <cellStyle name="Normal 2 2 8 2 3 2 2 3" xfId="19625" xr:uid="{4B56D94F-7580-45FB-AC07-B28A6D1E6754}"/>
    <cellStyle name="Normal 2 2 8 2 3 2 3" xfId="12078" xr:uid="{7EBB8DCB-5068-4C64-936B-792200931A9C}"/>
    <cellStyle name="Normal 2 2 8 2 3 2 3 2" xfId="22458" xr:uid="{3D3BD81C-C557-4D5D-A9A7-90DEC679FD60}"/>
    <cellStyle name="Normal 2 2 8 2 3 2 4" xfId="23835" xr:uid="{C1692201-4612-4F99-B5D7-7B62E1BBF460}"/>
    <cellStyle name="Normal 2 2 8 2 3 2 5" xfId="16792" xr:uid="{9E6B0EF0-1544-4F38-8798-56F7FADF95B7}"/>
    <cellStyle name="Normal 2 2 8 2 3 3" xfId="6261" xr:uid="{F103B7AA-0002-4F7D-B285-E2D5C6FB343A}"/>
    <cellStyle name="Normal 2 2 8 2 3 3 2" xfId="25937" xr:uid="{F2D9A890-7170-4A20-B246-CAF9D59A5391}"/>
    <cellStyle name="Normal 2 2 8 2 3 3 3" xfId="15830" xr:uid="{BF862549-28D1-4806-8608-B1D17D8BDCC7}"/>
    <cellStyle name="Normal 2 2 8 2 3 4" xfId="8283" xr:uid="{E5ACE763-E8C4-4486-B72A-9E4EA89C7A8D}"/>
    <cellStyle name="Normal 2 2 8 2 3 4 2" xfId="18663" xr:uid="{F07F7485-9F1A-47BA-B018-765D152C6523}"/>
    <cellStyle name="Normal 2 2 8 2 3 5" xfId="11116" xr:uid="{E8D85AC4-EA72-4E3C-BA1A-C7ADC1E0DD3C}"/>
    <cellStyle name="Normal 2 2 8 2 3 5 2" xfId="21496" xr:uid="{09C0A0EA-6124-4D58-945C-EBB99BB5FAC7}"/>
    <cellStyle name="Normal 2 2 8 2 3 6" xfId="24806" xr:uid="{C89F7E85-6CAF-4A73-B1CB-D0E28020C5ED}"/>
    <cellStyle name="Normal 2 2 8 2 3 7" xfId="13744" xr:uid="{E2CABDA1-9B3F-41E5-BED0-604309B159DF}"/>
    <cellStyle name="Normal 2 2 8 2 4" xfId="3202" xr:uid="{00000000-0005-0000-0000-00004D040000}"/>
    <cellStyle name="Normal 2 2 8 2 4 2" xfId="6259" xr:uid="{00BDF592-F8ED-4918-8803-E44F81D1262F}"/>
    <cellStyle name="Normal 2 2 8 2 4 2 2" xfId="25843" xr:uid="{DAE43E84-2D15-410B-AAC9-BEFD8622CCD5}"/>
    <cellStyle name="Normal 2 2 8 2 4 2 3" xfId="15828" xr:uid="{A867CFCC-A18F-4100-8B17-18C1AF35D78F}"/>
    <cellStyle name="Normal 2 2 8 2 4 3" xfId="8281" xr:uid="{B9C08851-865A-4B86-A777-1121A9A65835}"/>
    <cellStyle name="Normal 2 2 8 2 4 3 2" xfId="18661" xr:uid="{96E36747-C293-4AED-A379-63C7E2ED0EB0}"/>
    <cellStyle name="Normal 2 2 8 2 4 4" xfId="11114" xr:uid="{C12C189B-1E98-4A23-B57A-DBAEE45CEB38}"/>
    <cellStyle name="Normal 2 2 8 2 4 4 2" xfId="21494" xr:uid="{D35EE70B-DE62-448F-BC2A-483C0629E5A9}"/>
    <cellStyle name="Normal 2 2 8 2 4 5" xfId="23810" xr:uid="{BC432C4B-B5D4-45F1-A098-40E096DB7C08}"/>
    <cellStyle name="Normal 2 2 8 2 4 6" xfId="13742" xr:uid="{DCA3EA7E-3623-4E6F-9B7D-414E8CFE2DEB}"/>
    <cellStyle name="Normal 2 2 8 2 5" xfId="2607" xr:uid="{00000000-0005-0000-0000-00004E040000}"/>
    <cellStyle name="Normal 2 2 8 2 5 2" xfId="5870" xr:uid="{2158CB03-382E-4154-84CF-297635431937}"/>
    <cellStyle name="Normal 2 2 8 2 5 2 2" xfId="26862" xr:uid="{8D95AE1F-7280-46BC-910E-DCA5B1645248}"/>
    <cellStyle name="Normal 2 2 8 2 5 2 3" xfId="15278" xr:uid="{3939FE5E-D725-4F1D-9D71-725A3C5C4C3B}"/>
    <cellStyle name="Normal 2 2 8 2 5 3" xfId="7731" xr:uid="{F4FC430F-0F3A-4A14-9461-867A83D045E9}"/>
    <cellStyle name="Normal 2 2 8 2 5 3 2" xfId="18111" xr:uid="{94929340-B51F-48CD-AD23-3E649F9F02D2}"/>
    <cellStyle name="Normal 2 2 8 2 5 4" xfId="10564" xr:uid="{2D5F3208-AE2B-49D3-BBF3-28D50CE40CF4}"/>
    <cellStyle name="Normal 2 2 8 2 5 4 2" xfId="20944" xr:uid="{8E647BA0-58F9-44E3-8560-D7245A82E6F3}"/>
    <cellStyle name="Normal 2 2 8 2 5 5" xfId="22795" xr:uid="{AC31583B-A675-4131-AD03-A29CA722448A}"/>
    <cellStyle name="Normal 2 2 8 2 5 6" xfId="12994" xr:uid="{4C44059D-138B-42F6-A4E1-87AAD4C2938A}"/>
    <cellStyle name="Normal 2 2 8 2 6" xfId="2331" xr:uid="{00000000-0005-0000-0000-000049040000}"/>
    <cellStyle name="Normal 2 2 8 2 6 2" xfId="7457" xr:uid="{3AA901C1-0822-4B28-A516-503B037C2030}"/>
    <cellStyle name="Normal 2 2 8 2 6 2 2" xfId="17837" xr:uid="{F2220739-898B-4866-A055-C32C8E328486}"/>
    <cellStyle name="Normal 2 2 8 2 6 3" xfId="10290" xr:uid="{9D4856D8-5F64-40B9-A821-52A1A4F7F348}"/>
    <cellStyle name="Normal 2 2 8 2 6 3 2" xfId="20670" xr:uid="{3CD42492-4DA1-4141-8AC7-40E799C5F97D}"/>
    <cellStyle name="Normal 2 2 8 2 6 4" xfId="24019" xr:uid="{088F61CA-E37A-4075-BA0A-E940FF2C1253}"/>
    <cellStyle name="Normal 2 2 8 2 6 5" xfId="15004" xr:uid="{3F02CA74-B058-44D3-9E13-ECAE3FFA3E36}"/>
    <cellStyle name="Normal 2 2 8 2 7" xfId="3846" xr:uid="{6A49327A-3862-4542-9177-0AF47BCAA334}"/>
    <cellStyle name="Normal 2 2 8 2 7 2" xfId="8678" xr:uid="{BB11D339-3294-4E5E-93BC-363044C6AD61}"/>
    <cellStyle name="Normal 2 2 8 2 7 2 2" xfId="19058" xr:uid="{672ACB02-E131-4912-A65A-C985E34D56FB}"/>
    <cellStyle name="Normal 2 2 8 2 7 3" xfId="11511" xr:uid="{3433FEE8-69AE-4718-B7A5-DE65C3900C01}"/>
    <cellStyle name="Normal 2 2 8 2 7 3 2" xfId="21891" xr:uid="{688BBCCB-3380-47C5-B0BC-470EC18C4240}"/>
    <cellStyle name="Normal 2 2 8 2 7 4" xfId="16225" xr:uid="{AB074805-6BDA-41A1-B685-E4E896C027AC}"/>
    <cellStyle name="Normal 2 2 8 2 8" xfId="5127" xr:uid="{2EF62492-BFF2-4C41-ADBB-8135D3993D9D}"/>
    <cellStyle name="Normal 2 2 8 2 8 2" xfId="14424" xr:uid="{3544151C-8FE4-4BC6-A82E-019C0F7B9799}"/>
    <cellStyle name="Normal 2 2 8 2 9" xfId="6877" xr:uid="{5748C84E-41B0-4273-98C8-35E79BD84EF0}"/>
    <cellStyle name="Normal 2 2 8 2 9 2" xfId="17257" xr:uid="{14684CC9-A457-441B-B6A9-3F9C63964AC6}"/>
    <cellStyle name="Normal 2 2 8 3" xfId="777" xr:uid="{00000000-0005-0000-0000-0000B5040000}"/>
    <cellStyle name="Normal 2 2 8 3 2" xfId="3205" xr:uid="{00000000-0005-0000-0000-000050040000}"/>
    <cellStyle name="Normal 2 2 8 3 2 2" xfId="6262" xr:uid="{484994DE-EA3F-48CE-8C82-D9A34BD5D050}"/>
    <cellStyle name="Normal 2 2 8 3 2 2 2" xfId="25496" xr:uid="{9976E747-9C6D-4AA6-B81C-9C316A07E5F6}"/>
    <cellStyle name="Normal 2 2 8 3 2 2 3" xfId="26968" xr:uid="{F603F650-3DB7-4DA7-93A3-8D9FE2123AFF}"/>
    <cellStyle name="Normal 2 2 8 3 2 2 4" xfId="15831" xr:uid="{BFE0CFD8-BEAB-47DA-9195-84B09ED06AAE}"/>
    <cellStyle name="Normal 2 2 8 3 2 3" xfId="8284" xr:uid="{51A4D7D6-C0D2-43D5-85D4-EA446260D201}"/>
    <cellStyle name="Normal 2 2 8 3 2 3 2" xfId="28882" xr:uid="{4215C2A4-6596-45F2-BD61-68A9C65B0F2D}"/>
    <cellStyle name="Normal 2 2 8 3 2 3 3" xfId="18664" xr:uid="{A3A2E13C-311D-4FE2-A204-3EAFFDBE5612}"/>
    <cellStyle name="Normal 2 2 8 3 2 4" xfId="11117" xr:uid="{FFA795C0-AD39-4FE5-B0D8-5A19308E89B3}"/>
    <cellStyle name="Normal 2 2 8 3 2 4 2" xfId="21497" xr:uid="{F4A5942B-C24E-41C1-90FC-536AA55614DF}"/>
    <cellStyle name="Normal 2 2 8 3 2 5" xfId="24115" xr:uid="{E0E67E6E-E546-40B5-96DB-A817EB89A89D}"/>
    <cellStyle name="Normal 2 2 8 3 2 6" xfId="13745" xr:uid="{9D2CA8CC-2B5E-413C-ACCD-4099D1B875B7}"/>
    <cellStyle name="Normal 2 2 8 3 3" xfId="2736" xr:uid="{00000000-0005-0000-0000-000051040000}"/>
    <cellStyle name="Normal 2 2 8 3 3 2" xfId="5953" xr:uid="{630E4BC0-EF5B-4545-9D87-3B4644C75384}"/>
    <cellStyle name="Normal 2 2 8 3 3 2 2" xfId="28085" xr:uid="{3ED1D39F-0F11-4148-A98E-A4210E6D00B2}"/>
    <cellStyle name="Normal 2 2 8 3 3 2 3" xfId="15406" xr:uid="{3119C0F1-0AA0-4FE4-9F46-261DFD366530}"/>
    <cellStyle name="Normal 2 2 8 3 3 3" xfId="7859" xr:uid="{A467FD2F-47A1-4B7C-8683-284542929F18}"/>
    <cellStyle name="Normal 2 2 8 3 3 3 2" xfId="18239" xr:uid="{E44A229C-2533-411A-B532-D794FAC320EF}"/>
    <cellStyle name="Normal 2 2 8 3 3 4" xfId="10692" xr:uid="{63E92958-F63F-4843-AEE9-D7553DC9EA1E}"/>
    <cellStyle name="Normal 2 2 8 3 3 4 2" xfId="21072" xr:uid="{7F2A1A78-DFE7-441B-BBCE-B8B4C2514206}"/>
    <cellStyle name="Normal 2 2 8 3 3 5" xfId="22900" xr:uid="{2BEF5312-252E-4369-A6B3-169E222B0AFC}"/>
    <cellStyle name="Normal 2 2 8 3 3 6" xfId="13171" xr:uid="{2B192A59-C2D0-420D-A594-224E758F4C75}"/>
    <cellStyle name="Normal 2 2 8 3 4" xfId="4165" xr:uid="{5BEFE4C8-65F9-485E-B282-F87ACA3FCC55}"/>
    <cellStyle name="Normal 2 2 8 3 4 2" xfId="8936" xr:uid="{88DADD39-5568-426E-8F44-EA1914AAAE4C}"/>
    <cellStyle name="Normal 2 2 8 3 4 2 2" xfId="29031" xr:uid="{931954E9-0975-4F47-819C-F66340C1D0B8}"/>
    <cellStyle name="Normal 2 2 8 3 4 2 3" xfId="19316" xr:uid="{450B9D57-B6DD-4AE9-9E87-F372C2B4131E}"/>
    <cellStyle name="Normal 2 2 8 3 4 3" xfId="11769" xr:uid="{ACA7C7BB-0011-479E-9B26-D5F22ED0AB35}"/>
    <cellStyle name="Normal 2 2 8 3 4 3 2" xfId="22149" xr:uid="{E6618A83-CE86-4EB8-8D89-E3E1E39BD214}"/>
    <cellStyle name="Normal 2 2 8 3 4 4" xfId="25099" xr:uid="{97A2201C-2CB2-44A7-8D68-B368E0DE0280}"/>
    <cellStyle name="Normal 2 2 8 3 4 5" xfId="16483" xr:uid="{7A385FD1-0DF7-400E-B11A-8C7175A257A8}"/>
    <cellStyle name="Normal 2 2 8 3 5" xfId="5129" xr:uid="{DF114792-7895-4047-A09B-5C89DDFA98E8}"/>
    <cellStyle name="Normal 2 2 8 3 5 2" xfId="27898" xr:uid="{B9481CD4-049F-44F9-8FAD-4606DF390BA1}"/>
    <cellStyle name="Normal 2 2 8 3 5 3" xfId="14426" xr:uid="{4A0890B8-7A3F-4CBD-9460-A2FA5E09DC94}"/>
    <cellStyle name="Normal 2 2 8 3 6" xfId="6879" xr:uid="{006F0DA1-1F6A-4EB7-976E-B973796EA551}"/>
    <cellStyle name="Normal 2 2 8 3 6 2" xfId="17259" xr:uid="{B29809A2-92CE-42F6-AFC4-1DAEDBBB71C8}"/>
    <cellStyle name="Normal 2 2 8 3 7" xfId="9712" xr:uid="{523ADCC1-833D-4334-B19D-A371030594A8}"/>
    <cellStyle name="Normal 2 2 8 3 7 2" xfId="20092" xr:uid="{739A1ED2-858E-4703-9DBA-85B29C923FE6}"/>
    <cellStyle name="Normal 2 2 8 3 8" xfId="25339" xr:uid="{6817A934-B529-48A1-90A1-7FD175FC2BE1}"/>
    <cellStyle name="Normal 2 2 8 3 9" xfId="12722" xr:uid="{8FEAC656-B6C6-4CE5-9B2C-A216EF72EB2B}"/>
    <cellStyle name="Normal 2 2 8 4" xfId="778" xr:uid="{00000000-0005-0000-0000-0000B6040000}"/>
    <cellStyle name="Normal 2 2 8 4 2" xfId="4475" xr:uid="{23BDA9D2-ED53-4349-B69E-777DC5DF5162}"/>
    <cellStyle name="Normal 2 2 8 4 2 2" xfId="9246" xr:uid="{A430A709-9030-4D73-931E-6F1256FBFA5F}"/>
    <cellStyle name="Normal 2 2 8 4 2 2 2" xfId="29235" xr:uid="{FE0170C3-C567-4A19-90EC-BC3BF21B4053}"/>
    <cellStyle name="Normal 2 2 8 4 2 2 3" xfId="19626" xr:uid="{8A65A7C9-A81D-4D59-8579-1E0BE15BDC7F}"/>
    <cellStyle name="Normal 2 2 8 4 2 3" xfId="12079" xr:uid="{2C09DC46-EBCE-4EAD-9D05-A84B236A22BC}"/>
    <cellStyle name="Normal 2 2 8 4 2 3 2" xfId="22459" xr:uid="{BC6D3A13-4A3C-4C92-AD0E-D9041AFABFFD}"/>
    <cellStyle name="Normal 2 2 8 4 2 4" xfId="24007" xr:uid="{5BDC0F6B-7EC9-4C60-8E23-4C4B54326329}"/>
    <cellStyle name="Normal 2 2 8 4 2 5" xfId="16793" xr:uid="{DFCF66E1-A4F1-4112-81A5-CDB9EDB5CF76}"/>
    <cellStyle name="Normal 2 2 8 4 3" xfId="5130" xr:uid="{F3526898-48F3-4DF9-8404-73791E45C928}"/>
    <cellStyle name="Normal 2 2 8 4 3 2" xfId="27669" xr:uid="{EF851C49-3683-4A11-B429-91D97E1FFACD}"/>
    <cellStyle name="Normal 2 2 8 4 3 3" xfId="14427" xr:uid="{E4474A2B-0F25-46BF-A33D-99CF2CD4B427}"/>
    <cellStyle name="Normal 2 2 8 4 4" xfId="6880" xr:uid="{75BE2C8F-B81B-47B1-BDB3-D934D63BF284}"/>
    <cellStyle name="Normal 2 2 8 4 4 2" xfId="17260" xr:uid="{3FBF1AF6-C024-4907-9467-995093BCB152}"/>
    <cellStyle name="Normal 2 2 8 4 5" xfId="9713" xr:uid="{9CA60E50-95F0-457D-B2B2-90F19A50F42C}"/>
    <cellStyle name="Normal 2 2 8 4 5 2" xfId="20093" xr:uid="{B48ECCE5-EABA-47C4-9D81-1577B95F8B10}"/>
    <cellStyle name="Normal 2 2 8 4 6" xfId="25570" xr:uid="{C3C4FC47-04A1-486C-A819-560E0366EFFB}"/>
    <cellStyle name="Normal 2 2 8 4 7" xfId="13746" xr:uid="{214523F0-F79D-4E0E-AB98-B5BD239E6C92}"/>
    <cellStyle name="Normal 2 2 8 5" xfId="2906" xr:uid="{00000000-0005-0000-0000-000053040000}"/>
    <cellStyle name="Normal 2 2 8 5 2" xfId="6091" xr:uid="{952333CD-1997-451D-B5B4-0329D188E463}"/>
    <cellStyle name="Normal 2 2 8 5 2 2" xfId="25576" xr:uid="{9BCEEE65-749B-4CC7-B67C-E8F68C6566ED}"/>
    <cellStyle name="Normal 2 2 8 5 2 3" xfId="26447" xr:uid="{0798626E-CF20-4BC8-9D44-05437B812187}"/>
    <cellStyle name="Normal 2 2 8 5 2 4" xfId="15569" xr:uid="{18D8CE0C-EE8E-4AB8-9BCA-D61138A49C27}"/>
    <cellStyle name="Normal 2 2 8 5 3" xfId="8022" xr:uid="{4203C75B-DE85-46BC-86BC-235759C26623}"/>
    <cellStyle name="Normal 2 2 8 5 3 2" xfId="28284" xr:uid="{E662AAA6-F64B-4AC7-ABDC-FD3D8E15A290}"/>
    <cellStyle name="Normal 2 2 8 5 3 3" xfId="18402" xr:uid="{2FB01AE0-AB01-4030-A7AE-3E2E87BE285A}"/>
    <cellStyle name="Normal 2 2 8 5 4" xfId="10855" xr:uid="{5BB1F46D-F728-4577-802D-CD54DA757535}"/>
    <cellStyle name="Normal 2 2 8 5 4 2" xfId="21235" xr:uid="{384F825B-9BAD-4D46-95F0-B1EF9954096F}"/>
    <cellStyle name="Normal 2 2 8 5 5" xfId="24801" xr:uid="{F3F1FDEC-803E-48B4-B1BA-8CEF00F46516}"/>
    <cellStyle name="Normal 2 2 8 5 6" xfId="13420" xr:uid="{3BA5AAFB-C29D-4A8D-A6E7-757B717E2996}"/>
    <cellStyle name="Normal 2 2 8 6" xfId="2444" xr:uid="{00000000-0005-0000-0000-000054040000}"/>
    <cellStyle name="Normal 2 2 8 6 2" xfId="5737" xr:uid="{E9BCFC5C-B62C-4AF1-BF11-ABED759D9FD3}"/>
    <cellStyle name="Normal 2 2 8 6 2 2" xfId="27911" xr:uid="{0F7401AA-714A-4AD5-8BCE-9097A8986672}"/>
    <cellStyle name="Normal 2 2 8 6 2 3" xfId="15115" xr:uid="{F3005ED3-45F8-42C1-BA77-602BD6E137DB}"/>
    <cellStyle name="Normal 2 2 8 6 3" xfId="7568" xr:uid="{D5C48443-90AD-454C-B59E-E5B65C07939A}"/>
    <cellStyle name="Normal 2 2 8 6 3 2" xfId="17948" xr:uid="{BD90E231-7C68-4E37-843E-66F5CAB6AE18}"/>
    <cellStyle name="Normal 2 2 8 6 4" xfId="10401" xr:uid="{6EA69504-F204-479D-A39A-E6F34DF9241D}"/>
    <cellStyle name="Normal 2 2 8 6 4 2" xfId="20781" xr:uid="{A7F8F2AA-D002-4607-95BA-5E8299AA55D2}"/>
    <cellStyle name="Normal 2 2 8 6 5" xfId="25201" xr:uid="{D9E389A6-396A-4E3F-9DEA-7897E5272595}"/>
    <cellStyle name="Normal 2 2 8 6 6" xfId="12831" xr:uid="{FF9A46F1-35C8-42ED-A497-DE2EF276B3E4}"/>
    <cellStyle name="Normal 2 2 8 7" xfId="2198" xr:uid="{00000000-0005-0000-0000-000048040000}"/>
    <cellStyle name="Normal 2 2 8 7 2" xfId="7324" xr:uid="{D85EF949-3C70-47EF-B65A-4C5DBC4DD7B5}"/>
    <cellStyle name="Normal 2 2 8 7 2 2" xfId="17704" xr:uid="{75D37252-83E1-4A0D-A79C-E95D2B69B793}"/>
    <cellStyle name="Normal 2 2 8 7 3" xfId="10157" xr:uid="{F1735CAE-42FF-41C1-B3C3-126962AC2A07}"/>
    <cellStyle name="Normal 2 2 8 7 3 2" xfId="20537" xr:uid="{22960B3F-28FD-4363-971A-875522B02B42}"/>
    <cellStyle name="Normal 2 2 8 7 4" xfId="24597" xr:uid="{7B1E0F3F-CD25-4957-9A3B-FDE8916C9ABD}"/>
    <cellStyle name="Normal 2 2 8 7 5" xfId="14871" xr:uid="{A4A7B8B0-6650-46BF-B2CD-174DE0FD4DF1}"/>
    <cellStyle name="Normal 2 2 8 8" xfId="3938" xr:uid="{F0D2F1BA-6686-4BD2-8B00-9C5B4152FFF3}"/>
    <cellStyle name="Normal 2 2 8 8 2" xfId="8769" xr:uid="{E86560AA-205E-4CB0-83FA-BC5AE68807E1}"/>
    <cellStyle name="Normal 2 2 8 8 2 2" xfId="19149" xr:uid="{1BE94ADB-47AE-488A-963C-DC2CFC9A2D22}"/>
    <cellStyle name="Normal 2 2 8 8 3" xfId="11602" xr:uid="{0EE6E029-C429-4F97-9A60-6EA0B1E233F9}"/>
    <cellStyle name="Normal 2 2 8 8 3 2" xfId="21982" xr:uid="{3A61CA5C-FBEA-4117-8B05-A2BCEA84654F}"/>
    <cellStyle name="Normal 2 2 8 8 4" xfId="16316" xr:uid="{9B61399F-58E1-476A-8D09-F6DF2C240B97}"/>
    <cellStyle name="Normal 2 2 8 9" xfId="5126" xr:uid="{AFB99C95-C598-4EA2-9FB4-024508388830}"/>
    <cellStyle name="Normal 2 2 8 9 2" xfId="14423" xr:uid="{49926844-9CD6-4BD1-B4F1-0E389511F9FA}"/>
    <cellStyle name="Normal 2 2 9" xfId="779" xr:uid="{00000000-0005-0000-0000-0000B7040000}"/>
    <cellStyle name="Normal 2 2 9 10" xfId="6881" xr:uid="{9470EB72-2386-4B86-91E6-E05808CABDF5}"/>
    <cellStyle name="Normal 2 2 9 10 2" xfId="17261" xr:uid="{0406A4A9-3F21-4A6D-B4C2-EACED8BB6547}"/>
    <cellStyle name="Normal 2 2 9 11" xfId="9714" xr:uid="{061A5E10-5555-4F28-9AC9-94E834304F13}"/>
    <cellStyle name="Normal 2 2 9 11 2" xfId="20094" xr:uid="{A73D8FA9-A391-4E0A-9219-4562B915C3A6}"/>
    <cellStyle name="Normal 2 2 9 12" xfId="24267" xr:uid="{576E34F2-41CA-4EC4-9637-C7972AE06340}"/>
    <cellStyle name="Normal 2 2 9 13" xfId="12491" xr:uid="{BE251780-240B-47C4-856F-C93BB4A507BB}"/>
    <cellStyle name="Normal 2 2 9 2" xfId="780" xr:uid="{00000000-0005-0000-0000-0000B8040000}"/>
    <cellStyle name="Normal 2 2 9 2 10" xfId="9715" xr:uid="{9E681807-C68B-4FBE-99F0-064EE2656431}"/>
    <cellStyle name="Normal 2 2 9 2 10 2" xfId="20095" xr:uid="{95F5432A-DAC5-4D6B-8FC3-4F0600FFE167}"/>
    <cellStyle name="Normal 2 2 9 2 11" xfId="23804" xr:uid="{1D4A964E-C193-439C-B645-B41327DCAC5C}"/>
    <cellStyle name="Normal 2 2 9 2 12" xfId="12565" xr:uid="{5103DF43-BA24-449F-821F-DEA8A2E961E7}"/>
    <cellStyle name="Normal 2 2 9 2 2" xfId="781" xr:uid="{00000000-0005-0000-0000-0000B9040000}"/>
    <cellStyle name="Normal 2 2 9 2 2 2" xfId="3207" xr:uid="{00000000-0005-0000-0000-000058040000}"/>
    <cellStyle name="Normal 2 2 9 2 2 2 2" xfId="6264" xr:uid="{CF3152DB-770F-43EC-913C-9EB2F0E41063}"/>
    <cellStyle name="Normal 2 2 9 2 2 2 2 2" xfId="26402" xr:uid="{DF5D3DBE-5DE8-4296-A978-1DD56F3E6130}"/>
    <cellStyle name="Normal 2 2 9 2 2 2 2 3" xfId="27981" xr:uid="{82082B94-4B03-46CB-8C29-9DF3679ECD89}"/>
    <cellStyle name="Normal 2 2 9 2 2 2 2 4" xfId="15833" xr:uid="{C84AE5A3-2FF2-45BD-8FA8-B81035ADD3C3}"/>
    <cellStyle name="Normal 2 2 9 2 2 2 3" xfId="8286" xr:uid="{4E1BFC36-4777-4CFA-9000-5F493A9B9C32}"/>
    <cellStyle name="Normal 2 2 9 2 2 2 3 2" xfId="28883" xr:uid="{78D73DCD-3430-4D21-9750-4D4249182F9C}"/>
    <cellStyle name="Normal 2 2 9 2 2 2 3 3" xfId="18666" xr:uid="{AA1AC361-BE25-4307-81F7-8CFE1A04DE6D}"/>
    <cellStyle name="Normal 2 2 9 2 2 2 4" xfId="11119" xr:uid="{AEF4FE3B-C95F-42B9-8AD5-B6CBA088BC6C}"/>
    <cellStyle name="Normal 2 2 9 2 2 2 4 2" xfId="21499" xr:uid="{CDB27520-57CF-49F2-B491-C3AE991B0A83}"/>
    <cellStyle name="Normal 2 2 9 2 2 2 5" xfId="23837" xr:uid="{492BC03A-330C-4840-9954-8DC957DA99DF}"/>
    <cellStyle name="Normal 2 2 9 2 2 2 6" xfId="13748" xr:uid="{F8472CF7-1736-4327-BE85-EA0E191F5730}"/>
    <cellStyle name="Normal 2 2 9 2 2 3" xfId="4303" xr:uid="{9401B11B-BB1E-4CF5-AE56-1E44FA58A16C}"/>
    <cellStyle name="Normal 2 2 9 2 2 3 2" xfId="9074" xr:uid="{5C8F50C3-A43D-4C93-B8AF-61CEBCF4DB99}"/>
    <cellStyle name="Normal 2 2 9 2 2 3 2 2" xfId="29117" xr:uid="{C2DD29F2-66A8-4EC5-AB8A-16B99FA9B9ED}"/>
    <cellStyle name="Normal 2 2 9 2 2 3 2 3" xfId="19454" xr:uid="{79B7CCD1-7278-4A7A-8179-A8A045ADCAAB}"/>
    <cellStyle name="Normal 2 2 9 2 2 3 3" xfId="11907" xr:uid="{D0DF9D12-E17B-4F5A-BF29-D40A46057F9C}"/>
    <cellStyle name="Normal 2 2 9 2 2 3 3 2" xfId="22287" xr:uid="{CAA96B49-6C44-4F06-A5FE-8A23ADE9C980}"/>
    <cellStyle name="Normal 2 2 9 2 2 3 4" xfId="23632" xr:uid="{F3ABB695-C29C-4D78-A2D6-2DB57854EF8E}"/>
    <cellStyle name="Normal 2 2 9 2 2 3 5" xfId="16621" xr:uid="{E8E63A6F-3BAC-4660-B702-4D531F68A43E}"/>
    <cellStyle name="Normal 2 2 9 2 2 4" xfId="5133" xr:uid="{245F6AA6-DEC7-4A7D-84D7-8ABF8C2349C1}"/>
    <cellStyle name="Normal 2 2 9 2 2 4 2" xfId="27624" xr:uid="{FA3F526F-2E22-4801-B38D-2ED231AE2E20}"/>
    <cellStyle name="Normal 2 2 9 2 2 4 3" xfId="14430" xr:uid="{2F23C46D-A3CA-4D0F-800A-1226486D3253}"/>
    <cellStyle name="Normal 2 2 9 2 2 5" xfId="6883" xr:uid="{FD726A48-6A26-4D62-9404-44B64235AA13}"/>
    <cellStyle name="Normal 2 2 9 2 2 5 2" xfId="17263" xr:uid="{5368F018-9882-4B32-AE60-CE0BBB909D46}"/>
    <cellStyle name="Normal 2 2 9 2 2 6" xfId="9716" xr:uid="{076D8BDE-5640-4795-B9E1-DFFA6C399710}"/>
    <cellStyle name="Normal 2 2 9 2 2 6 2" xfId="20096" xr:uid="{1898430F-ED98-427B-A436-7A1B3FE55DCB}"/>
    <cellStyle name="Normal 2 2 9 2 2 7" xfId="24875" xr:uid="{ABAD304C-203D-480C-930A-2F320F0AE843}"/>
    <cellStyle name="Normal 2 2 9 2 2 8" xfId="13174" xr:uid="{47594634-4882-45D2-9BD7-3099E5F1DBEF}"/>
    <cellStyle name="Normal 2 2 9 2 3" xfId="3208" xr:uid="{00000000-0005-0000-0000-000059040000}"/>
    <cellStyle name="Normal 2 2 9 2 3 2" xfId="4476" xr:uid="{8313F3DA-C79F-47A8-BB2A-50CF42D7C8C4}"/>
    <cellStyle name="Normal 2 2 9 2 3 2 2" xfId="9247" xr:uid="{E80E53B4-F3BC-4E22-8BFF-E897CF71AE85}"/>
    <cellStyle name="Normal 2 2 9 2 3 2 2 2" xfId="29236" xr:uid="{A2775098-798B-4AF1-A49C-4B092072D779}"/>
    <cellStyle name="Normal 2 2 9 2 3 2 2 3" xfId="19627" xr:uid="{6284DB13-70E0-403F-91AB-03B380222EBE}"/>
    <cellStyle name="Normal 2 2 9 2 3 2 3" xfId="12080" xr:uid="{FBFDF926-98EA-4AB2-A005-7C70A517C4ED}"/>
    <cellStyle name="Normal 2 2 9 2 3 2 3 2" xfId="22460" xr:uid="{AA14FF73-9E8D-4075-8026-A6A75AC2FF57}"/>
    <cellStyle name="Normal 2 2 9 2 3 2 4" xfId="25606" xr:uid="{93448F87-B803-4E54-A303-8B16EC582DD4}"/>
    <cellStyle name="Normal 2 2 9 2 3 2 5" xfId="16794" xr:uid="{81148CBE-F74A-42AB-A8A2-C2F527673A7B}"/>
    <cellStyle name="Normal 2 2 9 2 3 3" xfId="6265" xr:uid="{CCF43E88-38B9-4FCB-8157-32E2C015215D}"/>
    <cellStyle name="Normal 2 2 9 2 3 3 2" xfId="28285" xr:uid="{AC69E698-AD42-41CF-A493-E1563D085FB5}"/>
    <cellStyle name="Normal 2 2 9 2 3 3 3" xfId="15834" xr:uid="{1E12F699-81BA-43F6-9706-99F09B5E50A5}"/>
    <cellStyle name="Normal 2 2 9 2 3 4" xfId="8287" xr:uid="{3FBBF1CE-6BB3-4F39-AA5A-E5404AB6B76F}"/>
    <cellStyle name="Normal 2 2 9 2 3 4 2" xfId="18667" xr:uid="{EDBE740C-B9E0-4BF7-9035-3A660E1C688E}"/>
    <cellStyle name="Normal 2 2 9 2 3 5" xfId="11120" xr:uid="{D763E040-5FB4-4BA3-B799-6E0881D4CF59}"/>
    <cellStyle name="Normal 2 2 9 2 3 5 2" xfId="21500" xr:uid="{F3FFCCF0-518B-4E63-AB60-2F210EB17F47}"/>
    <cellStyle name="Normal 2 2 9 2 3 6" xfId="25382" xr:uid="{D9145492-127B-4B29-9909-8A59F19CF7CC}"/>
    <cellStyle name="Normal 2 2 9 2 3 7" xfId="13749" xr:uid="{35DC49CF-F7A0-4AD2-8F17-4913E8F088D1}"/>
    <cellStyle name="Normal 2 2 9 2 4" xfId="3206" xr:uid="{00000000-0005-0000-0000-00005A040000}"/>
    <cellStyle name="Normal 2 2 9 2 4 2" xfId="6263" xr:uid="{B7B4F429-72CC-4B01-A5F8-0C529335D655}"/>
    <cellStyle name="Normal 2 2 9 2 4 2 2" xfId="26782" xr:uid="{93E16350-F3BF-4D34-89D7-B9D07719EDD8}"/>
    <cellStyle name="Normal 2 2 9 2 4 2 3" xfId="15832" xr:uid="{D9C9F4E9-2D24-44EB-8BF5-15AD6CFAD07C}"/>
    <cellStyle name="Normal 2 2 9 2 4 3" xfId="8285" xr:uid="{73AFDC4F-E0AB-47D1-B20B-42EEACB2E07F}"/>
    <cellStyle name="Normal 2 2 9 2 4 3 2" xfId="18665" xr:uid="{0C532E37-1A5A-4B9A-B1DB-D07EB8FE32FC}"/>
    <cellStyle name="Normal 2 2 9 2 4 4" xfId="11118" xr:uid="{0875B57E-E03B-40DF-BD59-83999B593E62}"/>
    <cellStyle name="Normal 2 2 9 2 4 4 2" xfId="21498" xr:uid="{D0B66FE5-F5AC-4D88-8ABE-A01FDD7357CE}"/>
    <cellStyle name="Normal 2 2 9 2 4 5" xfId="23668" xr:uid="{52BF81DB-1EBD-4F0A-8845-443421D17A5E}"/>
    <cellStyle name="Normal 2 2 9 2 4 6" xfId="13747" xr:uid="{C218FCF3-95CC-4C06-9930-9B7704114871}"/>
    <cellStyle name="Normal 2 2 9 2 5" xfId="2655" xr:uid="{00000000-0005-0000-0000-00005B040000}"/>
    <cellStyle name="Normal 2 2 9 2 5 2" xfId="5914" xr:uid="{066E98A4-22C7-47F3-8C73-5BDE60E6F5CC}"/>
    <cellStyle name="Normal 2 2 9 2 5 2 2" xfId="28735" xr:uid="{2E3A3116-6CEA-4E37-8B3C-9372A85B73FE}"/>
    <cellStyle name="Normal 2 2 9 2 5 2 3" xfId="15326" xr:uid="{41F1E94F-584B-401E-B971-FE84B3C2D3E5}"/>
    <cellStyle name="Normal 2 2 9 2 5 3" xfId="7779" xr:uid="{931D7A9D-DA69-409F-8D14-CCDF93E8054F}"/>
    <cellStyle name="Normal 2 2 9 2 5 3 2" xfId="18159" xr:uid="{B380321C-8933-4980-9F6A-632936970452}"/>
    <cellStyle name="Normal 2 2 9 2 5 4" xfId="10612" xr:uid="{1B722676-E96F-4773-9FA7-78CE58CC446D}"/>
    <cellStyle name="Normal 2 2 9 2 5 4 2" xfId="20992" xr:uid="{15F1E175-287D-4154-B9DD-670FCF6D7170}"/>
    <cellStyle name="Normal 2 2 9 2 5 5" xfId="25107" xr:uid="{8B2AB8DF-A85E-42E0-8C01-CFAA26ABAD33}"/>
    <cellStyle name="Normal 2 2 9 2 5 6" xfId="13056" xr:uid="{DECB8372-EBEB-47DE-B3E9-29BACCC4346E}"/>
    <cellStyle name="Normal 2 2 9 2 6" xfId="2332" xr:uid="{00000000-0005-0000-0000-000056040000}"/>
    <cellStyle name="Normal 2 2 9 2 6 2" xfId="7458" xr:uid="{095F9ACA-1967-40DC-B76C-2E3068C34CEB}"/>
    <cellStyle name="Normal 2 2 9 2 6 2 2" xfId="17838" xr:uid="{E3132ED5-29A5-48BD-B9B1-3AF52FF49E93}"/>
    <cellStyle name="Normal 2 2 9 2 6 3" xfId="10291" xr:uid="{87F02579-74E7-4385-9A4A-08874974ACC2}"/>
    <cellStyle name="Normal 2 2 9 2 6 3 2" xfId="20671" xr:uid="{CDC89989-730D-42AB-93F0-D15E3FC232FB}"/>
    <cellStyle name="Normal 2 2 9 2 6 4" xfId="25505" xr:uid="{5ACC0668-A923-448C-A5F6-663164FD47CA}"/>
    <cellStyle name="Normal 2 2 9 2 6 5" xfId="15005" xr:uid="{2180B468-4F25-4079-806A-377A4FC24D79}"/>
    <cellStyle name="Normal 2 2 9 2 7" xfId="3847" xr:uid="{0F918769-EAD0-4AAC-89D1-AFD5A0859225}"/>
    <cellStyle name="Normal 2 2 9 2 7 2" xfId="8679" xr:uid="{17702334-6F58-4D1D-8F76-392FB67189FE}"/>
    <cellStyle name="Normal 2 2 9 2 7 2 2" xfId="19059" xr:uid="{E83FBBA5-B865-4F29-AED3-4279815F43B1}"/>
    <cellStyle name="Normal 2 2 9 2 7 3" xfId="11512" xr:uid="{A06F4A4B-CFB1-4587-BC27-6B7C366A5C70}"/>
    <cellStyle name="Normal 2 2 9 2 7 3 2" xfId="21892" xr:uid="{4F8D077A-8920-4403-A492-65E04ABDEB8B}"/>
    <cellStyle name="Normal 2 2 9 2 7 4" xfId="16226" xr:uid="{915258C8-FFAE-4D71-A04E-FA609227AEAA}"/>
    <cellStyle name="Normal 2 2 9 2 8" xfId="5132" xr:uid="{CB51AE57-2149-4880-9609-D38187E012F9}"/>
    <cellStyle name="Normal 2 2 9 2 8 2" xfId="14429" xr:uid="{8A864F12-A3AA-4C15-83D8-8C9A59A52F33}"/>
    <cellStyle name="Normal 2 2 9 2 9" xfId="6882" xr:uid="{C467FDC2-4DB3-4A1D-9E21-AA019FB5FE93}"/>
    <cellStyle name="Normal 2 2 9 2 9 2" xfId="17262" xr:uid="{683B7DA7-1DCE-443A-B5D9-67FAD3561361}"/>
    <cellStyle name="Normal 2 2 9 3" xfId="782" xr:uid="{00000000-0005-0000-0000-0000BA040000}"/>
    <cellStyle name="Normal 2 2 9 3 2" xfId="3209" xr:uid="{00000000-0005-0000-0000-00005D040000}"/>
    <cellStyle name="Normal 2 2 9 3 2 2" xfId="6266" xr:uid="{2D39B0E6-DA01-474A-9F40-B5BCFAC53C15}"/>
    <cellStyle name="Normal 2 2 9 3 2 2 2" xfId="25383" xr:uid="{C4656239-B8BC-443D-853E-F056987458DC}"/>
    <cellStyle name="Normal 2 2 9 3 2 2 3" xfId="25858" xr:uid="{66097556-E49B-4F4C-8635-B96452D3A406}"/>
    <cellStyle name="Normal 2 2 9 3 2 2 4" xfId="15835" xr:uid="{5D12FDC6-4F4B-4742-80B9-35B01350A1F5}"/>
    <cellStyle name="Normal 2 2 9 3 2 3" xfId="8288" xr:uid="{C04C5994-F831-42BD-90BC-7748B06BE714}"/>
    <cellStyle name="Normal 2 2 9 3 2 3 2" xfId="28884" xr:uid="{B9B8D372-0877-44FD-830D-3BF7BDF9DD7F}"/>
    <cellStyle name="Normal 2 2 9 3 2 3 3" xfId="18668" xr:uid="{3DF00537-A76D-447F-855A-ED35DC09FE27}"/>
    <cellStyle name="Normal 2 2 9 3 2 4" xfId="11121" xr:uid="{71FCBC8A-BA68-40C6-AB05-C08B6BB06E3D}"/>
    <cellStyle name="Normal 2 2 9 3 2 4 2" xfId="21501" xr:uid="{07FAC4F6-9AA7-44B9-B5BC-E1D15A92E555}"/>
    <cellStyle name="Normal 2 2 9 3 2 5" xfId="24332" xr:uid="{D30AE943-4C2B-4A0A-B6D6-D40C34E2C1FC}"/>
    <cellStyle name="Normal 2 2 9 3 2 6" xfId="13750" xr:uid="{7F3501BC-CFB5-4D54-8025-838897D480A6}"/>
    <cellStyle name="Normal 2 2 9 3 3" xfId="2737" xr:uid="{00000000-0005-0000-0000-00005E040000}"/>
    <cellStyle name="Normal 2 2 9 3 3 2" xfId="5954" xr:uid="{CA157C0C-9946-47FB-8046-B4118CED5502}"/>
    <cellStyle name="Normal 2 2 9 3 3 2 2" xfId="27630" xr:uid="{0832856C-A4A1-46D5-A04B-C16C014805C7}"/>
    <cellStyle name="Normal 2 2 9 3 3 2 3" xfId="15407" xr:uid="{87F9BCF7-26E8-4CFE-AAE2-2AE359D46526}"/>
    <cellStyle name="Normal 2 2 9 3 3 3" xfId="7860" xr:uid="{6C8BC6E1-66F6-4088-9D06-12D6397B34CE}"/>
    <cellStyle name="Normal 2 2 9 3 3 3 2" xfId="18240" xr:uid="{C1AEDF79-5688-48D9-BB5F-4443F978B2D7}"/>
    <cellStyle name="Normal 2 2 9 3 3 4" xfId="10693" xr:uid="{1E554B85-7C58-4404-B8DA-DDFB13DA88CA}"/>
    <cellStyle name="Normal 2 2 9 3 3 4 2" xfId="21073" xr:uid="{398ED5F8-6BA0-4FA3-B54A-3D345AA9D874}"/>
    <cellStyle name="Normal 2 2 9 3 3 5" xfId="23531" xr:uid="{66FA9E7D-DB2A-42CB-9CC1-8544D5CCF801}"/>
    <cellStyle name="Normal 2 2 9 3 3 6" xfId="13173" xr:uid="{2F8F91B4-B11E-421A-A325-03EAD955C403}"/>
    <cellStyle name="Normal 2 2 9 3 4" xfId="4166" xr:uid="{FEB2FCC6-654F-434C-915F-516E367874F6}"/>
    <cellStyle name="Normal 2 2 9 3 4 2" xfId="8937" xr:uid="{A9821F10-8F72-4E8A-BDA2-3A2376E9360F}"/>
    <cellStyle name="Normal 2 2 9 3 4 2 2" xfId="29032" xr:uid="{1CB40375-5086-42D8-8885-66B42A40EFCF}"/>
    <cellStyle name="Normal 2 2 9 3 4 2 3" xfId="19317" xr:uid="{6D20E4E7-A0F4-465C-A2D5-52BB620504B2}"/>
    <cellStyle name="Normal 2 2 9 3 4 3" xfId="11770" xr:uid="{D87D4F8C-C2DF-4B10-BE47-9078CC604945}"/>
    <cellStyle name="Normal 2 2 9 3 4 3 2" xfId="22150" xr:uid="{11C94CFB-BF39-4075-9EA9-95DC12699D91}"/>
    <cellStyle name="Normal 2 2 9 3 4 4" xfId="24720" xr:uid="{0CAC1D0B-164D-4449-98BB-B0A088896CF1}"/>
    <cellStyle name="Normal 2 2 9 3 4 5" xfId="16484" xr:uid="{5EE6D20E-DD12-42B4-9D95-F43D84C6E645}"/>
    <cellStyle name="Normal 2 2 9 3 5" xfId="5134" xr:uid="{8F6503DE-4DD2-4276-8C13-F64470D91849}"/>
    <cellStyle name="Normal 2 2 9 3 5 2" xfId="27227" xr:uid="{1DB8C7D0-5465-403D-AA5E-C8B10D5727A7}"/>
    <cellStyle name="Normal 2 2 9 3 5 3" xfId="14431" xr:uid="{A5BEBA1A-0BAC-4895-BF49-67CD6C7D4BCE}"/>
    <cellStyle name="Normal 2 2 9 3 6" xfId="6884" xr:uid="{D51A0510-A5CA-4ACB-BD8C-0F4B9BC12523}"/>
    <cellStyle name="Normal 2 2 9 3 6 2" xfId="17264" xr:uid="{479A240C-41B7-436D-949C-CE5F0F19A676}"/>
    <cellStyle name="Normal 2 2 9 3 7" xfId="9717" xr:uid="{89CE7C24-6BF3-4902-ABB6-96B10B2FBB84}"/>
    <cellStyle name="Normal 2 2 9 3 7 2" xfId="20097" xr:uid="{11556F6B-9D61-475C-BEF8-37F48BB4F626}"/>
    <cellStyle name="Normal 2 2 9 3 8" xfId="22785" xr:uid="{9C66E7C5-1CD0-4DCF-A016-59965DFC2551}"/>
    <cellStyle name="Normal 2 2 9 3 9" xfId="12723" xr:uid="{FF18E998-1704-41C2-BBEA-6237A32D147E}"/>
    <cellStyle name="Normal 2 2 9 4" xfId="783" xr:uid="{00000000-0005-0000-0000-0000BB040000}"/>
    <cellStyle name="Normal 2 2 9 4 2" xfId="4477" xr:uid="{2362C482-E221-495B-A354-A7272537504C}"/>
    <cellStyle name="Normal 2 2 9 4 2 2" xfId="9248" xr:uid="{82B3185A-4D0E-48D1-B44F-6BC0DD3BAA10}"/>
    <cellStyle name="Normal 2 2 9 4 2 2 2" xfId="29237" xr:uid="{054C77C3-338F-4438-9C03-0948B3A815A7}"/>
    <cellStyle name="Normal 2 2 9 4 2 2 3" xfId="19628" xr:uid="{D973F2FA-31B8-4A99-9C9E-0B85E23657FB}"/>
    <cellStyle name="Normal 2 2 9 4 2 3" xfId="12081" xr:uid="{88842306-2D0F-47F7-A6B7-38FA18A8BE23}"/>
    <cellStyle name="Normal 2 2 9 4 2 3 2" xfId="22461" xr:uid="{617208F0-696B-428C-8DE5-F78444531BA4}"/>
    <cellStyle name="Normal 2 2 9 4 2 4" xfId="24532" xr:uid="{D0D79DD2-3E3D-4A7F-B862-6DF0B1F4B4DD}"/>
    <cellStyle name="Normal 2 2 9 4 2 5" xfId="16795" xr:uid="{DB8D4652-4D6D-4810-8B3D-5210F22E6A1C}"/>
    <cellStyle name="Normal 2 2 9 4 3" xfId="5135" xr:uid="{E9254D01-BFB0-402E-8D52-577A6300D105}"/>
    <cellStyle name="Normal 2 2 9 4 3 2" xfId="27864" xr:uid="{C90B883F-4BE4-4F2F-BC2A-CE93656741F3}"/>
    <cellStyle name="Normal 2 2 9 4 3 3" xfId="14432" xr:uid="{212F0685-2D21-4A1A-BFF9-C490BE9112DB}"/>
    <cellStyle name="Normal 2 2 9 4 4" xfId="6885" xr:uid="{D2E6984A-27CB-4F5F-926F-84B2AD048FF4}"/>
    <cellStyle name="Normal 2 2 9 4 4 2" xfId="17265" xr:uid="{9162E991-4889-41FF-BA25-F3773EA10E60}"/>
    <cellStyle name="Normal 2 2 9 4 5" xfId="9718" xr:uid="{7ADA9F6F-75BB-4559-B04B-0B2186D06BA4}"/>
    <cellStyle name="Normal 2 2 9 4 5 2" xfId="20098" xr:uid="{C6F61D03-9224-494C-9E9F-EA2D76108A8F}"/>
    <cellStyle name="Normal 2 2 9 4 6" xfId="23896" xr:uid="{6B65C735-A254-4FFA-81E7-3E81A6CB83CF}"/>
    <cellStyle name="Normal 2 2 9 4 7" xfId="13751" xr:uid="{CF41414D-EF66-49D0-89CA-717D1B7EFB5E}"/>
    <cellStyle name="Normal 2 2 9 5" xfId="2907" xr:uid="{00000000-0005-0000-0000-000060040000}"/>
    <cellStyle name="Normal 2 2 9 5 2" xfId="6092" xr:uid="{37308E7F-B354-4837-8AB8-6A00B87C44A8}"/>
    <cellStyle name="Normal 2 2 9 5 2 2" xfId="25630" xr:uid="{274D68A6-4AC9-4AE4-A5B5-F8EF1F0D5761}"/>
    <cellStyle name="Normal 2 2 9 5 2 3" xfId="26808" xr:uid="{0EF4F193-EFA2-4A8C-BE91-8711529663F0}"/>
    <cellStyle name="Normal 2 2 9 5 2 4" xfId="15570" xr:uid="{76171DE7-4B64-4499-B37F-8A00D8588858}"/>
    <cellStyle name="Normal 2 2 9 5 3" xfId="8023" xr:uid="{E5ABCE4A-2750-4DE7-8801-3C1797140E86}"/>
    <cellStyle name="Normal 2 2 9 5 3 2" xfId="26451" xr:uid="{B0CBD696-8FF6-45FA-BBB1-A52347B32FE1}"/>
    <cellStyle name="Normal 2 2 9 5 3 3" xfId="18403" xr:uid="{0B10E619-CD0B-4530-8AF2-0CFEF6F96613}"/>
    <cellStyle name="Normal 2 2 9 5 4" xfId="10856" xr:uid="{C4A97003-54B9-485F-9DC3-3A90E0E98911}"/>
    <cellStyle name="Normal 2 2 9 5 4 2" xfId="21236" xr:uid="{B2BD5171-07AB-4494-95AD-84D624E33E80}"/>
    <cellStyle name="Normal 2 2 9 5 5" xfId="24816" xr:uid="{351993E5-0C93-4305-A53D-BD7DF217C1D9}"/>
    <cellStyle name="Normal 2 2 9 5 6" xfId="13421" xr:uid="{90038945-AB67-4587-BCA3-8445C4049B75}"/>
    <cellStyle name="Normal 2 2 9 6" xfId="2504" xr:uid="{00000000-0005-0000-0000-000061040000}"/>
    <cellStyle name="Normal 2 2 9 6 2" xfId="5783" xr:uid="{99F00FA8-1C72-462C-986D-098929DDBBCD}"/>
    <cellStyle name="Normal 2 2 9 6 2 2" xfId="26274" xr:uid="{754D8D62-5814-4C0C-A531-1E296D13A397}"/>
    <cellStyle name="Normal 2 2 9 6 2 3" xfId="15175" xr:uid="{58736A76-0640-4F58-A9CC-0974276567D3}"/>
    <cellStyle name="Normal 2 2 9 6 3" xfId="7628" xr:uid="{66D056DA-CA68-4D77-A082-6CF8276E79B6}"/>
    <cellStyle name="Normal 2 2 9 6 3 2" xfId="18008" xr:uid="{C20690F7-80B9-4ED5-96CA-C224C49DD706}"/>
    <cellStyle name="Normal 2 2 9 6 4" xfId="10461" xr:uid="{5FA20005-EFBC-4345-AB55-D6B0B1C08945}"/>
    <cellStyle name="Normal 2 2 9 6 4 2" xfId="20841" xr:uid="{878CD430-7F17-4A9F-8EAB-2DBCEBCDB694}"/>
    <cellStyle name="Normal 2 2 9 6 5" xfId="23142" xr:uid="{23FE7488-E8F4-40A5-9259-94282E8DA33D}"/>
    <cellStyle name="Normal 2 2 9 6 6" xfId="12891" xr:uid="{FC830CD8-3471-4BDF-8C41-641F6B16E563}"/>
    <cellStyle name="Normal 2 2 9 7" xfId="2260" xr:uid="{00000000-0005-0000-0000-000055040000}"/>
    <cellStyle name="Normal 2 2 9 7 2" xfId="7386" xr:uid="{EE74E906-B95A-4AB1-9CE9-DBC558707711}"/>
    <cellStyle name="Normal 2 2 9 7 2 2" xfId="17766" xr:uid="{8269C437-07F7-4931-A0BD-24CABA577458}"/>
    <cellStyle name="Normal 2 2 9 7 3" xfId="10219" xr:uid="{BB514019-6FF5-4114-B8C4-6676DD5F8790}"/>
    <cellStyle name="Normal 2 2 9 7 3 2" xfId="20599" xr:uid="{A8F49CE9-37D1-4F8A-89E3-8039BE91ECDC}"/>
    <cellStyle name="Normal 2 2 9 7 4" xfId="22870" xr:uid="{D303FCCE-F40D-463A-A780-4CE811BD7827}"/>
    <cellStyle name="Normal 2 2 9 7 5" xfId="14933" xr:uid="{F86A18D8-C7DF-48AB-8EDA-F9A1BAF34F45}"/>
    <cellStyle name="Normal 2 2 9 8" xfId="3939" xr:uid="{96E0C2AE-9DCB-4C66-8281-C0A9CC7202B4}"/>
    <cellStyle name="Normal 2 2 9 8 2" xfId="8770" xr:uid="{6D375651-796F-482E-BEDF-D8B7B596C8E2}"/>
    <cellStyle name="Normal 2 2 9 8 2 2" xfId="19150" xr:uid="{256C7DC4-4D46-4D28-99C4-BD1827B0AC3E}"/>
    <cellStyle name="Normal 2 2 9 8 3" xfId="11603" xr:uid="{52340EEA-7A47-46AE-BFEA-789AAC2A9B97}"/>
    <cellStyle name="Normal 2 2 9 8 3 2" xfId="21983" xr:uid="{4ED2DC6C-96A3-4FDB-B281-60419CF414B7}"/>
    <cellStyle name="Normal 2 2 9 8 4" xfId="16317" xr:uid="{C4A7D629-C3DD-4EE4-8EEA-12322EF71CB7}"/>
    <cellStyle name="Normal 2 2 9 9" xfId="5131" xr:uid="{A06390DB-BBFA-486C-ADF2-9350D719BB3F}"/>
    <cellStyle name="Normal 2 2 9 9 2" xfId="14428" xr:uid="{2BA6E952-82D0-4EF4-B62B-56E2C51F8061}"/>
    <cellStyle name="Normal 2 20" xfId="25546" xr:uid="{8C07E1A6-A1CC-4080-84CB-6FD0AE66A6D9}"/>
    <cellStyle name="Normal 2 20 2" xfId="25744" xr:uid="{307D95C4-C3D3-4858-8958-4CE880C31BF9}"/>
    <cellStyle name="Normal 2 21" xfId="22710" xr:uid="{946996B7-D821-4E03-9730-38F8FCB07445}"/>
    <cellStyle name="Normal 2 22" xfId="23635" xr:uid="{A4E39459-462C-454A-A30C-B043BE56C80C}"/>
    <cellStyle name="Normal 2 23" xfId="12385" xr:uid="{E65DE861-3430-4CC0-B8E2-F1AE8E21C22C}"/>
    <cellStyle name="Normal 2 24" xfId="29562" xr:uid="{8B3042BB-E780-4116-ACB4-69BF5D526462}"/>
    <cellStyle name="Normal 2 3" xfId="784" xr:uid="{00000000-0005-0000-0000-0000BC040000}"/>
    <cellStyle name="Normal 2 3 2" xfId="29564" xr:uid="{F18019D2-0B1A-48F3-A5C5-3D5F4CA2DF1A}"/>
    <cellStyle name="Normal 2 3 2 2" xfId="29627" xr:uid="{656E65D2-23FD-4E43-B6BE-DB53AC61741A}"/>
    <cellStyle name="Normal 2 3 2 3" xfId="29593" xr:uid="{82C16487-6617-4685-AEC1-6C7043E9D731}"/>
    <cellStyle name="Normal 2 4" xfId="785" xr:uid="{00000000-0005-0000-0000-0000BD040000}"/>
    <cellStyle name="Normal 2 4 2" xfId="29566" xr:uid="{8285FB9B-A599-4592-A61F-F7A876DCE316}"/>
    <cellStyle name="Normal 2 4 3" xfId="29565" xr:uid="{11DD0961-B7F5-48F1-BEE3-E9918CE52AA0}"/>
    <cellStyle name="Normal 2 5" xfId="786" xr:uid="{00000000-0005-0000-0000-0000BE040000}"/>
    <cellStyle name="Normal 2 5 10" xfId="787" xr:uid="{00000000-0005-0000-0000-0000BF040000}"/>
    <cellStyle name="Normal 2 5 10 2" xfId="3210" xr:uid="{00000000-0005-0000-0000-000066040000}"/>
    <cellStyle name="Normal 2 5 10 2 2" xfId="6267" xr:uid="{BB570923-EB98-4E0A-A52E-B4A7D9FAB640}"/>
    <cellStyle name="Normal 2 5 10 2 2 2" xfId="28717" xr:uid="{5F5F8159-8F49-4161-AE72-F6F10E85D3B5}"/>
    <cellStyle name="Normal 2 5 10 2 2 3" xfId="15836" xr:uid="{4324C264-E210-4C34-B4F6-2998CC94C58C}"/>
    <cellStyle name="Normal 2 5 10 2 3" xfId="8289" xr:uid="{D24D90A7-DC6C-4EDA-9592-6191A6C11F6A}"/>
    <cellStyle name="Normal 2 5 10 2 3 2" xfId="18669" xr:uid="{EAC5383B-5809-41BD-8073-95280C01FF36}"/>
    <cellStyle name="Normal 2 5 10 2 4" xfId="11122" xr:uid="{C8439742-051E-4ABE-9CB3-AA49C50B305A}"/>
    <cellStyle name="Normal 2 5 10 2 4 2" xfId="21502" xr:uid="{C20AE42A-BAD0-41E5-B8AB-06260DFE89CD}"/>
    <cellStyle name="Normal 2 5 10 2 5" xfId="23829" xr:uid="{80B8D4F9-2934-4D7A-BC9A-BF723751EF12}"/>
    <cellStyle name="Normal 2 5 10 2 6" xfId="13752" xr:uid="{55EE152E-587A-4ED0-91D8-A91793FF282A}"/>
    <cellStyle name="Normal 2 5 10 3" xfId="4118" xr:uid="{DDB8ACD5-94B4-4458-86EE-644F5AE09792}"/>
    <cellStyle name="Normal 2 5 10 3 2" xfId="8889" xr:uid="{EF530358-A2BC-41AF-895D-3DE813854A26}"/>
    <cellStyle name="Normal 2 5 10 3 2 2" xfId="29003" xr:uid="{BAA8C525-3BA7-44D3-AFCB-1185746F267E}"/>
    <cellStyle name="Normal 2 5 10 3 2 3" xfId="19269" xr:uid="{04ACBD67-1562-4A9A-BCEC-7BA8F903CE24}"/>
    <cellStyle name="Normal 2 5 10 3 3" xfId="11722" xr:uid="{AFB8A9D2-2B05-4E6F-BF1B-033DE40C0E1D}"/>
    <cellStyle name="Normal 2 5 10 3 3 2" xfId="22102" xr:uid="{A5BA9508-4759-408B-A6BF-B9D8634B3BAD}"/>
    <cellStyle name="Normal 2 5 10 3 4" xfId="24189" xr:uid="{A9E07380-D1BA-4535-9303-56888FAC8040}"/>
    <cellStyle name="Normal 2 5 10 3 5" xfId="16436" xr:uid="{C1FDBDBD-D88E-44A0-87B5-4724356DA33F}"/>
    <cellStyle name="Normal 2 5 10 4" xfId="5137" xr:uid="{496D32EC-DDFF-4EDD-A308-A2AE93E9F8B1}"/>
    <cellStyle name="Normal 2 5 10 4 2" xfId="24077" xr:uid="{7ECB6E9A-F36D-494A-AB71-30687663ED72}"/>
    <cellStyle name="Normal 2 5 10 4 3" xfId="28012" xr:uid="{91CED4CF-F180-4B9C-83CD-484CBD483A1E}"/>
    <cellStyle name="Normal 2 5 10 4 4" xfId="14434" xr:uid="{37C093D4-CD1C-4EA5-92F8-E433DAF86FDD}"/>
    <cellStyle name="Normal 2 5 10 5" xfId="6887" xr:uid="{C63BBBE3-D939-40B3-9EF4-C31A308605D9}"/>
    <cellStyle name="Normal 2 5 10 5 2" xfId="26599" xr:uid="{93F8A69A-2E39-499E-BB48-B66C048A9AC1}"/>
    <cellStyle name="Normal 2 5 10 5 3" xfId="17267" xr:uid="{0AF9C638-D7BF-4047-AAB7-143EFC618AB0}"/>
    <cellStyle name="Normal 2 5 10 6" xfId="9720" xr:uid="{937EB46E-F31B-420F-AD2A-16F82EBE2377}"/>
    <cellStyle name="Normal 2 5 10 6 2" xfId="20100" xr:uid="{10C10AB9-61A9-4274-9022-41E9537602AB}"/>
    <cellStyle name="Normal 2 5 10 7" xfId="24245" xr:uid="{02D79B2E-D591-4F79-889B-EEEFA7048349}"/>
    <cellStyle name="Normal 2 5 10 8" xfId="12660" xr:uid="{C7BC99CF-0783-4E1F-BB67-EDD91842DE03}"/>
    <cellStyle name="Normal 2 5 11" xfId="788" xr:uid="{00000000-0005-0000-0000-0000C0040000}"/>
    <cellStyle name="Normal 2 5 11 2" xfId="5138" xr:uid="{F005D30F-FF67-45E9-A450-26698085BABC}"/>
    <cellStyle name="Normal 2 5 11 2 2" xfId="24817" xr:uid="{008FDD4D-49A9-4BAF-BBA3-0E6B47ABC6DA}"/>
    <cellStyle name="Normal 2 5 11 2 3" xfId="26796" xr:uid="{B705362F-4C68-48B1-8997-9814484B93F3}"/>
    <cellStyle name="Normal 2 5 11 2 4" xfId="14435" xr:uid="{7EE87423-A796-4F51-8DFD-52589EF113D6}"/>
    <cellStyle name="Normal 2 5 11 3" xfId="6888" xr:uid="{9342098C-48F1-4F2B-9DD6-F182EDB8FE95}"/>
    <cellStyle name="Normal 2 5 11 3 2" xfId="26998" xr:uid="{B3C9FD38-4A6F-4077-8BAB-0AD1D9A12233}"/>
    <cellStyle name="Normal 2 5 11 3 3" xfId="17268" xr:uid="{3279319A-C6BB-4F64-BC8B-351BF97426E6}"/>
    <cellStyle name="Normal 2 5 11 4" xfId="9721" xr:uid="{E53A3328-A7EF-467F-B730-4075A2473213}"/>
    <cellStyle name="Normal 2 5 11 4 2" xfId="20101" xr:uid="{FD5C7BF8-B5BD-4C7D-9F3B-7D99FCDC4075}"/>
    <cellStyle name="Normal 2 5 11 5" xfId="24243" xr:uid="{3788D9FA-66EB-47C5-9AEC-7332395FD6AF}"/>
    <cellStyle name="Normal 2 5 11 6" xfId="13358" xr:uid="{B01AB50D-938E-4718-A14C-7D42ECB88508}"/>
    <cellStyle name="Normal 2 5 12" xfId="2435" xr:uid="{00000000-0005-0000-0000-000068040000}"/>
    <cellStyle name="Normal 2 5 12 2" xfId="5729" xr:uid="{096EF621-B617-4627-98A1-6862B4F3B620}"/>
    <cellStyle name="Normal 2 5 12 2 2" xfId="26623" xr:uid="{DD4E1CB5-4B42-4295-A8A0-3B7AE1DAE113}"/>
    <cellStyle name="Normal 2 5 12 2 3" xfId="15106" xr:uid="{2C8232ED-F690-4082-926E-DB18085C5A02}"/>
    <cellStyle name="Normal 2 5 12 3" xfId="7559" xr:uid="{36C148BE-855D-4899-98EC-529E064364D5}"/>
    <cellStyle name="Normal 2 5 12 3 2" xfId="17939" xr:uid="{CEC03613-AB80-4C38-9B21-BDC899AC009A}"/>
    <cellStyle name="Normal 2 5 12 4" xfId="10392" xr:uid="{F0C15155-4B9D-4A0F-9507-2F92A24BFE07}"/>
    <cellStyle name="Normal 2 5 12 4 2" xfId="20772" xr:uid="{A49E76F3-A2AD-4C67-8430-BB24CD8F3F8C}"/>
    <cellStyle name="Normal 2 5 12 5" xfId="23765" xr:uid="{A1CE3D32-0046-48AD-B09B-D4083067B680}"/>
    <cellStyle name="Normal 2 5 12 6" xfId="12821" xr:uid="{86ACC9CC-F44C-4117-9AB4-6A9559F76DDC}"/>
    <cellStyle name="Normal 2 5 13" xfId="2162" xr:uid="{00000000-0005-0000-0000-000064040000}"/>
    <cellStyle name="Normal 2 5 13 2" xfId="7288" xr:uid="{ABEA086E-CEFA-489D-BD20-6B107CD1870B}"/>
    <cellStyle name="Normal 2 5 13 2 2" xfId="26577" xr:uid="{D260554D-4353-4EC1-B66F-311507496991}"/>
    <cellStyle name="Normal 2 5 13 2 3" xfId="17668" xr:uid="{8EBF220B-282E-41A7-AF41-C534F17701C9}"/>
    <cellStyle name="Normal 2 5 13 3" xfId="10121" xr:uid="{6A476768-D707-4ED5-BCB1-303E7DA4C769}"/>
    <cellStyle name="Normal 2 5 13 3 2" xfId="20501" xr:uid="{B3A61B77-C986-48B7-9343-6A8688595B2C}"/>
    <cellStyle name="Normal 2 5 13 4" xfId="22804" xr:uid="{6B0BA96D-35B7-49F7-830B-F9BFD253AA3E}"/>
    <cellStyle name="Normal 2 5 13 5" xfId="14835" xr:uid="{33123260-80D1-46FD-B871-43C333B6E120}"/>
    <cellStyle name="Normal 2 5 14" xfId="3942" xr:uid="{4DF58CCA-A726-4F51-8773-D10E59D234F1}"/>
    <cellStyle name="Normal 2 5 14 2" xfId="8773" xr:uid="{93949D46-D187-4026-9884-5EC9985C6C90}"/>
    <cellStyle name="Normal 2 5 14 2 2" xfId="19153" xr:uid="{AADD6B47-A051-4A52-B750-D6214780511B}"/>
    <cellStyle name="Normal 2 5 14 3" xfId="11606" xr:uid="{3030196D-AC29-4CC1-A4E3-429340782493}"/>
    <cellStyle name="Normal 2 5 14 3 2" xfId="21986" xr:uid="{B844FA76-9644-4BA7-AE11-FDA85DD4D7AB}"/>
    <cellStyle name="Normal 2 5 14 4" xfId="28131" xr:uid="{37A0DECA-5050-4AE6-BB44-4BBEC15BCA14}"/>
    <cellStyle name="Normal 2 5 14 5" xfId="16320" xr:uid="{9CBA3C09-DDE3-4A3A-B6FE-98AABDE829D0}"/>
    <cellStyle name="Normal 2 5 15" xfId="5136" xr:uid="{1552226D-8AD7-45BC-AC77-D1272FF83047}"/>
    <cellStyle name="Normal 2 5 15 2" xfId="14433" xr:uid="{8ABFF19D-954D-4F51-83EE-1B64AB4EC3AA}"/>
    <cellStyle name="Normal 2 5 16" xfId="6886" xr:uid="{E34B52DD-0D95-4E57-BBDB-84BDBA808D26}"/>
    <cellStyle name="Normal 2 5 16 2" xfId="17266" xr:uid="{FE68BB87-5ED9-416F-8B0B-1BBFB56CE6A4}"/>
    <cellStyle name="Normal 2 5 17" xfId="9719" xr:uid="{71B0E6CE-EC01-41D8-A4CF-0F31019EB11C}"/>
    <cellStyle name="Normal 2 5 17 2" xfId="20099" xr:uid="{A2897E3B-E47D-46A7-84AE-5CD93504EFEE}"/>
    <cellStyle name="Normal 2 5 18" xfId="24435" xr:uid="{282C5376-98C7-49DE-A520-F11DB1848102}"/>
    <cellStyle name="Normal 2 5 19" xfId="12393" xr:uid="{A5866C7D-4474-4E5B-A25F-02BFD262B28F}"/>
    <cellStyle name="Normal 2 5 2" xfId="789" xr:uid="{00000000-0005-0000-0000-0000C1040000}"/>
    <cellStyle name="Normal 2 5 2 10" xfId="5139" xr:uid="{5E4C7B78-933D-4945-8AEB-9937483272E2}"/>
    <cellStyle name="Normal 2 5 2 10 2" xfId="14436" xr:uid="{DFD9B2B3-2BCF-4C25-B678-8DFD6BBF2B8E}"/>
    <cellStyle name="Normal 2 5 2 11" xfId="6889" xr:uid="{D9368D94-A4FA-4857-9E07-D8B06B15D57E}"/>
    <cellStyle name="Normal 2 5 2 11 2" xfId="17269" xr:uid="{467655A8-F471-42A9-962E-68A05B36F8F6}"/>
    <cellStyle name="Normal 2 5 2 12" xfId="9722" xr:uid="{84496DC4-5C98-4F69-8436-A24D80912824}"/>
    <cellStyle name="Normal 2 5 2 12 2" xfId="20102" xr:uid="{D0C5DC80-66E8-42C1-AD5B-5C6E8F8A713F}"/>
    <cellStyle name="Normal 2 5 2 13" xfId="25177" xr:uid="{EC0F43C9-DBE0-4237-89D9-7AD8DC19F42E}"/>
    <cellStyle name="Normal 2 5 2 14" xfId="12419" xr:uid="{153135D3-00A7-45C2-8D52-0FCBDF0AC3C4}"/>
    <cellStyle name="Normal 2 5 2 2" xfId="790" xr:uid="{00000000-0005-0000-0000-0000C2040000}"/>
    <cellStyle name="Normal 2 5 2 2 10" xfId="6890" xr:uid="{E69D7650-486A-4491-800D-8F6D2504A896}"/>
    <cellStyle name="Normal 2 5 2 2 10 2" xfId="17270" xr:uid="{35F78DB7-03B7-43A3-895E-E46CB3E61D12}"/>
    <cellStyle name="Normal 2 5 2 2 11" xfId="9723" xr:uid="{A2374A83-C013-4CC2-A2DA-A768BC6DD1AF}"/>
    <cellStyle name="Normal 2 5 2 2 11 2" xfId="20103" xr:uid="{9CF102B4-BB9D-4FBF-A167-95DF46575A40}"/>
    <cellStyle name="Normal 2 5 2 2 12" xfId="23417" xr:uid="{AAF76358-571E-44F1-BBA4-5EEF5DABC461}"/>
    <cellStyle name="Normal 2 5 2 2 13" xfId="12479" xr:uid="{956D1D4A-D7F9-4B2D-BFE3-178543F91DF7}"/>
    <cellStyle name="Normal 2 5 2 2 2" xfId="791" xr:uid="{00000000-0005-0000-0000-0000C3040000}"/>
    <cellStyle name="Normal 2 5 2 2 2 10" xfId="13044" xr:uid="{C1BC4533-3E99-4779-BD5A-8281B4F68D49}"/>
    <cellStyle name="Normal 2 5 2 2 2 2" xfId="2741" xr:uid="{00000000-0005-0000-0000-00006C040000}"/>
    <cellStyle name="Normal 2 5 2 2 2 2 2" xfId="3213" xr:uid="{00000000-0005-0000-0000-00006D040000}"/>
    <cellStyle name="Normal 2 5 2 2 2 2 2 2" xfId="6270" xr:uid="{1F60F743-6634-4AA0-956C-50EA423C2DBB}"/>
    <cellStyle name="Normal 2 5 2 2 2 2 2 2 2" xfId="26706" xr:uid="{8E9EC44E-3D2B-402F-8E0F-730780C68AD0}"/>
    <cellStyle name="Normal 2 5 2 2 2 2 2 2 3" xfId="15839" xr:uid="{C7CCCB08-9E97-4003-A666-90BA8338079A}"/>
    <cellStyle name="Normal 2 5 2 2 2 2 2 3" xfId="8292" xr:uid="{746ED92A-4C36-47EA-B1E1-5D85EF50B979}"/>
    <cellStyle name="Normal 2 5 2 2 2 2 2 3 2" xfId="18672" xr:uid="{4F8F5E0A-42CF-4B14-8FC0-C80052C09717}"/>
    <cellStyle name="Normal 2 5 2 2 2 2 2 4" xfId="11125" xr:uid="{AB268A94-0A26-4D5B-9C10-AFABD460EAE7}"/>
    <cellStyle name="Normal 2 5 2 2 2 2 2 4 2" xfId="21505" xr:uid="{DD2C4C44-961D-43D9-96DD-698D8876E680}"/>
    <cellStyle name="Normal 2 5 2 2 2 2 2 5" xfId="24501" xr:uid="{B12373CE-A6D4-4B8B-8D2B-AE7DC049519C}"/>
    <cellStyle name="Normal 2 5 2 2 2 2 2 6" xfId="13755" xr:uid="{252D745E-372A-4110-9AA9-270F2D31A616}"/>
    <cellStyle name="Normal 2 5 2 2 2 2 3" xfId="4305" xr:uid="{8AEEB3DE-61B6-4FE7-AAE0-3DAE26A51726}"/>
    <cellStyle name="Normal 2 5 2 2 2 2 3 2" xfId="9076" xr:uid="{371B2CD9-BE12-46CB-B681-68BBCED36EC2}"/>
    <cellStyle name="Normal 2 5 2 2 2 2 3 2 2" xfId="29119" xr:uid="{B54BA6AD-664A-44A1-8BE5-620E3C67CD29}"/>
    <cellStyle name="Normal 2 5 2 2 2 2 3 2 3" xfId="19456" xr:uid="{08EA89A7-045C-4B3A-B081-E913B141AC40}"/>
    <cellStyle name="Normal 2 5 2 2 2 2 3 3" xfId="11909" xr:uid="{168DAC8F-2DA8-4EC2-B395-1396EA01EC77}"/>
    <cellStyle name="Normal 2 5 2 2 2 2 3 3 2" xfId="22289" xr:uid="{E1B7EF95-0888-4BAD-9712-ECB0A335DC93}"/>
    <cellStyle name="Normal 2 5 2 2 2 2 3 4" xfId="24849" xr:uid="{4D32A168-7AA7-4D6B-9397-C30D355B2B6A}"/>
    <cellStyle name="Normal 2 5 2 2 2 2 3 5" xfId="16623" xr:uid="{802E9D0C-24CF-4285-A4D4-FDCD9177C3AD}"/>
    <cellStyle name="Normal 2 5 2 2 2 2 4" xfId="5958" xr:uid="{3ED9C625-B21E-47E8-A34C-ADCFCCE51054}"/>
    <cellStyle name="Normal 2 5 2 2 2 2 4 2" xfId="26304" xr:uid="{39CA9F07-3D37-409F-9500-8112C39F74EA}"/>
    <cellStyle name="Normal 2 5 2 2 2 2 4 3" xfId="15411" xr:uid="{61405212-7891-41EA-896E-2CEFC2B3C91D}"/>
    <cellStyle name="Normal 2 5 2 2 2 2 5" xfId="7864" xr:uid="{6157CD86-5524-4E68-815E-14A2EDC57752}"/>
    <cellStyle name="Normal 2 5 2 2 2 2 5 2" xfId="18244" xr:uid="{5CF63585-ACE5-47AC-9BD4-224C128A839C}"/>
    <cellStyle name="Normal 2 5 2 2 2 2 6" xfId="10697" xr:uid="{83845B6A-E84F-4953-8868-036BFE90B244}"/>
    <cellStyle name="Normal 2 5 2 2 2 2 6 2" xfId="21077" xr:uid="{913A8362-ED8F-4942-9A55-8F5F9AF07E7C}"/>
    <cellStyle name="Normal 2 5 2 2 2 2 7" xfId="23018" xr:uid="{C96626A7-8A30-4A18-B351-B60F31361BBD}"/>
    <cellStyle name="Normal 2 5 2 2 2 2 8" xfId="13178" xr:uid="{891D6BE0-84F5-4991-A767-D7C48F75C934}"/>
    <cellStyle name="Normal 2 5 2 2 2 3" xfId="3214" xr:uid="{00000000-0005-0000-0000-00006E040000}"/>
    <cellStyle name="Normal 2 5 2 2 2 3 2" xfId="4478" xr:uid="{36BCBF59-3A2F-455A-91E4-3790C01DA354}"/>
    <cellStyle name="Normal 2 5 2 2 2 3 2 2" xfId="9249" xr:uid="{05652BB2-E29D-4C98-92EF-A8DDD59C9960}"/>
    <cellStyle name="Normal 2 5 2 2 2 3 2 2 2" xfId="19629" xr:uid="{E4DE5BF3-388A-4E0B-8922-811E7C8B7E95}"/>
    <cellStyle name="Normal 2 5 2 2 2 3 2 3" xfId="12082" xr:uid="{517B48F6-EBFD-4B47-85E1-E2002532C5F2}"/>
    <cellStyle name="Normal 2 5 2 2 2 3 2 3 2" xfId="22462" xr:uid="{A8B4C9C2-D85E-4D4E-BAEA-964415011FFD}"/>
    <cellStyle name="Normal 2 5 2 2 2 3 2 4" xfId="26009" xr:uid="{D767D733-1D9E-4A1B-B87C-48D72D4D16A6}"/>
    <cellStyle name="Normal 2 5 2 2 2 3 2 5" xfId="16796" xr:uid="{EDF6B23B-6D74-4B2F-8CF0-895567AF8D24}"/>
    <cellStyle name="Normal 2 5 2 2 2 3 3" xfId="6271" xr:uid="{E237BBFF-353E-4FF3-8F34-88D0CAFA6419}"/>
    <cellStyle name="Normal 2 5 2 2 2 3 3 2" xfId="15840" xr:uid="{21A2DB3F-C021-4DDF-9BCB-322B912BB2E6}"/>
    <cellStyle name="Normal 2 5 2 2 2 3 4" xfId="8293" xr:uid="{60218A56-EF6F-447B-A2DF-9964297231C1}"/>
    <cellStyle name="Normal 2 5 2 2 2 3 4 2" xfId="18673" xr:uid="{C8D3D6F3-F699-4739-8303-77921F1C33D5}"/>
    <cellStyle name="Normal 2 5 2 2 2 3 5" xfId="11126" xr:uid="{655DEBB3-451A-4310-A5ED-34F38583CCC7}"/>
    <cellStyle name="Normal 2 5 2 2 2 3 5 2" xfId="21506" xr:uid="{F09793CA-A50B-4AF8-B1E7-ECE6235C50DC}"/>
    <cellStyle name="Normal 2 5 2 2 2 3 6" xfId="23358" xr:uid="{6724D974-014A-4C1D-AFCF-15F0DAD3861B}"/>
    <cellStyle name="Normal 2 5 2 2 2 3 7" xfId="13756" xr:uid="{4550D860-A979-4584-9235-6FF3536883AB}"/>
    <cellStyle name="Normal 2 5 2 2 2 4" xfId="3212" xr:uid="{00000000-0005-0000-0000-00006F040000}"/>
    <cellStyle name="Normal 2 5 2 2 2 4 2" xfId="6269" xr:uid="{470586E9-20A5-4102-89F8-91C21CAF62B6}"/>
    <cellStyle name="Normal 2 5 2 2 2 4 2 2" xfId="27177" xr:uid="{76524590-BE25-4E90-9A12-CB4BABFB9FDE}"/>
    <cellStyle name="Normal 2 5 2 2 2 4 2 3" xfId="15838" xr:uid="{8468030D-1416-4FFD-A057-2D3BCFCE884E}"/>
    <cellStyle name="Normal 2 5 2 2 2 4 3" xfId="8291" xr:uid="{F94E1009-82AC-49F2-AFAA-D945FD059FB2}"/>
    <cellStyle name="Normal 2 5 2 2 2 4 3 2" xfId="18671" xr:uid="{3F375015-1CDB-494B-8980-F58059EB35D9}"/>
    <cellStyle name="Normal 2 5 2 2 2 4 4" xfId="11124" xr:uid="{DF4D42A6-4084-41D5-A4D8-2102E2D2B083}"/>
    <cellStyle name="Normal 2 5 2 2 2 4 4 2" xfId="21504" xr:uid="{100E25DA-9780-489B-ADB2-713629F41DAA}"/>
    <cellStyle name="Normal 2 5 2 2 2 4 5" xfId="22637" xr:uid="{ADDD103C-D91C-4D25-88C7-6C864115B982}"/>
    <cellStyle name="Normal 2 5 2 2 2 4 6" xfId="13754" xr:uid="{350B0D98-801D-41B9-B424-5D26F2704B71}"/>
    <cellStyle name="Normal 2 5 2 2 2 5" xfId="4244" xr:uid="{24E76430-8ACA-48F3-A78E-3C87E028080F}"/>
    <cellStyle name="Normal 2 5 2 2 2 5 2" xfId="9015" xr:uid="{940CCF05-FE4F-4221-95B5-FA400D2BE188}"/>
    <cellStyle name="Normal 2 5 2 2 2 5 2 2" xfId="29086" xr:uid="{CDE0CC06-AAAA-42B8-B54E-067A69769F33}"/>
    <cellStyle name="Normal 2 5 2 2 2 5 2 3" xfId="19395" xr:uid="{253F5665-A4C5-4FE6-B6BE-53C551428927}"/>
    <cellStyle name="Normal 2 5 2 2 2 5 3" xfId="11848" xr:uid="{90708FCE-840E-4C45-B1B5-79CF51B9DDDB}"/>
    <cellStyle name="Normal 2 5 2 2 2 5 3 2" xfId="22228" xr:uid="{65618ED9-2AE4-4168-8702-94242206482D}"/>
    <cellStyle name="Normal 2 5 2 2 2 5 4" xfId="23980" xr:uid="{F6874D78-530B-4FE8-8B44-AEA6932DCEEC}"/>
    <cellStyle name="Normal 2 5 2 2 2 5 5" xfId="16562" xr:uid="{565854D8-ADCC-4305-A1F4-C99591DB82BE}"/>
    <cellStyle name="Normal 2 5 2 2 2 6" xfId="5141" xr:uid="{26435337-A12E-4D95-98AB-E38E11DD752F}"/>
    <cellStyle name="Normal 2 5 2 2 2 6 2" xfId="28533" xr:uid="{03DCE3D8-53D6-433C-BE8F-3D8C50817AEB}"/>
    <cellStyle name="Normal 2 5 2 2 2 6 3" xfId="14438" xr:uid="{A6C71034-89B3-4B5C-8BE5-FF08CBE5277C}"/>
    <cellStyle name="Normal 2 5 2 2 2 7" xfId="6891" xr:uid="{0081EC98-3400-4E64-8DF1-938C9FDCD02D}"/>
    <cellStyle name="Normal 2 5 2 2 2 7 2" xfId="17271" xr:uid="{184AC13C-C047-4BF2-8489-DBA2F11BDC8E}"/>
    <cellStyle name="Normal 2 5 2 2 2 8" xfId="9724" xr:uid="{971CDE65-C117-4A08-A4DD-0AEC1378C835}"/>
    <cellStyle name="Normal 2 5 2 2 2 8 2" xfId="20104" xr:uid="{8CE5B0D4-4A3C-4CE9-A4A8-E0C5802DF3A5}"/>
    <cellStyle name="Normal 2 5 2 2 2 9" xfId="24176" xr:uid="{6618C867-3FA3-4D7B-8484-4741A6B6C9E4}"/>
    <cellStyle name="Normal 2 5 2 2 3" xfId="2740" xr:uid="{00000000-0005-0000-0000-000070040000}"/>
    <cellStyle name="Normal 2 5 2 2 3 2" xfId="3215" xr:uid="{00000000-0005-0000-0000-000071040000}"/>
    <cellStyle name="Normal 2 5 2 2 3 2 2" xfId="6272" xr:uid="{125526E2-1B68-4366-BC25-A88A855F197A}"/>
    <cellStyle name="Normal 2 5 2 2 3 2 2 2" xfId="27591" xr:uid="{49ACA487-4871-4BF4-8D6D-5E0878753C3F}"/>
    <cellStyle name="Normal 2 5 2 2 3 2 2 3" xfId="15841" xr:uid="{8760EBA9-5B3C-4871-B38E-FC4EAAB0B506}"/>
    <cellStyle name="Normal 2 5 2 2 3 2 3" xfId="8294" xr:uid="{047E0A3A-8119-44DD-A32E-978D1B8D470F}"/>
    <cellStyle name="Normal 2 5 2 2 3 2 3 2" xfId="18674" xr:uid="{91E8223E-5F4F-41A2-803B-12B570AE548B}"/>
    <cellStyle name="Normal 2 5 2 2 3 2 4" xfId="11127" xr:uid="{43966DBD-200E-4B8C-A4BF-B542AB3D9707}"/>
    <cellStyle name="Normal 2 5 2 2 3 2 4 2" xfId="21507" xr:uid="{12D8F5BF-15E9-42A9-AC8B-C14F93168DC3}"/>
    <cellStyle name="Normal 2 5 2 2 3 2 5" xfId="24619" xr:uid="{B6F4CE5C-2D10-44C3-87D3-1932D40F6231}"/>
    <cellStyle name="Normal 2 5 2 2 3 2 6" xfId="13757" xr:uid="{92FB54DC-6098-4D02-88D5-5E332F9EAF16}"/>
    <cellStyle name="Normal 2 5 2 2 3 3" xfId="4304" xr:uid="{213B3692-4C25-444C-BC01-9EEB2F1609AF}"/>
    <cellStyle name="Normal 2 5 2 2 3 3 2" xfId="9075" xr:uid="{23094562-15D6-4390-AC48-D99AC64F353F}"/>
    <cellStyle name="Normal 2 5 2 2 3 3 2 2" xfId="29118" xr:uid="{EAB57E5F-E699-4426-97B4-F4B7AE02A5C0}"/>
    <cellStyle name="Normal 2 5 2 2 3 3 2 3" xfId="19455" xr:uid="{868E6816-C0A7-4736-A4D9-D52FAAF98090}"/>
    <cellStyle name="Normal 2 5 2 2 3 3 3" xfId="11908" xr:uid="{208E8303-B51A-44B0-96FD-EBC47C97D28D}"/>
    <cellStyle name="Normal 2 5 2 2 3 3 3 2" xfId="22288" xr:uid="{ED6983D7-23B0-4DAB-9AFD-FBB55D688585}"/>
    <cellStyle name="Normal 2 5 2 2 3 3 4" xfId="24727" xr:uid="{144698A1-D602-4E2E-B2EB-596434FEF72C}"/>
    <cellStyle name="Normal 2 5 2 2 3 3 5" xfId="16622" xr:uid="{60893DA7-920E-432B-891E-C2AE7500FA73}"/>
    <cellStyle name="Normal 2 5 2 2 3 4" xfId="5957" xr:uid="{75E5890C-162B-446D-A6FF-7D7721D6D836}"/>
    <cellStyle name="Normal 2 5 2 2 3 4 2" xfId="25972" xr:uid="{0ACF9DCA-7666-484E-8883-6240D354069D}"/>
    <cellStyle name="Normal 2 5 2 2 3 4 3" xfId="15410" xr:uid="{E172702E-BDB1-4702-805E-4C1DCD1E5B32}"/>
    <cellStyle name="Normal 2 5 2 2 3 5" xfId="7863" xr:uid="{59A39C3A-389D-4DC2-92A0-02FC3B1FACB9}"/>
    <cellStyle name="Normal 2 5 2 2 3 5 2" xfId="18243" xr:uid="{113B81A0-4493-40B8-B212-0F69AC7550CE}"/>
    <cellStyle name="Normal 2 5 2 2 3 6" xfId="10696" xr:uid="{CF69B6F2-A989-48D6-A94B-0F7F4FD56EEE}"/>
    <cellStyle name="Normal 2 5 2 2 3 6 2" xfId="21076" xr:uid="{04A13D38-2234-4FD6-A2E3-F47286B10896}"/>
    <cellStyle name="Normal 2 5 2 2 3 7" xfId="23426" xr:uid="{70D0F8FF-967E-4511-B73D-49D36332934C}"/>
    <cellStyle name="Normal 2 5 2 2 3 8" xfId="13177" xr:uid="{8BDD633D-383C-4C98-9FC4-D321D6096FD2}"/>
    <cellStyle name="Normal 2 5 2 2 4" xfId="3216" xr:uid="{00000000-0005-0000-0000-000072040000}"/>
    <cellStyle name="Normal 2 5 2 2 4 2" xfId="4479" xr:uid="{3EB82FC1-B88A-40CB-8B41-892CF297600A}"/>
    <cellStyle name="Normal 2 5 2 2 4 2 2" xfId="9250" xr:uid="{AB393766-45FE-45E7-BEF7-E9C212E00415}"/>
    <cellStyle name="Normal 2 5 2 2 4 2 2 2" xfId="19630" xr:uid="{BDA5DE4C-A95E-47CB-8948-710A1806735B}"/>
    <cellStyle name="Normal 2 5 2 2 4 2 3" xfId="12083" xr:uid="{DE447C13-A5D0-4F50-926A-902D4B88F635}"/>
    <cellStyle name="Normal 2 5 2 2 4 2 3 2" xfId="22463" xr:uid="{C5128C15-52BF-4F32-BC14-73A902848545}"/>
    <cellStyle name="Normal 2 5 2 2 4 2 4" xfId="28299" xr:uid="{2BA84938-6D8B-4040-AC54-C200C5C16352}"/>
    <cellStyle name="Normal 2 5 2 2 4 2 5" xfId="16797" xr:uid="{4C17F181-C7EB-4246-B7FC-CFE4D8522DA3}"/>
    <cellStyle name="Normal 2 5 2 2 4 3" xfId="6273" xr:uid="{EBB1EE02-B42A-4E77-9B49-56D6E1FFFD4A}"/>
    <cellStyle name="Normal 2 5 2 2 4 3 2" xfId="15842" xr:uid="{850C2CBF-1712-4014-AF4B-81076ADA536E}"/>
    <cellStyle name="Normal 2 5 2 2 4 4" xfId="8295" xr:uid="{6E442549-9C68-43C3-9129-3B07F8B63376}"/>
    <cellStyle name="Normal 2 5 2 2 4 4 2" xfId="18675" xr:uid="{FEF55DD3-F186-4D2B-B89E-C73001FE7C5C}"/>
    <cellStyle name="Normal 2 5 2 2 4 5" xfId="11128" xr:uid="{3D4A8E3A-1147-4AB3-A43F-0856D74B5CD1}"/>
    <cellStyle name="Normal 2 5 2 2 4 5 2" xfId="21508" xr:uid="{A18CBA86-4193-4CE8-9494-FED6AB3ACEC4}"/>
    <cellStyle name="Normal 2 5 2 2 4 6" xfId="23802" xr:uid="{959BCB16-D8FF-4A2A-A7F6-1C42B383E0CB}"/>
    <cellStyle name="Normal 2 5 2 2 4 7" xfId="13758" xr:uid="{7FAA0FFF-905D-497A-8213-602202E02055}"/>
    <cellStyle name="Normal 2 5 2 2 5" xfId="3211" xr:uid="{00000000-0005-0000-0000-000073040000}"/>
    <cellStyle name="Normal 2 5 2 2 5 2" xfId="6268" xr:uid="{CD3B0AF8-2B88-4A79-A2DF-ABCE5E0EDF79}"/>
    <cellStyle name="Normal 2 5 2 2 5 2 2" xfId="27725" xr:uid="{5CB61858-C772-4C6A-B056-BF3189513D4D}"/>
    <cellStyle name="Normal 2 5 2 2 5 2 3" xfId="15837" xr:uid="{B1D79E71-55B0-4E3E-AFC9-50DB82A5E064}"/>
    <cellStyle name="Normal 2 5 2 2 5 3" xfId="8290" xr:uid="{A1986F02-78EF-49CB-8E39-1D7BB6EF8FE8}"/>
    <cellStyle name="Normal 2 5 2 2 5 3 2" xfId="18670" xr:uid="{E44D3349-AD8D-45AA-BA28-1E05F2043120}"/>
    <cellStyle name="Normal 2 5 2 2 5 4" xfId="11123" xr:uid="{A8B78940-A714-426F-95C6-F0F043E29AC7}"/>
    <cellStyle name="Normal 2 5 2 2 5 4 2" xfId="21503" xr:uid="{86A6F4A0-F698-4A00-A6C5-6641AC7BF20B}"/>
    <cellStyle name="Normal 2 5 2 2 5 5" xfId="24385" xr:uid="{4370B9C9-0A32-4408-A69F-24FE67FD33B1}"/>
    <cellStyle name="Normal 2 5 2 2 5 6" xfId="13753" xr:uid="{09B18C7C-625F-4F81-ADA0-84FD4BC75D0F}"/>
    <cellStyle name="Normal 2 5 2 2 6" xfId="2554" xr:uid="{00000000-0005-0000-0000-000074040000}"/>
    <cellStyle name="Normal 2 5 2 2 6 2" xfId="5823" xr:uid="{25A596B2-4983-4347-A690-43278B245CAC}"/>
    <cellStyle name="Normal 2 5 2 2 6 2 2" xfId="26560" xr:uid="{62A1FF07-A161-4AE6-9F6E-F3187B39ECEB}"/>
    <cellStyle name="Normal 2 5 2 2 6 2 3" xfId="15225" xr:uid="{5AB1F873-DCAA-4A9B-A682-F072D1FBC357}"/>
    <cellStyle name="Normal 2 5 2 2 6 3" xfId="7678" xr:uid="{0C0A9924-252A-42B0-BDDB-B5B69979F60C}"/>
    <cellStyle name="Normal 2 5 2 2 6 3 2" xfId="18058" xr:uid="{4DEFEA25-FE43-4D42-B1D0-51871E26E8EE}"/>
    <cellStyle name="Normal 2 5 2 2 6 4" xfId="10511" xr:uid="{933DF63A-C0DA-42F5-9816-F6E0F41558BF}"/>
    <cellStyle name="Normal 2 5 2 2 6 4 2" xfId="20891" xr:uid="{CD6C6E08-BA17-46EB-A495-C8ABABCD869E}"/>
    <cellStyle name="Normal 2 5 2 2 6 5" xfId="25029" xr:uid="{CAAD7571-4374-416C-A844-BBCDB30C7FAB}"/>
    <cellStyle name="Normal 2 5 2 2 6 6" xfId="12941" xr:uid="{BBE309FD-EDBF-4189-9F47-0F781820EC80}"/>
    <cellStyle name="Normal 2 5 2 2 7" xfId="2248" xr:uid="{00000000-0005-0000-0000-00006A040000}"/>
    <cellStyle name="Normal 2 5 2 2 7 2" xfId="7374" xr:uid="{8A0E426F-BD96-4854-BEE8-A381F0565431}"/>
    <cellStyle name="Normal 2 5 2 2 7 2 2" xfId="17754" xr:uid="{B33549B6-782C-45F9-8468-B96DDBD252ED}"/>
    <cellStyle name="Normal 2 5 2 2 7 3" xfId="10207" xr:uid="{9AAA16DB-2AD0-41E4-9AC8-EDB0BEB32C1F}"/>
    <cellStyle name="Normal 2 5 2 2 7 3 2" xfId="20587" xr:uid="{0627A3F8-427A-4A94-9241-143F14860458}"/>
    <cellStyle name="Normal 2 5 2 2 7 4" xfId="24580" xr:uid="{A184C3C5-F122-4C8E-AE7F-C541056A2995}"/>
    <cellStyle name="Normal 2 5 2 2 7 5" xfId="14921" xr:uid="{0492BAAF-A54E-4C53-A4CA-4A01C8374CC0}"/>
    <cellStyle name="Normal 2 5 2 2 8" xfId="3799" xr:uid="{F1877237-F3C3-480A-ACD6-54826A0E1805}"/>
    <cellStyle name="Normal 2 5 2 2 8 2" xfId="8634" xr:uid="{2291FA23-0A45-4B74-AAB2-583D1F5686DC}"/>
    <cellStyle name="Normal 2 5 2 2 8 2 2" xfId="19014" xr:uid="{A8C312C2-B2FF-4B22-9CE0-79791545C391}"/>
    <cellStyle name="Normal 2 5 2 2 8 3" xfId="11467" xr:uid="{DD4AA20B-8344-40EE-9939-7303F5E74F63}"/>
    <cellStyle name="Normal 2 5 2 2 8 3 2" xfId="21847" xr:uid="{193E3053-7BCB-4425-BC74-747EBCFF0BA6}"/>
    <cellStyle name="Normal 2 5 2 2 8 4" xfId="16181" xr:uid="{6EC87BB2-6594-44FF-B50E-BE165A843D5D}"/>
    <cellStyle name="Normal 2 5 2 2 9" xfId="5140" xr:uid="{FB36C901-C53D-4572-AAD4-AB23456790AB}"/>
    <cellStyle name="Normal 2 5 2 2 9 2" xfId="14437" xr:uid="{E0015A66-797F-4955-8A28-2011ECF45AD4}"/>
    <cellStyle name="Normal 2 5 2 3" xfId="792" xr:uid="{00000000-0005-0000-0000-0000C4040000}"/>
    <cellStyle name="Normal 2 5 2 3 10" xfId="9725" xr:uid="{029CE8BE-530F-475F-B07C-84FE1BD224D5}"/>
    <cellStyle name="Normal 2 5 2 3 10 2" xfId="20105" xr:uid="{227FDDB4-E945-4D7A-BFF9-673972C1A5A9}"/>
    <cellStyle name="Normal 2 5 2 3 11" xfId="24544" xr:uid="{E6EB4C6D-1B7C-4F2F-B0C3-F253D26CADD3}"/>
    <cellStyle name="Normal 2 5 2 3 12" xfId="12566" xr:uid="{FF76ED38-27B7-4009-A348-DED8E4FB6127}"/>
    <cellStyle name="Normal 2 5 2 3 2" xfId="2742" xr:uid="{00000000-0005-0000-0000-000076040000}"/>
    <cellStyle name="Normal 2 5 2 3 2 2" xfId="3218" xr:uid="{00000000-0005-0000-0000-000077040000}"/>
    <cellStyle name="Normal 2 5 2 3 2 2 2" xfId="6275" xr:uid="{87CA24AF-D326-41B1-BEB9-59A590033D7E}"/>
    <cellStyle name="Normal 2 5 2 3 2 2 2 2" xfId="26203" xr:uid="{13E15B1F-064C-4F1B-91DF-FDF8E941E0D8}"/>
    <cellStyle name="Normal 2 5 2 3 2 2 2 3" xfId="15844" xr:uid="{64CEC759-3E76-4255-BC35-68C1295D1A0D}"/>
    <cellStyle name="Normal 2 5 2 3 2 2 3" xfId="8297" xr:uid="{03B17314-33D4-4388-9F60-24F21A186C59}"/>
    <cellStyle name="Normal 2 5 2 3 2 2 3 2" xfId="18677" xr:uid="{5DB78E24-E019-4E71-8168-DC9A186C787E}"/>
    <cellStyle name="Normal 2 5 2 3 2 2 4" xfId="11130" xr:uid="{E7ABD13E-3F12-4E24-B708-1200CD919B5F}"/>
    <cellStyle name="Normal 2 5 2 3 2 2 4 2" xfId="21510" xr:uid="{EEF3DD65-6706-4152-A265-BA17749A068F}"/>
    <cellStyle name="Normal 2 5 2 3 2 2 5" xfId="24694" xr:uid="{848B1284-2455-4E63-8167-5F5BA0C50206}"/>
    <cellStyle name="Normal 2 5 2 3 2 2 6" xfId="13760" xr:uid="{FCD49A74-9347-4B00-B486-417D3D52E51A}"/>
    <cellStyle name="Normal 2 5 2 3 2 3" xfId="4306" xr:uid="{6411A7A5-5528-460F-89C7-299F9D1D5DAE}"/>
    <cellStyle name="Normal 2 5 2 3 2 3 2" xfId="9077" xr:uid="{18C614DB-215D-4A52-84F3-5E7CA58266A0}"/>
    <cellStyle name="Normal 2 5 2 3 2 3 2 2" xfId="29120" xr:uid="{7008841A-4354-4CE8-A78F-780DBC269B6A}"/>
    <cellStyle name="Normal 2 5 2 3 2 3 2 3" xfId="19457" xr:uid="{D37BDD27-B1E6-4871-8D8E-EE91AF61354E}"/>
    <cellStyle name="Normal 2 5 2 3 2 3 3" xfId="11910" xr:uid="{B840EF34-CC77-4681-97DA-172CBEC7162C}"/>
    <cellStyle name="Normal 2 5 2 3 2 3 3 2" xfId="22290" xr:uid="{6A72AABD-A8E1-4579-94D9-04D1508FCACA}"/>
    <cellStyle name="Normal 2 5 2 3 2 3 4" xfId="23321" xr:uid="{2C8C9217-83D7-42C9-A865-3FAB0F5B2521}"/>
    <cellStyle name="Normal 2 5 2 3 2 3 5" xfId="16624" xr:uid="{A878821D-7906-4FB0-BA82-3ECB642E23DA}"/>
    <cellStyle name="Normal 2 5 2 3 2 4" xfId="5959" xr:uid="{619B855B-733C-4135-AB31-940705AAA4BF}"/>
    <cellStyle name="Normal 2 5 2 3 2 4 2" xfId="26117" xr:uid="{CF1DDBE3-66A3-4A01-9B52-F15062DA060B}"/>
    <cellStyle name="Normal 2 5 2 3 2 4 3" xfId="15412" xr:uid="{92D48D94-1FE4-4232-853C-3A9176E88E41}"/>
    <cellStyle name="Normal 2 5 2 3 2 5" xfId="7865" xr:uid="{0F181675-17DB-4479-B20F-2450E7A23DE6}"/>
    <cellStyle name="Normal 2 5 2 3 2 5 2" xfId="18245" xr:uid="{CA0FF2B9-D524-4D77-BE3B-A1E3CA1E0A0B}"/>
    <cellStyle name="Normal 2 5 2 3 2 6" xfId="10698" xr:uid="{4123705F-7123-4EE3-A80A-6D8FCBE220CE}"/>
    <cellStyle name="Normal 2 5 2 3 2 6 2" xfId="21078" xr:uid="{EAC315FB-8969-47CD-8A28-D499AE1C02EA}"/>
    <cellStyle name="Normal 2 5 2 3 2 7" xfId="24804" xr:uid="{F0EA81D9-27CC-4047-8D40-89DAD5375548}"/>
    <cellStyle name="Normal 2 5 2 3 2 8" xfId="13179" xr:uid="{A6418468-8EC1-43B4-874F-6E1A6DE320F6}"/>
    <cellStyle name="Normal 2 5 2 3 3" xfId="3219" xr:uid="{00000000-0005-0000-0000-000078040000}"/>
    <cellStyle name="Normal 2 5 2 3 3 2" xfId="4480" xr:uid="{62550687-04CF-4DF5-89D5-F3C096152E91}"/>
    <cellStyle name="Normal 2 5 2 3 3 2 2" xfId="9251" xr:uid="{0DAAE6DE-98AA-4447-819B-9C901F645DC1}"/>
    <cellStyle name="Normal 2 5 2 3 3 2 2 2" xfId="29238" xr:uid="{1DDAA92C-45AD-4E21-B5A5-CBA7672AD962}"/>
    <cellStyle name="Normal 2 5 2 3 3 2 2 3" xfId="19631" xr:uid="{FA9809E8-4B7C-449B-97A2-E23E9066EA44}"/>
    <cellStyle name="Normal 2 5 2 3 3 2 3" xfId="12084" xr:uid="{7E6706F1-F3BC-4DE4-90C5-51754EF84A57}"/>
    <cellStyle name="Normal 2 5 2 3 3 2 3 2" xfId="22464" xr:uid="{B92C20CE-F04A-4C5F-8544-08FD1770A160}"/>
    <cellStyle name="Normal 2 5 2 3 3 2 4" xfId="24704" xr:uid="{F0CFE77C-8623-498D-A86F-1C84D94D2F02}"/>
    <cellStyle name="Normal 2 5 2 3 3 2 5" xfId="16798" xr:uid="{ED0D3814-8FBA-4ABE-BD44-FD369CE42E2D}"/>
    <cellStyle name="Normal 2 5 2 3 3 3" xfId="6276" xr:uid="{6B7E8AD6-2ED0-4DB0-B6B6-797418E549AD}"/>
    <cellStyle name="Normal 2 5 2 3 3 3 2" xfId="28666" xr:uid="{DBC7CC91-5ADA-4C37-BA92-BF3AFA28B1FF}"/>
    <cellStyle name="Normal 2 5 2 3 3 3 3" xfId="15845" xr:uid="{8AE53C57-9A0C-4A0E-B4B0-F8C4FDD3B24D}"/>
    <cellStyle name="Normal 2 5 2 3 3 4" xfId="8298" xr:uid="{A3E91B29-6F1C-4ACC-AFD8-E3F2F21FEC5F}"/>
    <cellStyle name="Normal 2 5 2 3 3 4 2" xfId="18678" xr:uid="{E8DC0184-69C1-46E8-B586-E9F1CCA48110}"/>
    <cellStyle name="Normal 2 5 2 3 3 5" xfId="11131" xr:uid="{BF792310-982E-4318-98E5-1DFAC5C18B15}"/>
    <cellStyle name="Normal 2 5 2 3 3 5 2" xfId="21511" xr:uid="{45E06DBE-6498-4D8D-9C18-15558C7DB73F}"/>
    <cellStyle name="Normal 2 5 2 3 3 6" xfId="24934" xr:uid="{71E6EFDE-88BC-4B59-8E98-465D5341ED21}"/>
    <cellStyle name="Normal 2 5 2 3 3 7" xfId="13761" xr:uid="{7A2E540D-36B5-476B-90B8-515E969C10D9}"/>
    <cellStyle name="Normal 2 5 2 3 4" xfId="3217" xr:uid="{00000000-0005-0000-0000-000079040000}"/>
    <cellStyle name="Normal 2 5 2 3 4 2" xfId="6274" xr:uid="{9AAF25EE-FB8E-4722-82FC-D8F8B86D1661}"/>
    <cellStyle name="Normal 2 5 2 3 4 2 2" xfId="27288" xr:uid="{30F52BE9-DC6B-4032-A086-8E83F0B26220}"/>
    <cellStyle name="Normal 2 5 2 3 4 2 3" xfId="15843" xr:uid="{41516B1E-32CC-4272-847E-3A420034FA18}"/>
    <cellStyle name="Normal 2 5 2 3 4 3" xfId="8296" xr:uid="{4C81EEC8-3539-4F8E-B7FA-09DA0A7684BA}"/>
    <cellStyle name="Normal 2 5 2 3 4 3 2" xfId="18676" xr:uid="{3D33B353-D445-4CDE-B1F8-FE5AF0ED8CFA}"/>
    <cellStyle name="Normal 2 5 2 3 4 4" xfId="11129" xr:uid="{DAD61EDE-170A-4B5A-BEE4-82688638A0E9}"/>
    <cellStyle name="Normal 2 5 2 3 4 4 2" xfId="21509" xr:uid="{E6D2FBAD-F889-4A7A-953F-88B854FD442B}"/>
    <cellStyle name="Normal 2 5 2 3 4 5" xfId="23578" xr:uid="{AC5BA273-55EE-4E9A-AEF3-E9321A648D82}"/>
    <cellStyle name="Normal 2 5 2 3 4 6" xfId="13759" xr:uid="{7A3046DE-830A-4E76-ADD2-33CBAD418714}"/>
    <cellStyle name="Normal 2 5 2 3 5" xfId="2597" xr:uid="{00000000-0005-0000-0000-00007A040000}"/>
    <cellStyle name="Normal 2 5 2 3 5 2" xfId="5861" xr:uid="{57F4218A-0856-4695-B7CD-070ED5C7857D}"/>
    <cellStyle name="Normal 2 5 2 3 5 2 2" xfId="25908" xr:uid="{C2C21EBE-0259-4024-8AB9-64DC316A0BE1}"/>
    <cellStyle name="Normal 2 5 2 3 5 2 3" xfId="15268" xr:uid="{82E013B2-446F-42DB-8AE4-05D8119EB650}"/>
    <cellStyle name="Normal 2 5 2 3 5 3" xfId="7721" xr:uid="{60E5F2DD-5A67-4A14-BCF3-1029110793D4}"/>
    <cellStyle name="Normal 2 5 2 3 5 3 2" xfId="18101" xr:uid="{903F867D-C52C-4F72-AAE6-EC9E6248ECF2}"/>
    <cellStyle name="Normal 2 5 2 3 5 4" xfId="10554" xr:uid="{C4AAA262-6DB3-4CCB-88CE-972140C6D5E1}"/>
    <cellStyle name="Normal 2 5 2 3 5 4 2" xfId="20934" xr:uid="{747C35FC-6408-44BA-9957-13386A0328E7}"/>
    <cellStyle name="Normal 2 5 2 3 5 5" xfId="23292" xr:uid="{9009F6E4-3888-457E-994B-1EF68210CA9B}"/>
    <cellStyle name="Normal 2 5 2 3 5 6" xfId="12984" xr:uid="{29E050E5-D4CF-4AAC-AD4D-658A6E1C7B05}"/>
    <cellStyle name="Normal 2 5 2 3 6" xfId="2333" xr:uid="{00000000-0005-0000-0000-000075040000}"/>
    <cellStyle name="Normal 2 5 2 3 6 2" xfId="7459" xr:uid="{1B6EE378-8B9C-47A7-8630-A6509BBE6949}"/>
    <cellStyle name="Normal 2 5 2 3 6 2 2" xfId="17839" xr:uid="{301CDB61-47D3-4DAF-9842-7871A055B12C}"/>
    <cellStyle name="Normal 2 5 2 3 6 3" xfId="10292" xr:uid="{01A84E7F-9D18-4484-A545-BCD477F02EDF}"/>
    <cellStyle name="Normal 2 5 2 3 6 3 2" xfId="20672" xr:uid="{6B9433DB-F847-48D5-9CA9-CD8CC6E91926}"/>
    <cellStyle name="Normal 2 5 2 3 6 4" xfId="23233" xr:uid="{5616085E-D1E4-475B-A134-244E040A0C3D}"/>
    <cellStyle name="Normal 2 5 2 3 6 5" xfId="15006" xr:uid="{2D52D98F-3300-4312-9DD2-A94489204E4A}"/>
    <cellStyle name="Normal 2 5 2 3 7" xfId="3848" xr:uid="{A0F0B495-44E9-4D87-8427-3065703ED31C}"/>
    <cellStyle name="Normal 2 5 2 3 7 2" xfId="8680" xr:uid="{5D0464CC-7BC2-46E4-9041-1B0CCFD048BC}"/>
    <cellStyle name="Normal 2 5 2 3 7 2 2" xfId="19060" xr:uid="{361A3BFB-7FB5-4E28-8E2A-327D80847DC1}"/>
    <cellStyle name="Normal 2 5 2 3 7 3" xfId="11513" xr:uid="{A0D666EA-7758-4A4D-B4CB-2775BEE55150}"/>
    <cellStyle name="Normal 2 5 2 3 7 3 2" xfId="21893" xr:uid="{B56248C6-390B-4CE6-98BE-BB02274D79ED}"/>
    <cellStyle name="Normal 2 5 2 3 7 4" xfId="16227" xr:uid="{014D6D88-15A7-412F-A1C0-B935C19E723F}"/>
    <cellStyle name="Normal 2 5 2 3 8" xfId="5142" xr:uid="{C637A8BE-D4E8-4CE6-9D9E-F7288871D17B}"/>
    <cellStyle name="Normal 2 5 2 3 8 2" xfId="14439" xr:uid="{1D8CC06A-14D7-4DFC-A85B-FB987D7EE3D5}"/>
    <cellStyle name="Normal 2 5 2 3 9" xfId="6892" xr:uid="{07C53E2F-55E7-4BCB-8812-7540EAE03A26}"/>
    <cellStyle name="Normal 2 5 2 3 9 2" xfId="17272" xr:uid="{38593FD1-BB1E-45AE-9E3B-057816A29D8E}"/>
    <cellStyle name="Normal 2 5 2 4" xfId="793" xr:uid="{00000000-0005-0000-0000-0000C5040000}"/>
    <cellStyle name="Normal 2 5 2 4 2" xfId="3220" xr:uid="{00000000-0005-0000-0000-00007C040000}"/>
    <cellStyle name="Normal 2 5 2 4 2 2" xfId="6277" xr:uid="{EEE2FE17-6B4C-4262-AD6A-9E5C22B87798}"/>
    <cellStyle name="Normal 2 5 2 4 2 2 2" xfId="27247" xr:uid="{07931A6B-F462-4D91-A266-D5022F75A9A7}"/>
    <cellStyle name="Normal 2 5 2 4 2 2 3" xfId="15846" xr:uid="{924739E1-A68B-41D2-A43F-1E9BB4A11579}"/>
    <cellStyle name="Normal 2 5 2 4 2 3" xfId="8299" xr:uid="{EB08D9D3-BE2B-4CEF-A0C6-C5955D24C885}"/>
    <cellStyle name="Normal 2 5 2 4 2 3 2" xfId="18679" xr:uid="{7719174E-AC06-4249-9BD7-55832E3EEC96}"/>
    <cellStyle name="Normal 2 5 2 4 2 4" xfId="11132" xr:uid="{EA91745C-2588-4CA4-82DF-04F4FFA8A36F}"/>
    <cellStyle name="Normal 2 5 2 4 2 4 2" xfId="21512" xr:uid="{78D5C279-A6F1-47C0-8CD0-C11C1DCE2BBF}"/>
    <cellStyle name="Normal 2 5 2 4 2 5" xfId="23368" xr:uid="{B1BAF2F6-6D8A-49A9-8A3A-39B752EAD3B7}"/>
    <cellStyle name="Normal 2 5 2 4 2 6" xfId="13762" xr:uid="{B34DFB72-EFBC-4647-BE4D-D840EECFE28B}"/>
    <cellStyle name="Normal 2 5 2 4 3" xfId="2739" xr:uid="{00000000-0005-0000-0000-00007D040000}"/>
    <cellStyle name="Normal 2 5 2 4 3 2" xfId="5956" xr:uid="{53D474A8-250B-4A0F-8833-5E811D83AD08}"/>
    <cellStyle name="Normal 2 5 2 4 3 2 2" xfId="26912" xr:uid="{4340A015-65D2-4715-B542-0AC3E1D1E874}"/>
    <cellStyle name="Normal 2 5 2 4 3 2 3" xfId="15409" xr:uid="{276446FA-B627-4DF3-976C-DD125ACCEF3A}"/>
    <cellStyle name="Normal 2 5 2 4 3 3" xfId="7862" xr:uid="{6BE22A1D-E582-4B42-AE90-314B96AA8A12}"/>
    <cellStyle name="Normal 2 5 2 4 3 3 2" xfId="18242" xr:uid="{3A9A18D3-B09B-4626-B506-04C2417F3A37}"/>
    <cellStyle name="Normal 2 5 2 4 3 4" xfId="10695" xr:uid="{7A96F4B5-A1CB-4D78-A0F0-587B367F80E0}"/>
    <cellStyle name="Normal 2 5 2 4 3 4 2" xfId="21075" xr:uid="{A4DCC127-A254-4CAB-A7B5-E42B9749139B}"/>
    <cellStyle name="Normal 2 5 2 4 3 5" xfId="23631" xr:uid="{3A0FDDF7-4CE5-4B2A-9275-84693E3FB79F}"/>
    <cellStyle name="Normal 2 5 2 4 3 6" xfId="13176" xr:uid="{4E10FE9B-F5DC-4BAC-804A-1B5E1352899A}"/>
    <cellStyle name="Normal 2 5 2 4 4" xfId="4167" xr:uid="{7D1ECE65-F0EB-4D6B-9500-CD08F41C9471}"/>
    <cellStyle name="Normal 2 5 2 4 4 2" xfId="8938" xr:uid="{2191E214-9052-48F1-9E96-A5E7810872BE}"/>
    <cellStyle name="Normal 2 5 2 4 4 2 2" xfId="19318" xr:uid="{F696EB39-AB37-4F5B-A1AE-CA4687B12113}"/>
    <cellStyle name="Normal 2 5 2 4 4 3" xfId="11771" xr:uid="{23EE8783-8212-4F57-8ECA-907796240104}"/>
    <cellStyle name="Normal 2 5 2 4 4 3 2" xfId="22151" xr:uid="{44BC714E-3EDF-4140-9297-8A37DBC943B9}"/>
    <cellStyle name="Normal 2 5 2 4 4 4" xfId="24946" xr:uid="{62D22C87-835B-403A-BC26-3CE93B532349}"/>
    <cellStyle name="Normal 2 5 2 4 4 5" xfId="16485" xr:uid="{E25BE7C9-BBB6-4D0A-B4EA-AB9EE862FB7D}"/>
    <cellStyle name="Normal 2 5 2 4 5" xfId="5143" xr:uid="{3C165FBA-6E04-463F-B297-973456C4E0A4}"/>
    <cellStyle name="Normal 2 5 2 4 5 2" xfId="14440" xr:uid="{4A1F2327-41D2-4272-8C23-A4BBA842D591}"/>
    <cellStyle name="Normal 2 5 2 4 6" xfId="6893" xr:uid="{32EC5D67-A489-4F87-BD0D-F04465B790FF}"/>
    <cellStyle name="Normal 2 5 2 4 6 2" xfId="17273" xr:uid="{79068C78-A9CE-4467-B711-613DF7980DC2}"/>
    <cellStyle name="Normal 2 5 2 4 7" xfId="9726" xr:uid="{05D479F6-8F2C-4987-B2C3-DA60C8369E04}"/>
    <cellStyle name="Normal 2 5 2 4 7 2" xfId="20106" xr:uid="{A8ECB67A-08CF-4B7A-A91A-162C5E733165}"/>
    <cellStyle name="Normal 2 5 2 4 8" xfId="24387" xr:uid="{F7A1A015-43C1-4E8B-A582-B9A54135F709}"/>
    <cellStyle name="Normal 2 5 2 4 9" xfId="12724" xr:uid="{3ED7CF03-90FB-4FFF-BC10-D1A1704AED85}"/>
    <cellStyle name="Normal 2 5 2 5" xfId="3221" xr:uid="{00000000-0005-0000-0000-00007E040000}"/>
    <cellStyle name="Normal 2 5 2 5 2" xfId="4481" xr:uid="{2CAEE3DB-359D-4F75-9894-D842204D562F}"/>
    <cellStyle name="Normal 2 5 2 5 2 2" xfId="9252" xr:uid="{07B8D04F-B436-468D-9D97-42EB2CDFEF8F}"/>
    <cellStyle name="Normal 2 5 2 5 2 2 2" xfId="29239" xr:uid="{AF5E4DEC-AED1-4352-9943-A57F31C0AA81}"/>
    <cellStyle name="Normal 2 5 2 5 2 2 3" xfId="19632" xr:uid="{4670DBA2-7760-4C78-9338-A289E30EBC5D}"/>
    <cellStyle name="Normal 2 5 2 5 2 3" xfId="12085" xr:uid="{787B96BF-C9E5-4EEA-9822-B7E04675F556}"/>
    <cellStyle name="Normal 2 5 2 5 2 3 2" xfId="22465" xr:uid="{D2107782-31B3-4BE5-B217-4EA741ED8E28}"/>
    <cellStyle name="Normal 2 5 2 5 2 4" xfId="25394" xr:uid="{F5C46202-F9BB-4824-8BE1-70E7454FDCDF}"/>
    <cellStyle name="Normal 2 5 2 5 2 5" xfId="16799" xr:uid="{89E11442-5DB0-4A0D-A1CA-DA7D312BC72D}"/>
    <cellStyle name="Normal 2 5 2 5 3" xfId="6278" xr:uid="{C22E0A54-0B0C-4FE3-A4DA-E7022E5BAE84}"/>
    <cellStyle name="Normal 2 5 2 5 3 2" xfId="26019" xr:uid="{83A952E5-3095-48EF-9E3B-9223594174E6}"/>
    <cellStyle name="Normal 2 5 2 5 3 3" xfId="15847" xr:uid="{9C3CFDC7-32E2-4113-A882-B18D0017921F}"/>
    <cellStyle name="Normal 2 5 2 5 4" xfId="8300" xr:uid="{2B5EC5B1-C9A6-49E7-BD0B-28F511F0FFFB}"/>
    <cellStyle name="Normal 2 5 2 5 4 2" xfId="18680" xr:uid="{65C2A20F-DFD8-4188-8956-A9FE2E941A8F}"/>
    <cellStyle name="Normal 2 5 2 5 5" xfId="11133" xr:uid="{AAEA1FD6-DC9D-4654-A0BA-EABC1796A96C}"/>
    <cellStyle name="Normal 2 5 2 5 5 2" xfId="21513" xr:uid="{7628DB45-4251-4BB8-AD09-352D02079EE8}"/>
    <cellStyle name="Normal 2 5 2 5 6" xfId="24710" xr:uid="{6F1D76E4-752F-4FFD-A731-1018C2BBD8E2}"/>
    <cellStyle name="Normal 2 5 2 5 7" xfId="13763" xr:uid="{653BB0C4-0C1C-4302-847F-B5E6308AF81B}"/>
    <cellStyle name="Normal 2 5 2 6" xfId="2908" xr:uid="{00000000-0005-0000-0000-00007F040000}"/>
    <cellStyle name="Normal 2 5 2 6 2" xfId="6093" xr:uid="{EF4B9E71-D2F2-4C8B-972D-177687E96515}"/>
    <cellStyle name="Normal 2 5 2 6 2 2" xfId="28194" xr:uid="{6A69E23C-421A-42A8-8575-D382A19C7F04}"/>
    <cellStyle name="Normal 2 5 2 6 2 3" xfId="15571" xr:uid="{859D1AE7-FB27-4187-B74D-CA98BB8D3202}"/>
    <cellStyle name="Normal 2 5 2 6 3" xfId="8024" xr:uid="{7579173E-DC72-4874-A64B-3673CCDE9864}"/>
    <cellStyle name="Normal 2 5 2 6 3 2" xfId="18404" xr:uid="{A2396188-FDDA-4696-B50E-EB2B6277FC67}"/>
    <cellStyle name="Normal 2 5 2 6 4" xfId="10857" xr:uid="{7B742B51-E818-4C84-9D60-F461B34C1576}"/>
    <cellStyle name="Normal 2 5 2 6 4 2" xfId="21237" xr:uid="{D4838F46-E9C8-47DA-AFE6-6C25E5582D21}"/>
    <cellStyle name="Normal 2 5 2 6 5" xfId="22697" xr:uid="{35487D1D-41C9-45EC-8536-378C0F4EEFB4}"/>
    <cellStyle name="Normal 2 5 2 6 6" xfId="13422" xr:uid="{91921D68-67D7-4B68-94FD-1F4FA3148177}"/>
    <cellStyle name="Normal 2 5 2 7" xfId="2494" xr:uid="{00000000-0005-0000-0000-000080040000}"/>
    <cellStyle name="Normal 2 5 2 7 2" xfId="5776" xr:uid="{99C2BA53-1365-4EB4-AB06-F7F7498A9696}"/>
    <cellStyle name="Normal 2 5 2 7 2 2" xfId="26060" xr:uid="{3C304D84-09DF-4795-9F57-2880C2D1D8FA}"/>
    <cellStyle name="Normal 2 5 2 7 2 3" xfId="15165" xr:uid="{919C06B2-919F-49E0-A5F5-3D16976D0918}"/>
    <cellStyle name="Normal 2 5 2 7 3" xfId="7618" xr:uid="{EE146622-CF2C-47FA-B51E-37A16AAF08E8}"/>
    <cellStyle name="Normal 2 5 2 7 3 2" xfId="17998" xr:uid="{4750487A-B7D3-4B35-8742-0AB55BA36BFA}"/>
    <cellStyle name="Normal 2 5 2 7 4" xfId="10451" xr:uid="{666CCBBF-6F67-4FD1-8753-3BBEBC1E9EC4}"/>
    <cellStyle name="Normal 2 5 2 7 4 2" xfId="20831" xr:uid="{DC00A23E-136E-459B-B5FD-DB187E2FE1F8}"/>
    <cellStyle name="Normal 2 5 2 7 5" xfId="25034" xr:uid="{A0702F01-6B20-415F-98D1-8AB87128CE06}"/>
    <cellStyle name="Normal 2 5 2 7 6" xfId="12881" xr:uid="{43C74731-0EAF-437F-B70C-459112110876}"/>
    <cellStyle name="Normal 2 5 2 8" xfId="2188" xr:uid="{00000000-0005-0000-0000-000069040000}"/>
    <cellStyle name="Normal 2 5 2 8 2" xfId="7314" xr:uid="{76F9C6E1-98BB-4CD5-9663-E35BB481387B}"/>
    <cellStyle name="Normal 2 5 2 8 2 2" xfId="17694" xr:uid="{78F6CB6F-EF45-4BA8-8861-8C2770619ABB}"/>
    <cellStyle name="Normal 2 5 2 8 3" xfId="10147" xr:uid="{66AB0743-5217-4D1A-ACDB-6DB31C0DC1FE}"/>
    <cellStyle name="Normal 2 5 2 8 3 2" xfId="20527" xr:uid="{03EE2923-0E90-4239-BE48-7DB4A2874218}"/>
    <cellStyle name="Normal 2 5 2 8 4" xfId="22638" xr:uid="{1929FE0D-2A66-4D62-AD03-D14638CF9BC1}"/>
    <cellStyle name="Normal 2 5 2 8 5" xfId="14861" xr:uid="{AF8078E8-36A5-4D2A-9238-FE17E1C01874}"/>
    <cellStyle name="Normal 2 5 2 9" xfId="3943" xr:uid="{08C0ECA0-D38B-41F7-AAD3-FF6FD8BC8E27}"/>
    <cellStyle name="Normal 2 5 2 9 2" xfId="8774" xr:uid="{F443E9E3-BF33-46DC-8E48-C86F6F9F61B2}"/>
    <cellStyle name="Normal 2 5 2 9 2 2" xfId="19154" xr:uid="{DA98C03B-4C78-4F2B-9725-F2F70D48E311}"/>
    <cellStyle name="Normal 2 5 2 9 3" xfId="11607" xr:uid="{E395D239-6ADD-4534-9D49-6EEA98B8A25F}"/>
    <cellStyle name="Normal 2 5 2 9 3 2" xfId="21987" xr:uid="{B165DF3C-AB91-4A18-A236-17AE971F1CB4}"/>
    <cellStyle name="Normal 2 5 2 9 4" xfId="16321" xr:uid="{4815F7E9-B950-4B34-90DA-2E75FE8DB948}"/>
    <cellStyle name="Normal 2 5 3" xfId="794" xr:uid="{00000000-0005-0000-0000-0000C6040000}"/>
    <cellStyle name="Normal 2 5 3 10" xfId="5144" xr:uid="{B901A708-D7E7-411F-A167-479150D6CF2A}"/>
    <cellStyle name="Normal 2 5 3 10 2" xfId="14441" xr:uid="{0105A7C3-D629-467C-B6CF-C7BABA0C9123}"/>
    <cellStyle name="Normal 2 5 3 11" xfId="6894" xr:uid="{5BE858C3-0F6A-4DB6-AD8F-B07F86E6E3FD}"/>
    <cellStyle name="Normal 2 5 3 11 2" xfId="17274" xr:uid="{313C113C-5C9F-40CE-A47E-8390E2C182D4}"/>
    <cellStyle name="Normal 2 5 3 12" xfId="9727" xr:uid="{D01B6235-68CA-4951-94F9-623B5B813D32}"/>
    <cellStyle name="Normal 2 5 3 12 2" xfId="20107" xr:uid="{74E602F9-776A-4F97-ADAF-01E963B1E38E}"/>
    <cellStyle name="Normal 2 5 3 13" xfId="23117" xr:uid="{34070B2D-BA9C-4441-AD3D-F887D0876F3A}"/>
    <cellStyle name="Normal 2 5 3 14" xfId="12453" xr:uid="{31EE617D-D551-439D-A1A3-02848639B573}"/>
    <cellStyle name="Normal 2 5 3 2" xfId="795" xr:uid="{00000000-0005-0000-0000-0000C7040000}"/>
    <cellStyle name="Normal 2 5 3 2 10" xfId="9728" xr:uid="{A17B91C3-1F56-4A4D-AF3E-AC7567B499B9}"/>
    <cellStyle name="Normal 2 5 3 2 10 2" xfId="20108" xr:uid="{8D32B545-DD11-49E7-9C36-403AB34BACC2}"/>
    <cellStyle name="Normal 2 5 3 2 11" xfId="23346" xr:uid="{03FECB21-470C-4A29-B147-7F0CAAF93F1C}"/>
    <cellStyle name="Normal 2 5 3 2 12" xfId="12567" xr:uid="{0CC7BC41-9A3A-413B-BA31-66A3CBC60725}"/>
    <cellStyle name="Normal 2 5 3 2 2" xfId="796" xr:uid="{00000000-0005-0000-0000-0000C8040000}"/>
    <cellStyle name="Normal 2 5 3 2 2 2" xfId="3223" xr:uid="{00000000-0005-0000-0000-000084040000}"/>
    <cellStyle name="Normal 2 5 3 2 2 2 2" xfId="6280" xr:uid="{AE06F968-3F82-490F-AD4C-E515EAC7C341}"/>
    <cellStyle name="Normal 2 5 3 2 2 2 2 2" xfId="26765" xr:uid="{963993A2-0774-4C0A-B203-58A1F09FDA20}"/>
    <cellStyle name="Normal 2 5 3 2 2 2 2 3" xfId="26116" xr:uid="{382095A3-94FE-451A-9763-D22227E7BA23}"/>
    <cellStyle name="Normal 2 5 3 2 2 2 2 4" xfId="15849" xr:uid="{F29EC348-A204-49F9-9C0B-8A7935371C81}"/>
    <cellStyle name="Normal 2 5 3 2 2 2 3" xfId="8302" xr:uid="{E305045C-647C-4253-B434-20A78C68A955}"/>
    <cellStyle name="Normal 2 5 3 2 2 2 3 2" xfId="28885" xr:uid="{20061D78-E085-449C-9839-E4A15376BA84}"/>
    <cellStyle name="Normal 2 5 3 2 2 2 3 3" xfId="18682" xr:uid="{F0D2C55F-846C-4A52-A4AD-F035A82C4E1C}"/>
    <cellStyle name="Normal 2 5 3 2 2 2 4" xfId="11135" xr:uid="{E4CB2C56-B398-45F3-93A2-52F64E8B4FCD}"/>
    <cellStyle name="Normal 2 5 3 2 2 2 4 2" xfId="21515" xr:uid="{2DAB53EB-DE63-46E2-B876-ED521E9991D1}"/>
    <cellStyle name="Normal 2 5 3 2 2 2 5" xfId="25072" xr:uid="{FCDC08AB-856B-4995-8B0C-50A17A951D0B}"/>
    <cellStyle name="Normal 2 5 3 2 2 2 6" xfId="13765" xr:uid="{E4C19338-8437-4B6F-85D2-7915BF2A8C43}"/>
    <cellStyle name="Normal 2 5 3 2 2 3" xfId="4308" xr:uid="{33CF12BE-4E15-4766-966E-D53F693A0B27}"/>
    <cellStyle name="Normal 2 5 3 2 2 3 2" xfId="9079" xr:uid="{C23A6B08-EE5B-4BE4-95C9-3351C454EDAE}"/>
    <cellStyle name="Normal 2 5 3 2 2 3 2 2" xfId="29122" xr:uid="{3A7666C7-A758-457F-8359-865586FD1FF3}"/>
    <cellStyle name="Normal 2 5 3 2 2 3 2 3" xfId="19459" xr:uid="{2BD31331-0623-4781-940B-7F530BD394EB}"/>
    <cellStyle name="Normal 2 5 3 2 2 3 3" xfId="11912" xr:uid="{8E817C7C-DF18-4E16-90F9-1F79D4240CD2}"/>
    <cellStyle name="Normal 2 5 3 2 2 3 3 2" xfId="22292" xr:uid="{A644BADA-4A7E-4705-BCE0-EA0AB7E48073}"/>
    <cellStyle name="Normal 2 5 3 2 2 3 4" xfId="24972" xr:uid="{F0163A7A-099C-4C94-A83D-65AF42BF9F57}"/>
    <cellStyle name="Normal 2 5 3 2 2 3 5" xfId="16626" xr:uid="{49A5CFFB-A459-42F3-B5BE-D78081F8FE19}"/>
    <cellStyle name="Normal 2 5 3 2 2 4" xfId="5146" xr:uid="{7CAF6CA8-B2D7-4ECB-85F2-7B29C7DE4354}"/>
    <cellStyle name="Normal 2 5 3 2 2 4 2" xfId="26944" xr:uid="{98549FEC-8556-468E-8063-23A0CEDA2D5A}"/>
    <cellStyle name="Normal 2 5 3 2 2 4 3" xfId="14443" xr:uid="{D57A7FE4-0A42-4484-9FAF-9EB466F5E4AC}"/>
    <cellStyle name="Normal 2 5 3 2 2 5" xfId="6896" xr:uid="{61B74B72-EE99-4F1C-807F-27989FC8E96E}"/>
    <cellStyle name="Normal 2 5 3 2 2 5 2" xfId="17276" xr:uid="{E73A2E4F-DE00-443A-8D3B-7B4D3860D75A}"/>
    <cellStyle name="Normal 2 5 3 2 2 6" xfId="9729" xr:uid="{9768CB4E-2714-4103-8E6E-910ACBC0179F}"/>
    <cellStyle name="Normal 2 5 3 2 2 6 2" xfId="20109" xr:uid="{A5754DFA-E505-4F9F-90A1-15537FC8F736}"/>
    <cellStyle name="Normal 2 5 3 2 2 7" xfId="23822" xr:uid="{1173EBCD-5665-49E6-AD5C-B2304B17161D}"/>
    <cellStyle name="Normal 2 5 3 2 2 8" xfId="13181" xr:uid="{80A92B38-ED87-4C56-BADD-16D35D522DD5}"/>
    <cellStyle name="Normal 2 5 3 2 3" xfId="3224" xr:uid="{00000000-0005-0000-0000-000085040000}"/>
    <cellStyle name="Normal 2 5 3 2 3 2" xfId="4482" xr:uid="{F84F9602-F0AE-4DC7-951D-91646602D2D6}"/>
    <cellStyle name="Normal 2 5 3 2 3 2 2" xfId="9253" xr:uid="{1FC5633E-CCE7-43C7-B1F4-4E2766DB1D61}"/>
    <cellStyle name="Normal 2 5 3 2 3 2 2 2" xfId="29240" xr:uid="{75E8350C-2217-4421-B096-6919CE67F2BD}"/>
    <cellStyle name="Normal 2 5 3 2 3 2 2 3" xfId="19633" xr:uid="{91447355-DCF7-4612-82E6-E8E17892F62D}"/>
    <cellStyle name="Normal 2 5 3 2 3 2 3" xfId="12086" xr:uid="{2C0ECAF3-4B2A-42C9-A3FF-16A3C46C8632}"/>
    <cellStyle name="Normal 2 5 3 2 3 2 3 2" xfId="22466" xr:uid="{F6199A07-8DCE-4968-A554-A033795ABB04}"/>
    <cellStyle name="Normal 2 5 3 2 3 2 4" xfId="22822" xr:uid="{CC24F134-ED75-48E1-BAB9-646D79CDE47F}"/>
    <cellStyle name="Normal 2 5 3 2 3 2 5" xfId="16800" xr:uid="{0EA075A4-7FF1-4EA2-9CF8-6CD4F1B6190C}"/>
    <cellStyle name="Normal 2 5 3 2 3 3" xfId="6281" xr:uid="{88C70F18-104D-4686-AE35-9A30C0FC5F3D}"/>
    <cellStyle name="Normal 2 5 3 2 3 3 2" xfId="28642" xr:uid="{F7A23F4E-268A-44DC-B3F7-D0F11D7E5095}"/>
    <cellStyle name="Normal 2 5 3 2 3 3 3" xfId="15850" xr:uid="{3F0CE3FA-F544-4381-B5C8-629B153FCFB3}"/>
    <cellStyle name="Normal 2 5 3 2 3 4" xfId="8303" xr:uid="{4AB34DBE-B719-405E-B495-A072AFC84F6D}"/>
    <cellStyle name="Normal 2 5 3 2 3 4 2" xfId="18683" xr:uid="{B90C945C-9FE6-4044-9571-4E2F08A49A16}"/>
    <cellStyle name="Normal 2 5 3 2 3 5" xfId="11136" xr:uid="{6F74A375-9431-4E90-97C0-BF826892E75E}"/>
    <cellStyle name="Normal 2 5 3 2 3 5 2" xfId="21516" xr:uid="{D3ADF032-A154-427E-AA45-97FB78A2C7A7}"/>
    <cellStyle name="Normal 2 5 3 2 3 6" xfId="24287" xr:uid="{C41AD594-8344-40FC-9BAB-4F9F300DC813}"/>
    <cellStyle name="Normal 2 5 3 2 3 7" xfId="13766" xr:uid="{361459F8-1D19-4B25-A48A-253C871852DA}"/>
    <cellStyle name="Normal 2 5 3 2 4" xfId="3222" xr:uid="{00000000-0005-0000-0000-000086040000}"/>
    <cellStyle name="Normal 2 5 3 2 4 2" xfId="6279" xr:uid="{BECEE6F2-A32E-4134-BA46-9763589BE9F2}"/>
    <cellStyle name="Normal 2 5 3 2 4 2 2" xfId="28706" xr:uid="{308930B8-2630-49A9-8636-EFF6988358E2}"/>
    <cellStyle name="Normal 2 5 3 2 4 2 3" xfId="15848" xr:uid="{0291A228-6AF3-4CBE-ACFB-E6F988A6A73A}"/>
    <cellStyle name="Normal 2 5 3 2 4 3" xfId="8301" xr:uid="{D80F0271-FBD8-4581-B581-CCC4DEAB2087}"/>
    <cellStyle name="Normal 2 5 3 2 4 3 2" xfId="18681" xr:uid="{9A2F5522-6710-48DA-93DF-AB57C204EE03}"/>
    <cellStyle name="Normal 2 5 3 2 4 4" xfId="11134" xr:uid="{66F5DD36-C143-4AFD-849D-8A1F27B73A18}"/>
    <cellStyle name="Normal 2 5 3 2 4 4 2" xfId="21514" xr:uid="{11A4F742-1E4F-443A-B812-6848ECD0CE9D}"/>
    <cellStyle name="Normal 2 5 3 2 4 5" xfId="24535" xr:uid="{26D90045-E0DA-4C17-A2DE-D05875D7DD77}"/>
    <cellStyle name="Normal 2 5 3 2 4 6" xfId="13764" xr:uid="{98C3BC26-DF6F-4124-B423-9B4CF26C537F}"/>
    <cellStyle name="Normal 2 5 3 2 5" xfId="2528" xr:uid="{00000000-0005-0000-0000-000087040000}"/>
    <cellStyle name="Normal 2 5 3 2 5 2" xfId="5803" xr:uid="{55D655E9-1F84-43FE-9320-62BF5B1C22F6}"/>
    <cellStyle name="Normal 2 5 3 2 5 2 2" xfId="26175" xr:uid="{50A77953-1BD7-4337-84BF-5813ED2F0752}"/>
    <cellStyle name="Normal 2 5 3 2 5 2 3" xfId="15199" xr:uid="{D22DC361-ACE5-49EE-B767-6EDC2400BE2C}"/>
    <cellStyle name="Normal 2 5 3 2 5 3" xfId="7652" xr:uid="{816ADA4C-2F33-426F-A37D-37AC2E6755CF}"/>
    <cellStyle name="Normal 2 5 3 2 5 3 2" xfId="18032" xr:uid="{D4504AA2-E25B-4DDE-BF21-0B20F0EB7EC1}"/>
    <cellStyle name="Normal 2 5 3 2 5 4" xfId="10485" xr:uid="{67D4F33F-8D42-447C-8A88-E27F61469A3C}"/>
    <cellStyle name="Normal 2 5 3 2 5 4 2" xfId="20865" xr:uid="{D91E4D89-AFFC-4684-9FD4-E8CA9AE82100}"/>
    <cellStyle name="Normal 2 5 3 2 5 5" xfId="23160" xr:uid="{E913EA84-6AD1-41E2-A6F2-988DCA44C904}"/>
    <cellStyle name="Normal 2 5 3 2 5 6" xfId="12915" xr:uid="{EBEFE572-9B04-49F8-9FA4-0183C7B8D7B7}"/>
    <cellStyle name="Normal 2 5 3 2 6" xfId="2334" xr:uid="{00000000-0005-0000-0000-000082040000}"/>
    <cellStyle name="Normal 2 5 3 2 6 2" xfId="7460" xr:uid="{8B280B00-8611-4835-8C2E-276957C20C28}"/>
    <cellStyle name="Normal 2 5 3 2 6 2 2" xfId="17840" xr:uid="{BF30448F-133B-415C-8778-53B63BAE02CB}"/>
    <cellStyle name="Normal 2 5 3 2 6 3" xfId="10293" xr:uid="{1992D4DC-B5AC-442B-A473-26CECB6553B9}"/>
    <cellStyle name="Normal 2 5 3 2 6 3 2" xfId="20673" xr:uid="{E0B28474-8A8E-4DD0-8EB0-A817622FB2F0}"/>
    <cellStyle name="Normal 2 5 3 2 6 4" xfId="25587" xr:uid="{68796DDE-58EE-4733-89EA-044952437EFA}"/>
    <cellStyle name="Normal 2 5 3 2 6 5" xfId="15007" xr:uid="{E209A7A4-6938-4DFD-A8BB-6B2ADF3713F4}"/>
    <cellStyle name="Normal 2 5 3 2 7" xfId="3849" xr:uid="{68EF5F68-1856-41ED-95F2-A0A18534450F}"/>
    <cellStyle name="Normal 2 5 3 2 7 2" xfId="8681" xr:uid="{6468FD96-C1EC-4926-9F24-4FB5A8D3D5E1}"/>
    <cellStyle name="Normal 2 5 3 2 7 2 2" xfId="19061" xr:uid="{E77C4959-A932-418D-B36C-E48F813800E6}"/>
    <cellStyle name="Normal 2 5 3 2 7 3" xfId="11514" xr:uid="{DB5AA5FF-FE6A-4E50-A827-E675B7C4F86F}"/>
    <cellStyle name="Normal 2 5 3 2 7 3 2" xfId="21894" xr:uid="{790401EC-BDE4-4FF2-ADB2-C7F7D34CF1E5}"/>
    <cellStyle name="Normal 2 5 3 2 7 4" xfId="16228" xr:uid="{B5229A24-93F2-4693-851B-06CC506A0C55}"/>
    <cellStyle name="Normal 2 5 3 2 8" xfId="5145" xr:uid="{71DFB732-21F4-419B-9955-A0214C926B6F}"/>
    <cellStyle name="Normal 2 5 3 2 8 2" xfId="14442" xr:uid="{8F70C548-A3C3-44C7-81EA-CBE29DAAE6C3}"/>
    <cellStyle name="Normal 2 5 3 2 9" xfId="6895" xr:uid="{A26A1334-8781-4C7F-832A-3113608D2B6B}"/>
    <cellStyle name="Normal 2 5 3 2 9 2" xfId="17275" xr:uid="{2F1103A3-D415-4772-9783-7DF3E96E5209}"/>
    <cellStyle name="Normal 2 5 3 3" xfId="797" xr:uid="{00000000-0005-0000-0000-0000C9040000}"/>
    <cellStyle name="Normal 2 5 3 3 10" xfId="23042" xr:uid="{031C11DD-FCFB-47AB-BA52-672EED5BF159}"/>
    <cellStyle name="Normal 2 5 3 3 11" xfId="12725" xr:uid="{959C6AC3-1A67-4C63-924F-C3073593B867}"/>
    <cellStyle name="Normal 2 5 3 3 2" xfId="2743" xr:uid="{00000000-0005-0000-0000-000089040000}"/>
    <cellStyle name="Normal 2 5 3 3 2 2" xfId="3226" xr:uid="{00000000-0005-0000-0000-00008A040000}"/>
    <cellStyle name="Normal 2 5 3 3 2 2 2" xfId="6283" xr:uid="{25804369-44D9-459B-AAF0-86CD4FE0C9F3}"/>
    <cellStyle name="Normal 2 5 3 3 2 2 2 2" xfId="28324" xr:uid="{13FB1E69-19B8-4F39-9B11-E56FDBFFE513}"/>
    <cellStyle name="Normal 2 5 3 3 2 2 2 3" xfId="15852" xr:uid="{CC4942FC-D8CD-4C14-A7DC-2C9F5FF6D062}"/>
    <cellStyle name="Normal 2 5 3 3 2 2 3" xfId="8305" xr:uid="{E1C95000-BFF6-4817-896D-FF8602CB33AA}"/>
    <cellStyle name="Normal 2 5 3 3 2 2 3 2" xfId="18685" xr:uid="{328EACC2-91C4-43B4-B8B1-A5B08CCE66FD}"/>
    <cellStyle name="Normal 2 5 3 3 2 2 4" xfId="11138" xr:uid="{C200ADDC-0253-4A5C-9380-03155673285D}"/>
    <cellStyle name="Normal 2 5 3 3 2 2 4 2" xfId="21518" xr:uid="{132883E7-FD5A-400D-A783-82E777FBEF89}"/>
    <cellStyle name="Normal 2 5 3 3 2 2 5" xfId="22930" xr:uid="{FD21EA28-58D8-4640-BCD8-436C2B747B36}"/>
    <cellStyle name="Normal 2 5 3 3 2 2 6" xfId="13768" xr:uid="{17D29EFB-3707-404C-85EF-176B86D713D6}"/>
    <cellStyle name="Normal 2 5 3 3 2 3" xfId="4309" xr:uid="{1107B74B-FE16-45DD-897B-F3FED8FBA035}"/>
    <cellStyle name="Normal 2 5 3 3 2 3 2" xfId="9080" xr:uid="{9A2F5A9A-DBFE-43CB-B7F4-1B81C1AC1F57}"/>
    <cellStyle name="Normal 2 5 3 3 2 3 2 2" xfId="29123" xr:uid="{C18B8F15-42E5-4CD1-B362-08EB4981DFEC}"/>
    <cellStyle name="Normal 2 5 3 3 2 3 2 3" xfId="19460" xr:uid="{9DA8E725-F94A-4428-B5C6-AF45C02AA7BE}"/>
    <cellStyle name="Normal 2 5 3 3 2 3 3" xfId="11913" xr:uid="{543B574E-E8BD-4E81-97A3-8F4AB0D957C5}"/>
    <cellStyle name="Normal 2 5 3 3 2 3 3 2" xfId="22293" xr:uid="{63B6EB05-9EB6-4DDA-92D3-E5C84ABB373C}"/>
    <cellStyle name="Normal 2 5 3 3 2 3 4" xfId="23576" xr:uid="{B183ABB5-AEAC-4324-B67A-883A055856E7}"/>
    <cellStyle name="Normal 2 5 3 3 2 3 5" xfId="16627" xr:uid="{AFF0AFBE-A036-4A2F-B7EC-418A4D0FA1E1}"/>
    <cellStyle name="Normal 2 5 3 3 2 4" xfId="5960" xr:uid="{7ABC2878-0CFB-4341-823C-590E345E96EA}"/>
    <cellStyle name="Normal 2 5 3 3 2 4 2" xfId="28130" xr:uid="{143786A4-9DA3-443C-89EF-AD66CA6AEBA1}"/>
    <cellStyle name="Normal 2 5 3 3 2 4 3" xfId="15413" xr:uid="{355A02C9-1378-4F95-9738-7D3BF406B401}"/>
    <cellStyle name="Normal 2 5 3 3 2 5" xfId="7866" xr:uid="{035FE164-C485-4BB7-9E30-1ED086CED099}"/>
    <cellStyle name="Normal 2 5 3 3 2 5 2" xfId="18246" xr:uid="{CEF946DA-5181-44CA-A469-BDDE98BFD9CD}"/>
    <cellStyle name="Normal 2 5 3 3 2 6" xfId="10699" xr:uid="{4DF713A1-28E6-4743-8E80-6C8DE2DFE72B}"/>
    <cellStyle name="Normal 2 5 3 3 2 6 2" xfId="21079" xr:uid="{57BA23C6-7D59-4F2B-9E49-34433176D4A4}"/>
    <cellStyle name="Normal 2 5 3 3 2 7" xfId="25223" xr:uid="{99AA99E4-312F-4C28-B193-CBEADDBB85D0}"/>
    <cellStyle name="Normal 2 5 3 3 2 8" xfId="13182" xr:uid="{3EA2A6FB-FCFB-4DCB-AA36-A0B7FFC6C9D6}"/>
    <cellStyle name="Normal 2 5 3 3 3" xfId="3227" xr:uid="{00000000-0005-0000-0000-00008B040000}"/>
    <cellStyle name="Normal 2 5 3 3 3 2" xfId="4483" xr:uid="{951FAC34-D5FB-48AC-B36C-45BCE8EFE642}"/>
    <cellStyle name="Normal 2 5 3 3 3 2 2" xfId="9254" xr:uid="{545DCAC0-08C9-4B07-BBF3-506B166FD2F6}"/>
    <cellStyle name="Normal 2 5 3 3 3 2 2 2" xfId="29241" xr:uid="{EF85B97C-056C-4973-A746-58F159A92BF8}"/>
    <cellStyle name="Normal 2 5 3 3 3 2 2 3" xfId="19634" xr:uid="{4B0A08D7-8B3A-4832-B9C7-BA2320660323}"/>
    <cellStyle name="Normal 2 5 3 3 3 2 3" xfId="12087" xr:uid="{408152FC-D79D-445C-8162-5DA9B3B886FA}"/>
    <cellStyle name="Normal 2 5 3 3 3 2 3 2" xfId="22467" xr:uid="{88B369D0-AC3C-442D-A3E2-DF14A0BE12CB}"/>
    <cellStyle name="Normal 2 5 3 3 3 2 4" xfId="25588" xr:uid="{7B11F276-EFB1-4CE5-AAAF-C81351D04808}"/>
    <cellStyle name="Normal 2 5 3 3 3 2 5" xfId="16801" xr:uid="{ED702B6E-C0C9-4D8B-9646-FCD99BC5123F}"/>
    <cellStyle name="Normal 2 5 3 3 3 3" xfId="6284" xr:uid="{49E23FAE-86D7-4637-91B5-D4535F3EEE3C}"/>
    <cellStyle name="Normal 2 5 3 3 3 3 2" xfId="25886" xr:uid="{985224D8-D2DF-4B30-BBC4-0C734A65E8E8}"/>
    <cellStyle name="Normal 2 5 3 3 3 3 3" xfId="15853" xr:uid="{86784FBA-6E6F-4752-B168-C9D11180137E}"/>
    <cellStyle name="Normal 2 5 3 3 3 4" xfId="8306" xr:uid="{A33E524C-83A4-40D8-82B9-596C924968C8}"/>
    <cellStyle name="Normal 2 5 3 3 3 4 2" xfId="18686" xr:uid="{6CD46AB8-ED21-465B-BC4C-415C8155090A}"/>
    <cellStyle name="Normal 2 5 3 3 3 5" xfId="11139" xr:uid="{864771EB-E8B7-4442-AE35-32F1E104751C}"/>
    <cellStyle name="Normal 2 5 3 3 3 5 2" xfId="21519" xr:uid="{790328D7-A0B3-499C-A593-89CAAC845012}"/>
    <cellStyle name="Normal 2 5 3 3 3 6" xfId="23126" xr:uid="{1C7FF4AA-F112-4817-AFA7-337311AE8D92}"/>
    <cellStyle name="Normal 2 5 3 3 3 7" xfId="13769" xr:uid="{6D3BB943-701D-4A19-A4C9-AC850DE15A54}"/>
    <cellStyle name="Normal 2 5 3 3 4" xfId="3225" xr:uid="{00000000-0005-0000-0000-00008C040000}"/>
    <cellStyle name="Normal 2 5 3 3 4 2" xfId="6282" xr:uid="{0C3BD62F-F8AC-44D4-B5FF-7BFACC6D07D5}"/>
    <cellStyle name="Normal 2 5 3 3 4 2 2" xfId="26472" xr:uid="{8CD69CCA-B0FD-4E9A-8CEB-542155F751F2}"/>
    <cellStyle name="Normal 2 5 3 3 4 2 3" xfId="15851" xr:uid="{F2D39404-8D23-4B87-A925-2E52341FF785}"/>
    <cellStyle name="Normal 2 5 3 3 4 3" xfId="8304" xr:uid="{9527BE1E-DE74-4998-8553-7E5E26C1EFA2}"/>
    <cellStyle name="Normal 2 5 3 3 4 3 2" xfId="18684" xr:uid="{8647DFEC-5795-4E25-89C9-3F75FA989953}"/>
    <cellStyle name="Normal 2 5 3 3 4 4" xfId="11137" xr:uid="{BF522B7D-4624-4E56-92C8-332BB22C2467}"/>
    <cellStyle name="Normal 2 5 3 3 4 4 2" xfId="21517" xr:uid="{AD49A652-9991-4344-BEAB-0B78CFBD538D}"/>
    <cellStyle name="Normal 2 5 3 3 4 5" xfId="25367" xr:uid="{1A593429-A8C9-479E-AE78-CA9217A38F3D}"/>
    <cellStyle name="Normal 2 5 3 3 4 6" xfId="13767" xr:uid="{AC368816-52E5-4934-81B9-98172E0CCDC2}"/>
    <cellStyle name="Normal 2 5 3 3 5" xfId="2631" xr:uid="{00000000-0005-0000-0000-00008D040000}"/>
    <cellStyle name="Normal 2 5 3 3 5 2" xfId="5892" xr:uid="{E2E090D2-3735-478B-9685-CCDCF79CED39}"/>
    <cellStyle name="Normal 2 5 3 3 5 2 2" xfId="27102" xr:uid="{333B7E22-A868-4CDD-A946-650B7FE6FE6C}"/>
    <cellStyle name="Normal 2 5 3 3 5 2 3" xfId="15302" xr:uid="{3BD07DCA-A157-45A3-9D9D-4CE33245103F}"/>
    <cellStyle name="Normal 2 5 3 3 5 3" xfId="7755" xr:uid="{44037371-D29E-4521-A158-ED7938454E68}"/>
    <cellStyle name="Normal 2 5 3 3 5 3 2" xfId="18135" xr:uid="{7B599C7F-7535-42B4-89BD-95E9A2D3F07C}"/>
    <cellStyle name="Normal 2 5 3 3 5 4" xfId="10588" xr:uid="{E91E3381-5744-4EBC-9023-F0BB8787BB8D}"/>
    <cellStyle name="Normal 2 5 3 3 5 4 2" xfId="20968" xr:uid="{7903732C-1E4A-4DC7-B982-0AEDE4E5D11B}"/>
    <cellStyle name="Normal 2 5 3 3 5 5" xfId="23997" xr:uid="{4039D8F0-F054-40B7-A0E4-A4EEF489507E}"/>
    <cellStyle name="Normal 2 5 3 3 5 6" xfId="13018" xr:uid="{319D4F10-0955-4B1D-89ED-2AA232155015}"/>
    <cellStyle name="Normal 2 5 3 3 6" xfId="4168" xr:uid="{35C1B1DB-A382-4B39-99E3-95C074285C85}"/>
    <cellStyle name="Normal 2 5 3 3 6 2" xfId="8939" xr:uid="{197E43BB-D3CA-4368-8652-4F2402FD33CF}"/>
    <cellStyle name="Normal 2 5 3 3 6 2 2" xfId="19319" xr:uid="{C20EE58D-61B1-4AC0-9ECC-59C8ABA034D1}"/>
    <cellStyle name="Normal 2 5 3 3 6 3" xfId="11772" xr:uid="{6912843E-C807-46F5-A8E0-BFBD90824D89}"/>
    <cellStyle name="Normal 2 5 3 3 6 3 2" xfId="22152" xr:uid="{F9645213-A636-4326-A20E-01F43408CF55}"/>
    <cellStyle name="Normal 2 5 3 3 6 4" xfId="23252" xr:uid="{BFC4F051-9596-4F76-8BB4-0E786E3321A9}"/>
    <cellStyle name="Normal 2 5 3 3 6 5" xfId="16486" xr:uid="{FC561C2F-9FA6-44E0-9C95-BE24AEDE5EFF}"/>
    <cellStyle name="Normal 2 5 3 3 7" xfId="5147" xr:uid="{4D4DAB8C-6541-4D40-B66B-25E93FFC5312}"/>
    <cellStyle name="Normal 2 5 3 3 7 2" xfId="14444" xr:uid="{247654F7-094F-4AFD-A419-E1CB39ADDB4F}"/>
    <cellStyle name="Normal 2 5 3 3 8" xfId="6897" xr:uid="{59698C3A-0669-4F1E-A984-FF5FCC3E5BB2}"/>
    <cellStyle name="Normal 2 5 3 3 8 2" xfId="17277" xr:uid="{764DED76-B7F8-4062-9FCB-E9395AA4FBDE}"/>
    <cellStyle name="Normal 2 5 3 3 9" xfId="9730" xr:uid="{DDC34514-64B4-4F84-98A4-2EFE22B6C6E5}"/>
    <cellStyle name="Normal 2 5 3 3 9 2" xfId="20110" xr:uid="{F025BD27-34F3-48F0-B228-4A8C03A77A11}"/>
    <cellStyle name="Normal 2 5 3 4" xfId="798" xr:uid="{00000000-0005-0000-0000-0000CA040000}"/>
    <cellStyle name="Normal 2 5 3 4 2" xfId="3228" xr:uid="{00000000-0005-0000-0000-00008F040000}"/>
    <cellStyle name="Normal 2 5 3 4 2 2" xfId="6285" xr:uid="{939D3226-FF87-4B90-8B78-7DCCABB05372}"/>
    <cellStyle name="Normal 2 5 3 4 2 2 2" xfId="28350" xr:uid="{BDDB8FB3-B852-4AC3-909E-8381C8EE5F07}"/>
    <cellStyle name="Normal 2 5 3 4 2 2 3" xfId="15854" xr:uid="{67F8E193-0006-4149-A486-5372E80E5353}"/>
    <cellStyle name="Normal 2 5 3 4 2 3" xfId="8307" xr:uid="{97661A0C-02BE-4843-B20A-0599541327DA}"/>
    <cellStyle name="Normal 2 5 3 4 2 3 2" xfId="18687" xr:uid="{E3B21853-34F4-4D63-B8A5-6F26848BF5E6}"/>
    <cellStyle name="Normal 2 5 3 4 2 4" xfId="11140" xr:uid="{20CEBD95-A24D-4833-AA7C-61ABA764AF01}"/>
    <cellStyle name="Normal 2 5 3 4 2 4 2" xfId="21520" xr:uid="{EE6BB99F-8026-4268-A515-EB4C8CF86425}"/>
    <cellStyle name="Normal 2 5 3 4 2 5" xfId="22747" xr:uid="{21AC6561-6D20-4301-9BD5-28C92FA245FB}"/>
    <cellStyle name="Normal 2 5 3 4 2 6" xfId="13770" xr:uid="{09592D99-3FF8-4948-8C83-7C4357ADCF7D}"/>
    <cellStyle name="Normal 2 5 3 4 3" xfId="4307" xr:uid="{8785D825-AD3B-422C-B285-0ED6DFADF3AA}"/>
    <cellStyle name="Normal 2 5 3 4 3 2" xfId="9078" xr:uid="{1AEF477D-B7CC-4B72-839F-C3FEFE9A4BAD}"/>
    <cellStyle name="Normal 2 5 3 4 3 2 2" xfId="29121" xr:uid="{7D56A3C7-B510-4AF6-A7C9-2AFE343805E0}"/>
    <cellStyle name="Normal 2 5 3 4 3 2 3" xfId="19458" xr:uid="{68CC6781-067F-410D-9D7C-53706A48857F}"/>
    <cellStyle name="Normal 2 5 3 4 3 3" xfId="11911" xr:uid="{48D8519C-8B33-4196-A3C8-2457043A9426}"/>
    <cellStyle name="Normal 2 5 3 4 3 3 2" xfId="22291" xr:uid="{BEFA8E93-EC49-4FFB-B041-79172E4D6AF5}"/>
    <cellStyle name="Normal 2 5 3 4 3 4" xfId="23297" xr:uid="{36DA8047-9FFD-408A-BD6B-41D321FDAFDA}"/>
    <cellStyle name="Normal 2 5 3 4 3 5" xfId="16625" xr:uid="{2B3C2E63-D44C-493B-B335-CDDA83344D56}"/>
    <cellStyle name="Normal 2 5 3 4 4" xfId="5148" xr:uid="{1EBB81B8-9642-443C-94EC-CAA1770A8AEE}"/>
    <cellStyle name="Normal 2 5 3 4 4 2" xfId="27531" xr:uid="{DCB1CF7B-C50A-41FA-BA0E-FF1F7397F6F1}"/>
    <cellStyle name="Normal 2 5 3 4 4 3" xfId="14445" xr:uid="{6BD61CC2-EDD3-4400-959C-EFD03CC473F5}"/>
    <cellStyle name="Normal 2 5 3 4 5" xfId="6898" xr:uid="{119BD438-A9F8-4395-8923-C1F3953BFF58}"/>
    <cellStyle name="Normal 2 5 3 4 5 2" xfId="17278" xr:uid="{17D9B5A9-2EA1-48FA-8482-A29367EFE490}"/>
    <cellStyle name="Normal 2 5 3 4 6" xfId="9731" xr:uid="{A2428498-4586-460F-8F4A-BCF95294D36C}"/>
    <cellStyle name="Normal 2 5 3 4 6 2" xfId="20111" xr:uid="{3B2726D7-2DEB-4F18-9DB3-4E9F9D6183D9}"/>
    <cellStyle name="Normal 2 5 3 4 7" xfId="22888" xr:uid="{75F175D2-DA8D-44A4-B513-2FF835520016}"/>
    <cellStyle name="Normal 2 5 3 4 8" xfId="13180" xr:uid="{9C962EB9-99D8-44F6-AF18-7961AAE03E43}"/>
    <cellStyle name="Normal 2 5 3 5" xfId="3229" xr:uid="{00000000-0005-0000-0000-000090040000}"/>
    <cellStyle name="Normal 2 5 3 5 2" xfId="4484" xr:uid="{0BEB3A3D-C3D5-4EF2-8C83-3DFDED1B22B5}"/>
    <cellStyle name="Normal 2 5 3 5 2 2" xfId="9255" xr:uid="{2334310F-F348-438D-9405-FA364CD2B800}"/>
    <cellStyle name="Normal 2 5 3 5 2 2 2" xfId="29242" xr:uid="{6449A4A3-0FAB-4007-B0A2-B93EB0EB0140}"/>
    <cellStyle name="Normal 2 5 3 5 2 2 3" xfId="19635" xr:uid="{81B52144-2BFB-48B6-8A11-7CE4262E25DB}"/>
    <cellStyle name="Normal 2 5 3 5 2 3" xfId="12088" xr:uid="{A11F0EBF-9EB0-432B-A975-C574975B3A88}"/>
    <cellStyle name="Normal 2 5 3 5 2 3 2" xfId="22468" xr:uid="{791D0D36-F9CD-407E-8DCB-DB6164200372}"/>
    <cellStyle name="Normal 2 5 3 5 2 4" xfId="25073" xr:uid="{4A45569A-ABAA-4AA9-86E4-7D83925BB77D}"/>
    <cellStyle name="Normal 2 5 3 5 2 5" xfId="16802" xr:uid="{159A6CA8-3B65-4566-BDE1-8560AA86B86A}"/>
    <cellStyle name="Normal 2 5 3 5 3" xfId="6286" xr:uid="{1E0D802E-7B4A-4613-998F-F3E8DC8B81D2}"/>
    <cellStyle name="Normal 2 5 3 5 3 2" xfId="26824" xr:uid="{2E287158-7645-4617-8F5E-3637269961B0}"/>
    <cellStyle name="Normal 2 5 3 5 3 3" xfId="15855" xr:uid="{97635189-8BE7-436A-9583-42A16340DD0C}"/>
    <cellStyle name="Normal 2 5 3 5 4" xfId="8308" xr:uid="{A6997152-AC19-4A7E-A648-37891E593E8D}"/>
    <cellStyle name="Normal 2 5 3 5 4 2" xfId="18688" xr:uid="{30137378-1DE8-4737-B755-36460CF52729}"/>
    <cellStyle name="Normal 2 5 3 5 5" xfId="11141" xr:uid="{5A8FDB6A-5572-465A-8380-F41460F1A1DD}"/>
    <cellStyle name="Normal 2 5 3 5 5 2" xfId="21521" xr:uid="{70535393-DBC4-4BFC-9C91-EB6899198642}"/>
    <cellStyle name="Normal 2 5 3 5 6" xfId="23838" xr:uid="{49743946-3652-472F-9C52-EEEE5544C403}"/>
    <cellStyle name="Normal 2 5 3 5 7" xfId="13771" xr:uid="{D2F7F6C9-BFCC-4D3B-8892-9645E9B61F3C}"/>
    <cellStyle name="Normal 2 5 3 6" xfId="2909" xr:uid="{00000000-0005-0000-0000-000091040000}"/>
    <cellStyle name="Normal 2 5 3 6 2" xfId="6094" xr:uid="{B73878D2-5259-4990-81CF-080BA4EF1E5D}"/>
    <cellStyle name="Normal 2 5 3 6 2 2" xfId="28697" xr:uid="{EEF64A54-E212-4C60-BD41-D668E418A9DB}"/>
    <cellStyle name="Normal 2 5 3 6 2 3" xfId="15572" xr:uid="{0CB61A38-7EF3-43D6-948B-ECC541C781F9}"/>
    <cellStyle name="Normal 2 5 3 6 3" xfId="8025" xr:uid="{CE48BB44-792E-4F21-902E-4BB97AEF7655}"/>
    <cellStyle name="Normal 2 5 3 6 3 2" xfId="18405" xr:uid="{B62B2F41-6AB8-4DD0-AA31-E28A19E9F9D8}"/>
    <cellStyle name="Normal 2 5 3 6 4" xfId="10858" xr:uid="{C24DB934-6084-4D07-9EF6-4CE5B68AFF5C}"/>
    <cellStyle name="Normal 2 5 3 6 4 2" xfId="21238" xr:uid="{D38D8EEE-5F99-45F1-B30F-54336C143397}"/>
    <cellStyle name="Normal 2 5 3 6 5" xfId="25234" xr:uid="{A43D021D-1A55-47BA-A9F1-5348C5A3DDE9}"/>
    <cellStyle name="Normal 2 5 3 6 6" xfId="13423" xr:uid="{C1A7CE82-9259-47E3-BDAE-73A09C85EBF4}"/>
    <cellStyle name="Normal 2 5 3 7" xfId="2468" xr:uid="{00000000-0005-0000-0000-000092040000}"/>
    <cellStyle name="Normal 2 5 3 7 2" xfId="5757" xr:uid="{B168AF0A-31FE-458F-BE87-E8C90E776266}"/>
    <cellStyle name="Normal 2 5 3 7 2 2" xfId="28480" xr:uid="{F70FBECB-9D83-407D-84C4-17ADF63D7726}"/>
    <cellStyle name="Normal 2 5 3 7 2 3" xfId="15139" xr:uid="{6FE660AB-0937-442F-801C-F3C087699BEE}"/>
    <cellStyle name="Normal 2 5 3 7 3" xfId="7592" xr:uid="{58A42B35-60C8-41F2-AB70-65F4EF71C1DB}"/>
    <cellStyle name="Normal 2 5 3 7 3 2" xfId="17972" xr:uid="{DE52DCE9-40C2-452D-8456-5FF6AE9695A2}"/>
    <cellStyle name="Normal 2 5 3 7 4" xfId="10425" xr:uid="{910D1454-1412-4868-8BB6-9C605C88F5FF}"/>
    <cellStyle name="Normal 2 5 3 7 4 2" xfId="20805" xr:uid="{432812E6-7CDF-4C1E-BE4E-1CA4F7330669}"/>
    <cellStyle name="Normal 2 5 3 7 5" xfId="24119" xr:uid="{5C2766B1-ADA5-410F-A742-1CD7F4FC1B84}"/>
    <cellStyle name="Normal 2 5 3 7 6" xfId="12855" xr:uid="{7BA044FC-A76D-402C-8E1A-800974FD98C4}"/>
    <cellStyle name="Normal 2 5 3 8" xfId="2222" xr:uid="{00000000-0005-0000-0000-000081040000}"/>
    <cellStyle name="Normal 2 5 3 8 2" xfId="7348" xr:uid="{D2E4E38C-8D19-4275-8CE0-B7119B823696}"/>
    <cellStyle name="Normal 2 5 3 8 2 2" xfId="17728" xr:uid="{70C14F63-2795-48D7-A7DB-4101B9D794A7}"/>
    <cellStyle name="Normal 2 5 3 8 3" xfId="10181" xr:uid="{2F070E58-C7D0-4A47-8D76-D4BA544C705D}"/>
    <cellStyle name="Normal 2 5 3 8 3 2" xfId="20561" xr:uid="{AD63F703-5A02-4C99-8AFF-7D536F35CDF4}"/>
    <cellStyle name="Normal 2 5 3 8 4" xfId="24186" xr:uid="{0FB55210-A2F4-4E4D-A13B-45A04BF0A794}"/>
    <cellStyle name="Normal 2 5 3 8 5" xfId="14895" xr:uid="{C54113B0-249C-46BC-B11D-F443BD6799E6}"/>
    <cellStyle name="Normal 2 5 3 9" xfId="3944" xr:uid="{C0CC3FD7-CAC4-47BD-B3E9-E4DC609FB2A0}"/>
    <cellStyle name="Normal 2 5 3 9 2" xfId="8775" xr:uid="{0FA45915-D319-4183-BC2E-0054D365287E}"/>
    <cellStyle name="Normal 2 5 3 9 2 2" xfId="19155" xr:uid="{40D9AE69-1328-49C7-B694-85C243E1431D}"/>
    <cellStyle name="Normal 2 5 3 9 3" xfId="11608" xr:uid="{92587BA5-D326-4636-B8B0-18FE1AF758F5}"/>
    <cellStyle name="Normal 2 5 3 9 3 2" xfId="21988" xr:uid="{28E55DE2-C0C0-4102-854E-8884C587AD00}"/>
    <cellStyle name="Normal 2 5 3 9 4" xfId="16322" xr:uid="{93415755-5E1E-453E-9415-6BDBF66ECB00}"/>
    <cellStyle name="Normal 2 5 4" xfId="799" xr:uid="{00000000-0005-0000-0000-0000CB040000}"/>
    <cellStyle name="Normal 2 5 4 10" xfId="6899" xr:uid="{CB047E49-D53E-46AE-A873-27ABC9EECBD9}"/>
    <cellStyle name="Normal 2 5 4 10 2" xfId="17279" xr:uid="{B519EA17-B023-4DF0-876F-5671CF66B8AC}"/>
    <cellStyle name="Normal 2 5 4 11" xfId="9732" xr:uid="{9BB6EF12-CDE5-4744-8831-F0761B12D963}"/>
    <cellStyle name="Normal 2 5 4 11 2" xfId="20112" xr:uid="{170C48B2-6AEB-488F-BA8F-E698B6827046}"/>
    <cellStyle name="Normal 2 5 4 12" xfId="24913" xr:uid="{5B9F2A8E-0104-4D27-A837-7C63A45FF2A2}"/>
    <cellStyle name="Normal 2 5 4 13" xfId="12436" xr:uid="{F32A1A22-7BBF-4368-843F-7792A7197D73}"/>
    <cellStyle name="Normal 2 5 4 2" xfId="800" xr:uid="{00000000-0005-0000-0000-0000CC040000}"/>
    <cellStyle name="Normal 2 5 4 2 10" xfId="9733" xr:uid="{EB95C9A1-1894-4AD2-A17A-AC8E7ADD68F2}"/>
    <cellStyle name="Normal 2 5 4 2 10 2" xfId="20113" xr:uid="{2A98D9B5-85DE-413A-BB07-64EB77C01AF5}"/>
    <cellStyle name="Normal 2 5 4 2 11" xfId="23462" xr:uid="{27BC0A7A-B2F6-4886-A2DF-E73BCA1ECB62}"/>
    <cellStyle name="Normal 2 5 4 2 12" xfId="12568" xr:uid="{1CBDEFBE-2FCD-4FCB-A936-03F1F88C37C1}"/>
    <cellStyle name="Normal 2 5 4 2 2" xfId="801" xr:uid="{00000000-0005-0000-0000-0000CD040000}"/>
    <cellStyle name="Normal 2 5 4 2 2 2" xfId="3231" xr:uid="{00000000-0005-0000-0000-000096040000}"/>
    <cellStyle name="Normal 2 5 4 2 2 2 2" xfId="6288" xr:uid="{8892750F-7025-4C9C-96FB-CD8CFED5DCC5}"/>
    <cellStyle name="Normal 2 5 4 2 2 2 2 2" xfId="25961" xr:uid="{94FE1B15-B6FD-4918-B240-16B296DF0B2E}"/>
    <cellStyle name="Normal 2 5 4 2 2 2 2 3" xfId="26643" xr:uid="{7860B85E-A5C5-4E53-A052-92B8E69EEA39}"/>
    <cellStyle name="Normal 2 5 4 2 2 2 2 4" xfId="15857" xr:uid="{4E977405-66D9-42F9-A3FE-75344B532578}"/>
    <cellStyle name="Normal 2 5 4 2 2 2 3" xfId="8310" xr:uid="{FF599439-A5F8-4927-9DEE-E1B4DD50819A}"/>
    <cellStyle name="Normal 2 5 4 2 2 2 3 2" xfId="28886" xr:uid="{AA552203-6951-4942-B5F2-AC43969F3824}"/>
    <cellStyle name="Normal 2 5 4 2 2 2 3 3" xfId="18690" xr:uid="{06BB6B0A-50C3-4A17-B81D-AF2B71346F71}"/>
    <cellStyle name="Normal 2 5 4 2 2 2 4" xfId="11143" xr:uid="{65CD692F-6D05-4FC2-A4EB-56577F60FDE2}"/>
    <cellStyle name="Normal 2 5 4 2 2 2 4 2" xfId="21523" xr:uid="{6C0FFF33-281F-48A1-BC00-C6A7D8863B2C}"/>
    <cellStyle name="Normal 2 5 4 2 2 2 5" xfId="24944" xr:uid="{F48912EC-9A15-480E-92DD-56E3E099D83C}"/>
    <cellStyle name="Normal 2 5 4 2 2 2 6" xfId="13773" xr:uid="{3D655155-08D8-4600-B855-F8E49E61D9CD}"/>
    <cellStyle name="Normal 2 5 4 2 2 3" xfId="4310" xr:uid="{7FBF59B4-F836-44E7-BC8A-67A9782E935E}"/>
    <cellStyle name="Normal 2 5 4 2 2 3 2" xfId="9081" xr:uid="{6B304CD8-61FF-4486-AB86-0AA2692CB6CA}"/>
    <cellStyle name="Normal 2 5 4 2 2 3 2 2" xfId="29124" xr:uid="{8ADA81D0-515D-4FB2-B6C9-B393393B47A9}"/>
    <cellStyle name="Normal 2 5 4 2 2 3 2 3" xfId="19461" xr:uid="{B7804AE3-567D-4EC7-B458-518B57E6F949}"/>
    <cellStyle name="Normal 2 5 4 2 2 3 3" xfId="11914" xr:uid="{3CB8E62F-7E18-47BB-ACB0-0813D775BCC8}"/>
    <cellStyle name="Normal 2 5 4 2 2 3 3 2" xfId="22294" xr:uid="{54CFFEC8-9A5F-41D0-B3D3-81D04AAFAC3A}"/>
    <cellStyle name="Normal 2 5 4 2 2 3 4" xfId="23384" xr:uid="{DDC27A66-FC4B-4B00-AD6B-5CC898FB1855}"/>
    <cellStyle name="Normal 2 5 4 2 2 3 5" xfId="16628" xr:uid="{5CF0219C-D170-41C4-B12D-DE085AAAB22B}"/>
    <cellStyle name="Normal 2 5 4 2 2 4" xfId="5151" xr:uid="{0778C214-8051-49D9-A6EC-36AB2F8093BD}"/>
    <cellStyle name="Normal 2 5 4 2 2 4 2" xfId="28583" xr:uid="{7F0573E1-36D3-46C8-A8FD-9C4773A8E12C}"/>
    <cellStyle name="Normal 2 5 4 2 2 4 3" xfId="14448" xr:uid="{0CCCFEA0-645C-4913-A729-F698F8D2CE21}"/>
    <cellStyle name="Normal 2 5 4 2 2 5" xfId="6901" xr:uid="{48F2EDB2-782A-4B9C-BBD5-2644FB43DB10}"/>
    <cellStyle name="Normal 2 5 4 2 2 5 2" xfId="17281" xr:uid="{40A490A8-A648-4202-820A-452251C7EA31}"/>
    <cellStyle name="Normal 2 5 4 2 2 6" xfId="9734" xr:uid="{62E04ED5-DBA4-49DE-BE42-8EC1B0449D0A}"/>
    <cellStyle name="Normal 2 5 4 2 2 6 2" xfId="20114" xr:uid="{3CC93754-9412-4E1B-BF1C-75BB4310CF7D}"/>
    <cellStyle name="Normal 2 5 4 2 2 7" xfId="25551" xr:uid="{379DBCBE-3014-4986-A692-82ABB0DF1F03}"/>
    <cellStyle name="Normal 2 5 4 2 2 8" xfId="13184" xr:uid="{F21C79F2-99B4-471A-8405-E298CB8D5B4B}"/>
    <cellStyle name="Normal 2 5 4 2 3" xfId="3232" xr:uid="{00000000-0005-0000-0000-000097040000}"/>
    <cellStyle name="Normal 2 5 4 2 3 2" xfId="4485" xr:uid="{5DC40255-4AB9-41D9-AA22-7F46584C7977}"/>
    <cellStyle name="Normal 2 5 4 2 3 2 2" xfId="9256" xr:uid="{A6CD52E1-8F01-4B11-8E41-3640A9E23CA8}"/>
    <cellStyle name="Normal 2 5 4 2 3 2 2 2" xfId="29243" xr:uid="{E5527572-4523-48F2-8335-40563C2D2BD9}"/>
    <cellStyle name="Normal 2 5 4 2 3 2 2 3" xfId="19636" xr:uid="{3D618317-D045-49C1-B479-ECBF6F101EA3}"/>
    <cellStyle name="Normal 2 5 4 2 3 2 3" xfId="12089" xr:uid="{8623B10A-97D4-44F2-AB73-D17D6B7CA6D2}"/>
    <cellStyle name="Normal 2 5 4 2 3 2 3 2" xfId="22469" xr:uid="{E2BD33F1-B295-44CF-AC3B-B63D13292E28}"/>
    <cellStyle name="Normal 2 5 4 2 3 2 4" xfId="23218" xr:uid="{DEC4DE71-6A92-4A94-9895-3CE20C6033CC}"/>
    <cellStyle name="Normal 2 5 4 2 3 2 5" xfId="16803" xr:uid="{03831A9E-3093-4AD7-B572-9DA03DEBA0A9}"/>
    <cellStyle name="Normal 2 5 4 2 3 3" xfId="6289" xr:uid="{E6D74EAA-6FE7-442E-A52E-B57B18C5E209}"/>
    <cellStyle name="Normal 2 5 4 2 3 3 2" xfId="27320" xr:uid="{CF77D49A-D9CD-44D2-AA9F-B29A6E780FC6}"/>
    <cellStyle name="Normal 2 5 4 2 3 3 3" xfId="15858" xr:uid="{ABFFC3E6-8148-47F1-8C67-E614D71AE630}"/>
    <cellStyle name="Normal 2 5 4 2 3 4" xfId="8311" xr:uid="{29BCBE05-055A-4AA4-A916-C30589B88393}"/>
    <cellStyle name="Normal 2 5 4 2 3 4 2" xfId="18691" xr:uid="{3D1BD514-A17F-42EF-9782-850874232843}"/>
    <cellStyle name="Normal 2 5 4 2 3 5" xfId="11144" xr:uid="{E430120C-1198-478F-9570-5613C973472C}"/>
    <cellStyle name="Normal 2 5 4 2 3 5 2" xfId="21524" xr:uid="{EE98C3E7-679E-436B-84BB-40510BAA4D7E}"/>
    <cellStyle name="Normal 2 5 4 2 3 6" xfId="23010" xr:uid="{B630333F-32C6-44E8-B1BA-4EB5CB71210F}"/>
    <cellStyle name="Normal 2 5 4 2 3 7" xfId="13774" xr:uid="{CABF6DF4-D203-40E7-8580-375F9E0B5520}"/>
    <cellStyle name="Normal 2 5 4 2 4" xfId="3230" xr:uid="{00000000-0005-0000-0000-000098040000}"/>
    <cellStyle name="Normal 2 5 4 2 4 2" xfId="6287" xr:uid="{DB80DA47-D9AB-4FA4-8155-F6D6F7D36B71}"/>
    <cellStyle name="Normal 2 5 4 2 4 2 2" xfId="26738" xr:uid="{9107CABB-44EF-46AF-A11E-13BEE7C4AC89}"/>
    <cellStyle name="Normal 2 5 4 2 4 2 3" xfId="15856" xr:uid="{82395B0F-9FBC-4A63-BA5B-789770D2B473}"/>
    <cellStyle name="Normal 2 5 4 2 4 3" xfId="8309" xr:uid="{F16C64E1-BB72-42DE-86F4-36E661E71648}"/>
    <cellStyle name="Normal 2 5 4 2 4 3 2" xfId="18689" xr:uid="{F772F717-D7F6-4290-A6E4-0AF6BC7B9D9A}"/>
    <cellStyle name="Normal 2 5 4 2 4 4" xfId="11142" xr:uid="{4A04CFD3-6C2A-4A0B-B0CB-853EE8160755}"/>
    <cellStyle name="Normal 2 5 4 2 4 4 2" xfId="21522" xr:uid="{170C47F2-7A01-4395-9C80-6B5D4B0F0975}"/>
    <cellStyle name="Normal 2 5 4 2 4 5" xfId="22894" xr:uid="{1848D2BC-0BF3-48A3-B42C-9E19ACF9A27C}"/>
    <cellStyle name="Normal 2 5 4 2 4 6" xfId="13772" xr:uid="{DF0108D8-7A87-4479-8691-E338607AEFDA}"/>
    <cellStyle name="Normal 2 5 4 2 5" xfId="2614" xr:uid="{00000000-0005-0000-0000-000099040000}"/>
    <cellStyle name="Normal 2 5 4 2 5 2" xfId="5875" xr:uid="{C6ED515C-823D-465B-8FA8-CE37855AFDFD}"/>
    <cellStyle name="Normal 2 5 4 2 5 2 2" xfId="27068" xr:uid="{788B9FD6-1B42-42DE-B104-07F1F18FCFA8}"/>
    <cellStyle name="Normal 2 5 4 2 5 2 3" xfId="15285" xr:uid="{D877FED5-C8D1-4A35-B433-3E952F9E622C}"/>
    <cellStyle name="Normal 2 5 4 2 5 3" xfId="7738" xr:uid="{D7217A46-636B-4E62-8C1D-44E495DC81DF}"/>
    <cellStyle name="Normal 2 5 4 2 5 3 2" xfId="18118" xr:uid="{137CCD0F-8E52-4BBD-A882-F23F6AA0A4A2}"/>
    <cellStyle name="Normal 2 5 4 2 5 4" xfId="10571" xr:uid="{AC736895-F3E6-437E-899E-AD19F45FFECD}"/>
    <cellStyle name="Normal 2 5 4 2 5 4 2" xfId="20951" xr:uid="{C2AA678F-17E9-4DB7-9978-72037C745C82}"/>
    <cellStyle name="Normal 2 5 4 2 5 5" xfId="25062" xr:uid="{DED9F27F-1D36-4A74-9781-40DFB816567F}"/>
    <cellStyle name="Normal 2 5 4 2 5 6" xfId="13001" xr:uid="{76BA3568-8444-479A-ACBE-F14C4BAD7BE8}"/>
    <cellStyle name="Normal 2 5 4 2 6" xfId="2335" xr:uid="{00000000-0005-0000-0000-000094040000}"/>
    <cellStyle name="Normal 2 5 4 2 6 2" xfId="7461" xr:uid="{25409F02-F46E-4D75-88A6-DDC0D0A166E8}"/>
    <cellStyle name="Normal 2 5 4 2 6 2 2" xfId="17841" xr:uid="{0643C825-0F1C-4F25-8705-92A30E6D91AB}"/>
    <cellStyle name="Normal 2 5 4 2 6 3" xfId="10294" xr:uid="{CD562E2F-C260-4F18-BEB9-19724D5EF427}"/>
    <cellStyle name="Normal 2 5 4 2 6 3 2" xfId="20674" xr:uid="{14277278-988F-4838-B827-6AAFBE72922E}"/>
    <cellStyle name="Normal 2 5 4 2 6 4" xfId="23527" xr:uid="{62257298-F20E-40FE-A285-25EB21138115}"/>
    <cellStyle name="Normal 2 5 4 2 6 5" xfId="15008" xr:uid="{39738CDA-B811-40FE-BB3C-B0CCEF5195E5}"/>
    <cellStyle name="Normal 2 5 4 2 7" xfId="3850" xr:uid="{162D58BF-87B5-4024-9A43-A5B2C04A0161}"/>
    <cellStyle name="Normal 2 5 4 2 7 2" xfId="8682" xr:uid="{65B605F4-4609-4305-8D28-2EE553D95677}"/>
    <cellStyle name="Normal 2 5 4 2 7 2 2" xfId="19062" xr:uid="{A5D90364-D8A4-4F97-B71B-2126BE45F25C}"/>
    <cellStyle name="Normal 2 5 4 2 7 3" xfId="11515" xr:uid="{700EFDCE-B801-4804-99CD-8A45C4D03B2C}"/>
    <cellStyle name="Normal 2 5 4 2 7 3 2" xfId="21895" xr:uid="{3D215DEC-F09D-4E9E-8183-935E0541AAAE}"/>
    <cellStyle name="Normal 2 5 4 2 7 4" xfId="16229" xr:uid="{3762B984-E117-4881-8D1B-7C3DE39B9EDD}"/>
    <cellStyle name="Normal 2 5 4 2 8" xfId="5150" xr:uid="{341430D9-980A-4F5D-B039-7FC0AD728E13}"/>
    <cellStyle name="Normal 2 5 4 2 8 2" xfId="14447" xr:uid="{785D2A81-823E-486F-BA6E-029A4B9F26F2}"/>
    <cellStyle name="Normal 2 5 4 2 9" xfId="6900" xr:uid="{7DBA4338-0581-447F-8ED7-CC1DDC537A18}"/>
    <cellStyle name="Normal 2 5 4 2 9 2" xfId="17280" xr:uid="{C4C678DC-DD02-4458-A5EA-3D98E50F3F9A}"/>
    <cellStyle name="Normal 2 5 4 3" xfId="802" xr:uid="{00000000-0005-0000-0000-0000CE040000}"/>
    <cellStyle name="Normal 2 5 4 3 2" xfId="3233" xr:uid="{00000000-0005-0000-0000-00009B040000}"/>
    <cellStyle name="Normal 2 5 4 3 2 2" xfId="6290" xr:uid="{50B50866-DA33-4B3F-8008-086AF650AE48}"/>
    <cellStyle name="Normal 2 5 4 3 2 2 2" xfId="25754" xr:uid="{1C0872C6-FFD3-4987-A6E5-5ED601C8D81E}"/>
    <cellStyle name="Normal 2 5 4 3 2 2 3" xfId="26333" xr:uid="{4B84C1BB-C313-4CFC-9FA0-D99D406DB19D}"/>
    <cellStyle name="Normal 2 5 4 3 2 2 4" xfId="15859" xr:uid="{DDB198C1-AB0F-41D9-B1B6-8437B7591C65}"/>
    <cellStyle name="Normal 2 5 4 3 2 3" xfId="8312" xr:uid="{1E8B7BDA-BCFF-4187-8D93-94A7A0F3C02E}"/>
    <cellStyle name="Normal 2 5 4 3 2 3 2" xfId="28887" xr:uid="{633CD293-4B43-4169-A162-738BB7F75997}"/>
    <cellStyle name="Normal 2 5 4 3 2 3 3" xfId="18692" xr:uid="{D0EA3727-7953-4F37-975F-2E8BDC4A612A}"/>
    <cellStyle name="Normal 2 5 4 3 2 4" xfId="11145" xr:uid="{6CD7079C-C4CF-491D-8DF4-9F094A829A7A}"/>
    <cellStyle name="Normal 2 5 4 3 2 4 2" xfId="21525" xr:uid="{AD540BEF-2E78-4785-A94F-B2AEF5F157C4}"/>
    <cellStyle name="Normal 2 5 4 3 2 5" xfId="24496" xr:uid="{CDB605C4-6B54-4A38-AAF7-EF67EA92A5A8}"/>
    <cellStyle name="Normal 2 5 4 3 2 6" xfId="13775" xr:uid="{659849B3-E706-44C8-A5BB-7B76C0F6DE21}"/>
    <cellStyle name="Normal 2 5 4 3 3" xfId="2744" xr:uid="{00000000-0005-0000-0000-00009C040000}"/>
    <cellStyle name="Normal 2 5 4 3 3 2" xfId="5961" xr:uid="{479FE92E-C60D-4791-AA5D-06281A84CF93}"/>
    <cellStyle name="Normal 2 5 4 3 3 2 2" xfId="27013" xr:uid="{007A9210-C9B0-4830-B436-4DEEA162BB27}"/>
    <cellStyle name="Normal 2 5 4 3 3 2 3" xfId="15414" xr:uid="{58905F66-01AB-4E82-90BC-B3BA69878392}"/>
    <cellStyle name="Normal 2 5 4 3 3 3" xfId="7867" xr:uid="{E680DD54-98F0-451A-8320-193E0CA21586}"/>
    <cellStyle name="Normal 2 5 4 3 3 3 2" xfId="18247" xr:uid="{7B1E9CA3-28C2-4984-95A2-EA840AEA72D8}"/>
    <cellStyle name="Normal 2 5 4 3 3 4" xfId="10700" xr:uid="{772511E3-642B-4AE0-A070-393A8F866D2F}"/>
    <cellStyle name="Normal 2 5 4 3 3 4 2" xfId="21080" xr:uid="{9524AED9-478F-4837-BFD2-BB4C654ADB2C}"/>
    <cellStyle name="Normal 2 5 4 3 3 5" xfId="25122" xr:uid="{056D29C0-6E4A-449F-82BA-019D4A853108}"/>
    <cellStyle name="Normal 2 5 4 3 3 6" xfId="13183" xr:uid="{99A645E2-323D-45E7-B252-D6C9B1CE15A1}"/>
    <cellStyle name="Normal 2 5 4 3 4" xfId="4169" xr:uid="{C18E6F66-FC48-49F9-94ED-CD9928116EBF}"/>
    <cellStyle name="Normal 2 5 4 3 4 2" xfId="8940" xr:uid="{3179B175-76D2-4BCE-AC32-159A0E477C5D}"/>
    <cellStyle name="Normal 2 5 4 3 4 2 2" xfId="29033" xr:uid="{17BA5E51-32A3-4C19-BB28-A18B680D8648}"/>
    <cellStyle name="Normal 2 5 4 3 4 2 3" xfId="19320" xr:uid="{40E053A9-3D90-44F5-AC11-D6D8C5BEA08D}"/>
    <cellStyle name="Normal 2 5 4 3 4 3" xfId="11773" xr:uid="{B5616F0F-C1A1-4239-A9D4-0050D295F49E}"/>
    <cellStyle name="Normal 2 5 4 3 4 3 2" xfId="22153" xr:uid="{17C9D815-38BA-46F8-A4D9-8C27A342056E}"/>
    <cellStyle name="Normal 2 5 4 3 4 4" xfId="22774" xr:uid="{BE1605A0-33D5-4801-B0B1-0E1562485F13}"/>
    <cellStyle name="Normal 2 5 4 3 4 5" xfId="16487" xr:uid="{CC38903E-021A-4601-B2EE-565691E281E2}"/>
    <cellStyle name="Normal 2 5 4 3 5" xfId="5152" xr:uid="{C952C535-5D53-4DD0-ABCF-C3136F3BE241}"/>
    <cellStyle name="Normal 2 5 4 3 5 2" xfId="26061" xr:uid="{B4B54ED6-BB80-4607-99C0-3ADC5434626C}"/>
    <cellStyle name="Normal 2 5 4 3 5 3" xfId="14449" xr:uid="{F3560938-C0A9-4375-BD62-149F4CD9E68C}"/>
    <cellStyle name="Normal 2 5 4 3 6" xfId="6902" xr:uid="{999E3F87-A5E8-423B-BA0B-DBFB7ED339E7}"/>
    <cellStyle name="Normal 2 5 4 3 6 2" xfId="17282" xr:uid="{0D1258FF-8C1B-44EA-AC66-98F18429218A}"/>
    <cellStyle name="Normal 2 5 4 3 7" xfId="9735" xr:uid="{66E8417C-927D-43DC-B500-0F097AF38B13}"/>
    <cellStyle name="Normal 2 5 4 3 7 2" xfId="20115" xr:uid="{86413260-1DE6-41C4-B186-ADF7C2E1CD7B}"/>
    <cellStyle name="Normal 2 5 4 3 8" xfId="23503" xr:uid="{5D740C48-E90D-42E6-BCDE-0B4EA2C97E76}"/>
    <cellStyle name="Normal 2 5 4 3 9" xfId="12726" xr:uid="{4FA03352-1107-47C3-A077-A9C56727C82B}"/>
    <cellStyle name="Normal 2 5 4 4" xfId="803" xr:uid="{00000000-0005-0000-0000-0000CF040000}"/>
    <cellStyle name="Normal 2 5 4 4 2" xfId="4486" xr:uid="{D6978C43-CA09-4E04-9AE2-D0E1B87F7F35}"/>
    <cellStyle name="Normal 2 5 4 4 2 2" xfId="9257" xr:uid="{62B451D0-F95D-4505-85F8-E7252DA4D7AE}"/>
    <cellStyle name="Normal 2 5 4 4 2 2 2" xfId="29244" xr:uid="{DDF38908-85C6-44E3-94B7-62BF0D524807}"/>
    <cellStyle name="Normal 2 5 4 4 2 2 3" xfId="19637" xr:uid="{DFB0C713-B0F3-4C72-815E-F5A1BEB135E1}"/>
    <cellStyle name="Normal 2 5 4 4 2 3" xfId="12090" xr:uid="{832CE881-65AD-44F1-9428-BA88AA1B34FD}"/>
    <cellStyle name="Normal 2 5 4 4 2 3 2" xfId="22470" xr:uid="{B0F12F65-F66F-43F3-8DEC-28564B5E735F}"/>
    <cellStyle name="Normal 2 5 4 4 2 4" xfId="25255" xr:uid="{BA0120A3-6D5F-4DAF-A9FF-0F7F3816C122}"/>
    <cellStyle name="Normal 2 5 4 4 2 5" xfId="16804" xr:uid="{5C630BA1-81F8-474C-9DAE-3EEB55F3D215}"/>
    <cellStyle name="Normal 2 5 4 4 3" xfId="5153" xr:uid="{21F11453-0AEC-4C46-90D3-7FD45CBC21B2}"/>
    <cellStyle name="Normal 2 5 4 4 3 2" xfId="27381" xr:uid="{FC498850-FDAB-404A-9CB3-FC604ED9283B}"/>
    <cellStyle name="Normal 2 5 4 4 3 3" xfId="14450" xr:uid="{29479F74-D8CA-4820-9FD5-9DA190167237}"/>
    <cellStyle name="Normal 2 5 4 4 4" xfId="6903" xr:uid="{E97DD30D-E566-40B7-968C-42988E13AD67}"/>
    <cellStyle name="Normal 2 5 4 4 4 2" xfId="17283" xr:uid="{2F07B4BE-3BBD-4DD8-AFDB-7528BE40E92D}"/>
    <cellStyle name="Normal 2 5 4 4 5" xfId="9736" xr:uid="{E5FED9C7-A660-41B8-80AB-7D3A5B9CB8E1}"/>
    <cellStyle name="Normal 2 5 4 4 5 2" xfId="20116" xr:uid="{27CB0F03-6C83-46FE-84F0-3FDF60330C1F}"/>
    <cellStyle name="Normal 2 5 4 4 6" xfId="25313" xr:uid="{9D63DE6D-DEDE-48E2-B56F-918C29F19298}"/>
    <cellStyle name="Normal 2 5 4 4 7" xfId="13776" xr:uid="{F66F2F40-AACE-4F6A-A14D-072FE1923A67}"/>
    <cellStyle name="Normal 2 5 4 5" xfId="2910" xr:uid="{00000000-0005-0000-0000-00009E040000}"/>
    <cellStyle name="Normal 2 5 4 5 2" xfId="6095" xr:uid="{82F3BA4F-E207-4B9A-9910-359101949C60}"/>
    <cellStyle name="Normal 2 5 4 5 2 2" xfId="25715" xr:uid="{ED5540AF-927E-4978-A626-22773E44B889}"/>
    <cellStyle name="Normal 2 5 4 5 2 3" xfId="28150" xr:uid="{B947B300-9284-4F02-B8DE-8739518CABA9}"/>
    <cellStyle name="Normal 2 5 4 5 2 4" xfId="15573" xr:uid="{F83BDE56-1621-49B9-95C9-8E09BCA53E9A}"/>
    <cellStyle name="Normal 2 5 4 5 3" xfId="8026" xr:uid="{58964821-1480-4CFF-BC1E-DEE28ABAA3A4}"/>
    <cellStyle name="Normal 2 5 4 5 3 2" xfId="27572" xr:uid="{3FCD6158-F55C-4A99-AFE8-AC0AD8F1C5FC}"/>
    <cellStyle name="Normal 2 5 4 5 3 3" xfId="18406" xr:uid="{2B12AB97-715F-4CA4-8118-7E048D4818B9}"/>
    <cellStyle name="Normal 2 5 4 5 4" xfId="10859" xr:uid="{322344A4-6370-448D-9A19-9FFF0A0EBB87}"/>
    <cellStyle name="Normal 2 5 4 5 4 2" xfId="21239" xr:uid="{BD3D013F-FB52-4781-ACDA-6CB9E0DFDAC2}"/>
    <cellStyle name="Normal 2 5 4 5 5" xfId="25007" xr:uid="{DBB906A4-FF99-44A3-B072-54C59F3AC677}"/>
    <cellStyle name="Normal 2 5 4 5 6" xfId="13424" xr:uid="{89C3CDA7-AD13-48C2-A787-E7820AD12A83}"/>
    <cellStyle name="Normal 2 5 4 6" xfId="2451" xr:uid="{00000000-0005-0000-0000-00009F040000}"/>
    <cellStyle name="Normal 2 5 4 6 2" xfId="5742" xr:uid="{01AA28DA-82FD-467D-B845-688DE3C577C9}"/>
    <cellStyle name="Normal 2 5 4 6 2 2" xfId="26719" xr:uid="{1F1772C2-D89B-42CA-99EC-EE93D20588DC}"/>
    <cellStyle name="Normal 2 5 4 6 2 3" xfId="15122" xr:uid="{4A88CE08-1C4A-461C-B06A-DAB10521AF1D}"/>
    <cellStyle name="Normal 2 5 4 6 3" xfId="7575" xr:uid="{85BF8BDC-C508-491C-B3C6-0293DB61FF09}"/>
    <cellStyle name="Normal 2 5 4 6 3 2" xfId="17955" xr:uid="{5B1A1E34-F1F5-40B8-8182-566002DFEC83}"/>
    <cellStyle name="Normal 2 5 4 6 4" xfId="10408" xr:uid="{A231B469-232B-4AC3-9BA9-13557F9698A4}"/>
    <cellStyle name="Normal 2 5 4 6 4 2" xfId="20788" xr:uid="{581BFFB7-F2DC-42A1-9FD8-3017C7ACE419}"/>
    <cellStyle name="Normal 2 5 4 6 5" xfId="22957" xr:uid="{08418D1B-1606-4AFE-A702-B20050467076}"/>
    <cellStyle name="Normal 2 5 4 6 6" xfId="12838" xr:uid="{F02D17FD-1E6F-458B-A1C6-7D0836E4FA05}"/>
    <cellStyle name="Normal 2 5 4 7" xfId="2205" xr:uid="{00000000-0005-0000-0000-000093040000}"/>
    <cellStyle name="Normal 2 5 4 7 2" xfId="7331" xr:uid="{76FB4F97-C557-4187-A6A1-DD18FD9DC2BC}"/>
    <cellStyle name="Normal 2 5 4 7 2 2" xfId="17711" xr:uid="{5DBBF08A-9324-4334-B237-F04D6D5C5324}"/>
    <cellStyle name="Normal 2 5 4 7 3" xfId="10164" xr:uid="{6CA286A1-3D3E-4B88-A600-03E8AA933411}"/>
    <cellStyle name="Normal 2 5 4 7 3 2" xfId="20544" xr:uid="{FC2443B2-1DCD-4E48-80DF-F9D548EFC27B}"/>
    <cellStyle name="Normal 2 5 4 7 4" xfId="23564" xr:uid="{E0153EB8-F150-4EB2-9768-23A91346042C}"/>
    <cellStyle name="Normal 2 5 4 7 5" xfId="14878" xr:uid="{33E111B5-39AB-47F9-AD6C-B963E736D7C1}"/>
    <cellStyle name="Normal 2 5 4 8" xfId="3945" xr:uid="{FCE84AC3-A42E-44D6-ACFD-6746D094449F}"/>
    <cellStyle name="Normal 2 5 4 8 2" xfId="8776" xr:uid="{689D8527-76D0-44A6-A103-A5584523EA58}"/>
    <cellStyle name="Normal 2 5 4 8 2 2" xfId="19156" xr:uid="{865D3EDE-D9F8-4849-8638-DF9B7FE9C26B}"/>
    <cellStyle name="Normal 2 5 4 8 3" xfId="11609" xr:uid="{BECE0860-AF21-493B-A6D3-4385EFE92B85}"/>
    <cellStyle name="Normal 2 5 4 8 3 2" xfId="21989" xr:uid="{F5092BC2-FB1C-4116-99C2-328FF80CD80C}"/>
    <cellStyle name="Normal 2 5 4 8 4" xfId="16323" xr:uid="{FDE69E20-2578-4DAD-82A7-9D3AF28CFA02}"/>
    <cellStyle name="Normal 2 5 4 9" xfId="5149" xr:uid="{69E00AE9-3840-4742-BD70-C16F595F6463}"/>
    <cellStyle name="Normal 2 5 4 9 2" xfId="14446" xr:uid="{666B43F1-6AEA-475C-9BCA-812F21795D68}"/>
    <cellStyle name="Normal 2 5 5" xfId="804" xr:uid="{00000000-0005-0000-0000-0000D0040000}"/>
    <cellStyle name="Normal 2 5 5 10" xfId="9737" xr:uid="{25B12A57-E01A-4D69-B103-01944B1F5B60}"/>
    <cellStyle name="Normal 2 5 5 10 2" xfId="20117" xr:uid="{3D2F8A98-9310-40FF-A621-67EB1D26F989}"/>
    <cellStyle name="Normal 2 5 5 11" xfId="23689" xr:uid="{FFC1CC40-2164-4803-8DCB-63637F628ECC}"/>
    <cellStyle name="Normal 2 5 5 12" xfId="12569" xr:uid="{8D9806FB-F064-4F62-A65F-BCB332ACA626}"/>
    <cellStyle name="Normal 2 5 5 2" xfId="805" xr:uid="{00000000-0005-0000-0000-0000D1040000}"/>
    <cellStyle name="Normal 2 5 5 2 2" xfId="806" xr:uid="{00000000-0005-0000-0000-0000D2040000}"/>
    <cellStyle name="Normal 2 5 5 2 2 2" xfId="5156" xr:uid="{E4B2A9DC-582B-4F55-9A01-4E2F555AEC5F}"/>
    <cellStyle name="Normal 2 5 5 2 2 2 2" xfId="25674" xr:uid="{05F2C159-3DE3-4AE9-834D-4BEE22F5B177}"/>
    <cellStyle name="Normal 2 5 5 2 2 2 3" xfId="27074" xr:uid="{E0F32341-9C91-4C31-9C59-F218A4623226}"/>
    <cellStyle name="Normal 2 5 5 2 2 2 4" xfId="14453" xr:uid="{39357364-8AC4-4EE6-9889-F524869D438A}"/>
    <cellStyle name="Normal 2 5 5 2 2 3" xfId="6906" xr:uid="{0F15B9DC-FF63-4B34-BBEA-DB66AB1B5CA0}"/>
    <cellStyle name="Normal 2 5 5 2 2 3 2" xfId="27598" xr:uid="{BB063906-2095-4817-B9F7-5DC408AE9E4F}"/>
    <cellStyle name="Normal 2 5 5 2 2 3 3" xfId="28634" xr:uid="{2BA02F08-B258-425A-A010-B1546EEBA161}"/>
    <cellStyle name="Normal 2 5 5 2 2 3 4" xfId="17286" xr:uid="{5E8AC5CE-5089-4B39-9FAC-DFBDA6E02A98}"/>
    <cellStyle name="Normal 2 5 5 2 2 4" xfId="9739" xr:uid="{5A2F8EB4-5643-4570-9FE1-F0F031665C2A}"/>
    <cellStyle name="Normal 2 5 5 2 2 4 2" xfId="29397" xr:uid="{00692C25-6D45-4B77-A7AB-87FA4AF12D4B}"/>
    <cellStyle name="Normal 2 5 5 2 2 4 3" xfId="20119" xr:uid="{A704B41A-EB47-4AD2-BD7C-903D2864E934}"/>
    <cellStyle name="Normal 2 5 5 2 2 5" xfId="24773" xr:uid="{28DEBFA8-394C-4FF4-933C-F9077E12D851}"/>
    <cellStyle name="Normal 2 5 5 2 2 6" xfId="13777" xr:uid="{8BAC12EE-1A3B-44CF-A790-EFBF3FE73BC5}"/>
    <cellStyle name="Normal 2 5 5 2 3" xfId="2745" xr:uid="{00000000-0005-0000-0000-0000A3040000}"/>
    <cellStyle name="Normal 2 5 5 2 3 2" xfId="5962" xr:uid="{56366823-1D59-4259-945F-8F38B6326D03}"/>
    <cellStyle name="Normal 2 5 5 2 3 2 2" xfId="27948" xr:uid="{DA4AE47D-0BBD-4E15-BE53-1FB7D61FC10B}"/>
    <cellStyle name="Normal 2 5 5 2 3 2 3" xfId="15415" xr:uid="{7FEBD8A0-FE79-4BA7-A602-B1D99217517A}"/>
    <cellStyle name="Normal 2 5 5 2 3 3" xfId="7868" xr:uid="{2D3488C1-607B-4B74-A36B-4651CFF59756}"/>
    <cellStyle name="Normal 2 5 5 2 3 3 2" xfId="18248" xr:uid="{7D4E7861-73EC-46ED-95BA-5C4ADD31208D}"/>
    <cellStyle name="Normal 2 5 5 2 3 4" xfId="10701" xr:uid="{886ADC12-704C-4686-A78B-6A81205343BF}"/>
    <cellStyle name="Normal 2 5 5 2 3 4 2" xfId="21081" xr:uid="{55EFF2CD-C8E8-44C9-B4DD-BAD7B5E54D2C}"/>
    <cellStyle name="Normal 2 5 5 2 3 5" xfId="24916" xr:uid="{3AB73BA5-C584-4DFE-9B25-CF46E0D80100}"/>
    <cellStyle name="Normal 2 5 5 2 3 6" xfId="13185" xr:uid="{F9627F31-EA33-46EE-90D0-B661B3464917}"/>
    <cellStyle name="Normal 2 5 5 2 4" xfId="4170" xr:uid="{01146833-4B57-4ED5-BB9C-C716F4DA5178}"/>
    <cellStyle name="Normal 2 5 5 2 4 2" xfId="8941" xr:uid="{987E1115-D183-47A1-A5EF-D2BC195641EB}"/>
    <cellStyle name="Normal 2 5 5 2 4 2 2" xfId="29034" xr:uid="{253D3476-2FDD-4EF7-8CEB-E4E65439E1EB}"/>
    <cellStyle name="Normal 2 5 5 2 4 2 3" xfId="19321" xr:uid="{E6D2F63C-E15D-4754-81ED-31F6A6C18E83}"/>
    <cellStyle name="Normal 2 5 5 2 4 3" xfId="11774" xr:uid="{238DB489-BBA8-427C-B1ED-753DEA94FCC0}"/>
    <cellStyle name="Normal 2 5 5 2 4 3 2" xfId="22154" xr:uid="{86432B90-59F4-43FF-8900-0658A11B8AD1}"/>
    <cellStyle name="Normal 2 5 5 2 4 4" xfId="24330" xr:uid="{A134472F-4F0C-4B36-89AC-E882025ED22F}"/>
    <cellStyle name="Normal 2 5 5 2 4 5" xfId="16488" xr:uid="{BC840C62-7931-4908-B05E-8878F6D5BE02}"/>
    <cellStyle name="Normal 2 5 5 2 5" xfId="5155" xr:uid="{8D8DB419-A577-4C87-85B3-8E77FEA28754}"/>
    <cellStyle name="Normal 2 5 5 2 5 2" xfId="26219" xr:uid="{0B4E32D5-20C8-4ABE-9578-A416367360DB}"/>
    <cellStyle name="Normal 2 5 5 2 5 3" xfId="14452" xr:uid="{CB357D9E-C48B-4566-9649-283D305F8546}"/>
    <cellStyle name="Normal 2 5 5 2 6" xfId="6905" xr:uid="{FD52F4DB-C700-4971-8543-2462E176B89D}"/>
    <cellStyle name="Normal 2 5 5 2 6 2" xfId="17285" xr:uid="{CB4915F8-72F2-4AAF-BD9C-0336461E94C6}"/>
    <cellStyle name="Normal 2 5 5 2 7" xfId="9738" xr:uid="{87680FF5-81D1-4C2C-A4D7-75E52405DD48}"/>
    <cellStyle name="Normal 2 5 5 2 7 2" xfId="20118" xr:uid="{8ED05A9E-B87A-4474-B4E5-92C8203103D6}"/>
    <cellStyle name="Normal 2 5 5 2 8" xfId="23255" xr:uid="{6F526BDC-8D93-4CA2-BE0C-F2116A473742}"/>
    <cellStyle name="Normal 2 5 5 2 9" xfId="12727" xr:uid="{4393172E-B977-4BFD-9CBB-45548A785D2D}"/>
    <cellStyle name="Normal 2 5 5 3" xfId="807" xr:uid="{00000000-0005-0000-0000-0000D3040000}"/>
    <cellStyle name="Normal 2 5 5 3 2" xfId="4487" xr:uid="{191D5304-2252-407A-9F2F-C5169E3303B7}"/>
    <cellStyle name="Normal 2 5 5 3 2 2" xfId="9258" xr:uid="{3374D08B-9E7E-417E-85CE-960300A98FF7}"/>
    <cellStyle name="Normal 2 5 5 3 2 2 2" xfId="29245" xr:uid="{67EF28EC-1281-48F9-9714-DA45D7F343B0}"/>
    <cellStyle name="Normal 2 5 5 3 2 2 3" xfId="19638" xr:uid="{1AE8119A-1E32-495A-9E96-17F3F3C26B7E}"/>
    <cellStyle name="Normal 2 5 5 3 2 3" xfId="12091" xr:uid="{FD263DEC-19CA-42C9-B0CF-1372320E17FC}"/>
    <cellStyle name="Normal 2 5 5 3 2 3 2" xfId="22471" xr:uid="{A734C87D-1856-47B5-82DB-A492D3B3CA73}"/>
    <cellStyle name="Normal 2 5 5 3 2 4" xfId="25655" xr:uid="{5CC917C6-B20D-4A15-98EC-39307646EEC9}"/>
    <cellStyle name="Normal 2 5 5 3 2 5" xfId="16805" xr:uid="{EE13CA3C-0AC0-45AB-A3D7-00B192BA0EAC}"/>
    <cellStyle name="Normal 2 5 5 3 3" xfId="5157" xr:uid="{2FD359F9-0260-41C0-8B6C-193FE44FC7F7}"/>
    <cellStyle name="Normal 2 5 5 3 3 2" xfId="24142" xr:uid="{8243E976-362A-490C-ADBF-9D69A88FDAE2}"/>
    <cellStyle name="Normal 2 5 5 3 3 3" xfId="28702" xr:uid="{BB72FBDB-62A7-4935-A335-B18AB8140F0B}"/>
    <cellStyle name="Normal 2 5 5 3 3 4" xfId="14454" xr:uid="{6774E968-FF01-46F8-818E-5F6444BCD5F2}"/>
    <cellStyle name="Normal 2 5 5 3 4" xfId="6907" xr:uid="{03100050-60A7-436A-A4B1-C230ED560312}"/>
    <cellStyle name="Normal 2 5 5 3 4 2" xfId="24590" xr:uid="{72BADDE7-E342-49AD-B407-03B19458F00D}"/>
    <cellStyle name="Normal 2 5 5 3 4 3" xfId="26087" xr:uid="{21D00A71-A155-4754-B813-A137C4A7D1A9}"/>
    <cellStyle name="Normal 2 5 5 3 4 4" xfId="17287" xr:uid="{3D5887B5-0C78-4532-938D-B6883292D212}"/>
    <cellStyle name="Normal 2 5 5 3 5" xfId="9740" xr:uid="{C8D474EF-47D4-4C9B-A8F0-5822422A0989}"/>
    <cellStyle name="Normal 2 5 5 3 5 2" xfId="29398" xr:uid="{F33B7BCD-EEF5-4CFD-8501-64A2C3D7626C}"/>
    <cellStyle name="Normal 2 5 5 3 5 3" xfId="20120" xr:uid="{F5561920-D92C-46DE-805C-D1A4400C9246}"/>
    <cellStyle name="Normal 2 5 5 3 6" xfId="24112" xr:uid="{1558BF14-0991-45EB-A8A0-A54A9F7B67CF}"/>
    <cellStyle name="Normal 2 5 5 3 7" xfId="13778" xr:uid="{F77CD249-A86A-49E5-A77C-E453DCCBE8B6}"/>
    <cellStyle name="Normal 2 5 5 4" xfId="808" xr:uid="{00000000-0005-0000-0000-0000D4040000}"/>
    <cellStyle name="Normal 2 5 5 4 2" xfId="5158" xr:uid="{6D1D414A-CE50-456F-8C49-760601DA2E06}"/>
    <cellStyle name="Normal 2 5 5 4 2 2" xfId="22859" xr:uid="{3C224F4A-0DB5-40E6-86B3-5ED639DBC91A}"/>
    <cellStyle name="Normal 2 5 5 4 2 3" xfId="28646" xr:uid="{57A2BC08-CDBC-4928-A843-E101DB341CB4}"/>
    <cellStyle name="Normal 2 5 5 4 2 4" xfId="14455" xr:uid="{31AD36F2-4296-49C8-98D7-7E079A6919C8}"/>
    <cellStyle name="Normal 2 5 5 4 3" xfId="6908" xr:uid="{B7E5FDCD-8734-465C-B37F-2240D2E10103}"/>
    <cellStyle name="Normal 2 5 5 4 3 2" xfId="27490" xr:uid="{09496E9D-914A-4116-A437-9A8141488D37}"/>
    <cellStyle name="Normal 2 5 5 4 3 3" xfId="17288" xr:uid="{1C70BFF1-E58F-487A-8E99-F0B5233B39AF}"/>
    <cellStyle name="Normal 2 5 5 4 4" xfId="9741" xr:uid="{E85922E4-1D79-42A8-88AF-B706E9AE9261}"/>
    <cellStyle name="Normal 2 5 5 4 4 2" xfId="20121" xr:uid="{49AB2CEE-D5CD-4CE6-B735-18026E5AB2BD}"/>
    <cellStyle name="Normal 2 5 5 4 5" xfId="24669" xr:uid="{096666E4-7CB5-40BE-BFB0-6575E6AC2A48}"/>
    <cellStyle name="Normal 2 5 5 4 6" xfId="13425" xr:uid="{A99E2888-EADF-45AF-9B36-96131DB17096}"/>
    <cellStyle name="Normal 2 5 5 5" xfId="2511" xr:uid="{00000000-0005-0000-0000-0000A6040000}"/>
    <cellStyle name="Normal 2 5 5 5 2" xfId="5788" xr:uid="{FFF60220-2786-411A-9B50-E225FE6F36F5}"/>
    <cellStyle name="Normal 2 5 5 5 2 2" xfId="27129" xr:uid="{049A9345-1A3E-4FB5-9036-C28462255F0D}"/>
    <cellStyle name="Normal 2 5 5 5 2 3" xfId="15182" xr:uid="{6ED711E2-CAF3-4922-B860-D26E76152B0F}"/>
    <cellStyle name="Normal 2 5 5 5 3" xfId="7635" xr:uid="{8C412F03-3421-40A2-8714-A3D8920E6471}"/>
    <cellStyle name="Normal 2 5 5 5 3 2" xfId="18015" xr:uid="{2F416906-81F2-40D7-8B7B-7E893B5AE1D9}"/>
    <cellStyle name="Normal 2 5 5 5 4" xfId="10468" xr:uid="{B8EC647C-D67B-4C93-953A-43AEBF4EE549}"/>
    <cellStyle name="Normal 2 5 5 5 4 2" xfId="20848" xr:uid="{5911B648-2C07-4037-BB52-5BDD180633B0}"/>
    <cellStyle name="Normal 2 5 5 5 5" xfId="25006" xr:uid="{922CF97B-09FC-43DA-A5EF-FB3E7E9160B0}"/>
    <cellStyle name="Normal 2 5 5 5 6" xfId="12898" xr:uid="{3658C039-508D-4EC0-99B4-84299BFEA525}"/>
    <cellStyle name="Normal 2 5 5 6" xfId="2336" xr:uid="{00000000-0005-0000-0000-0000A0040000}"/>
    <cellStyle name="Normal 2 5 5 6 2" xfId="7462" xr:uid="{57926AC5-6E4B-43A3-8C65-7B2C057D4C82}"/>
    <cellStyle name="Normal 2 5 5 6 2 2" xfId="28668" xr:uid="{60F91A4A-E8B1-41DE-95B0-919E0B327C4E}"/>
    <cellStyle name="Normal 2 5 5 6 2 3" xfId="17842" xr:uid="{69D2B5F7-D825-4AA8-B391-E5230B93471C}"/>
    <cellStyle name="Normal 2 5 5 6 3" xfId="10295" xr:uid="{C2179902-CDB0-4A1A-B237-4EB459DC62C0}"/>
    <cellStyle name="Normal 2 5 5 6 3 2" xfId="20675" xr:uid="{95765E09-A067-4D27-B847-7163FBAD6A66}"/>
    <cellStyle name="Normal 2 5 5 6 4" xfId="23534" xr:uid="{96D6EEA7-A537-4F4A-832E-D68AB5BF6E5F}"/>
    <cellStyle name="Normal 2 5 5 6 5" xfId="15009" xr:uid="{5A2B3A4D-2CE3-450A-9DCC-3A4FF764A548}"/>
    <cellStyle name="Normal 2 5 5 7" xfId="3946" xr:uid="{EF085D8D-28F0-466A-BBF2-EED4A39AFFD2}"/>
    <cellStyle name="Normal 2 5 5 7 2" xfId="8777" xr:uid="{CA52A4E3-0621-44FD-909F-CC18099E41F4}"/>
    <cellStyle name="Normal 2 5 5 7 2 2" xfId="19157" xr:uid="{970252EB-210E-4296-AFBB-D75F9CCCAEFF}"/>
    <cellStyle name="Normal 2 5 5 7 3" xfId="11610" xr:uid="{2A1D49EC-593F-4AC0-B416-5873F09EB11C}"/>
    <cellStyle name="Normal 2 5 5 7 3 2" xfId="21990" xr:uid="{630AA5E5-BD14-4C57-85F7-AE3482E3B782}"/>
    <cellStyle name="Normal 2 5 5 7 4" xfId="27655" xr:uid="{53950138-3F82-479C-8C91-FE240C438FE1}"/>
    <cellStyle name="Normal 2 5 5 7 5" xfId="16324" xr:uid="{18281AEF-7046-46C3-B4A5-18EF338E06BB}"/>
    <cellStyle name="Normal 2 5 5 8" xfId="5154" xr:uid="{7DBACFB2-6346-48C9-85E2-8C057E240FB7}"/>
    <cellStyle name="Normal 2 5 5 8 2" xfId="14451" xr:uid="{DEB9018E-24E2-4ABC-85A9-9D75899727C0}"/>
    <cellStyle name="Normal 2 5 5 9" xfId="6904" xr:uid="{3EE8168B-B675-4A9E-B2BF-348E84C5F0D0}"/>
    <cellStyle name="Normal 2 5 5 9 2" xfId="17284" xr:uid="{60885E3C-2268-4B3E-82B4-199A69B7F15A}"/>
    <cellStyle name="Normal 2 5 6" xfId="809" xr:uid="{00000000-0005-0000-0000-0000D5040000}"/>
    <cellStyle name="Normal 2 5 6 10" xfId="9742" xr:uid="{E647F6A0-AA55-4642-8B1A-5907D03C6043}"/>
    <cellStyle name="Normal 2 5 6 10 2" xfId="20122" xr:uid="{799EE20D-967E-48D8-A554-5FF94DA07D60}"/>
    <cellStyle name="Normal 2 5 6 11" xfId="24495" xr:uid="{08F54CFD-D446-4130-8002-ACBDE1C687DE}"/>
    <cellStyle name="Normal 2 5 6 12" xfId="12570" xr:uid="{D006A9F5-CDF7-4863-BAFB-18C352EC2AAE}"/>
    <cellStyle name="Normal 2 5 6 2" xfId="810" xr:uid="{00000000-0005-0000-0000-0000D6040000}"/>
    <cellStyle name="Normal 2 5 6 2 2" xfId="811" xr:uid="{00000000-0005-0000-0000-0000D7040000}"/>
    <cellStyle name="Normal 2 5 6 2 2 2" xfId="5161" xr:uid="{F7783696-BA91-4035-9991-FCD5ED4764BA}"/>
    <cellStyle name="Normal 2 5 6 2 2 2 2" xfId="23132" xr:uid="{39AD109F-AA1C-4B13-8D11-D0204ACF839D}"/>
    <cellStyle name="Normal 2 5 6 2 2 2 3" xfId="26667" xr:uid="{189EA8B2-EE50-405F-803B-5E12B1EEE24C}"/>
    <cellStyle name="Normal 2 5 6 2 2 2 4" xfId="14458" xr:uid="{71149186-853F-411A-9B4D-9C718DE28DA4}"/>
    <cellStyle name="Normal 2 5 6 2 2 3" xfId="6911" xr:uid="{E522E7DC-73F8-4F04-B758-6934AC101907}"/>
    <cellStyle name="Normal 2 5 6 2 2 3 2" xfId="27599" xr:uid="{51B1B0F4-C357-417D-BD02-C5091349C45B}"/>
    <cellStyle name="Normal 2 5 6 2 2 3 3" xfId="27081" xr:uid="{499384BA-6A41-4563-9C34-49C32AA8493F}"/>
    <cellStyle name="Normal 2 5 6 2 2 3 4" xfId="17291" xr:uid="{13735354-3337-4563-8786-AD14C0D03D21}"/>
    <cellStyle name="Normal 2 5 6 2 2 4" xfId="9744" xr:uid="{C7FD1E7E-7AA2-4F79-8594-D7727377F753}"/>
    <cellStyle name="Normal 2 5 6 2 2 4 2" xfId="29399" xr:uid="{FD78A985-A23C-40CD-AA3B-B6AB1C7B6782}"/>
    <cellStyle name="Normal 2 5 6 2 2 4 3" xfId="20124" xr:uid="{E59AC640-1BFA-478A-BE11-676A567264EF}"/>
    <cellStyle name="Normal 2 5 6 2 2 5" xfId="23771" xr:uid="{AA0452BB-4774-42F6-B9FC-DCBA94F93C4D}"/>
    <cellStyle name="Normal 2 5 6 2 2 6" xfId="13779" xr:uid="{8E6833F2-7012-4919-8CB0-1B8040C9A082}"/>
    <cellStyle name="Normal 2 5 6 2 3" xfId="2746" xr:uid="{00000000-0005-0000-0000-0000AA040000}"/>
    <cellStyle name="Normal 2 5 6 2 3 2" xfId="5963" xr:uid="{5AD3EB0F-55A0-4193-B99F-0A4B83A6B386}"/>
    <cellStyle name="Normal 2 5 6 2 3 2 2" xfId="26046" xr:uid="{F3FAAF56-BD20-4265-ACC7-D113767692D9}"/>
    <cellStyle name="Normal 2 5 6 2 3 2 3" xfId="15416" xr:uid="{593A3771-F3F3-4C2F-BD05-965E5D230ECC}"/>
    <cellStyle name="Normal 2 5 6 2 3 3" xfId="7869" xr:uid="{CE435B7E-3D91-4800-B01D-30190F28995D}"/>
    <cellStyle name="Normal 2 5 6 2 3 3 2" xfId="18249" xr:uid="{0057DEFD-DF6F-493C-908D-19F4665E2493}"/>
    <cellStyle name="Normal 2 5 6 2 3 4" xfId="10702" xr:uid="{FBD18F8E-9092-4773-9FEB-17153209D404}"/>
    <cellStyle name="Normal 2 5 6 2 3 4 2" xfId="21082" xr:uid="{28A1C5C3-337F-4AB4-A40F-B8D98E69D42B}"/>
    <cellStyle name="Normal 2 5 6 2 3 5" xfId="24524" xr:uid="{69E51C89-7C9B-40BB-8265-ED1106437471}"/>
    <cellStyle name="Normal 2 5 6 2 3 6" xfId="13186" xr:uid="{69B771A7-1FE4-47C6-8EE8-0468B2EBCFF7}"/>
    <cellStyle name="Normal 2 5 6 2 4" xfId="4171" xr:uid="{468F8C98-F069-4C30-B20D-4EDDD61853C6}"/>
    <cellStyle name="Normal 2 5 6 2 4 2" xfId="8942" xr:uid="{3C07AE65-6C1E-469D-A796-B29C4E8F435D}"/>
    <cellStyle name="Normal 2 5 6 2 4 2 2" xfId="29035" xr:uid="{8B50EBCC-5682-4DCB-AF84-E9874895EDF6}"/>
    <cellStyle name="Normal 2 5 6 2 4 2 3" xfId="19322" xr:uid="{340F7BEB-2B03-40A0-92EA-8B24E7B2B530}"/>
    <cellStyle name="Normal 2 5 6 2 4 3" xfId="11775" xr:uid="{5C06D9C0-A551-4428-83CA-225306F6804B}"/>
    <cellStyle name="Normal 2 5 6 2 4 3 2" xfId="22155" xr:uid="{7FCBB29D-E41D-4560-8452-0F80E9FA145E}"/>
    <cellStyle name="Normal 2 5 6 2 4 4" xfId="24143" xr:uid="{80A6AC0C-C184-4AEB-AD7E-74DD7E264942}"/>
    <cellStyle name="Normal 2 5 6 2 4 5" xfId="16489" xr:uid="{C654EA87-A17D-43CD-94B0-BD5410B86DCE}"/>
    <cellStyle name="Normal 2 5 6 2 5" xfId="5160" xr:uid="{BCD21F37-0CA3-4ACD-BE2D-9BE2F599701D}"/>
    <cellStyle name="Normal 2 5 6 2 5 2" xfId="27230" xr:uid="{A0A5AC45-5E2B-4A9C-A967-7707BCCE0E9B}"/>
    <cellStyle name="Normal 2 5 6 2 5 3" xfId="14457" xr:uid="{7634AFDC-A55D-43CC-AEA8-12EAF20DD7FC}"/>
    <cellStyle name="Normal 2 5 6 2 6" xfId="6910" xr:uid="{2938A14E-2CE9-495D-A995-8C7367A244A7}"/>
    <cellStyle name="Normal 2 5 6 2 6 2" xfId="17290" xr:uid="{C8B9F7F4-07FA-4E6B-B487-F46767231431}"/>
    <cellStyle name="Normal 2 5 6 2 7" xfId="9743" xr:uid="{F7F33E34-2320-49C4-B316-3989FF3DBBD8}"/>
    <cellStyle name="Normal 2 5 6 2 7 2" xfId="20123" xr:uid="{D4BA64FD-61F6-4CAD-9E81-2F675D968DDC}"/>
    <cellStyle name="Normal 2 5 6 2 8" xfId="25536" xr:uid="{23799D15-3FD3-459D-BF5E-823E455FBD63}"/>
    <cellStyle name="Normal 2 5 6 2 9" xfId="12728" xr:uid="{8B129022-E842-4CF5-8F81-35C448F71090}"/>
    <cellStyle name="Normal 2 5 6 3" xfId="812" xr:uid="{00000000-0005-0000-0000-0000D8040000}"/>
    <cellStyle name="Normal 2 5 6 3 2" xfId="4488" xr:uid="{B3A1ADE1-A789-4D80-9D7F-9CD90D1970AB}"/>
    <cellStyle name="Normal 2 5 6 3 2 2" xfId="9259" xr:uid="{BB1F39FD-4F88-4726-B049-48262EE4DBFD}"/>
    <cellStyle name="Normal 2 5 6 3 2 2 2" xfId="29246" xr:uid="{DC146D67-3B6C-49EF-AF17-0007CF7B2B3C}"/>
    <cellStyle name="Normal 2 5 6 3 2 2 3" xfId="19639" xr:uid="{41906DF1-2A53-4B39-9CF6-7E7FC938F6C6}"/>
    <cellStyle name="Normal 2 5 6 3 2 3" xfId="12092" xr:uid="{CFAA8862-E2E2-47CB-A863-B4E1751A9859}"/>
    <cellStyle name="Normal 2 5 6 3 2 3 2" xfId="22472" xr:uid="{32594672-1082-4272-819E-D4957F3EB5E0}"/>
    <cellStyle name="Normal 2 5 6 3 2 4" xfId="25119" xr:uid="{6B086E71-DC77-4112-A649-22379E72209C}"/>
    <cellStyle name="Normal 2 5 6 3 2 5" xfId="16806" xr:uid="{4139A793-79BB-4B2A-91A6-5EBDAC9E072C}"/>
    <cellStyle name="Normal 2 5 6 3 3" xfId="5162" xr:uid="{B6ED6CCB-18F6-4DD2-8BC3-B96CD4195331}"/>
    <cellStyle name="Normal 2 5 6 3 3 2" xfId="26799" xr:uid="{E675E9C9-E5B5-49C1-BAA0-383CE5F0681E}"/>
    <cellStyle name="Normal 2 5 6 3 3 3" xfId="27748" xr:uid="{0B1514A7-1C4A-4D2C-968E-E610E2AF131E}"/>
    <cellStyle name="Normal 2 5 6 3 3 4" xfId="14459" xr:uid="{398E7279-C1DA-4365-94B9-89CFE882DA92}"/>
    <cellStyle name="Normal 2 5 6 3 4" xfId="6912" xr:uid="{9CF2DFCB-0B7C-45DA-A00E-F11E5A07CA4C}"/>
    <cellStyle name="Normal 2 5 6 3 4 2" xfId="27897" xr:uid="{6C8EF23C-23C8-4098-91DE-7E4C48FC6EE1}"/>
    <cellStyle name="Normal 2 5 6 3 4 3" xfId="28574" xr:uid="{4A7D326D-8E84-4E02-BFAE-50977B647D39}"/>
    <cellStyle name="Normal 2 5 6 3 4 4" xfId="17292" xr:uid="{4CFCBA14-C4E9-4D8D-BF04-23FA1F0C23D1}"/>
    <cellStyle name="Normal 2 5 6 3 5" xfId="9745" xr:uid="{EC6F99EB-EA78-44D8-8450-FF21D4492BB7}"/>
    <cellStyle name="Normal 2 5 6 3 5 2" xfId="29400" xr:uid="{0DDD90E9-666E-4C0F-B6FD-D1F25453D04F}"/>
    <cellStyle name="Normal 2 5 6 3 5 3" xfId="20125" xr:uid="{E33FA4E8-75AA-404D-88E5-2C6C0F487917}"/>
    <cellStyle name="Normal 2 5 6 3 6" xfId="24432" xr:uid="{BAFCFC8E-A3FC-44C5-A554-810DD9E1181C}"/>
    <cellStyle name="Normal 2 5 6 3 7" xfId="13780" xr:uid="{AABED0DE-DA74-4CF5-AD07-5B8A0CAAF3D1}"/>
    <cellStyle name="Normal 2 5 6 4" xfId="813" xr:uid="{00000000-0005-0000-0000-0000D9040000}"/>
    <cellStyle name="Normal 2 5 6 4 2" xfId="5163" xr:uid="{2EED1908-67AF-4BF9-A22D-A02BFAA9EA49}"/>
    <cellStyle name="Normal 2 5 6 4 2 2" xfId="25634" xr:uid="{DE70DFCE-68B9-4548-82C4-81426A2E52B2}"/>
    <cellStyle name="Normal 2 5 6 4 2 3" xfId="27752" xr:uid="{875D9C06-8A7A-4F2B-8200-1E6500CBF0D8}"/>
    <cellStyle name="Normal 2 5 6 4 2 4" xfId="14460" xr:uid="{5589403F-483E-4AA1-95BD-131F1D9D0150}"/>
    <cellStyle name="Normal 2 5 6 4 3" xfId="6913" xr:uid="{E374B837-8176-423D-8660-6D02A228E049}"/>
    <cellStyle name="Normal 2 5 6 4 3 2" xfId="27809" xr:uid="{58AC779F-8147-46B5-B25C-A348491B40EB}"/>
    <cellStyle name="Normal 2 5 6 4 3 3" xfId="17293" xr:uid="{B9A0940A-3AD4-463D-9C85-1D43B8C761E2}"/>
    <cellStyle name="Normal 2 5 6 4 4" xfId="9746" xr:uid="{AE3BCF6D-F51F-419E-93B4-AC61634FEE93}"/>
    <cellStyle name="Normal 2 5 6 4 4 2" xfId="20126" xr:uid="{E8C2213E-0914-43AA-88BE-E77305A7B81B}"/>
    <cellStyle name="Normal 2 5 6 4 5" xfId="24655" xr:uid="{653AE55E-4F69-4F74-A475-C25B2410ABC3}"/>
    <cellStyle name="Normal 2 5 6 4 6" xfId="13426" xr:uid="{41BBA974-C802-4600-8ADC-6D323B2F6DFE}"/>
    <cellStyle name="Normal 2 5 6 5" xfId="2571" xr:uid="{00000000-0005-0000-0000-0000AD040000}"/>
    <cellStyle name="Normal 2 5 6 5 2" xfId="5837" xr:uid="{396B18D2-0248-4D0C-94CE-1E15E30FAB3E}"/>
    <cellStyle name="Normal 2 5 6 5 2 2" xfId="26423" xr:uid="{D6A82BEC-47F7-4D35-95A1-5F0E6BBE6154}"/>
    <cellStyle name="Normal 2 5 6 5 2 3" xfId="15242" xr:uid="{C235AA02-DAD8-42A6-996B-6D0C224E6E36}"/>
    <cellStyle name="Normal 2 5 6 5 3" xfId="7695" xr:uid="{6D751735-06AC-497B-96C2-5BAE0FA91DA6}"/>
    <cellStyle name="Normal 2 5 6 5 3 2" xfId="18075" xr:uid="{F488D38A-3567-482A-B0DC-5032FCE973D8}"/>
    <cellStyle name="Normal 2 5 6 5 4" xfId="10528" xr:uid="{69BA77E9-E489-4BDE-9BFA-BE463FD6F086}"/>
    <cellStyle name="Normal 2 5 6 5 4 2" xfId="20908" xr:uid="{DB8D6011-850E-4248-997E-D64ACC70B29C}"/>
    <cellStyle name="Normal 2 5 6 5 5" xfId="25371" xr:uid="{2428CB0A-2075-47FA-BD75-893BD251E405}"/>
    <cellStyle name="Normal 2 5 6 5 6" xfId="12958" xr:uid="{B3E79A95-7E45-4BBE-8139-AC5A8949078F}"/>
    <cellStyle name="Normal 2 5 6 6" xfId="2337" xr:uid="{00000000-0005-0000-0000-0000A7040000}"/>
    <cellStyle name="Normal 2 5 6 6 2" xfId="7463" xr:uid="{912A32E9-CAE1-4A74-9950-D92D57BAA7F7}"/>
    <cellStyle name="Normal 2 5 6 6 2 2" xfId="27149" xr:uid="{61860902-6BF2-44FA-A1C5-18D58D3C9CB0}"/>
    <cellStyle name="Normal 2 5 6 6 2 3" xfId="17843" xr:uid="{FB58D4AB-0201-4134-8F4A-163E54CF01DF}"/>
    <cellStyle name="Normal 2 5 6 6 3" xfId="10296" xr:uid="{F0E657DE-362D-40FB-A717-6D816FFC4AE1}"/>
    <cellStyle name="Normal 2 5 6 6 3 2" xfId="20676" xr:uid="{64293C1C-F1B0-4679-8401-3242F5DDFBEE}"/>
    <cellStyle name="Normal 2 5 6 6 4" xfId="23847" xr:uid="{C48EFEF4-1061-4E23-AE99-7D9B018C553D}"/>
    <cellStyle name="Normal 2 5 6 6 5" xfId="15010" xr:uid="{DE256D3C-40E2-49AB-BE7F-6E86B468C0E8}"/>
    <cellStyle name="Normal 2 5 6 7" xfId="3947" xr:uid="{76E8A881-6AE3-4488-8195-9627BF6D6727}"/>
    <cellStyle name="Normal 2 5 6 7 2" xfId="8778" xr:uid="{0DDF7CD2-90B2-4262-B5F3-451CF99BF985}"/>
    <cellStyle name="Normal 2 5 6 7 2 2" xfId="19158" xr:uid="{DFE5D1F1-7C54-415F-A686-E43CB4A0485C}"/>
    <cellStyle name="Normal 2 5 6 7 3" xfId="11611" xr:uid="{6B5AA8E9-538B-4A51-BC76-F982EC52FBB0}"/>
    <cellStyle name="Normal 2 5 6 7 3 2" xfId="21991" xr:uid="{B70954B3-F3DC-497B-9441-0B59DE8A693C}"/>
    <cellStyle name="Normal 2 5 6 7 4" xfId="26655" xr:uid="{2BD1EBAE-EBE5-4B32-81CA-ABE0E74369EB}"/>
    <cellStyle name="Normal 2 5 6 7 5" xfId="16325" xr:uid="{E3733107-DC77-4706-912A-66E85484C16D}"/>
    <cellStyle name="Normal 2 5 6 8" xfId="5159" xr:uid="{7D9E3B92-ACB1-4AE4-93E5-41599DD599B5}"/>
    <cellStyle name="Normal 2 5 6 8 2" xfId="14456" xr:uid="{912C215C-59AE-4B8A-A919-6955DA060220}"/>
    <cellStyle name="Normal 2 5 6 9" xfId="6909" xr:uid="{46BB68E6-E300-46CF-AD37-06A0015EF9F5}"/>
    <cellStyle name="Normal 2 5 6 9 2" xfId="17289" xr:uid="{599356A6-6502-4CFB-BAAA-3BB618513075}"/>
    <cellStyle name="Normal 2 5 7" xfId="814" xr:uid="{00000000-0005-0000-0000-0000DA040000}"/>
    <cellStyle name="Normal 2 5 7 10" xfId="12571" xr:uid="{3872BEEC-669F-4021-BAFE-C9CEED91AE29}"/>
    <cellStyle name="Normal 2 5 7 2" xfId="815" xr:uid="{00000000-0005-0000-0000-0000DB040000}"/>
    <cellStyle name="Normal 2 5 7 2 2" xfId="2911" xr:uid="{00000000-0005-0000-0000-0000B0040000}"/>
    <cellStyle name="Normal 2 5 7 2 2 2" xfId="6096" xr:uid="{FA80A102-18ED-414D-B27C-9353D338448C}"/>
    <cellStyle name="Normal 2 5 7 2 2 2 2" xfId="27819" xr:uid="{550BE74C-98F0-458B-84B6-F9AA5353B803}"/>
    <cellStyle name="Normal 2 5 7 2 2 2 3" xfId="27511" xr:uid="{66B8E7A9-047F-4D10-823B-1F07C00CEE0D}"/>
    <cellStyle name="Normal 2 5 7 2 2 2 4" xfId="15574" xr:uid="{94FE082E-9F2B-40D6-A7B0-165E6B8592BE}"/>
    <cellStyle name="Normal 2 5 7 2 2 3" xfId="8027" xr:uid="{D09942F2-BB55-43B0-85BF-29DB837C7E71}"/>
    <cellStyle name="Normal 2 5 7 2 2 3 2" xfId="26132" xr:uid="{5887ABB2-282D-44E7-BC2D-B437A529A992}"/>
    <cellStyle name="Normal 2 5 7 2 2 3 3" xfId="18407" xr:uid="{B05DDA15-E438-45B1-ADD1-CDF70D65F000}"/>
    <cellStyle name="Normal 2 5 7 2 2 4" xfId="10860" xr:uid="{196E06A0-F0CA-4CD2-91AD-74766821AB63}"/>
    <cellStyle name="Normal 2 5 7 2 2 4 2" xfId="21240" xr:uid="{FF51A9F4-D23A-4542-9A76-B0366AD8B7EA}"/>
    <cellStyle name="Normal 2 5 7 2 2 5" xfId="23490" xr:uid="{50433F46-47FE-48C4-B929-F6EA81E9341E}"/>
    <cellStyle name="Normal 2 5 7 2 2 6" xfId="13427" xr:uid="{CD5796A2-B85E-4A30-B3CB-AE07BC20B7CF}"/>
    <cellStyle name="Normal 2 5 7 2 3" xfId="5165" xr:uid="{9060EB0F-8873-4CCC-B47E-BC20FB1A55D0}"/>
    <cellStyle name="Normal 2 5 7 2 3 2" xfId="24091" xr:uid="{8140658E-2120-4103-BA3F-0B6F38DE81A8}"/>
    <cellStyle name="Normal 2 5 7 2 3 3" xfId="27975" xr:uid="{B7581A10-14FA-4070-A47F-E97B46EFFB92}"/>
    <cellStyle name="Normal 2 5 7 2 3 4" xfId="14462" xr:uid="{84722115-5823-45CE-99AC-0AA48348108E}"/>
    <cellStyle name="Normal 2 5 7 2 4" xfId="6915" xr:uid="{ABB8204F-5F68-4D3B-B5C0-E0FF351739A0}"/>
    <cellStyle name="Normal 2 5 7 2 4 2" xfId="27126" xr:uid="{E67F10F3-25A2-4D8F-AAD2-6E4DC1594DB6}"/>
    <cellStyle name="Normal 2 5 7 2 4 3" xfId="26303" xr:uid="{AA7E1F22-0A92-4FF1-9E88-23950B6FEDE6}"/>
    <cellStyle name="Normal 2 5 7 2 4 4" xfId="17295" xr:uid="{9BC63DFC-F0CE-452A-AE87-5CCA8FC53B19}"/>
    <cellStyle name="Normal 2 5 7 2 5" xfId="9748" xr:uid="{E7264DE5-52B1-4692-906E-9DD0289F153E}"/>
    <cellStyle name="Normal 2 5 7 2 5 2" xfId="29401" xr:uid="{9EDE6359-4F37-4234-BA23-058B76396C1B}"/>
    <cellStyle name="Normal 2 5 7 2 5 3" xfId="20128" xr:uid="{9BE466F4-CD27-4903-8CB2-393F7022D916}"/>
    <cellStyle name="Normal 2 5 7 2 6" xfId="24810" xr:uid="{221AF4D8-96BB-42CC-8398-1FBD5CD439A6}"/>
    <cellStyle name="Normal 2 5 7 2 7" xfId="12729" xr:uid="{9FB605A8-A7B1-4FA1-8B2B-AF26473C4371}"/>
    <cellStyle name="Normal 2 5 7 3" xfId="816" xr:uid="{00000000-0005-0000-0000-0000DC040000}"/>
    <cellStyle name="Normal 2 5 7 3 2" xfId="5166" xr:uid="{3E770E89-C976-4B49-A69D-01A42A1046BA}"/>
    <cellStyle name="Normal 2 5 7 3 2 2" xfId="27540" xr:uid="{82D41DC6-34D2-4BCF-A349-458CC7899135}"/>
    <cellStyle name="Normal 2 5 7 3 2 3" xfId="26701" xr:uid="{2EED25AF-C542-4CE4-BFA0-889806031BEA}"/>
    <cellStyle name="Normal 2 5 7 3 2 4" xfId="14463" xr:uid="{5045C102-0344-4C68-8D27-1021B6E1EFC7}"/>
    <cellStyle name="Normal 2 5 7 3 3" xfId="6916" xr:uid="{7C138758-DA1F-4FFF-B085-5A736F7CF706}"/>
    <cellStyle name="Normal 2 5 7 3 3 2" xfId="27910" xr:uid="{AF28E1D1-20A5-4401-ACD6-C4098AD1A24F}"/>
    <cellStyle name="Normal 2 5 7 3 3 3" xfId="27951" xr:uid="{EFC5B746-C63B-4E1A-88C8-DAE3639D4DC3}"/>
    <cellStyle name="Normal 2 5 7 3 3 4" xfId="17296" xr:uid="{FD2A42AA-958D-4A50-8385-C90282911FCA}"/>
    <cellStyle name="Normal 2 5 7 3 4" xfId="9749" xr:uid="{E467DB8B-20BB-49F3-9ECC-7BC2417E7147}"/>
    <cellStyle name="Normal 2 5 7 3 4 2" xfId="29402" xr:uid="{B7564529-64FE-4224-AC93-757CC3458D65}"/>
    <cellStyle name="Normal 2 5 7 3 4 3" xfId="20129" xr:uid="{6E2830BE-5DB1-439A-BF6A-50C05FC302E1}"/>
    <cellStyle name="Normal 2 5 7 3 5" xfId="24735" xr:uid="{F24850FC-B74F-4829-BAB6-7ACC661A5532}"/>
    <cellStyle name="Normal 2 5 7 3 6" xfId="13187" xr:uid="{2C439F39-210C-4C9B-977B-ACBACC47B0B5}"/>
    <cellStyle name="Normal 2 5 7 4" xfId="2338" xr:uid="{00000000-0005-0000-0000-0000AE040000}"/>
    <cellStyle name="Normal 2 5 7 4 2" xfId="7464" xr:uid="{1B362344-0BD6-4D0E-B242-4B50F9728465}"/>
    <cellStyle name="Normal 2 5 7 4 2 2" xfId="28742" xr:uid="{0CC125D7-E415-4BB3-AC0D-4C2EC7949BF1}"/>
    <cellStyle name="Normal 2 5 7 4 2 3" xfId="17844" xr:uid="{5C924F8C-930F-4882-837A-8D0C7343138F}"/>
    <cellStyle name="Normal 2 5 7 4 3" xfId="10297" xr:uid="{F73DC2D7-62D0-47B9-B1D3-79A626A70695}"/>
    <cellStyle name="Normal 2 5 7 4 3 2" xfId="20677" xr:uid="{C9CCF917-99CD-4A73-8291-13AECA5F2EDE}"/>
    <cellStyle name="Normal 2 5 7 4 4" xfId="23085" xr:uid="{F54C2A25-969A-4A8D-8DFA-442B18095805}"/>
    <cellStyle name="Normal 2 5 7 4 5" xfId="15011" xr:uid="{134E550A-C5DE-43AB-91F1-6867B117659D}"/>
    <cellStyle name="Normal 2 5 7 5" xfId="3948" xr:uid="{D8CFC14B-49E3-4A3A-963B-90B9A5D33F02}"/>
    <cellStyle name="Normal 2 5 7 5 2" xfId="8779" xr:uid="{314531B3-1E98-409B-9C90-1A861A73CA31}"/>
    <cellStyle name="Normal 2 5 7 5 2 2" xfId="28979" xr:uid="{79EA32D8-57DD-47A4-888F-9B1212D9E371}"/>
    <cellStyle name="Normal 2 5 7 5 2 3" xfId="19159" xr:uid="{0AE8848D-4986-4FDF-B055-D4A1AED243F2}"/>
    <cellStyle name="Normal 2 5 7 5 3" xfId="11612" xr:uid="{431B8C18-6889-4ABF-93B8-ABC29AE6C23E}"/>
    <cellStyle name="Normal 2 5 7 5 3 2" xfId="21992" xr:uid="{24AA5B20-D95F-456D-B6F9-5B75307D321E}"/>
    <cellStyle name="Normal 2 5 7 5 4" xfId="23046" xr:uid="{BF2A2A7B-A4B2-43E3-B56E-508819FD4D2A}"/>
    <cellStyle name="Normal 2 5 7 5 5" xfId="16326" xr:uid="{15B13AD9-8B90-4437-869A-47F17607C98F}"/>
    <cellStyle name="Normal 2 5 7 6" xfId="5164" xr:uid="{DB16687C-D6BD-4F8D-A886-DB6B61A4308F}"/>
    <cellStyle name="Normal 2 5 7 6 2" xfId="27594" xr:uid="{1A8FEE94-0E9A-47A1-A9DE-9D6EB49014AF}"/>
    <cellStyle name="Normal 2 5 7 6 3" xfId="26891" xr:uid="{3BAFF762-766C-46A0-A1D9-0DE77A03937F}"/>
    <cellStyle name="Normal 2 5 7 6 4" xfId="14461" xr:uid="{9E383EA8-AEC5-407D-85C5-6B8725A9BF50}"/>
    <cellStyle name="Normal 2 5 7 7" xfId="6914" xr:uid="{A11ADF15-8B6E-4FC0-A364-3F9F18D1C6E6}"/>
    <cellStyle name="Normal 2 5 7 7 2" xfId="27962" xr:uid="{BBDB033E-635E-41E9-9BF4-DE49DFE942E7}"/>
    <cellStyle name="Normal 2 5 7 7 3" xfId="17294" xr:uid="{C3ADC7B6-AC92-472A-91BA-C182249D2A74}"/>
    <cellStyle name="Normal 2 5 7 8" xfId="9747" xr:uid="{5592F4F2-A5E1-4C80-AD93-9BB633DB9C87}"/>
    <cellStyle name="Normal 2 5 7 8 2" xfId="20127" xr:uid="{14272C20-86E2-472E-A4E8-4C9B7D12F764}"/>
    <cellStyle name="Normal 2 5 7 9" xfId="23814" xr:uid="{8B9DB549-646C-43BD-980D-D4E511D283D9}"/>
    <cellStyle name="Normal 2 5 8" xfId="817" xr:uid="{00000000-0005-0000-0000-0000DD040000}"/>
    <cellStyle name="Normal 2 5 8 10" xfId="12572" xr:uid="{E38ED17A-C2CC-4BFA-B9D8-85D20747573E}"/>
    <cellStyle name="Normal 2 5 8 2" xfId="818" xr:uid="{00000000-0005-0000-0000-0000DE040000}"/>
    <cellStyle name="Normal 2 5 8 2 2" xfId="2912" xr:uid="{00000000-0005-0000-0000-0000B4040000}"/>
    <cellStyle name="Normal 2 5 8 2 2 2" xfId="6097" xr:uid="{87FC9D8D-AB43-40ED-8F7B-7E2E37B886AF}"/>
    <cellStyle name="Normal 2 5 8 2 2 2 2" xfId="26606" xr:uid="{0E2C8697-FF4A-48A1-B35C-E3A2591FB366}"/>
    <cellStyle name="Normal 2 5 8 2 2 2 3" xfId="27186" xr:uid="{CBE24E46-5E11-443A-A77B-8103F7EA457E}"/>
    <cellStyle name="Normal 2 5 8 2 2 2 4" xfId="15575" xr:uid="{CCEFA5DC-81A5-4731-AF20-D945D234E6F8}"/>
    <cellStyle name="Normal 2 5 8 2 2 3" xfId="8028" xr:uid="{99F426A8-2204-4F37-9D08-DD9295900529}"/>
    <cellStyle name="Normal 2 5 8 2 2 3 2" xfId="28075" xr:uid="{7F706CB7-6FAB-4374-B652-FA22570053F5}"/>
    <cellStyle name="Normal 2 5 8 2 2 3 3" xfId="18408" xr:uid="{E8C1E560-62B3-4C7D-BB20-AED4AB04D940}"/>
    <cellStyle name="Normal 2 5 8 2 2 4" xfId="10861" xr:uid="{C2627F29-8680-4140-B7A5-469789BA4CFD}"/>
    <cellStyle name="Normal 2 5 8 2 2 4 2" xfId="21241" xr:uid="{8A4C4B47-274E-4315-9F51-FC9BCCD9C1EA}"/>
    <cellStyle name="Normal 2 5 8 2 2 5" xfId="25092" xr:uid="{FC916E75-829D-4648-ABC5-97E3678CCF1A}"/>
    <cellStyle name="Normal 2 5 8 2 2 6" xfId="13428" xr:uid="{C0121E78-6DD1-47EB-8E62-5227476F87EE}"/>
    <cellStyle name="Normal 2 5 8 2 3" xfId="5168" xr:uid="{2D1402A6-9415-4653-86D7-D557C147098C}"/>
    <cellStyle name="Normal 2 5 8 2 3 2" xfId="22950" xr:uid="{388FF915-190B-4954-B4E7-FC639DFDE943}"/>
    <cellStyle name="Normal 2 5 8 2 3 3" xfId="28190" xr:uid="{68F1D276-B697-45DD-AC32-13F466365F86}"/>
    <cellStyle name="Normal 2 5 8 2 3 4" xfId="14465" xr:uid="{0FF6EBD6-B970-4B44-BA59-1FDA5254A209}"/>
    <cellStyle name="Normal 2 5 8 2 4" xfId="6918" xr:uid="{0E4C1027-7728-4935-9EA7-C7B74EE744D2}"/>
    <cellStyle name="Normal 2 5 8 2 4 2" xfId="28640" xr:uid="{459B1FF4-BA87-4BB3-8F04-5A33DD60A1CC}"/>
    <cellStyle name="Normal 2 5 8 2 4 3" xfId="26083" xr:uid="{8F91E1C7-6E17-4EC2-8DEA-849DDF060DEA}"/>
    <cellStyle name="Normal 2 5 8 2 4 4" xfId="17298" xr:uid="{C0BBF1FD-7C5D-4DAB-A0F0-C8E5DEDEF76E}"/>
    <cellStyle name="Normal 2 5 8 2 5" xfId="9751" xr:uid="{76768B74-70FA-4465-B1AA-713D127A7702}"/>
    <cellStyle name="Normal 2 5 8 2 5 2" xfId="29403" xr:uid="{DF98DF7B-1E00-43BC-983A-B4CC22D34525}"/>
    <cellStyle name="Normal 2 5 8 2 5 3" xfId="20131" xr:uid="{C594FEF9-4D23-4971-B868-D67002B33B47}"/>
    <cellStyle name="Normal 2 5 8 2 6" xfId="23826" xr:uid="{C8386A60-128C-499F-AFCE-4DD10DBA963E}"/>
    <cellStyle name="Normal 2 5 8 2 7" xfId="12730" xr:uid="{F643D582-96B8-4CC8-AC8C-FCCC2DB6AF69}"/>
    <cellStyle name="Normal 2 5 8 3" xfId="819" xr:uid="{00000000-0005-0000-0000-0000DF040000}"/>
    <cellStyle name="Normal 2 5 8 3 2" xfId="5169" xr:uid="{7EA0FB52-D0FE-464E-B1A8-416EB7CAF6C7}"/>
    <cellStyle name="Normal 2 5 8 3 2 2" xfId="27760" xr:uid="{1B3D8A2B-1258-4528-9408-85F43A031E64}"/>
    <cellStyle name="Normal 2 5 8 3 2 3" xfId="26288" xr:uid="{AA918E9E-EA3E-4349-9744-D71435009A3C}"/>
    <cellStyle name="Normal 2 5 8 3 2 4" xfId="14466" xr:uid="{3E6F9440-77F5-4A99-B3EB-8BA589A02EDF}"/>
    <cellStyle name="Normal 2 5 8 3 3" xfId="6919" xr:uid="{B0B08595-060E-494E-8110-148EF87A2DA8}"/>
    <cellStyle name="Normal 2 5 8 3 3 2" xfId="28636" xr:uid="{032D4AEB-EE59-4E85-8CEB-A25B80BB18B6}"/>
    <cellStyle name="Normal 2 5 8 3 3 3" xfId="27844" xr:uid="{9B0AC6F4-3E72-4516-847F-2AA6AC759CEA}"/>
    <cellStyle name="Normal 2 5 8 3 3 4" xfId="17299" xr:uid="{9CAE0CA5-192E-4FCA-A94D-8A5B4F1AA151}"/>
    <cellStyle name="Normal 2 5 8 3 4" xfId="9752" xr:uid="{9846A3BF-14CF-479A-A442-5CF3BBFAE313}"/>
    <cellStyle name="Normal 2 5 8 3 4 2" xfId="29404" xr:uid="{2D856DE2-86A0-419D-96E1-34CA2644A20C}"/>
    <cellStyle name="Normal 2 5 8 3 4 3" xfId="20132" xr:uid="{53B8728A-7373-4BC2-B56D-E24262BF362B}"/>
    <cellStyle name="Normal 2 5 8 3 5" xfId="23849" xr:uid="{46453A9E-A67F-494D-87B3-15B3F5DFAF52}"/>
    <cellStyle name="Normal 2 5 8 3 6" xfId="13188" xr:uid="{496E3A89-8730-4E6C-828A-8D05C85E2345}"/>
    <cellStyle name="Normal 2 5 8 4" xfId="2339" xr:uid="{00000000-0005-0000-0000-0000B2040000}"/>
    <cellStyle name="Normal 2 5 8 4 2" xfId="7465" xr:uid="{C16FBEFE-52AB-4441-A1C9-E8B5687AE242}"/>
    <cellStyle name="Normal 2 5 8 4 2 2" xfId="27846" xr:uid="{0E4396B1-BC75-464D-B164-CF432F57B523}"/>
    <cellStyle name="Normal 2 5 8 4 2 3" xfId="17845" xr:uid="{FDB08684-D268-4DCA-B262-1B3506CE5912}"/>
    <cellStyle name="Normal 2 5 8 4 3" xfId="10298" xr:uid="{E5AA1FD1-ED76-4FAD-8CA9-11EB7236145B}"/>
    <cellStyle name="Normal 2 5 8 4 3 2" xfId="20678" xr:uid="{C78468E8-4D30-4A55-9AA2-6B20AC0D4496}"/>
    <cellStyle name="Normal 2 5 8 4 4" xfId="25083" xr:uid="{47ACB428-AD37-40AD-87E4-7E37E5606D87}"/>
    <cellStyle name="Normal 2 5 8 4 5" xfId="15012" xr:uid="{A3C273AF-593E-476B-B230-8D7E402C6145}"/>
    <cellStyle name="Normal 2 5 8 5" xfId="3949" xr:uid="{BF81343B-B83B-43B8-9BC5-CB12006B854C}"/>
    <cellStyle name="Normal 2 5 8 5 2" xfId="8780" xr:uid="{CECA1BCB-AD76-4537-8025-497C5AD21B3F}"/>
    <cellStyle name="Normal 2 5 8 5 2 2" xfId="28980" xr:uid="{94C765E6-BB12-4335-80EF-AF4F156CCF00}"/>
    <cellStyle name="Normal 2 5 8 5 2 3" xfId="19160" xr:uid="{0C1C02B2-740E-4BCE-B144-84642897C345}"/>
    <cellStyle name="Normal 2 5 8 5 3" xfId="11613" xr:uid="{0C944F9B-713E-4AE8-BB46-119FFF8D1704}"/>
    <cellStyle name="Normal 2 5 8 5 3 2" xfId="21993" xr:uid="{1EAB1D14-CBDA-43A1-9717-0CB745344DC4}"/>
    <cellStyle name="Normal 2 5 8 5 4" xfId="24533" xr:uid="{6ECCF8D9-9A14-4CC9-AD83-CFF583C82AC6}"/>
    <cellStyle name="Normal 2 5 8 5 5" xfId="16327" xr:uid="{B341DFBB-E567-480A-809E-A7B726B6E9CA}"/>
    <cellStyle name="Normal 2 5 8 6" xfId="5167" xr:uid="{AF740421-A9D7-4981-B0DD-024B66F1145B}"/>
    <cellStyle name="Normal 2 5 8 6 2" xfId="27674" xr:uid="{7DEE681E-4F61-4398-91D7-57107E8AAA8D}"/>
    <cellStyle name="Normal 2 5 8 6 3" xfId="27477" xr:uid="{59820533-D3B5-4D7A-A35D-04C989DD83D8}"/>
    <cellStyle name="Normal 2 5 8 6 4" xfId="14464" xr:uid="{8C96E933-25D4-4073-B797-84AB31DEAECA}"/>
    <cellStyle name="Normal 2 5 8 7" xfId="6917" xr:uid="{239F98C7-8727-4BE7-81D5-EE9277AB63F6}"/>
    <cellStyle name="Normal 2 5 8 7 2" xfId="27060" xr:uid="{96429B7D-6E41-4E3C-89DE-72DA8AA46504}"/>
    <cellStyle name="Normal 2 5 8 7 3" xfId="17297" xr:uid="{D7886A59-2199-41D7-AE3A-FD9033BD4BD3}"/>
    <cellStyle name="Normal 2 5 8 8" xfId="9750" xr:uid="{CB9AC7CF-C7D8-4DCC-A2E0-F4127C7C6F31}"/>
    <cellStyle name="Normal 2 5 8 8 2" xfId="20130" xr:uid="{BB9A25AA-4245-4628-BC06-51E1DB837678}"/>
    <cellStyle name="Normal 2 5 8 9" xfId="24422" xr:uid="{328A836E-32EB-4DD2-AFBA-D794BE946D62}"/>
    <cellStyle name="Normal 2 5 9" xfId="820" xr:uid="{00000000-0005-0000-0000-0000E0040000}"/>
    <cellStyle name="Normal 2 5 9 10" xfId="12502" xr:uid="{7FCA7729-F1C3-43C7-A3F8-4974BBD8AE7A}"/>
    <cellStyle name="Normal 2 5 9 2" xfId="3234" xr:uid="{00000000-0005-0000-0000-0000B7040000}"/>
    <cellStyle name="Normal 2 5 9 2 2" xfId="6291" xr:uid="{0B91A8BA-076C-481F-ADFB-A7856F4F3E46}"/>
    <cellStyle name="Normal 2 5 9 2 2 2" xfId="25629" xr:uid="{6C3EDB00-8CAF-4CFC-9DE8-3599F9EB5F26}"/>
    <cellStyle name="Normal 2 5 9 2 2 3" xfId="27966" xr:uid="{B970ACEE-F553-41DC-8DCB-FA030DEE0490}"/>
    <cellStyle name="Normal 2 5 9 2 2 4" xfId="15860" xr:uid="{0F440309-72D3-4934-AF8C-1DB3325F7EF9}"/>
    <cellStyle name="Normal 2 5 9 2 3" xfId="8313" xr:uid="{F4394632-4CB4-4401-8E21-5AB05E129132}"/>
    <cellStyle name="Normal 2 5 9 2 3 2" xfId="27350" xr:uid="{61014B98-6863-4EE2-9C3B-0C7310C8CF1B}"/>
    <cellStyle name="Normal 2 5 9 2 3 3" xfId="28888" xr:uid="{BEEE6F3E-1FED-40DD-9227-5E2282FE853D}"/>
    <cellStyle name="Normal 2 5 9 2 3 4" xfId="18693" xr:uid="{A2154F9B-A893-4B53-A8A7-192A73DEF509}"/>
    <cellStyle name="Normal 2 5 9 2 4" xfId="11146" xr:uid="{80A17659-A99E-4BA9-9359-3C23DD1BD919}"/>
    <cellStyle name="Normal 2 5 9 2 4 2" xfId="29476" xr:uid="{EFABE57B-B8CC-4BD2-9E3D-CF65BBFFD636}"/>
    <cellStyle name="Normal 2 5 9 2 4 3" xfId="21526" xr:uid="{B509A441-B731-49A6-96BB-4F34A6F2F384}"/>
    <cellStyle name="Normal 2 5 9 2 5" xfId="24244" xr:uid="{F9B116E2-9B39-4305-ABEF-403951DA8795}"/>
    <cellStyle name="Normal 2 5 9 2 6" xfId="13781" xr:uid="{B7F3693F-EB02-4589-9952-0D16020DDF4E}"/>
    <cellStyle name="Normal 2 5 9 3" xfId="2738" xr:uid="{00000000-0005-0000-0000-0000B8040000}"/>
    <cellStyle name="Normal 2 5 9 3 2" xfId="5955" xr:uid="{1C106CF1-7AAC-412B-81B1-54ED467F200B}"/>
    <cellStyle name="Normal 2 5 9 3 2 2" xfId="27464" xr:uid="{CC4B03BE-8BC6-4C64-AF77-07528B0A7D4A}"/>
    <cellStyle name="Normal 2 5 9 3 2 3" xfId="15408" xr:uid="{E570EFB2-99EA-4234-A4D2-5ABF913393A2}"/>
    <cellStyle name="Normal 2 5 9 3 3" xfId="7861" xr:uid="{302C5420-7804-42BA-B297-E308AAEF5BCE}"/>
    <cellStyle name="Normal 2 5 9 3 3 2" xfId="18241" xr:uid="{A9579B9F-64EE-43F8-9A70-559D79FF8E1D}"/>
    <cellStyle name="Normal 2 5 9 3 4" xfId="10694" xr:uid="{25CD7F1D-4955-4FCA-B4B5-67C0756C0511}"/>
    <cellStyle name="Normal 2 5 9 3 4 2" xfId="21074" xr:uid="{35D0D869-E1F7-4435-8529-8D9C63936AF1}"/>
    <cellStyle name="Normal 2 5 9 3 5" xfId="23938" xr:uid="{70708FAF-6117-43BC-A4C3-2588E56CBF5B}"/>
    <cellStyle name="Normal 2 5 9 3 6" xfId="13175" xr:uid="{5C716C2B-4908-4FE3-92D6-4A1D28A4DF2A}"/>
    <cellStyle name="Normal 2 5 9 4" xfId="2271" xr:uid="{00000000-0005-0000-0000-0000B6040000}"/>
    <cellStyle name="Normal 2 5 9 4 2" xfId="7397" xr:uid="{44CC9008-625D-48A4-A3F4-6A660BC2991B}"/>
    <cellStyle name="Normal 2 5 9 4 2 2" xfId="27952" xr:uid="{1ACE6644-AF73-4258-8A74-DFFE087E6897}"/>
    <cellStyle name="Normal 2 5 9 4 2 3" xfId="17777" xr:uid="{9971C4D6-2A38-4BFF-B60A-B3EEDC94716F}"/>
    <cellStyle name="Normal 2 5 9 4 3" xfId="10230" xr:uid="{5F9F0C4C-2D85-4646-960C-56A8C3B1C93E}"/>
    <cellStyle name="Normal 2 5 9 4 3 2" xfId="20610" xr:uid="{81686D14-218A-4EB9-97EF-B8C9AF73EDE0}"/>
    <cellStyle name="Normal 2 5 9 4 4" xfId="23686" xr:uid="{49D8E19A-075C-4E34-A4CE-79C0FF224597}"/>
    <cellStyle name="Normal 2 5 9 4 5" xfId="14944" xr:uid="{7A1B2A35-2331-4EF4-A6EF-5E897BBCE437}"/>
    <cellStyle name="Normal 2 5 9 5" xfId="3809" xr:uid="{C36B1377-C1A8-4750-9E28-3ABDD05BE518}"/>
    <cellStyle name="Normal 2 5 9 5 2" xfId="8643" xr:uid="{154617DC-6663-42CD-931D-5622CEA77ECE}"/>
    <cellStyle name="Normal 2 5 9 5 2 2" xfId="19023" xr:uid="{CE4701C2-C8C4-4A37-B1F3-6C21AEDEA06A}"/>
    <cellStyle name="Normal 2 5 9 5 3" xfId="11476" xr:uid="{6063A356-5B28-4C34-8859-1EBC8C85D199}"/>
    <cellStyle name="Normal 2 5 9 5 3 2" xfId="21856" xr:uid="{4EE30D17-D780-4166-84BD-EC2FB143CCEC}"/>
    <cellStyle name="Normal 2 5 9 5 4" xfId="28102" xr:uid="{BE95F47A-4672-426F-99A6-ACA33F274C2D}"/>
    <cellStyle name="Normal 2 5 9 5 5" xfId="16190" xr:uid="{0865A172-1CAC-4A74-979F-330CE434C959}"/>
    <cellStyle name="Normal 2 5 9 6" xfId="5170" xr:uid="{B31D40FC-3EBC-4519-B7B0-43B86423AE7E}"/>
    <cellStyle name="Normal 2 5 9 6 2" xfId="14467" xr:uid="{4FBA8EC1-5C39-4D2C-BA4F-5F800D6F3DB5}"/>
    <cellStyle name="Normal 2 5 9 7" xfId="6920" xr:uid="{9AAF25E7-CC15-41BD-B93C-BEB25785AB29}"/>
    <cellStyle name="Normal 2 5 9 7 2" xfId="17300" xr:uid="{EB8FE4D3-0522-4388-8A17-14FEAD0B5AC4}"/>
    <cellStyle name="Normal 2 5 9 8" xfId="9753" xr:uid="{27576975-041A-453B-BB10-E93A0FD07564}"/>
    <cellStyle name="Normal 2 5 9 8 2" xfId="20133" xr:uid="{C871B22F-AA4C-4F56-9BB6-586D7328BD16}"/>
    <cellStyle name="Normal 2 5 9 9" xfId="25519" xr:uid="{D68B2B4B-CB3F-46E5-9B54-D643C1350598}"/>
    <cellStyle name="Normal 2 6" xfId="821" xr:uid="{00000000-0005-0000-0000-0000E1040000}"/>
    <cellStyle name="Normal 2 6 10" xfId="5171" xr:uid="{DD478F15-A083-4817-8175-D763E388BB84}"/>
    <cellStyle name="Normal 2 6 10 2" xfId="14468" xr:uid="{E5309782-CB5A-4A22-A5E7-5A4F7C7A20E6}"/>
    <cellStyle name="Normal 2 6 11" xfId="6921" xr:uid="{B39136A8-D95F-4470-8743-FEB656977D2A}"/>
    <cellStyle name="Normal 2 6 11 2" xfId="17301" xr:uid="{A69F4FF9-21AA-4E7B-93DC-CCCD3D07233C}"/>
    <cellStyle name="Normal 2 6 12" xfId="9754" xr:uid="{2EB3993A-F026-4EED-9A24-7B90B3DD425E}"/>
    <cellStyle name="Normal 2 6 12 2" xfId="20134" xr:uid="{DDDB0523-0818-4E09-A63F-A4F629557835}"/>
    <cellStyle name="Normal 2 6 13" xfId="22823" xr:uid="{49B58377-FBC9-4605-89B7-B6DD49E3E0BC}"/>
    <cellStyle name="Normal 2 6 14" xfId="12396" xr:uid="{6FCA1971-0E11-4060-AEE0-39888A0B4FEC}"/>
    <cellStyle name="Normal 2 6 15" xfId="29567" xr:uid="{D20AE30D-0FA9-4A88-B2A2-8B4705DD5E43}"/>
    <cellStyle name="Normal 2 6 2" xfId="822" xr:uid="{00000000-0005-0000-0000-0000E2040000}"/>
    <cellStyle name="Normal 2 6 2 10" xfId="6922" xr:uid="{6B452C7E-FE71-41C6-AEB2-1CEFD1267B3F}"/>
    <cellStyle name="Normal 2 6 2 10 2" xfId="17302" xr:uid="{C1B45B50-B0BF-4C5A-9E26-73DFBCF43E54}"/>
    <cellStyle name="Normal 2 6 2 11" xfId="9755" xr:uid="{70EE3BED-9444-4771-B0E0-B22D2D681A56}"/>
    <cellStyle name="Normal 2 6 2 11 2" xfId="20135" xr:uid="{B8848E42-84F5-402A-8F44-DF4E26C14C9C}"/>
    <cellStyle name="Normal 2 6 2 12" xfId="24769" xr:uid="{35CF3DA4-DC61-44EA-9462-885C50B93914}"/>
    <cellStyle name="Normal 2 6 2 13" xfId="12456" xr:uid="{560212F9-0533-4461-9920-F70CFBCCFBC5}"/>
    <cellStyle name="Normal 2 6 2 2" xfId="823" xr:uid="{00000000-0005-0000-0000-0000E3040000}"/>
    <cellStyle name="Normal 2 6 2 2 10" xfId="13021" xr:uid="{0D4BBAF6-D8A0-465E-8BC7-1533A0227D43}"/>
    <cellStyle name="Normal 2 6 2 2 2" xfId="2749" xr:uid="{00000000-0005-0000-0000-0000BC040000}"/>
    <cellStyle name="Normal 2 6 2 2 2 2" xfId="3237" xr:uid="{00000000-0005-0000-0000-0000BD040000}"/>
    <cellStyle name="Normal 2 6 2 2 2 2 2" xfId="6294" xr:uid="{0B07470C-85B1-4C6C-8ECD-495CD613F7F9}"/>
    <cellStyle name="Normal 2 6 2 2 2 2 2 2" xfId="25983" xr:uid="{15AEB110-49CC-43EA-914F-C7B5BA29E022}"/>
    <cellStyle name="Normal 2 6 2 2 2 2 2 3" xfId="15863" xr:uid="{6299CCA4-F531-4401-9A04-6E9291B145E1}"/>
    <cellStyle name="Normal 2 6 2 2 2 2 3" xfId="8316" xr:uid="{7D00746B-09DC-4BE8-9F40-2E48AA9B3F4E}"/>
    <cellStyle name="Normal 2 6 2 2 2 2 3 2" xfId="18696" xr:uid="{92375DE8-DFE2-4284-ADB8-E6088B04237C}"/>
    <cellStyle name="Normal 2 6 2 2 2 2 4" xfId="11149" xr:uid="{45876200-9A30-4704-87EC-D9A1EE244809}"/>
    <cellStyle name="Normal 2 6 2 2 2 2 4 2" xfId="21529" xr:uid="{19313E0A-2184-42AB-A62F-564856D82415}"/>
    <cellStyle name="Normal 2 6 2 2 2 2 5" xfId="24863" xr:uid="{22919932-BE07-4BEC-A9C1-1F5690CBF9E8}"/>
    <cellStyle name="Normal 2 6 2 2 2 2 6" xfId="13784" xr:uid="{D92ABE24-15D8-42BF-BA33-29B764548151}"/>
    <cellStyle name="Normal 2 6 2 2 2 3" xfId="4312" xr:uid="{451EFECD-E6FF-49A0-931F-814EEFFD5A8F}"/>
    <cellStyle name="Normal 2 6 2 2 2 3 2" xfId="9083" xr:uid="{3595DF81-ADC3-45A8-9BCF-7689DB946DF4}"/>
    <cellStyle name="Normal 2 6 2 2 2 3 2 2" xfId="29126" xr:uid="{3478CBB0-2BB3-4BBC-BDF5-74924D9D1697}"/>
    <cellStyle name="Normal 2 6 2 2 2 3 2 3" xfId="19463" xr:uid="{53207F61-895A-499D-A277-FF244C663D60}"/>
    <cellStyle name="Normal 2 6 2 2 2 3 3" xfId="11916" xr:uid="{48D8DEA2-984C-4B9D-A7AA-ED5779C04D14}"/>
    <cellStyle name="Normal 2 6 2 2 2 3 3 2" xfId="22296" xr:uid="{7CA70C4C-A7DF-4680-9001-4AC840974DE7}"/>
    <cellStyle name="Normal 2 6 2 2 2 3 4" xfId="23342" xr:uid="{D534D1FF-ED6B-4AFA-A78B-91BFD6963392}"/>
    <cellStyle name="Normal 2 6 2 2 2 3 5" xfId="16630" xr:uid="{D5A661F6-AA69-4A0F-BEEE-49C104A2C658}"/>
    <cellStyle name="Normal 2 6 2 2 2 4" xfId="5966" xr:uid="{298A3100-0F0E-4143-A5EA-0E61FD9A4AB6}"/>
    <cellStyle name="Normal 2 6 2 2 2 4 2" xfId="26478" xr:uid="{11AECB0D-6D22-4FB1-BDEF-36BD0B668DF2}"/>
    <cellStyle name="Normal 2 6 2 2 2 4 3" xfId="15419" xr:uid="{06CF890A-500B-4804-8C18-A9A6100DD4F0}"/>
    <cellStyle name="Normal 2 6 2 2 2 5" xfId="7872" xr:uid="{13D454F1-D94D-4985-B799-7A9EE008A9DD}"/>
    <cellStyle name="Normal 2 6 2 2 2 5 2" xfId="18252" xr:uid="{49C3328D-2308-4F91-B477-7FDE2DDB1AD1}"/>
    <cellStyle name="Normal 2 6 2 2 2 6" xfId="10705" xr:uid="{67F0920D-71CE-4035-957B-64609EFCF7FB}"/>
    <cellStyle name="Normal 2 6 2 2 2 6 2" xfId="21085" xr:uid="{B4910B9D-7FD4-4ABB-8821-B0753D2BA9C3}"/>
    <cellStyle name="Normal 2 6 2 2 2 7" xfId="24553" xr:uid="{A6371983-7A9E-40B5-882F-16BA02B0D5BB}"/>
    <cellStyle name="Normal 2 6 2 2 2 8" xfId="13191" xr:uid="{E94E252D-CEC7-44E3-AE45-EF7C918145D9}"/>
    <cellStyle name="Normal 2 6 2 2 3" xfId="3238" xr:uid="{00000000-0005-0000-0000-0000BE040000}"/>
    <cellStyle name="Normal 2 6 2 2 3 2" xfId="4489" xr:uid="{55CEC6C5-0DF6-4B0F-924A-77BA3BC616DD}"/>
    <cellStyle name="Normal 2 6 2 2 3 2 2" xfId="9260" xr:uid="{06250DE4-EF61-49D8-88D3-8EC22069837C}"/>
    <cellStyle name="Normal 2 6 2 2 3 2 2 2" xfId="19640" xr:uid="{66BB9C65-E528-4C7D-B9E6-BE7C48E04D21}"/>
    <cellStyle name="Normal 2 6 2 2 3 2 3" xfId="12093" xr:uid="{668CB0BD-5154-4E9D-9950-737CB28749D1}"/>
    <cellStyle name="Normal 2 6 2 2 3 2 3 2" xfId="22473" xr:uid="{0927B242-5633-413B-9366-D0BF18B6BEF8}"/>
    <cellStyle name="Normal 2 6 2 2 3 2 4" xfId="27213" xr:uid="{86708BAA-E17F-49EC-854A-0A84CF6C76C2}"/>
    <cellStyle name="Normal 2 6 2 2 3 2 5" xfId="16807" xr:uid="{599B188C-F56C-4FC6-A997-E2906A024AF1}"/>
    <cellStyle name="Normal 2 6 2 2 3 3" xfId="6295" xr:uid="{B79DBA51-6000-4D82-80A8-804A3E8AE8B8}"/>
    <cellStyle name="Normal 2 6 2 2 3 3 2" xfId="15864" xr:uid="{7DC4A406-DF69-4EC5-A326-85572F0B978F}"/>
    <cellStyle name="Normal 2 6 2 2 3 4" xfId="8317" xr:uid="{45F53046-B812-4B00-AF6C-5C1BE3C220C6}"/>
    <cellStyle name="Normal 2 6 2 2 3 4 2" xfId="18697" xr:uid="{4FA5C0D2-5A8F-4244-BA51-715E53E0E9C9}"/>
    <cellStyle name="Normal 2 6 2 2 3 5" xfId="11150" xr:uid="{8FB676D1-A2A5-4791-81A5-AA86212AE9BB}"/>
    <cellStyle name="Normal 2 6 2 2 3 5 2" xfId="21530" xr:uid="{1B7321DF-74C0-4FE4-90B0-A4A4BC518DD0}"/>
    <cellStyle name="Normal 2 6 2 2 3 6" xfId="25443" xr:uid="{63EE90C9-352C-4A42-BCBF-967139EC8398}"/>
    <cellStyle name="Normal 2 6 2 2 3 7" xfId="13785" xr:uid="{003465C1-845E-4AA6-AAC9-38E55E50C248}"/>
    <cellStyle name="Normal 2 6 2 2 4" xfId="3236" xr:uid="{00000000-0005-0000-0000-0000BF040000}"/>
    <cellStyle name="Normal 2 6 2 2 4 2" xfId="6293" xr:uid="{8A71D997-902F-4EC5-BD04-EFA816DE2D95}"/>
    <cellStyle name="Normal 2 6 2 2 4 2 2" xfId="26118" xr:uid="{6C41D414-276B-4750-99C0-84744654015A}"/>
    <cellStyle name="Normal 2 6 2 2 4 2 3" xfId="15862" xr:uid="{58E19D04-F987-48EA-AD62-D757F9DC9301}"/>
    <cellStyle name="Normal 2 6 2 2 4 3" xfId="8315" xr:uid="{D7CD78DF-D605-471F-83D2-64D69091FA77}"/>
    <cellStyle name="Normal 2 6 2 2 4 3 2" xfId="18695" xr:uid="{8ADBC21C-45A3-48A1-89F6-3A2356F32654}"/>
    <cellStyle name="Normal 2 6 2 2 4 4" xfId="11148" xr:uid="{14AD40EB-66C8-45BC-83A2-CCA9B1A5ABF3}"/>
    <cellStyle name="Normal 2 6 2 2 4 4 2" xfId="21528" xr:uid="{214F76B3-3270-4655-8C6B-6FFC20D4F682}"/>
    <cellStyle name="Normal 2 6 2 2 4 5" xfId="24350" xr:uid="{781D88E8-E12F-46EC-82D2-751C026D45CE}"/>
    <cellStyle name="Normal 2 6 2 2 4 6" xfId="13783" xr:uid="{91AAE636-ACAC-4080-91F2-DFC72904F990}"/>
    <cellStyle name="Normal 2 6 2 2 5" xfId="4236" xr:uid="{6213120F-9F90-4BE0-92B7-346DAD0055F1}"/>
    <cellStyle name="Normal 2 6 2 2 5 2" xfId="9007" xr:uid="{B23A0D37-DA54-4EDA-BE34-71A567E5C728}"/>
    <cellStyle name="Normal 2 6 2 2 5 2 2" xfId="29078" xr:uid="{5B35F843-65AE-46F3-BBE9-BA3D0813C538}"/>
    <cellStyle name="Normal 2 6 2 2 5 2 3" xfId="19387" xr:uid="{6714A023-88B7-4F17-BD6B-5FA4ACE1AAC2}"/>
    <cellStyle name="Normal 2 6 2 2 5 3" xfId="11840" xr:uid="{C70035A5-E15B-4D76-88E0-5C3F7C131519}"/>
    <cellStyle name="Normal 2 6 2 2 5 3 2" xfId="22220" xr:uid="{E83365C6-6F43-4F18-8F82-0431B69ED16A}"/>
    <cellStyle name="Normal 2 6 2 2 5 4" xfId="23575" xr:uid="{BBCF9256-3B95-44EB-92C0-669EE74927F6}"/>
    <cellStyle name="Normal 2 6 2 2 5 5" xfId="16554" xr:uid="{2525C136-B1B0-4DFD-A134-1912100B16CB}"/>
    <cellStyle name="Normal 2 6 2 2 6" xfId="5173" xr:uid="{EFD3024B-EF2D-42ED-A19F-E2212A050465}"/>
    <cellStyle name="Normal 2 6 2 2 6 2" xfId="28649" xr:uid="{E51DA777-0808-4589-A231-F6DEACAEA0DC}"/>
    <cellStyle name="Normal 2 6 2 2 6 3" xfId="14470" xr:uid="{CC01BC16-52DB-4F97-85D1-813E789606D7}"/>
    <cellStyle name="Normal 2 6 2 2 7" xfId="6923" xr:uid="{8FEB73BD-73B7-40EC-81B9-13739C227541}"/>
    <cellStyle name="Normal 2 6 2 2 7 2" xfId="17303" xr:uid="{8E9BBD76-FCD0-4DA6-9DE2-B44004DEE9FF}"/>
    <cellStyle name="Normal 2 6 2 2 8" xfId="9756" xr:uid="{E500A65A-BD52-41D2-BA8F-127DE68A173E}"/>
    <cellStyle name="Normal 2 6 2 2 8 2" xfId="20136" xr:uid="{6EAF28EB-AB73-4A7D-8ACB-0F87A24CD8B4}"/>
    <cellStyle name="Normal 2 6 2 2 9" xfId="24334" xr:uid="{550195B9-69B1-41FF-8556-424F9227CAEB}"/>
    <cellStyle name="Normal 2 6 2 3" xfId="2748" xr:uid="{00000000-0005-0000-0000-0000C0040000}"/>
    <cellStyle name="Normal 2 6 2 3 2" xfId="3239" xr:uid="{00000000-0005-0000-0000-0000C1040000}"/>
    <cellStyle name="Normal 2 6 2 3 2 2" xfId="6296" xr:uid="{909EF239-56EC-436B-B207-0C2058E4371C}"/>
    <cellStyle name="Normal 2 6 2 3 2 2 2" xfId="27529" xr:uid="{6A3159D9-295F-4279-B03A-E3C845D77425}"/>
    <cellStyle name="Normal 2 6 2 3 2 2 3" xfId="15865" xr:uid="{2C7CBD9F-6D00-4DFD-8C61-0A5C8FFCB40E}"/>
    <cellStyle name="Normal 2 6 2 3 2 3" xfId="8318" xr:uid="{E8956212-19DA-46E6-AE5B-B477D98F4FC0}"/>
    <cellStyle name="Normal 2 6 2 3 2 3 2" xfId="18698" xr:uid="{63AAA577-4A6D-42C1-AEF3-F0691CE300E7}"/>
    <cellStyle name="Normal 2 6 2 3 2 4" xfId="11151" xr:uid="{3183E437-A385-4F27-8C65-8E24BC3C2386}"/>
    <cellStyle name="Normal 2 6 2 3 2 4 2" xfId="21531" xr:uid="{CCA787AD-396D-48F7-939C-67EA61F5EAFF}"/>
    <cellStyle name="Normal 2 6 2 3 2 5" xfId="22794" xr:uid="{35DE97A9-B50F-44E7-8469-98B46AE21DDC}"/>
    <cellStyle name="Normal 2 6 2 3 2 6" xfId="13786" xr:uid="{DBCCB06C-77FF-48D3-B46A-C7ED0160E78B}"/>
    <cellStyle name="Normal 2 6 2 3 3" xfId="4311" xr:uid="{05338117-EB87-4B41-8F3F-9D96A8C69F48}"/>
    <cellStyle name="Normal 2 6 2 3 3 2" xfId="9082" xr:uid="{06B64086-F2FA-4554-A66A-7DCD7A828594}"/>
    <cellStyle name="Normal 2 6 2 3 3 2 2" xfId="29125" xr:uid="{CD74FA9E-399D-4ABF-9104-22E50EC80906}"/>
    <cellStyle name="Normal 2 6 2 3 3 2 3" xfId="19462" xr:uid="{374CA1CC-12B2-48B1-9D67-A7B3DEEE4CBF}"/>
    <cellStyle name="Normal 2 6 2 3 3 3" xfId="11915" xr:uid="{1DD8F1BF-BCEA-465E-A31C-07F49838B74E}"/>
    <cellStyle name="Normal 2 6 2 3 3 3 2" xfId="22295" xr:uid="{9E6596BA-0FCB-417E-82E2-1524BC5841F5}"/>
    <cellStyle name="Normal 2 6 2 3 3 4" xfId="25347" xr:uid="{42660836-C392-4A95-AB7D-2B10EB886405}"/>
    <cellStyle name="Normal 2 6 2 3 3 5" xfId="16629" xr:uid="{563033DD-F564-4805-B714-6325541D0051}"/>
    <cellStyle name="Normal 2 6 2 3 4" xfId="5965" xr:uid="{E65F83FC-A1C3-4EA4-9529-1202F48F8094}"/>
    <cellStyle name="Normal 2 6 2 3 4 2" xfId="27921" xr:uid="{1E851278-57D4-4AA3-A532-7F287997802C}"/>
    <cellStyle name="Normal 2 6 2 3 4 3" xfId="15418" xr:uid="{69C05F2B-C137-4BB6-8704-13070549C81C}"/>
    <cellStyle name="Normal 2 6 2 3 5" xfId="7871" xr:uid="{621F3C51-E706-4289-808D-3600D7DE2E8D}"/>
    <cellStyle name="Normal 2 6 2 3 5 2" xfId="18251" xr:uid="{2C1E3A01-E7C2-4B75-9362-E23996E4157F}"/>
    <cellStyle name="Normal 2 6 2 3 6" xfId="10704" xr:uid="{0942D83E-6785-4069-93ED-E1FEF867500E}"/>
    <cellStyle name="Normal 2 6 2 3 6 2" xfId="21084" xr:uid="{D0426F11-DBC5-4AD7-A855-E1C40AE9F6EE}"/>
    <cellStyle name="Normal 2 6 2 3 7" xfId="24594" xr:uid="{70CCA74D-0F9E-4C26-BE30-EDEF40B34700}"/>
    <cellStyle name="Normal 2 6 2 3 8" xfId="13190" xr:uid="{082743DC-5C06-434B-9280-28C08901C2E8}"/>
    <cellStyle name="Normal 2 6 2 4" xfId="3240" xr:uid="{00000000-0005-0000-0000-0000C2040000}"/>
    <cellStyle name="Normal 2 6 2 4 2" xfId="4490" xr:uid="{99D999CC-6FD5-486B-8B59-AACF02421660}"/>
    <cellStyle name="Normal 2 6 2 4 2 2" xfId="9261" xr:uid="{693B2310-F2CC-4B51-8DCA-6C985B7E01F6}"/>
    <cellStyle name="Normal 2 6 2 4 2 2 2" xfId="19641" xr:uid="{60CE9961-B196-4E53-9106-4D821DF88F34}"/>
    <cellStyle name="Normal 2 6 2 4 2 3" xfId="12094" xr:uid="{F27E296C-2BF5-4C55-A4BC-C01B2BB3001C}"/>
    <cellStyle name="Normal 2 6 2 4 2 3 2" xfId="22474" xr:uid="{6890BA32-74A1-468A-8E1D-EE5DDA9E01A7}"/>
    <cellStyle name="Normal 2 6 2 4 2 4" xfId="26154" xr:uid="{8E1693E9-A028-4C58-88A3-DCB985228DC4}"/>
    <cellStyle name="Normal 2 6 2 4 2 5" xfId="16808" xr:uid="{C18685EF-A719-4116-BA1B-3BA5E1AA00FD}"/>
    <cellStyle name="Normal 2 6 2 4 3" xfId="6297" xr:uid="{492F9173-ED6E-4509-86DB-B2EA5DF6D7F6}"/>
    <cellStyle name="Normal 2 6 2 4 3 2" xfId="15866" xr:uid="{BA1625F8-53AF-4C89-82AA-C0EB3332B7FA}"/>
    <cellStyle name="Normal 2 6 2 4 4" xfId="8319" xr:uid="{C1DB41E0-32DE-4948-9DB1-AAC9D0DB7206}"/>
    <cellStyle name="Normal 2 6 2 4 4 2" xfId="18699" xr:uid="{875847CA-7CEF-469C-BA9D-AF3CD931B7D7}"/>
    <cellStyle name="Normal 2 6 2 4 5" xfId="11152" xr:uid="{A35979AB-4BBF-40BE-BD16-A63862B7E890}"/>
    <cellStyle name="Normal 2 6 2 4 5 2" xfId="21532" xr:uid="{290E8148-7224-483E-8FEB-44D1A8EBA1D7}"/>
    <cellStyle name="Normal 2 6 2 4 6" xfId="23651" xr:uid="{2E0F261C-8B52-49F0-8467-4A7022122960}"/>
    <cellStyle name="Normal 2 6 2 4 7" xfId="13787" xr:uid="{C67B1CEB-659F-49D7-AF42-A53E6118D022}"/>
    <cellStyle name="Normal 2 6 2 5" xfId="3235" xr:uid="{00000000-0005-0000-0000-0000C3040000}"/>
    <cellStyle name="Normal 2 6 2 5 2" xfId="6292" xr:uid="{864BD532-2191-49D7-A5D9-FF59CCEEAFD4}"/>
    <cellStyle name="Normal 2 6 2 5 2 2" xfId="27653" xr:uid="{A64C6447-BC8F-4094-9873-7775BF9AA8CD}"/>
    <cellStyle name="Normal 2 6 2 5 2 3" xfId="15861" xr:uid="{8CEFF8B3-DBEE-4DA2-9982-4C778CE2B6D8}"/>
    <cellStyle name="Normal 2 6 2 5 3" xfId="8314" xr:uid="{5AEDA475-210E-48A9-ACEE-9CB4F1AEDF16}"/>
    <cellStyle name="Normal 2 6 2 5 3 2" xfId="18694" xr:uid="{8CFC2B20-D82C-4836-8B85-B2DDA40B52F2}"/>
    <cellStyle name="Normal 2 6 2 5 4" xfId="11147" xr:uid="{56BF3207-64C4-44E3-AFF4-0474BABB18FC}"/>
    <cellStyle name="Normal 2 6 2 5 4 2" xfId="21527" xr:uid="{80DEABAB-AAEF-44BF-954B-37CF1AB5F697}"/>
    <cellStyle name="Normal 2 6 2 5 5" xfId="24340" xr:uid="{E7546074-5B21-4067-9EB9-A2806E9B7A0C}"/>
    <cellStyle name="Normal 2 6 2 5 6" xfId="13782" xr:uid="{89D4FEE3-FC36-40D1-A84B-A3B2E206D0DA}"/>
    <cellStyle name="Normal 2 6 2 6" xfId="2531" xr:uid="{00000000-0005-0000-0000-0000C4040000}"/>
    <cellStyle name="Normal 2 6 2 6 2" xfId="5804" xr:uid="{10762A9A-7272-485A-943C-B474B929DFA1}"/>
    <cellStyle name="Normal 2 6 2 6 2 2" xfId="28329" xr:uid="{91C42B10-F180-458D-AFC1-107E53C0EC40}"/>
    <cellStyle name="Normal 2 6 2 6 2 3" xfId="15202" xr:uid="{C481E85C-B006-44B4-B153-234F7CD519A4}"/>
    <cellStyle name="Normal 2 6 2 6 3" xfId="7655" xr:uid="{802B6534-EC9E-4BAF-9ED1-E58A0B5A1B3C}"/>
    <cellStyle name="Normal 2 6 2 6 3 2" xfId="18035" xr:uid="{0C59ABBA-3D43-4EB6-8CC4-6FDE3F98A84D}"/>
    <cellStyle name="Normal 2 6 2 6 4" xfId="10488" xr:uid="{1FCE637C-45EC-4DB5-B22E-0EB0BA1F730F}"/>
    <cellStyle name="Normal 2 6 2 6 4 2" xfId="20868" xr:uid="{3DB16BC8-7567-4D71-BE88-6964F1429595}"/>
    <cellStyle name="Normal 2 6 2 6 5" xfId="23451" xr:uid="{3467CB81-E993-4155-9658-380959AE2084}"/>
    <cellStyle name="Normal 2 6 2 6 6" xfId="12918" xr:uid="{12AC7268-F7FD-4FC4-9DD5-F0A75605BD3E}"/>
    <cellStyle name="Normal 2 6 2 7" xfId="2225" xr:uid="{00000000-0005-0000-0000-0000BA040000}"/>
    <cellStyle name="Normal 2 6 2 7 2" xfId="7351" xr:uid="{D530F37D-DEF4-4170-A7A3-CB1060AA827D}"/>
    <cellStyle name="Normal 2 6 2 7 2 2" xfId="17731" xr:uid="{1AC286B0-EC57-4FEF-9592-7305F7F714D3}"/>
    <cellStyle name="Normal 2 6 2 7 3" xfId="10184" xr:uid="{917FF294-FA44-4D45-86B4-360CE91273CB}"/>
    <cellStyle name="Normal 2 6 2 7 3 2" xfId="20564" xr:uid="{80CC7CE1-1E69-417B-BC19-550A0933C939}"/>
    <cellStyle name="Normal 2 6 2 7 4" xfId="24402" xr:uid="{1502BF02-3285-4572-A39D-B74C8D53DD14}"/>
    <cellStyle name="Normal 2 6 2 7 5" xfId="14898" xr:uid="{1CA6A51E-82D5-4C77-BCEB-1851F5CDC9B4}"/>
    <cellStyle name="Normal 2 6 2 8" xfId="3791" xr:uid="{EA396F53-A8E3-4AAD-AEFE-BE244E793E8F}"/>
    <cellStyle name="Normal 2 6 2 8 2" xfId="8626" xr:uid="{ED8914F2-C102-4167-8F91-AA93ECEF9C27}"/>
    <cellStyle name="Normal 2 6 2 8 2 2" xfId="19006" xr:uid="{70494654-2281-49E4-99E3-8834C809E729}"/>
    <cellStyle name="Normal 2 6 2 8 3" xfId="11459" xr:uid="{56BA38B1-DC32-4B80-B62D-8B1022DA2726}"/>
    <cellStyle name="Normal 2 6 2 8 3 2" xfId="21839" xr:uid="{278BD44B-3A17-484E-ABAC-932535BD4874}"/>
    <cellStyle name="Normal 2 6 2 8 4" xfId="16173" xr:uid="{E09CC765-129B-4103-A5F1-3F1553452D84}"/>
    <cellStyle name="Normal 2 6 2 9" xfId="5172" xr:uid="{C8D33ABA-A6DE-4D30-A213-75A149B1FA83}"/>
    <cellStyle name="Normal 2 6 2 9 2" xfId="14469" xr:uid="{974A2E2F-85FD-42D4-9E21-8199EEBB5EB3}"/>
    <cellStyle name="Normal 2 6 3" xfId="824" xr:uid="{00000000-0005-0000-0000-0000E4040000}"/>
    <cellStyle name="Normal 2 6 3 10" xfId="9757" xr:uid="{A4D62B8B-D218-4840-B61C-71340FE99392}"/>
    <cellStyle name="Normal 2 6 3 10 2" xfId="20137" xr:uid="{FC4D10FB-3755-4F39-A082-152E804D35F2}"/>
    <cellStyle name="Normal 2 6 3 11" xfId="24999" xr:uid="{B09E0DFE-CB49-4293-9A76-68CE4C4AFD3E}"/>
    <cellStyle name="Normal 2 6 3 12" xfId="12573" xr:uid="{6DF2FDF8-BF05-4326-8CED-AF04FE39C9F4}"/>
    <cellStyle name="Normal 2 6 3 2" xfId="2750" xr:uid="{00000000-0005-0000-0000-0000C6040000}"/>
    <cellStyle name="Normal 2 6 3 2 2" xfId="3242" xr:uid="{00000000-0005-0000-0000-0000C7040000}"/>
    <cellStyle name="Normal 2 6 3 2 2 2" xfId="6299" xr:uid="{7304B549-7725-4E18-B383-08AC32602764}"/>
    <cellStyle name="Normal 2 6 3 2 2 2 2" xfId="28080" xr:uid="{92E698A4-443E-4E9F-912D-3316C8057977}"/>
    <cellStyle name="Normal 2 6 3 2 2 2 3" xfId="15868" xr:uid="{E2BEE138-2676-4D8C-9875-BCFE68E134F5}"/>
    <cellStyle name="Normal 2 6 3 2 2 3" xfId="8321" xr:uid="{E291EB98-CB64-4225-A299-2FBB6958D1D8}"/>
    <cellStyle name="Normal 2 6 3 2 2 3 2" xfId="18701" xr:uid="{767B6D43-7AD9-4B29-821F-6A35E2A9C3B4}"/>
    <cellStyle name="Normal 2 6 3 2 2 4" xfId="11154" xr:uid="{748016B8-AB50-4139-A5F0-56CB27A68A9F}"/>
    <cellStyle name="Normal 2 6 3 2 2 4 2" xfId="21534" xr:uid="{95D20107-076A-48EF-AB96-F7E20554289D}"/>
    <cellStyle name="Normal 2 6 3 2 2 5" xfId="23899" xr:uid="{0FBF2B24-DE81-4443-8299-141FA0D649DA}"/>
    <cellStyle name="Normal 2 6 3 2 2 6" xfId="13789" xr:uid="{F9D0B80D-AC75-439E-A28A-B9DE7A394B05}"/>
    <cellStyle name="Normal 2 6 3 2 3" xfId="4313" xr:uid="{FDB00B43-EDE2-439A-8599-5EB1BA9F4CE7}"/>
    <cellStyle name="Normal 2 6 3 2 3 2" xfId="9084" xr:uid="{16808E95-2586-46E7-BE40-B97AEE2CFFB2}"/>
    <cellStyle name="Normal 2 6 3 2 3 2 2" xfId="29127" xr:uid="{7F4B2F7D-F1C0-4A26-B6B2-BD2773891107}"/>
    <cellStyle name="Normal 2 6 3 2 3 2 3" xfId="19464" xr:uid="{8D3D01C1-5F5A-488C-9B61-70485AA27C9D}"/>
    <cellStyle name="Normal 2 6 3 2 3 3" xfId="11917" xr:uid="{3CB88BFF-7034-4492-AA0A-14017708B94E}"/>
    <cellStyle name="Normal 2 6 3 2 3 3 2" xfId="22297" xr:uid="{A14D9E91-F974-4C75-97D6-B6D0E1D8D640}"/>
    <cellStyle name="Normal 2 6 3 2 3 4" xfId="24335" xr:uid="{01B9F8C2-15BC-4CE9-BC27-617DA3FAF2A3}"/>
    <cellStyle name="Normal 2 6 3 2 3 5" xfId="16631" xr:uid="{566336C9-D4DB-4A32-91F6-86EAD6606C09}"/>
    <cellStyle name="Normal 2 6 3 2 4" xfId="5967" xr:uid="{B0225D42-3F43-429F-96D2-B3C4FFF017AF}"/>
    <cellStyle name="Normal 2 6 3 2 4 2" xfId="28153" xr:uid="{5C369DB8-5E78-41E0-9489-A73C67F62EB5}"/>
    <cellStyle name="Normal 2 6 3 2 4 3" xfId="15420" xr:uid="{6AC99C5E-64F7-4525-A5AB-A0680637904B}"/>
    <cellStyle name="Normal 2 6 3 2 5" xfId="7873" xr:uid="{187C8DAC-2EBE-40DA-A2BA-B16800DDFA06}"/>
    <cellStyle name="Normal 2 6 3 2 5 2" xfId="18253" xr:uid="{0AB7271F-C4AF-40EE-8F0E-C9A3C9E23C6A}"/>
    <cellStyle name="Normal 2 6 3 2 6" xfId="10706" xr:uid="{68C15709-F04C-47D1-B067-E8BE43F77BD4}"/>
    <cellStyle name="Normal 2 6 3 2 6 2" xfId="21086" xr:uid="{F447D534-E314-47F2-9E88-C461FD47A87B}"/>
    <cellStyle name="Normal 2 6 3 2 7" xfId="24627" xr:uid="{0EB4ABFD-ACE5-4ABD-B332-42F09D2BA598}"/>
    <cellStyle name="Normal 2 6 3 2 8" xfId="13192" xr:uid="{564E1D4A-1A87-4C0D-840E-13FA45AB478F}"/>
    <cellStyle name="Normal 2 6 3 3" xfId="3243" xr:uid="{00000000-0005-0000-0000-0000C8040000}"/>
    <cellStyle name="Normal 2 6 3 3 2" xfId="4491" xr:uid="{87207243-8C53-4DE5-B92B-7719F293434A}"/>
    <cellStyle name="Normal 2 6 3 3 2 2" xfId="9262" xr:uid="{C3B3E6F4-D12B-40A9-849B-D88600E4EA46}"/>
    <cellStyle name="Normal 2 6 3 3 2 2 2" xfId="29247" xr:uid="{B14741FC-784C-4ADB-98D1-04F07AD5543C}"/>
    <cellStyle name="Normal 2 6 3 3 2 2 3" xfId="19642" xr:uid="{B4928044-04CD-4CFA-B67F-F481551FE4B0}"/>
    <cellStyle name="Normal 2 6 3 3 2 3" xfId="12095" xr:uid="{5214C419-B95F-42D2-BB6F-9BE7C79034EF}"/>
    <cellStyle name="Normal 2 6 3 3 2 3 2" xfId="22475" xr:uid="{9EAB2E54-3029-4DFB-A3CA-3ED052C1C342}"/>
    <cellStyle name="Normal 2 6 3 3 2 4" xfId="22866" xr:uid="{CAD82A59-8985-4FFB-91FB-1C6232C10769}"/>
    <cellStyle name="Normal 2 6 3 3 2 5" xfId="16809" xr:uid="{B62F27E4-1ED2-4F69-B12F-EC7A9B613844}"/>
    <cellStyle name="Normal 2 6 3 3 3" xfId="6300" xr:uid="{A3DE6E02-6E83-4DF7-A1B7-959133430995}"/>
    <cellStyle name="Normal 2 6 3 3 3 2" xfId="26211" xr:uid="{EE394A47-E38F-4441-AE45-E5E0C939CDE8}"/>
    <cellStyle name="Normal 2 6 3 3 3 3" xfId="15869" xr:uid="{EFF3A563-4A4D-4BA2-B5BE-55B10045C84D}"/>
    <cellStyle name="Normal 2 6 3 3 4" xfId="8322" xr:uid="{10A2EFD6-4550-41B9-9D2C-0C6CA4889477}"/>
    <cellStyle name="Normal 2 6 3 3 4 2" xfId="18702" xr:uid="{3F5120F2-2B31-45F7-AB64-C295BD28981B}"/>
    <cellStyle name="Normal 2 6 3 3 5" xfId="11155" xr:uid="{BB8F6FE3-F7F8-415E-B8E6-30E494857739}"/>
    <cellStyle name="Normal 2 6 3 3 5 2" xfId="21535" xr:uid="{74ADF930-A0CD-47CC-9983-8F504FF6F67F}"/>
    <cellStyle name="Normal 2 6 3 3 6" xfId="24478" xr:uid="{38F64182-7581-4BB8-91EB-F95C8B7C6FD9}"/>
    <cellStyle name="Normal 2 6 3 3 7" xfId="13790" xr:uid="{B07449D2-9759-4D4B-84D2-842A75D20F86}"/>
    <cellStyle name="Normal 2 6 3 4" xfId="3241" xr:uid="{00000000-0005-0000-0000-0000C9040000}"/>
    <cellStyle name="Normal 2 6 3 4 2" xfId="6298" xr:uid="{76E59889-A8B4-4D0D-A5C6-DA7E60392EA5}"/>
    <cellStyle name="Normal 2 6 3 4 2 2" xfId="26029" xr:uid="{D7ED80EF-2C71-4AFF-BD14-B827B1696D1D}"/>
    <cellStyle name="Normal 2 6 3 4 2 3" xfId="15867" xr:uid="{D1417E44-7FC8-4EED-B6AB-389147BE2DAC}"/>
    <cellStyle name="Normal 2 6 3 4 3" xfId="8320" xr:uid="{E57003F0-69DC-4BDB-87A5-D5970FC7987A}"/>
    <cellStyle name="Normal 2 6 3 4 3 2" xfId="18700" xr:uid="{5BE996CC-BDE8-4271-939A-B58DE1544666}"/>
    <cellStyle name="Normal 2 6 3 4 4" xfId="11153" xr:uid="{BDB2A5CA-124E-4DB8-8FB4-2F10C553E449}"/>
    <cellStyle name="Normal 2 6 3 4 4 2" xfId="21533" xr:uid="{80215D5B-DD7D-485F-939B-771F38FEBCDD}"/>
    <cellStyle name="Normal 2 6 3 4 5" xfId="25544" xr:uid="{4B134884-26C9-4669-87A5-D352E80BAD43}"/>
    <cellStyle name="Normal 2 6 3 4 6" xfId="13788" xr:uid="{B05C497A-8A05-41D1-96AA-F3A7AB582F5C}"/>
    <cellStyle name="Normal 2 6 3 5" xfId="2574" xr:uid="{00000000-0005-0000-0000-0000CA040000}"/>
    <cellStyle name="Normal 2 6 3 5 2" xfId="5838" xr:uid="{DF0E3358-E753-47A6-BED4-29A4340CC710}"/>
    <cellStyle name="Normal 2 6 3 5 2 2" xfId="26224" xr:uid="{8CBC7597-9E25-4985-AB21-CABF7A1CC924}"/>
    <cellStyle name="Normal 2 6 3 5 2 3" xfId="15245" xr:uid="{F9F030D3-C608-4F08-9C1C-0B51A7D277A5}"/>
    <cellStyle name="Normal 2 6 3 5 3" xfId="7698" xr:uid="{C45C4104-5723-49BB-8658-8B71663BE1F3}"/>
    <cellStyle name="Normal 2 6 3 5 3 2" xfId="18078" xr:uid="{4805201E-4483-45A6-80B7-2FACFD456AAC}"/>
    <cellStyle name="Normal 2 6 3 5 4" xfId="10531" xr:uid="{F588443A-6DD1-4DCF-9335-0C05F6C0E82B}"/>
    <cellStyle name="Normal 2 6 3 5 4 2" xfId="20911" xr:uid="{44532367-E5EB-47CF-A810-C3244C6410ED}"/>
    <cellStyle name="Normal 2 6 3 5 5" xfId="23803" xr:uid="{B831D932-89A5-497D-97E7-E8EFC916E333}"/>
    <cellStyle name="Normal 2 6 3 5 6" xfId="12961" xr:uid="{74DE7D1D-E440-4BEA-806A-E5800002F8B0}"/>
    <cellStyle name="Normal 2 6 3 6" xfId="2340" xr:uid="{00000000-0005-0000-0000-0000C5040000}"/>
    <cellStyle name="Normal 2 6 3 6 2" xfId="7466" xr:uid="{3A60FAA7-236C-4287-AADF-56E2DF722CB0}"/>
    <cellStyle name="Normal 2 6 3 6 2 2" xfId="17846" xr:uid="{791B2BBF-96B1-477D-BD65-FE70725DA7C6}"/>
    <cellStyle name="Normal 2 6 3 6 3" xfId="10299" xr:uid="{A010738C-6954-46F7-B0D6-5D8E10447902}"/>
    <cellStyle name="Normal 2 6 3 6 3 2" xfId="20679" xr:uid="{5CFF61F0-0CCD-4BE0-BA9F-5E49FCC5A30F}"/>
    <cellStyle name="Normal 2 6 3 6 4" xfId="24777" xr:uid="{5866C81F-BCDD-41B4-8389-503ADA704CF2}"/>
    <cellStyle name="Normal 2 6 3 6 5" xfId="15013" xr:uid="{B537DB6D-4B8B-4F24-A17E-59B8AA53E2D2}"/>
    <cellStyle name="Normal 2 6 3 7" xfId="3851" xr:uid="{2F0129F9-6EAF-4AAF-9CE7-DA34D158108D}"/>
    <cellStyle name="Normal 2 6 3 7 2" xfId="8683" xr:uid="{C55A7311-DEFF-40BB-AD48-3EC8C83781BC}"/>
    <cellStyle name="Normal 2 6 3 7 2 2" xfId="19063" xr:uid="{6D1693A2-58F9-4467-9713-1AAD0D03E2A2}"/>
    <cellStyle name="Normal 2 6 3 7 3" xfId="11516" xr:uid="{243DA632-E680-4E69-8C95-E06E0EAF6D1D}"/>
    <cellStyle name="Normal 2 6 3 7 3 2" xfId="21896" xr:uid="{864F57A7-5DC2-4353-9E34-85C3714B0248}"/>
    <cellStyle name="Normal 2 6 3 7 4" xfId="16230" xr:uid="{7A31CD01-4889-4F8B-B42B-1EC4E2C4D6B1}"/>
    <cellStyle name="Normal 2 6 3 8" xfId="5174" xr:uid="{8AE79431-F88A-4C41-B95B-4BA664C147B4}"/>
    <cellStyle name="Normal 2 6 3 8 2" xfId="14471" xr:uid="{40FFDD92-F8D1-4A22-A3DF-4E5C0A8744A6}"/>
    <cellStyle name="Normal 2 6 3 9" xfId="6924" xr:uid="{20101572-6AD5-4DB0-B4EC-D86429EB91A3}"/>
    <cellStyle name="Normal 2 6 3 9 2" xfId="17304" xr:uid="{83D1B01E-C56A-4CBA-A0AC-28D7157D2623}"/>
    <cellStyle name="Normal 2 6 4" xfId="825" xr:uid="{00000000-0005-0000-0000-0000E5040000}"/>
    <cellStyle name="Normal 2 6 4 2" xfId="3244" xr:uid="{00000000-0005-0000-0000-0000CC040000}"/>
    <cellStyle name="Normal 2 6 4 2 2" xfId="6301" xr:uid="{26AA86EE-97E0-48FA-85E2-64D1D01642DB}"/>
    <cellStyle name="Normal 2 6 4 2 2 2" xfId="27736" xr:uid="{62530CFF-EAD0-4DCC-8A0F-51132B070C03}"/>
    <cellStyle name="Normal 2 6 4 2 2 3" xfId="15870" xr:uid="{38DC05D0-1BDA-437F-9A6F-0B1EB9623D15}"/>
    <cellStyle name="Normal 2 6 4 2 3" xfId="8323" xr:uid="{66BF30D8-781F-4445-9403-8B1239B99C01}"/>
    <cellStyle name="Normal 2 6 4 2 3 2" xfId="18703" xr:uid="{696D15CB-68D5-4E6B-AC4E-F2E170C0BE1A}"/>
    <cellStyle name="Normal 2 6 4 2 4" xfId="11156" xr:uid="{9AADA220-B9CE-4749-AE31-CBC01B68FA08}"/>
    <cellStyle name="Normal 2 6 4 2 4 2" xfId="21536" xr:uid="{544947B8-8889-427F-98F8-7DB4E71898AA}"/>
    <cellStyle name="Normal 2 6 4 2 5" xfId="23670" xr:uid="{40D936BC-B2FB-444D-BA06-05C16CD95B47}"/>
    <cellStyle name="Normal 2 6 4 2 6" xfId="13791" xr:uid="{CD9279EA-FE4F-45C0-B021-898B07933199}"/>
    <cellStyle name="Normal 2 6 4 3" xfId="2747" xr:uid="{00000000-0005-0000-0000-0000CD040000}"/>
    <cellStyle name="Normal 2 6 4 3 2" xfId="5964" xr:uid="{3AC6F347-C68D-4FB4-8BD8-2118D9E8EF4B}"/>
    <cellStyle name="Normal 2 6 4 3 2 2" xfId="25999" xr:uid="{6407EC0A-CA09-4F54-A5DC-8C2C028A5521}"/>
    <cellStyle name="Normal 2 6 4 3 2 3" xfId="15417" xr:uid="{C193E26C-D856-4793-947D-EF2429FBC763}"/>
    <cellStyle name="Normal 2 6 4 3 3" xfId="7870" xr:uid="{1E3CF3CE-B1BC-4F2D-A7C8-61E4A10A365D}"/>
    <cellStyle name="Normal 2 6 4 3 3 2" xfId="18250" xr:uid="{8BD55EF0-2C46-4F9F-BF52-2E5AC363DFD0}"/>
    <cellStyle name="Normal 2 6 4 3 4" xfId="10703" xr:uid="{DF3A9D90-F1F1-4774-A6A8-BFA0FB02DDAB}"/>
    <cellStyle name="Normal 2 6 4 3 4 2" xfId="21083" xr:uid="{AECC2B9B-F637-458C-95D4-B8705547F79B}"/>
    <cellStyle name="Normal 2 6 4 3 5" xfId="25084" xr:uid="{F7D65038-43B7-4600-B665-FE61C3DC1D05}"/>
    <cellStyle name="Normal 2 6 4 3 6" xfId="13189" xr:uid="{9FF62838-0196-4BF7-8043-8AD349460ECA}"/>
    <cellStyle name="Normal 2 6 4 4" xfId="4172" xr:uid="{FAAE8149-8145-432C-B91A-EC872542167A}"/>
    <cellStyle name="Normal 2 6 4 4 2" xfId="8943" xr:uid="{A898C8CD-3D30-4C1C-ABD9-8656076B5A81}"/>
    <cellStyle name="Normal 2 6 4 4 2 2" xfId="19323" xr:uid="{1A9ED637-57DF-4EC7-8488-4C7592B288CF}"/>
    <cellStyle name="Normal 2 6 4 4 3" xfId="11776" xr:uid="{3183CE16-5648-42F3-904D-5A8528B42A9C}"/>
    <cellStyle name="Normal 2 6 4 4 3 2" xfId="22156" xr:uid="{D292C677-4EC5-461E-B23B-11316430DFAC}"/>
    <cellStyle name="Normal 2 6 4 4 4" xfId="24113" xr:uid="{4B28783D-BCF0-40D5-BA39-A0BD1889A410}"/>
    <cellStyle name="Normal 2 6 4 4 5" xfId="16490" xr:uid="{FCD70FC5-0B68-4997-9C12-BBFBD166F7A2}"/>
    <cellStyle name="Normal 2 6 4 5" xfId="5175" xr:uid="{7A080356-2637-46E2-A77E-82C5ACAE8493}"/>
    <cellStyle name="Normal 2 6 4 5 2" xfId="14472" xr:uid="{87F5C9D8-9A57-40FE-BC24-29C7BD440DC2}"/>
    <cellStyle name="Normal 2 6 4 6" xfId="6925" xr:uid="{1EB19ED3-15F7-414F-9F66-975C06046ACB}"/>
    <cellStyle name="Normal 2 6 4 6 2" xfId="17305" xr:uid="{E908B670-6EEE-4B27-A219-E53B7B9A3CCF}"/>
    <cellStyle name="Normal 2 6 4 7" xfId="9758" xr:uid="{BBF121FB-D7DF-4229-888D-58897BA66988}"/>
    <cellStyle name="Normal 2 6 4 7 2" xfId="20138" xr:uid="{A447422D-86A8-4D49-B623-57D91E1AC329}"/>
    <cellStyle name="Normal 2 6 4 8" xfId="23437" xr:uid="{2467AEF3-5330-47FD-87A4-229510FDA7FD}"/>
    <cellStyle name="Normal 2 6 4 9" xfId="12731" xr:uid="{4D9A41E0-523B-4A63-AEF3-98D8B656F6EC}"/>
    <cellStyle name="Normal 2 6 5" xfId="3245" xr:uid="{00000000-0005-0000-0000-0000CE040000}"/>
    <cellStyle name="Normal 2 6 5 2" xfId="4492" xr:uid="{A3DD9300-DFB9-4CFD-9A54-92274E601C4B}"/>
    <cellStyle name="Normal 2 6 5 2 2" xfId="9263" xr:uid="{DD784A69-7E3E-4F1A-AC82-8F6F1BD52311}"/>
    <cellStyle name="Normal 2 6 5 2 2 2" xfId="29248" xr:uid="{0D00306C-6116-4176-B54A-03C0D3AA4551}"/>
    <cellStyle name="Normal 2 6 5 2 2 3" xfId="19643" xr:uid="{F2CB09A6-383C-48D6-8D03-D7E890852381}"/>
    <cellStyle name="Normal 2 6 5 2 3" xfId="12096" xr:uid="{6A87C19B-A104-452B-9739-483A28C9AE79}"/>
    <cellStyle name="Normal 2 6 5 2 3 2" xfId="22476" xr:uid="{35392DE0-6C17-4AAF-B1BA-5476F364C1F7}"/>
    <cellStyle name="Normal 2 6 5 2 4" xfId="22643" xr:uid="{1DAD417C-CEC3-4A47-A424-5DFB07AF424F}"/>
    <cellStyle name="Normal 2 6 5 2 5" xfId="16810" xr:uid="{CDCBDCFE-1C6A-46F9-8B05-D7FB38E609D1}"/>
    <cellStyle name="Normal 2 6 5 3" xfId="6302" xr:uid="{D9E241B8-02A4-427F-8AE0-EEAB32CD3011}"/>
    <cellStyle name="Normal 2 6 5 3 2" xfId="28141" xr:uid="{5AE0B9C7-05E0-42CD-9E29-BCFC29DBD4C5}"/>
    <cellStyle name="Normal 2 6 5 3 3" xfId="15871" xr:uid="{F4E50B5F-0237-4929-B47F-EF36A19EE155}"/>
    <cellStyle name="Normal 2 6 5 4" xfId="8324" xr:uid="{EFFF14CB-F067-4F81-B899-6C534B5B4390}"/>
    <cellStyle name="Normal 2 6 5 4 2" xfId="18704" xr:uid="{13BEAD3E-CAD8-4E9A-8C8D-73BA059008A1}"/>
    <cellStyle name="Normal 2 6 5 5" xfId="11157" xr:uid="{8260038C-40B8-4B48-B86B-150E1BB7C91B}"/>
    <cellStyle name="Normal 2 6 5 5 2" xfId="21537" xr:uid="{5E4EEA9D-1019-4434-BE7E-77F65C173361}"/>
    <cellStyle name="Normal 2 6 5 6" xfId="25302" xr:uid="{C39A1771-4B7B-4FA5-A546-E3F549907874}"/>
    <cellStyle name="Normal 2 6 5 7" xfId="13792" xr:uid="{62094DEE-5D6A-4587-B5C3-6B51F53AC0CC}"/>
    <cellStyle name="Normal 2 6 6" xfId="2913" xr:uid="{00000000-0005-0000-0000-0000CF040000}"/>
    <cellStyle name="Normal 2 6 6 2" xfId="6098" xr:uid="{3F07CF2B-E2C3-4A94-86F5-C526D5A30387}"/>
    <cellStyle name="Normal 2 6 6 2 2" xfId="25844" xr:uid="{89030345-8F55-454A-84BA-BF49A031CD02}"/>
    <cellStyle name="Normal 2 6 6 2 3" xfId="15576" xr:uid="{ACA6E232-F876-4D2C-B3F8-1D3F6BDA8948}"/>
    <cellStyle name="Normal 2 6 6 3" xfId="8029" xr:uid="{42120A84-98C8-41ED-A11F-EB419CC9F1E1}"/>
    <cellStyle name="Normal 2 6 6 3 2" xfId="18409" xr:uid="{F02AD8A5-2195-4EF0-9E9F-3259ECBE80B4}"/>
    <cellStyle name="Normal 2 6 6 4" xfId="10862" xr:uid="{67350C24-62FC-42C2-9B15-1073360F93E2}"/>
    <cellStyle name="Normal 2 6 6 4 2" xfId="21242" xr:uid="{7586ABD7-1A9A-4747-83A4-C02958ED7CA3}"/>
    <cellStyle name="Normal 2 6 6 5" xfId="22686" xr:uid="{50EB29A5-FE3E-4EE9-8F15-737CE4DD97F0}"/>
    <cellStyle name="Normal 2 6 6 6" xfId="13429" xr:uid="{FB8F4C21-A5D5-4C65-A7E8-2622D69B734E}"/>
    <cellStyle name="Normal 2 6 7" xfId="2471" xr:uid="{00000000-0005-0000-0000-0000D0040000}"/>
    <cellStyle name="Normal 2 6 7 2" xfId="5758" xr:uid="{D2868D63-22F0-4956-A066-B914852ABDEE}"/>
    <cellStyle name="Normal 2 6 7 2 2" xfId="26261" xr:uid="{70223284-C886-43CC-B95C-40E37BC2C671}"/>
    <cellStyle name="Normal 2 6 7 2 3" xfId="15142" xr:uid="{34CDAF7D-28FF-4D89-9CFB-E0BDDA502805}"/>
    <cellStyle name="Normal 2 6 7 3" xfId="7595" xr:uid="{5893C7BC-E3C2-4EF6-8D7B-A10380A32821}"/>
    <cellStyle name="Normal 2 6 7 3 2" xfId="17975" xr:uid="{3F055587-DB80-4D3B-9368-A460981ED099}"/>
    <cellStyle name="Normal 2 6 7 4" xfId="10428" xr:uid="{B6AAA150-C551-43E3-8964-7E03F1AE4B5A}"/>
    <cellStyle name="Normal 2 6 7 4 2" xfId="20808" xr:uid="{E0EF6062-5071-41CB-889C-987F9B3E8377}"/>
    <cellStyle name="Normal 2 6 7 5" xfId="24536" xr:uid="{ABF28A36-FD7D-46E5-B605-AA7A948D3FC4}"/>
    <cellStyle name="Normal 2 6 7 6" xfId="12858" xr:uid="{A6F2CC7B-F5FD-4ACD-BBD6-115C96CC06F1}"/>
    <cellStyle name="Normal 2 6 8" xfId="2165" xr:uid="{00000000-0005-0000-0000-0000B9040000}"/>
    <cellStyle name="Normal 2 6 8 2" xfId="7291" xr:uid="{0EB573FA-EEF6-439E-A56B-BDBDAE879304}"/>
    <cellStyle name="Normal 2 6 8 2 2" xfId="17671" xr:uid="{4DC08CDF-9F03-44B1-AFD4-F6F5E2B029B7}"/>
    <cellStyle name="Normal 2 6 8 3" xfId="10124" xr:uid="{F5839759-13CE-4805-BB77-B640C64967FE}"/>
    <cellStyle name="Normal 2 6 8 3 2" xfId="20504" xr:uid="{578F8F1F-D0D9-4E82-AEDC-2E3008B84CE1}"/>
    <cellStyle name="Normal 2 6 8 4" xfId="22945" xr:uid="{3E25F616-C5F5-426E-A79E-6C9D09D93F12}"/>
    <cellStyle name="Normal 2 6 8 5" xfId="14838" xr:uid="{6735C330-4283-4D90-AC95-85E796A9B56E}"/>
    <cellStyle name="Normal 2 6 9" xfId="3950" xr:uid="{768BD1A0-E9FC-4057-8CB2-EEB941EB5E31}"/>
    <cellStyle name="Normal 2 6 9 2" xfId="8781" xr:uid="{E40725E7-E25B-4B86-978A-F410327532ED}"/>
    <cellStyle name="Normal 2 6 9 2 2" xfId="19161" xr:uid="{AABAA0C8-6D30-44E6-AFFD-FD33B4ACC440}"/>
    <cellStyle name="Normal 2 6 9 3" xfId="11614" xr:uid="{6C6BEF3B-A7BE-4192-8AFB-AC48CF963000}"/>
    <cellStyle name="Normal 2 6 9 3 2" xfId="21994" xr:uid="{BE8C2767-4BA7-4EEE-903C-B8C4D963EC10}"/>
    <cellStyle name="Normal 2 6 9 4" xfId="16328" xr:uid="{0B82CE58-B896-42FB-B2C2-EBDE2E302BD6}"/>
    <cellStyle name="Normal 2 7" xfId="826" xr:uid="{00000000-0005-0000-0000-0000E6040000}"/>
    <cellStyle name="Normal 2 7 10" xfId="5176" xr:uid="{9CD5321E-0D32-4E21-8C53-766D143E0BA3}"/>
    <cellStyle name="Normal 2 7 10 2" xfId="14473" xr:uid="{599DCDD7-1C0F-49D3-AEAE-1B75E1AE40C9}"/>
    <cellStyle name="Normal 2 7 11" xfId="6926" xr:uid="{80BB76AE-DDE6-4543-A159-C3E3623D1485}"/>
    <cellStyle name="Normal 2 7 11 2" xfId="17306" xr:uid="{AE83A673-8891-44DF-A0F1-AEE7ECD49F20}"/>
    <cellStyle name="Normal 2 7 12" xfId="9759" xr:uid="{6278D750-9C21-4CA5-B2B3-E9BDB0803732}"/>
    <cellStyle name="Normal 2 7 12 2" xfId="20139" xr:uid="{CE1E7404-7B0B-4E6D-92D2-BFBF115EE3DB}"/>
    <cellStyle name="Normal 2 7 13" xfId="25463" xr:uid="{DF6CD18B-2F2D-4207-8C69-DD24C3320652}"/>
    <cellStyle name="Normal 2 7 14" xfId="12411" xr:uid="{BD85830B-CE9E-45F5-AE23-751D67618F47}"/>
    <cellStyle name="Normal 2 7 15" xfId="29568" xr:uid="{F2A4C11B-61FF-44DA-8BB6-067397F32AA5}"/>
    <cellStyle name="Normal 2 7 2" xfId="827" xr:uid="{00000000-0005-0000-0000-0000E7040000}"/>
    <cellStyle name="Normal 2 7 2 10" xfId="6927" xr:uid="{4B2C54F7-1C4B-49F1-AF42-2B99EB4FF8AB}"/>
    <cellStyle name="Normal 2 7 2 10 2" xfId="17307" xr:uid="{E7C730BD-8187-4087-84C7-9A21F8D763A7}"/>
    <cellStyle name="Normal 2 7 2 11" xfId="9760" xr:uid="{30B3C8EE-236F-4D31-A8E1-C6229247C9D4}"/>
    <cellStyle name="Normal 2 7 2 11 2" xfId="20140" xr:uid="{8D265F91-367B-4C32-A21A-6320554103E3}"/>
    <cellStyle name="Normal 2 7 2 12" xfId="22856" xr:uid="{92EF549A-DD3C-46B0-BED7-0C9A1986C83C}"/>
    <cellStyle name="Normal 2 7 2 13" xfId="12471" xr:uid="{6962162F-A72E-489A-AFA8-D860B3AC8C11}"/>
    <cellStyle name="Normal 2 7 2 2" xfId="828" xr:uid="{00000000-0005-0000-0000-0000E8040000}"/>
    <cellStyle name="Normal 2 7 2 2 10" xfId="13036" xr:uid="{0AA01A78-69EF-4114-B2BB-B3045BE91DCA}"/>
    <cellStyle name="Normal 2 7 2 2 2" xfId="2753" xr:uid="{00000000-0005-0000-0000-0000D4040000}"/>
    <cellStyle name="Normal 2 7 2 2 2 2" xfId="3248" xr:uid="{00000000-0005-0000-0000-0000D5040000}"/>
    <cellStyle name="Normal 2 7 2 2 2 2 2" xfId="6305" xr:uid="{3F37FFE1-9605-425C-A216-C5C3766D8891}"/>
    <cellStyle name="Normal 2 7 2 2 2 2 2 2" xfId="27927" xr:uid="{71267D9A-AAD4-4888-BB0F-A6752B1171B8}"/>
    <cellStyle name="Normal 2 7 2 2 2 2 2 3" xfId="15874" xr:uid="{78DF3D38-9F73-439E-A287-89CE869E1EE0}"/>
    <cellStyle name="Normal 2 7 2 2 2 2 3" xfId="8327" xr:uid="{041AEE86-5E87-4121-BE6D-95B8ED5DBD23}"/>
    <cellStyle name="Normal 2 7 2 2 2 2 3 2" xfId="18707" xr:uid="{4FBD9496-DACD-4EED-A203-DAA1B518EB17}"/>
    <cellStyle name="Normal 2 7 2 2 2 2 4" xfId="11160" xr:uid="{D9DB168F-7EE2-4C16-A285-F74B1B4773A6}"/>
    <cellStyle name="Normal 2 7 2 2 2 2 4 2" xfId="21540" xr:uid="{B5176D5B-292B-41E6-931B-ABF05B42C01C}"/>
    <cellStyle name="Normal 2 7 2 2 2 2 5" xfId="23024" xr:uid="{3537CE86-360E-4CCD-8DF9-151C226AFF84}"/>
    <cellStyle name="Normal 2 7 2 2 2 2 6" xfId="13795" xr:uid="{C57A5B3F-A737-4DF9-8FE1-263A28DC07EB}"/>
    <cellStyle name="Normal 2 7 2 2 2 3" xfId="4315" xr:uid="{FFC00805-99EC-4945-BAD6-33C2B8920012}"/>
    <cellStyle name="Normal 2 7 2 2 2 3 2" xfId="9086" xr:uid="{2FF21747-EFA1-424C-8717-55E3A30DD691}"/>
    <cellStyle name="Normal 2 7 2 2 2 3 2 2" xfId="29129" xr:uid="{C3EF06AF-415D-4422-AF34-D98D777D4C72}"/>
    <cellStyle name="Normal 2 7 2 2 2 3 2 3" xfId="19466" xr:uid="{7C746684-E314-4401-AC36-5BD913A672F2}"/>
    <cellStyle name="Normal 2 7 2 2 2 3 3" xfId="11919" xr:uid="{BEA25E24-2834-4578-8A5A-5CCC0A8E9A15}"/>
    <cellStyle name="Normal 2 7 2 2 2 3 3 2" xfId="22299" xr:uid="{421306C6-8FF7-4983-9458-E7E6600E8567}"/>
    <cellStyle name="Normal 2 7 2 2 2 3 4" xfId="23091" xr:uid="{EA2CFD82-7F75-467D-A582-25A18A0DA923}"/>
    <cellStyle name="Normal 2 7 2 2 2 3 5" xfId="16633" xr:uid="{B3808F8F-BD78-4371-BDCC-E034C7C8F9E3}"/>
    <cellStyle name="Normal 2 7 2 2 2 4" xfId="5970" xr:uid="{FB91A383-B100-4FF6-986D-91A9D5125407}"/>
    <cellStyle name="Normal 2 7 2 2 2 4 2" xfId="28518" xr:uid="{F53A6796-1339-411E-9581-FBD442974032}"/>
    <cellStyle name="Normal 2 7 2 2 2 4 3" xfId="15423" xr:uid="{6136F13A-FDEC-48F1-B23C-C2ABD1E7BA13}"/>
    <cellStyle name="Normal 2 7 2 2 2 5" xfId="7876" xr:uid="{80A07288-7984-4F94-9DF1-0D50A1274AD2}"/>
    <cellStyle name="Normal 2 7 2 2 2 5 2" xfId="18256" xr:uid="{47E2FEC9-8946-4F38-8291-63337E373D72}"/>
    <cellStyle name="Normal 2 7 2 2 2 6" xfId="10709" xr:uid="{193B0A73-1D11-422A-941F-0024136F0454}"/>
    <cellStyle name="Normal 2 7 2 2 2 6 2" xfId="21089" xr:uid="{9EEF06D9-0239-4678-AAAE-3FE145793384}"/>
    <cellStyle name="Normal 2 7 2 2 2 7" xfId="23586" xr:uid="{85AD88BB-6EEB-4A4F-906C-9069C5A0D512}"/>
    <cellStyle name="Normal 2 7 2 2 2 8" xfId="13195" xr:uid="{05AAC9C7-D092-4CBE-9B97-DCB68CB9F745}"/>
    <cellStyle name="Normal 2 7 2 2 3" xfId="3249" xr:uid="{00000000-0005-0000-0000-0000D6040000}"/>
    <cellStyle name="Normal 2 7 2 2 3 2" xfId="4493" xr:uid="{7BD627DC-9A61-453D-ACA5-190C16C8BA58}"/>
    <cellStyle name="Normal 2 7 2 2 3 2 2" xfId="9264" xr:uid="{337D26E3-2CFF-44DF-8059-821F7436A063}"/>
    <cellStyle name="Normal 2 7 2 2 3 2 2 2" xfId="19644" xr:uid="{A8BF7C60-23AA-4BAD-856E-100679624A23}"/>
    <cellStyle name="Normal 2 7 2 2 3 2 3" xfId="12097" xr:uid="{45F0224D-3863-4BC9-B20B-7DA4569172ED}"/>
    <cellStyle name="Normal 2 7 2 2 3 2 3 2" xfId="22477" xr:uid="{9D8DCE35-9750-4647-8802-B78CB69B4E1A}"/>
    <cellStyle name="Normal 2 7 2 2 3 2 4" xfId="26915" xr:uid="{0E00F23F-E8BD-40B8-A638-5598DB5B40CE}"/>
    <cellStyle name="Normal 2 7 2 2 3 2 5" xfId="16811" xr:uid="{AEDEBC93-6A37-4253-BD9E-035FB4B64FFC}"/>
    <cellStyle name="Normal 2 7 2 2 3 3" xfId="6306" xr:uid="{1B540ABE-382E-4EC7-BA5C-B9B9D969EABB}"/>
    <cellStyle name="Normal 2 7 2 2 3 3 2" xfId="15875" xr:uid="{56368EE5-3F6A-4213-83FF-06A2867DD031}"/>
    <cellStyle name="Normal 2 7 2 2 3 4" xfId="8328" xr:uid="{FABF5BA2-20C0-4727-BF91-3E08B5C6729F}"/>
    <cellStyle name="Normal 2 7 2 2 3 4 2" xfId="18708" xr:uid="{34211832-17F7-48EC-9752-871DB117CE2D}"/>
    <cellStyle name="Normal 2 7 2 2 3 5" xfId="11161" xr:uid="{EB7CAB05-576E-4098-AF42-5091183ECBA8}"/>
    <cellStyle name="Normal 2 7 2 2 3 5 2" xfId="21541" xr:uid="{EEB8D7AF-A6F3-4E05-B5E4-4D7673A558B2}"/>
    <cellStyle name="Normal 2 7 2 2 3 6" xfId="25413" xr:uid="{F687B384-AE79-4E40-ACF7-96DD38E01573}"/>
    <cellStyle name="Normal 2 7 2 2 3 7" xfId="13796" xr:uid="{B8205858-621C-4A89-A6D0-6CD4FF70F5F2}"/>
    <cellStyle name="Normal 2 7 2 2 4" xfId="3247" xr:uid="{00000000-0005-0000-0000-0000D7040000}"/>
    <cellStyle name="Normal 2 7 2 2 4 2" xfId="6304" xr:uid="{F44F7A92-EB00-4577-AB9B-6F205BD23F40}"/>
    <cellStyle name="Normal 2 7 2 2 4 2 2" xfId="27916" xr:uid="{1DBC5BAF-9CEC-491A-B6F4-2B1B977C86E3}"/>
    <cellStyle name="Normal 2 7 2 2 4 2 3" xfId="15873" xr:uid="{2A5D3804-4633-46A2-805D-B7A2DB7B2E49}"/>
    <cellStyle name="Normal 2 7 2 2 4 3" xfId="8326" xr:uid="{54307EDA-67F1-427A-BB24-0EB4451AAEB4}"/>
    <cellStyle name="Normal 2 7 2 2 4 3 2" xfId="18706" xr:uid="{22B3AAA6-B0CB-4404-BE3B-6A68FA312A1E}"/>
    <cellStyle name="Normal 2 7 2 2 4 4" xfId="11159" xr:uid="{08ACD65D-F031-45DD-B78B-E46A9FAC5C6B}"/>
    <cellStyle name="Normal 2 7 2 2 4 4 2" xfId="21539" xr:uid="{E0164970-C186-4A02-A515-0B39605712D6}"/>
    <cellStyle name="Normal 2 7 2 2 4 5" xfId="24484" xr:uid="{FA6B8D25-7A74-4642-B974-C9AD3830C5D9}"/>
    <cellStyle name="Normal 2 7 2 2 4 6" xfId="13794" xr:uid="{D5B324C0-74E6-4D36-9245-B0A521637CD9}"/>
    <cellStyle name="Normal 2 7 2 2 5" xfId="4238" xr:uid="{95A930D3-0D9E-422E-8A05-F1CFFCAE1F41}"/>
    <cellStyle name="Normal 2 7 2 2 5 2" xfId="9009" xr:uid="{12507572-78BE-42B2-88EE-70516A173534}"/>
    <cellStyle name="Normal 2 7 2 2 5 2 2" xfId="29080" xr:uid="{34B9C282-239A-45F8-9330-F0CA98B202F8}"/>
    <cellStyle name="Normal 2 7 2 2 5 2 3" xfId="19389" xr:uid="{FC5FD584-7541-40A6-B047-72B200AA1381}"/>
    <cellStyle name="Normal 2 7 2 2 5 3" xfId="11842" xr:uid="{444A3CEB-84C5-4874-AB48-B6FDAADF5002}"/>
    <cellStyle name="Normal 2 7 2 2 5 3 2" xfId="22222" xr:uid="{D21C198F-4140-4E5F-89CB-3C60825A4E6B}"/>
    <cellStyle name="Normal 2 7 2 2 5 4" xfId="25375" xr:uid="{BA4ED903-B1AF-4D72-8482-B72971F1F96F}"/>
    <cellStyle name="Normal 2 7 2 2 5 5" xfId="16556" xr:uid="{1096B93B-F377-462B-910C-13E14BDBDE1B}"/>
    <cellStyle name="Normal 2 7 2 2 6" xfId="5178" xr:uid="{F43B598E-1922-42AA-B411-7F29ECE41F77}"/>
    <cellStyle name="Normal 2 7 2 2 6 2" xfId="25959" xr:uid="{4374242D-03D9-45EE-A426-050C499E5392}"/>
    <cellStyle name="Normal 2 7 2 2 6 3" xfId="14475" xr:uid="{E61BB159-C497-4CE4-9208-B4A7D076527F}"/>
    <cellStyle name="Normal 2 7 2 2 7" xfId="6928" xr:uid="{C5FC017B-1281-49EE-A7FE-AD0A58A8ADC7}"/>
    <cellStyle name="Normal 2 7 2 2 7 2" xfId="17308" xr:uid="{88D02D7B-FE1C-4365-A58C-6768F4BF4007}"/>
    <cellStyle name="Normal 2 7 2 2 8" xfId="9761" xr:uid="{B11F3A08-AE12-46CF-8956-93A3125E2059}"/>
    <cellStyle name="Normal 2 7 2 2 8 2" xfId="20141" xr:uid="{BECCE343-5413-41D5-832D-CC080D7D00BE}"/>
    <cellStyle name="Normal 2 7 2 2 9" xfId="24630" xr:uid="{F4A5E673-8448-497C-B47D-E193868297B6}"/>
    <cellStyle name="Normal 2 7 2 3" xfId="2752" xr:uid="{00000000-0005-0000-0000-0000D8040000}"/>
    <cellStyle name="Normal 2 7 2 3 2" xfId="3250" xr:uid="{00000000-0005-0000-0000-0000D9040000}"/>
    <cellStyle name="Normal 2 7 2 3 2 2" xfId="6307" xr:uid="{D7846180-0CE6-4D52-B0E8-C521F952BF80}"/>
    <cellStyle name="Normal 2 7 2 3 2 2 2" xfId="27134" xr:uid="{FD1AB626-FCD5-48E7-BF15-EA8B511346D6}"/>
    <cellStyle name="Normal 2 7 2 3 2 2 3" xfId="15876" xr:uid="{203FD30F-F50A-41A5-9390-74BDCEC03D87}"/>
    <cellStyle name="Normal 2 7 2 3 2 3" xfId="8329" xr:uid="{696E6586-97FD-41C9-9E2B-C0E6F980457E}"/>
    <cellStyle name="Normal 2 7 2 3 2 3 2" xfId="18709" xr:uid="{ECEB8EBD-9FFD-4FEB-9786-17316E7B1B69}"/>
    <cellStyle name="Normal 2 7 2 3 2 4" xfId="11162" xr:uid="{94B6BCF9-4A27-4BB5-A178-28D7027893A5}"/>
    <cellStyle name="Normal 2 7 2 3 2 4 2" xfId="21542" xr:uid="{49640450-8BF2-4513-87FD-CA86A1692F55}"/>
    <cellStyle name="Normal 2 7 2 3 2 5" xfId="22720" xr:uid="{DBF382B6-0D5E-447A-A53A-9AAA10F94EDE}"/>
    <cellStyle name="Normal 2 7 2 3 2 6" xfId="13797" xr:uid="{724F37EB-F72B-4E5A-8AA9-08FDC7AB0EDD}"/>
    <cellStyle name="Normal 2 7 2 3 3" xfId="4314" xr:uid="{958B0FC2-126E-4AE2-8755-60955BB885A8}"/>
    <cellStyle name="Normal 2 7 2 3 3 2" xfId="9085" xr:uid="{07750667-D396-40F9-9E90-590CA6AE19BA}"/>
    <cellStyle name="Normal 2 7 2 3 3 2 2" xfId="29128" xr:uid="{64D184F3-8750-4779-AD7E-3C2670C8C1F9}"/>
    <cellStyle name="Normal 2 7 2 3 3 2 3" xfId="19465" xr:uid="{C55BEBA8-7FED-4FA1-8824-1417E579C19D}"/>
    <cellStyle name="Normal 2 7 2 3 3 3" xfId="11918" xr:uid="{19790472-FDBF-4343-A908-D5227F327227}"/>
    <cellStyle name="Normal 2 7 2 3 3 3 2" xfId="22298" xr:uid="{D32F6789-4B33-4ACE-90BB-18E7DA31FC34}"/>
    <cellStyle name="Normal 2 7 2 3 3 4" xfId="24857" xr:uid="{A4FBD7FA-FBEE-4842-A1E8-43055A965CF0}"/>
    <cellStyle name="Normal 2 7 2 3 3 5" xfId="16632" xr:uid="{43E97128-EC23-4A9B-82E7-5DB4C68F61A8}"/>
    <cellStyle name="Normal 2 7 2 3 4" xfId="5969" xr:uid="{E37172F9-AF05-4B50-BE74-DDE24FC1ECFA}"/>
    <cellStyle name="Normal 2 7 2 3 4 2" xfId="28162" xr:uid="{FB7D729F-D05C-4CFB-AECB-578A7A0E111E}"/>
    <cellStyle name="Normal 2 7 2 3 4 3" xfId="15422" xr:uid="{4BC28C4B-2E55-4758-BFE3-FD794385D915}"/>
    <cellStyle name="Normal 2 7 2 3 5" xfId="7875" xr:uid="{CBC480B9-250E-4752-8C7E-FEECAD33E184}"/>
    <cellStyle name="Normal 2 7 2 3 5 2" xfId="18255" xr:uid="{02A38621-5D51-489E-A9C4-C0034C3E1E4F}"/>
    <cellStyle name="Normal 2 7 2 3 6" xfId="10708" xr:uid="{763846FE-D254-4051-A7F8-A6D9B0A23171}"/>
    <cellStyle name="Normal 2 7 2 3 6 2" xfId="21088" xr:uid="{DDE05959-F911-4E96-A639-A3E9431B0F94}"/>
    <cellStyle name="Normal 2 7 2 3 7" xfId="23813" xr:uid="{38386524-8898-4D1D-8213-35251C1FA35C}"/>
    <cellStyle name="Normal 2 7 2 3 8" xfId="13194" xr:uid="{E7CF5003-47AF-4ED3-860D-20AAD7A72CF2}"/>
    <cellStyle name="Normal 2 7 2 4" xfId="3251" xr:uid="{00000000-0005-0000-0000-0000DA040000}"/>
    <cellStyle name="Normal 2 7 2 4 2" xfId="4494" xr:uid="{2B5F4C4D-2964-42B1-AD6E-6EA6156723F7}"/>
    <cellStyle name="Normal 2 7 2 4 2 2" xfId="9265" xr:uid="{D616D958-AABB-4055-9283-BC0981066AD6}"/>
    <cellStyle name="Normal 2 7 2 4 2 2 2" xfId="19645" xr:uid="{B9F8553E-9544-4AB5-ACE8-E5AB115AB242}"/>
    <cellStyle name="Normal 2 7 2 4 2 3" xfId="12098" xr:uid="{7F8B9777-0E7F-483F-8DD2-A23E5BAAEF5C}"/>
    <cellStyle name="Normal 2 7 2 4 2 3 2" xfId="22478" xr:uid="{93CB87D0-516F-4877-83AC-812AAB80E25D}"/>
    <cellStyle name="Normal 2 7 2 4 2 4" xfId="27886" xr:uid="{0107E775-C3CD-4FC3-96E8-6B1CB5C16DB4}"/>
    <cellStyle name="Normal 2 7 2 4 2 5" xfId="16812" xr:uid="{BE278253-1BF1-4981-AE60-1A8A9A90622F}"/>
    <cellStyle name="Normal 2 7 2 4 3" xfId="6308" xr:uid="{C0BB7D75-75B0-4B27-983C-0A8D2EBD4C74}"/>
    <cellStyle name="Normal 2 7 2 4 3 2" xfId="15877" xr:uid="{DFDD26D1-8C76-4C15-A3F7-1E64C55A1AF7}"/>
    <cellStyle name="Normal 2 7 2 4 4" xfId="8330" xr:uid="{4C3E300F-EE99-4C21-84B3-C4E34C2CA8A5}"/>
    <cellStyle name="Normal 2 7 2 4 4 2" xfId="18710" xr:uid="{C7A34A52-4BA3-42AD-A9E5-0E328121B25C}"/>
    <cellStyle name="Normal 2 7 2 4 5" xfId="11163" xr:uid="{C46616C6-3F24-4C03-9C25-9968C2027064}"/>
    <cellStyle name="Normal 2 7 2 4 5 2" xfId="21543" xr:uid="{52474DD4-4027-48EB-9671-E06736DE8582}"/>
    <cellStyle name="Normal 2 7 2 4 6" xfId="25504" xr:uid="{8A7046FA-FA5B-4560-9DE0-3EDEFA402F35}"/>
    <cellStyle name="Normal 2 7 2 4 7" xfId="13798" xr:uid="{D460E849-04E3-45D2-A14A-FB0901FFCC33}"/>
    <cellStyle name="Normal 2 7 2 5" xfId="3246" xr:uid="{00000000-0005-0000-0000-0000DB040000}"/>
    <cellStyle name="Normal 2 7 2 5 2" xfId="6303" xr:uid="{BE4333F0-C05D-4B14-A1A1-E590D6EDBAD9}"/>
    <cellStyle name="Normal 2 7 2 5 2 2" xfId="28389" xr:uid="{0320A238-0342-4A14-AE2A-497B3DFF82F3}"/>
    <cellStyle name="Normal 2 7 2 5 2 3" xfId="15872" xr:uid="{9A287CA8-8C41-4746-9F51-AB1F2306AE2A}"/>
    <cellStyle name="Normal 2 7 2 5 3" xfId="8325" xr:uid="{272CD5A3-1B0C-4262-A382-8AF74FE454EA}"/>
    <cellStyle name="Normal 2 7 2 5 3 2" xfId="18705" xr:uid="{E38479BA-F997-4544-85B0-C83524F2BDFC}"/>
    <cellStyle name="Normal 2 7 2 5 4" xfId="11158" xr:uid="{C4428E8F-46A5-42B0-84F9-39E1F2CA2692}"/>
    <cellStyle name="Normal 2 7 2 5 4 2" xfId="21538" xr:uid="{497F2DA9-598E-44D7-B61B-D0ADA112B81D}"/>
    <cellStyle name="Normal 2 7 2 5 5" xfId="24351" xr:uid="{0A460A1E-0C6C-4332-9151-D6E996923AC3}"/>
    <cellStyle name="Normal 2 7 2 5 6" xfId="13793" xr:uid="{81B3E93F-8D5A-4A1F-A421-B8426C67CC60}"/>
    <cellStyle name="Normal 2 7 2 6" xfId="2546" xr:uid="{00000000-0005-0000-0000-0000DC040000}"/>
    <cellStyle name="Normal 2 7 2 6 2" xfId="5817" xr:uid="{1D674A74-CA68-4F14-86A3-852BD78DBF62}"/>
    <cellStyle name="Normal 2 7 2 6 2 2" xfId="26111" xr:uid="{3916A2C1-F727-448F-9949-3BC53CBA4AF7}"/>
    <cellStyle name="Normal 2 7 2 6 2 3" xfId="15217" xr:uid="{475B378D-4802-46C9-8541-141DE8D7A611}"/>
    <cellStyle name="Normal 2 7 2 6 3" xfId="7670" xr:uid="{27D543AE-D1E2-4C6C-896C-88156F2BB6EC}"/>
    <cellStyle name="Normal 2 7 2 6 3 2" xfId="18050" xr:uid="{CB20DE0A-CCB4-4FEF-838F-66D5180AC852}"/>
    <cellStyle name="Normal 2 7 2 6 4" xfId="10503" xr:uid="{D2745FDC-32DE-435B-A069-D6CA0C79EB48}"/>
    <cellStyle name="Normal 2 7 2 6 4 2" xfId="20883" xr:uid="{9D7CF0B2-9F8D-42D6-8A93-0AA390D6A34A}"/>
    <cellStyle name="Normal 2 7 2 6 5" xfId="24540" xr:uid="{2F47A91F-BD5F-49D3-8DAE-B69289587EBE}"/>
    <cellStyle name="Normal 2 7 2 6 6" xfId="12933" xr:uid="{000E4F26-F5E8-4094-B174-BBE61AFB4D3B}"/>
    <cellStyle name="Normal 2 7 2 7" xfId="2240" xr:uid="{00000000-0005-0000-0000-0000D2040000}"/>
    <cellStyle name="Normal 2 7 2 7 2" xfId="7366" xr:uid="{5119E13D-4E0E-4D76-8686-5B4526C0C1C7}"/>
    <cellStyle name="Normal 2 7 2 7 2 2" xfId="17746" xr:uid="{FCBA4D9A-FBF7-413B-9350-E19F6DCDCF95}"/>
    <cellStyle name="Normal 2 7 2 7 3" xfId="10199" xr:uid="{29268BB4-8542-4ACA-8912-943E50217DC3}"/>
    <cellStyle name="Normal 2 7 2 7 3 2" xfId="20579" xr:uid="{EF86BB97-B758-4ECF-97B9-1B9AB3D18A92}"/>
    <cellStyle name="Normal 2 7 2 7 4" xfId="24473" xr:uid="{2995AD3E-C9A3-4DBC-B784-99DCCD2CE1FF}"/>
    <cellStyle name="Normal 2 7 2 7 5" xfId="14913" xr:uid="{E726648D-85AB-46CF-86E5-5E3FFD70D0FC}"/>
    <cellStyle name="Normal 2 7 2 8" xfId="3793" xr:uid="{CF4F2132-8A0C-43A3-AB68-C933D526D158}"/>
    <cellStyle name="Normal 2 7 2 8 2" xfId="8628" xr:uid="{5B1BB51F-279A-4AF4-B10A-FFDCE55D05F7}"/>
    <cellStyle name="Normal 2 7 2 8 2 2" xfId="19008" xr:uid="{8D5C05B3-37CC-436B-981B-569D3B6C4AFF}"/>
    <cellStyle name="Normal 2 7 2 8 3" xfId="11461" xr:uid="{A4089863-9C82-4C13-BBA9-39443F4DBAC3}"/>
    <cellStyle name="Normal 2 7 2 8 3 2" xfId="21841" xr:uid="{3FBA34BC-2463-474C-8466-B15DFC67BEB4}"/>
    <cellStyle name="Normal 2 7 2 8 4" xfId="16175" xr:uid="{A4FEF638-BB73-444C-A4F9-7A2B01095EAC}"/>
    <cellStyle name="Normal 2 7 2 9" xfId="5177" xr:uid="{E5D43967-6CEF-4691-8C42-561CDAC6057C}"/>
    <cellStyle name="Normal 2 7 2 9 2" xfId="14474" xr:uid="{99C5F3F4-F27D-484C-98C2-80557E391747}"/>
    <cellStyle name="Normal 2 7 3" xfId="829" xr:uid="{00000000-0005-0000-0000-0000E9040000}"/>
    <cellStyle name="Normal 2 7 3 10" xfId="9762" xr:uid="{B80564E9-6480-4D14-BCE7-7C080664B2B4}"/>
    <cellStyle name="Normal 2 7 3 10 2" xfId="20142" xr:uid="{556952A2-9939-4C12-B86B-39B9853E10B0}"/>
    <cellStyle name="Normal 2 7 3 11" xfId="25522" xr:uid="{234A48C0-02A8-44E1-B3E7-3323B0C7D3D2}"/>
    <cellStyle name="Normal 2 7 3 12" xfId="12574" xr:uid="{00020838-BBC7-41F8-BCA5-E57A9E4B56FE}"/>
    <cellStyle name="Normal 2 7 3 2" xfId="2754" xr:uid="{00000000-0005-0000-0000-0000DE040000}"/>
    <cellStyle name="Normal 2 7 3 2 2" xfId="3253" xr:uid="{00000000-0005-0000-0000-0000DF040000}"/>
    <cellStyle name="Normal 2 7 3 2 2 2" xfId="6310" xr:uid="{51EB6BFC-00E1-4ED8-B0FF-AB5DAADD7864}"/>
    <cellStyle name="Normal 2 7 3 2 2 2 2" xfId="28630" xr:uid="{7D93899E-8F71-4234-AB8C-7C54CC5863CC}"/>
    <cellStyle name="Normal 2 7 3 2 2 2 3" xfId="15879" xr:uid="{6E851EF1-83F0-43C0-8E48-F0C74D9CA53E}"/>
    <cellStyle name="Normal 2 7 3 2 2 3" xfId="8332" xr:uid="{0F84327D-3644-4CD7-BEDF-5CD88CF5F3C7}"/>
    <cellStyle name="Normal 2 7 3 2 2 3 2" xfId="18712" xr:uid="{3CEFA913-4086-4620-8FAE-29374E0926BB}"/>
    <cellStyle name="Normal 2 7 3 2 2 4" xfId="11165" xr:uid="{5DD1EFA7-030D-4944-B43B-A633D59FF435}"/>
    <cellStyle name="Normal 2 7 3 2 2 4 2" xfId="21545" xr:uid="{C0EFD3DF-1AD3-44C5-A3C0-412CBDBD60D2}"/>
    <cellStyle name="Normal 2 7 3 2 2 5" xfId="23550" xr:uid="{CE5A8228-E08C-48A3-9221-6D39D333AAE2}"/>
    <cellStyle name="Normal 2 7 3 2 2 6" xfId="13800" xr:uid="{8F3BFDAD-E95B-439F-AF44-3DD15009B399}"/>
    <cellStyle name="Normal 2 7 3 2 3" xfId="4316" xr:uid="{F0FA149B-8459-42D0-8CB6-1F65390FA2E6}"/>
    <cellStyle name="Normal 2 7 3 2 3 2" xfId="9087" xr:uid="{13EE7781-CB1A-48FF-8B60-CAD4EAC598A7}"/>
    <cellStyle name="Normal 2 7 3 2 3 2 2" xfId="29130" xr:uid="{68BB0749-92B9-49EC-89BD-AA5009509809}"/>
    <cellStyle name="Normal 2 7 3 2 3 2 3" xfId="19467" xr:uid="{6B2CA347-D3CE-4655-9B76-DF7270573970}"/>
    <cellStyle name="Normal 2 7 3 2 3 3" xfId="11920" xr:uid="{0AE48217-5F93-410B-827C-64764A3D87CE}"/>
    <cellStyle name="Normal 2 7 3 2 3 3 2" xfId="22300" xr:uid="{264AD89D-73AB-4AAD-874F-8B4282D5C1CF}"/>
    <cellStyle name="Normal 2 7 3 2 3 4" xfId="25532" xr:uid="{3DC2F328-4B81-425C-ABF4-704C59C8F081}"/>
    <cellStyle name="Normal 2 7 3 2 3 5" xfId="16634" xr:uid="{5BA5B6DA-B259-4A1D-A4F2-1E8888B6843A}"/>
    <cellStyle name="Normal 2 7 3 2 4" xfId="5971" xr:uid="{449DB9B6-AF5A-4D70-90FE-048BB77B6718}"/>
    <cellStyle name="Normal 2 7 3 2 4 2" xfId="27620" xr:uid="{511F04B6-3E27-4407-A4D8-8D70F34EFFF4}"/>
    <cellStyle name="Normal 2 7 3 2 4 3" xfId="15424" xr:uid="{6102C36C-5A29-4F8C-AB06-1B403F2FD649}"/>
    <cellStyle name="Normal 2 7 3 2 5" xfId="7877" xr:uid="{A229218C-02A5-47B0-AA7C-571FC337C148}"/>
    <cellStyle name="Normal 2 7 3 2 5 2" xfId="18257" xr:uid="{B84E5EFA-F2D4-4E1C-BD6A-A7951DD11C32}"/>
    <cellStyle name="Normal 2 7 3 2 6" xfId="10710" xr:uid="{E8EC6D97-24ED-43E3-8522-4A0D809F1DB6}"/>
    <cellStyle name="Normal 2 7 3 2 6 2" xfId="21090" xr:uid="{22073319-E475-4888-823F-028CED0905C3}"/>
    <cellStyle name="Normal 2 7 3 2 7" xfId="23710" xr:uid="{8BCE977C-02D7-4091-AC63-AB94B7E90B71}"/>
    <cellStyle name="Normal 2 7 3 2 8" xfId="13196" xr:uid="{F715D9B3-3B00-4753-ADC4-EEA5AFCB12BF}"/>
    <cellStyle name="Normal 2 7 3 3" xfId="3254" xr:uid="{00000000-0005-0000-0000-0000E0040000}"/>
    <cellStyle name="Normal 2 7 3 3 2" xfId="4495" xr:uid="{E44E24F4-11E3-4C63-B085-E40DE17F6EF7}"/>
    <cellStyle name="Normal 2 7 3 3 2 2" xfId="9266" xr:uid="{F607B122-C1DC-445F-8A88-5E4BE4912255}"/>
    <cellStyle name="Normal 2 7 3 3 2 2 2" xfId="29249" xr:uid="{50F3BC27-435C-4D98-8E31-8F9014CC22C4}"/>
    <cellStyle name="Normal 2 7 3 3 2 2 3" xfId="19646" xr:uid="{DFF9221F-6C54-433A-8154-CDBBD1F490E1}"/>
    <cellStyle name="Normal 2 7 3 3 2 3" xfId="12099" xr:uid="{2C3F255D-9EF4-41F8-B486-1B90CA5CE5DC}"/>
    <cellStyle name="Normal 2 7 3 3 2 3 2" xfId="22479" xr:uid="{6B6B44B1-77DA-4CC4-85E4-7343FE41ED86}"/>
    <cellStyle name="Normal 2 7 3 3 2 4" xfId="25584" xr:uid="{0618D42F-60BE-4BC9-A9C5-E2DD27C26C4E}"/>
    <cellStyle name="Normal 2 7 3 3 2 5" xfId="16813" xr:uid="{FD6B4A63-97D0-4A7C-9618-E0F47BC35482}"/>
    <cellStyle name="Normal 2 7 3 3 3" xfId="6311" xr:uid="{F7B8C740-69D5-45D4-B54F-8FF7F200BF30}"/>
    <cellStyle name="Normal 2 7 3 3 3 2" xfId="27027" xr:uid="{CF63DFF2-DF2D-42A9-9CB0-6897F9DAEC31}"/>
    <cellStyle name="Normal 2 7 3 3 3 3" xfId="15880" xr:uid="{8F12AE2C-93C4-4022-9E00-C55DC14BC030}"/>
    <cellStyle name="Normal 2 7 3 3 4" xfId="8333" xr:uid="{29056D99-3D36-4375-A602-B939E0A4C136}"/>
    <cellStyle name="Normal 2 7 3 3 4 2" xfId="18713" xr:uid="{37A61D48-0330-4E70-966F-C37E4E2BC657}"/>
    <cellStyle name="Normal 2 7 3 3 5" xfId="11166" xr:uid="{83932395-17B4-46E8-945E-51CB87C17AAA}"/>
    <cellStyle name="Normal 2 7 3 3 5 2" xfId="21546" xr:uid="{DDB4E08E-1B10-476A-8A94-73E0C7AA389E}"/>
    <cellStyle name="Normal 2 7 3 3 6" xfId="22991" xr:uid="{AA3E6471-6B09-49D6-A1FA-316B52C2DC9E}"/>
    <cellStyle name="Normal 2 7 3 3 7" xfId="13801" xr:uid="{9BA4A25F-A6CF-4C2A-834C-A66F837A42E3}"/>
    <cellStyle name="Normal 2 7 3 4" xfId="3252" xr:uid="{00000000-0005-0000-0000-0000E1040000}"/>
    <cellStyle name="Normal 2 7 3 4 2" xfId="6309" xr:uid="{952B3B49-6784-4F40-88F5-B4F972EA4693}"/>
    <cellStyle name="Normal 2 7 3 4 2 2" xfId="27913" xr:uid="{45FB4DDF-06EC-4EA8-A9DA-793E40797DBA}"/>
    <cellStyle name="Normal 2 7 3 4 2 3" xfId="15878" xr:uid="{EDEC2EC9-F75A-46B8-BD61-C2A06F311FD2}"/>
    <cellStyle name="Normal 2 7 3 4 3" xfId="8331" xr:uid="{F64895AA-6DC0-474D-BB42-ADCFC5A3F235}"/>
    <cellStyle name="Normal 2 7 3 4 3 2" xfId="18711" xr:uid="{C5D09A53-FC8F-4CBB-B471-31D3C50B273E}"/>
    <cellStyle name="Normal 2 7 3 4 4" xfId="11164" xr:uid="{13B95295-4270-4165-818B-1F05CFA39F6C}"/>
    <cellStyle name="Normal 2 7 3 4 4 2" xfId="21544" xr:uid="{DC6DCDA5-83C2-47D6-B40F-B441C545DE85}"/>
    <cellStyle name="Normal 2 7 3 4 5" xfId="25473" xr:uid="{628DC834-128B-46BA-AE94-946C6D07CD2C}"/>
    <cellStyle name="Normal 2 7 3 4 6" xfId="13799" xr:uid="{6D95D2C3-CFCA-4A68-848A-C0045636431B}"/>
    <cellStyle name="Normal 2 7 3 5" xfId="2589" xr:uid="{00000000-0005-0000-0000-0000E2040000}"/>
    <cellStyle name="Normal 2 7 3 5 2" xfId="5853" xr:uid="{6E5D7FC6-BC25-4F64-AB3B-18F95C472E62}"/>
    <cellStyle name="Normal 2 7 3 5 2 2" xfId="26539" xr:uid="{E929C846-2174-423E-BB86-4AA789DAD5AC}"/>
    <cellStyle name="Normal 2 7 3 5 2 3" xfId="15260" xr:uid="{E40C3F2D-C75D-4D37-AC44-D064C4E43DA4}"/>
    <cellStyle name="Normal 2 7 3 5 3" xfId="7713" xr:uid="{28919E85-E930-481E-A738-005C65D7CD08}"/>
    <cellStyle name="Normal 2 7 3 5 3 2" xfId="18093" xr:uid="{5EE22060-DB55-4D74-A870-5D7A5BC55274}"/>
    <cellStyle name="Normal 2 7 3 5 4" xfId="10546" xr:uid="{659A77B6-F830-4D39-A48E-6409F1F0594B}"/>
    <cellStyle name="Normal 2 7 3 5 4 2" xfId="20926" xr:uid="{5D7F621F-D49F-498F-9F7F-7378F1476F5E}"/>
    <cellStyle name="Normal 2 7 3 5 5" xfId="24546" xr:uid="{A5313C3F-96EE-4060-8783-66ECE116BCDA}"/>
    <cellStyle name="Normal 2 7 3 5 6" xfId="12976" xr:uid="{D7BC3DB9-57B9-4FA4-BDE3-AB038564B4B9}"/>
    <cellStyle name="Normal 2 7 3 6" xfId="2341" xr:uid="{00000000-0005-0000-0000-0000DD040000}"/>
    <cellStyle name="Normal 2 7 3 6 2" xfId="7467" xr:uid="{EB054676-16DD-4F99-B06F-880B10F30D6E}"/>
    <cellStyle name="Normal 2 7 3 6 2 2" xfId="17847" xr:uid="{5A3B8AB1-C0FD-4381-B1C0-759725456496}"/>
    <cellStyle name="Normal 2 7 3 6 3" xfId="10300" xr:uid="{59752E6B-2F9C-422B-A5CF-BF244108AB63}"/>
    <cellStyle name="Normal 2 7 3 6 3 2" xfId="20680" xr:uid="{EFC3C9AC-DD31-49D7-A76B-6630B741ADB7}"/>
    <cellStyle name="Normal 2 7 3 6 4" xfId="24341" xr:uid="{6C2B060D-7F3F-43EA-90DF-811375E8A8DA}"/>
    <cellStyle name="Normal 2 7 3 6 5" xfId="15014" xr:uid="{52151680-D1F4-47E0-B0B6-AC16A955DE7D}"/>
    <cellStyle name="Normal 2 7 3 7" xfId="3852" xr:uid="{59876A13-9C9B-4479-82D9-3B4487A30E85}"/>
    <cellStyle name="Normal 2 7 3 7 2" xfId="8684" xr:uid="{DAEF771C-46E2-4656-9534-C313BFDCC933}"/>
    <cellStyle name="Normal 2 7 3 7 2 2" xfId="19064" xr:uid="{A9F8AFBB-20CF-4D39-A663-20579B9E6A4C}"/>
    <cellStyle name="Normal 2 7 3 7 3" xfId="11517" xr:uid="{E53E25F0-554F-4C03-B995-6B4032C65344}"/>
    <cellStyle name="Normal 2 7 3 7 3 2" xfId="21897" xr:uid="{F2F52DF5-D904-4A85-8BA8-3EEEF873E7E4}"/>
    <cellStyle name="Normal 2 7 3 7 4" xfId="16231" xr:uid="{010B7F2A-24A7-459F-B56F-250D84FB8E56}"/>
    <cellStyle name="Normal 2 7 3 8" xfId="5179" xr:uid="{22912720-0D4C-46AF-8639-04244B5F8F4E}"/>
    <cellStyle name="Normal 2 7 3 8 2" xfId="14476" xr:uid="{448BDAA4-27CE-4B7A-8C21-14DB037BD217}"/>
    <cellStyle name="Normal 2 7 3 9" xfId="6929" xr:uid="{AACDEF32-BE4B-4B88-8424-71DD3D415B58}"/>
    <cellStyle name="Normal 2 7 3 9 2" xfId="17309" xr:uid="{060F623E-363F-4BD7-A35D-5DC56C34B0B3}"/>
    <cellStyle name="Normal 2 7 4" xfId="830" xr:uid="{00000000-0005-0000-0000-0000EA040000}"/>
    <cellStyle name="Normal 2 7 4 2" xfId="3255" xr:uid="{00000000-0005-0000-0000-0000E4040000}"/>
    <cellStyle name="Normal 2 7 4 2 2" xfId="6312" xr:uid="{71CEE823-4AD0-4944-A0A5-A0BF88293776}"/>
    <cellStyle name="Normal 2 7 4 2 2 2" xfId="27388" xr:uid="{CEE0CC8A-EEE2-4444-A522-E668DFDF64DE}"/>
    <cellStyle name="Normal 2 7 4 2 2 3" xfId="15881" xr:uid="{8ADAA1E4-6B32-495F-A7DE-CD304107210B}"/>
    <cellStyle name="Normal 2 7 4 2 3" xfId="8334" xr:uid="{8FC6695D-EC43-4BDE-93D5-305C82CFB52A}"/>
    <cellStyle name="Normal 2 7 4 2 3 2" xfId="18714" xr:uid="{95E66D1D-0F3B-4CC6-A376-6951F4876EF2}"/>
    <cellStyle name="Normal 2 7 4 2 4" xfId="11167" xr:uid="{5DF6F997-CD37-4F51-964E-33446D081265}"/>
    <cellStyle name="Normal 2 7 4 2 4 2" xfId="21547" xr:uid="{59983315-2332-4F8C-8208-D6E0014BC384}"/>
    <cellStyle name="Normal 2 7 4 2 5" xfId="25427" xr:uid="{D0E63B7D-5BC9-4688-B9CF-6746F6EEBEEF}"/>
    <cellStyle name="Normal 2 7 4 2 6" xfId="13802" xr:uid="{CD06FEB9-D84B-4249-912F-F1263917FFA9}"/>
    <cellStyle name="Normal 2 7 4 3" xfId="2751" xr:uid="{00000000-0005-0000-0000-0000E5040000}"/>
    <cellStyle name="Normal 2 7 4 3 2" xfId="5968" xr:uid="{145B2AC7-E138-4228-AF58-40C3AD233F72}"/>
    <cellStyle name="Normal 2 7 4 3 2 2" xfId="26515" xr:uid="{2A85577B-91D0-4CCF-98A7-397E250A4C3F}"/>
    <cellStyle name="Normal 2 7 4 3 2 3" xfId="15421" xr:uid="{848982D3-A451-47CB-8014-C2530F0784D8}"/>
    <cellStyle name="Normal 2 7 4 3 3" xfId="7874" xr:uid="{B71A9E4B-A303-4E37-BFF9-85C5EC5891C9}"/>
    <cellStyle name="Normal 2 7 4 3 3 2" xfId="18254" xr:uid="{228DDBD2-EFCA-4FF2-A944-A65244689CC1}"/>
    <cellStyle name="Normal 2 7 4 3 4" xfId="10707" xr:uid="{50A21E25-123A-4EC3-B4DC-ABCE8859B544}"/>
    <cellStyle name="Normal 2 7 4 3 4 2" xfId="21087" xr:uid="{8ED9BA2A-D7B1-4CF3-AFD0-84C83C86077C}"/>
    <cellStyle name="Normal 2 7 4 3 5" xfId="23976" xr:uid="{8EB8C2B8-786A-42D6-9143-5D4DFD9BFC73}"/>
    <cellStyle name="Normal 2 7 4 3 6" xfId="13193" xr:uid="{515F9088-1B79-40D4-8535-FE257CE33DE7}"/>
    <cellStyle name="Normal 2 7 4 4" xfId="4173" xr:uid="{8AC50F76-D3E6-41CF-9C06-029A048ABCE8}"/>
    <cellStyle name="Normal 2 7 4 4 2" xfId="8944" xr:uid="{772C9F48-4D58-4B83-A954-095A564A0D15}"/>
    <cellStyle name="Normal 2 7 4 4 2 2" xfId="19324" xr:uid="{F71795C8-7D43-4499-B687-6A053FA1DE38}"/>
    <cellStyle name="Normal 2 7 4 4 3" xfId="11777" xr:uid="{1638D4BF-F1C5-4F51-B1FC-B5BD54ABF90A}"/>
    <cellStyle name="Normal 2 7 4 4 3 2" xfId="22157" xr:uid="{AF0389C7-E3B2-4F45-870B-8DC1F1EEA5B3}"/>
    <cellStyle name="Normal 2 7 4 4 4" xfId="25047" xr:uid="{7CC9B72E-3642-44F3-AF24-C6D0606626FF}"/>
    <cellStyle name="Normal 2 7 4 4 5" xfId="16491" xr:uid="{8F2EC2B8-9FE6-40E7-A228-62ED530AC17F}"/>
    <cellStyle name="Normal 2 7 4 5" xfId="5180" xr:uid="{717DE2C8-2F2E-4098-81A0-E0FA74614B37}"/>
    <cellStyle name="Normal 2 7 4 5 2" xfId="14477" xr:uid="{E74B6E9E-DE02-443A-B853-CFDBE2F2BB9D}"/>
    <cellStyle name="Normal 2 7 4 6" xfId="6930" xr:uid="{3B77EAA3-7C6C-4770-9571-6AC26DFBFF32}"/>
    <cellStyle name="Normal 2 7 4 6 2" xfId="17310" xr:uid="{F461C47C-701C-47D3-BA57-45790E5533C4}"/>
    <cellStyle name="Normal 2 7 4 7" xfId="9763" xr:uid="{FB8127CE-A3A1-4439-98A8-ECC6B82A8295}"/>
    <cellStyle name="Normal 2 7 4 7 2" xfId="20143" xr:uid="{5AF0005F-F0E6-4D89-9C47-D2C9BB2CD303}"/>
    <cellStyle name="Normal 2 7 4 8" xfId="22992" xr:uid="{562F3934-A9DB-4292-8085-6013FA723BAD}"/>
    <cellStyle name="Normal 2 7 4 9" xfId="12732" xr:uid="{3125FADE-A930-44DF-8690-A3014C853D23}"/>
    <cellStyle name="Normal 2 7 5" xfId="3256" xr:uid="{00000000-0005-0000-0000-0000E6040000}"/>
    <cellStyle name="Normal 2 7 5 2" xfId="4496" xr:uid="{6B1E980C-131C-4198-B764-D6BE5D211DA5}"/>
    <cellStyle name="Normal 2 7 5 2 2" xfId="9267" xr:uid="{B7AAB0C6-24BF-4D46-9AA8-24A20F188FDA}"/>
    <cellStyle name="Normal 2 7 5 2 2 2" xfId="29250" xr:uid="{E4734FF7-FCA2-4419-9732-777445AC6B10}"/>
    <cellStyle name="Normal 2 7 5 2 2 3" xfId="19647" xr:uid="{AE84BA61-752F-4654-AE01-737BED40B691}"/>
    <cellStyle name="Normal 2 7 5 2 3" xfId="12100" xr:uid="{DB0328AF-7516-46F1-91E1-E91A6AB86926}"/>
    <cellStyle name="Normal 2 7 5 2 3 2" xfId="22480" xr:uid="{DFB245FF-558E-4727-AEC3-34DB84043612}"/>
    <cellStyle name="Normal 2 7 5 2 4" xfId="25417" xr:uid="{749BA87B-9475-4996-BE56-534F2E8B02B8}"/>
    <cellStyle name="Normal 2 7 5 2 5" xfId="16814" xr:uid="{C9A14064-E63B-40C9-A73D-AFE5C51F8BEF}"/>
    <cellStyle name="Normal 2 7 5 3" xfId="6313" xr:uid="{016DB043-5EF2-4057-AF73-300D6DBDEF75}"/>
    <cellStyle name="Normal 2 7 5 3 2" xfId="26474" xr:uid="{13D0BCA5-0E56-4BC8-9755-AC8E6E21A552}"/>
    <cellStyle name="Normal 2 7 5 3 3" xfId="15882" xr:uid="{B0344709-8316-48B7-9700-1B797A8C7642}"/>
    <cellStyle name="Normal 2 7 5 4" xfId="8335" xr:uid="{4DA050E3-2232-4805-BC13-40346E73E54B}"/>
    <cellStyle name="Normal 2 7 5 4 2" xfId="18715" xr:uid="{A976D288-5856-4ED8-804A-4ECF8534B765}"/>
    <cellStyle name="Normal 2 7 5 5" xfId="11168" xr:uid="{DA5D3750-153B-426B-9D39-B81E3AAF7F63}"/>
    <cellStyle name="Normal 2 7 5 5 2" xfId="21548" xr:uid="{0C6072E1-0399-40E2-BDF9-50D23FE32DFC}"/>
    <cellStyle name="Normal 2 7 5 6" xfId="24230" xr:uid="{8C853527-3A85-4D80-A47F-7032AA059977}"/>
    <cellStyle name="Normal 2 7 5 7" xfId="13803" xr:uid="{0838E1E9-5B0D-41A5-A8FD-58D14A45CBB8}"/>
    <cellStyle name="Normal 2 7 6" xfId="2914" xr:uid="{00000000-0005-0000-0000-0000E7040000}"/>
    <cellStyle name="Normal 2 7 6 2" xfId="6099" xr:uid="{A72DA3E3-628A-466B-B484-2AD061942FF4}"/>
    <cellStyle name="Normal 2 7 6 2 2" xfId="26186" xr:uid="{E3525FCE-0E8B-4363-86AA-5DB0CA30EAC7}"/>
    <cellStyle name="Normal 2 7 6 2 3" xfId="15577" xr:uid="{AD7A8575-854D-44EA-B785-2F1001A2A045}"/>
    <cellStyle name="Normal 2 7 6 3" xfId="8030" xr:uid="{8C399678-619D-4551-9E61-7E718BD25A05}"/>
    <cellStyle name="Normal 2 7 6 3 2" xfId="18410" xr:uid="{B105745C-B71D-49AF-A6E4-9531ED33804E}"/>
    <cellStyle name="Normal 2 7 6 4" xfId="10863" xr:uid="{A3744CBC-45DE-4DAA-BA85-096F6E9261F1}"/>
    <cellStyle name="Normal 2 7 6 4 2" xfId="21243" xr:uid="{E6A6B3B1-E09F-4A41-954C-56180BE9BB5F}"/>
    <cellStyle name="Normal 2 7 6 5" xfId="23486" xr:uid="{ED24D4F5-7011-4B51-BC0D-6F22A62E844E}"/>
    <cellStyle name="Normal 2 7 6 6" xfId="13430" xr:uid="{F9DC699A-8F1C-4AE1-9057-A1937D783382}"/>
    <cellStyle name="Normal 2 7 7" xfId="2486" xr:uid="{00000000-0005-0000-0000-0000E8040000}"/>
    <cellStyle name="Normal 2 7 7 2" xfId="5770" xr:uid="{AC1B6218-AD1E-4FB2-B01B-3690B7A69759}"/>
    <cellStyle name="Normal 2 7 7 2 2" xfId="28749" xr:uid="{00B60B50-D380-4FF6-9C2A-D02F7AC372E8}"/>
    <cellStyle name="Normal 2 7 7 2 3" xfId="15157" xr:uid="{397FE296-624B-4C47-90C5-13988B62CA4A}"/>
    <cellStyle name="Normal 2 7 7 3" xfId="7610" xr:uid="{B75D5F0E-2123-44E6-AED0-AF402A568DD1}"/>
    <cellStyle name="Normal 2 7 7 3 2" xfId="17990" xr:uid="{562B3F72-ACAA-49FA-986D-18354E0EAC7E}"/>
    <cellStyle name="Normal 2 7 7 4" xfId="10443" xr:uid="{44FF3E11-BB54-432F-9989-F88AFDD01007}"/>
    <cellStyle name="Normal 2 7 7 4 2" xfId="20823" xr:uid="{DEBB59F7-4C48-408A-BD45-419079E7F30B}"/>
    <cellStyle name="Normal 2 7 7 5" xfId="23355" xr:uid="{09A29A52-3B42-4616-92F6-5CBC0EA39103}"/>
    <cellStyle name="Normal 2 7 7 6" xfId="12873" xr:uid="{CA745FC1-03D0-438C-BF2F-B04F366ACD19}"/>
    <cellStyle name="Normal 2 7 8" xfId="2180" xr:uid="{00000000-0005-0000-0000-0000D1040000}"/>
    <cellStyle name="Normal 2 7 8 2" xfId="7306" xr:uid="{0830F5DD-6D21-49F4-A9B3-604959D8120F}"/>
    <cellStyle name="Normal 2 7 8 2 2" xfId="17686" xr:uid="{29EDD52C-37AD-477B-AFB3-3D788AE07F90}"/>
    <cellStyle name="Normal 2 7 8 3" xfId="10139" xr:uid="{DB91861C-0F9C-4892-A88B-7DBA1139476D}"/>
    <cellStyle name="Normal 2 7 8 3 2" xfId="20519" xr:uid="{00B74FED-9925-4107-AD01-E9A8F8C22E98}"/>
    <cellStyle name="Normal 2 7 8 4" xfId="24850" xr:uid="{9F222FCF-80AD-4A76-8591-13E84C4F1B1E}"/>
    <cellStyle name="Normal 2 7 8 5" xfId="14853" xr:uid="{55F52EA5-B516-4C11-A49F-8421E51557FF}"/>
    <cellStyle name="Normal 2 7 9" xfId="3951" xr:uid="{A6386ADA-3287-4373-839E-4D0FB01F6C53}"/>
    <cellStyle name="Normal 2 7 9 2" xfId="8782" xr:uid="{99D06A28-198A-451C-9CC5-BBFF21DD87E2}"/>
    <cellStyle name="Normal 2 7 9 2 2" xfId="19162" xr:uid="{3775A87A-2918-4CCC-82B1-39DC7F69925D}"/>
    <cellStyle name="Normal 2 7 9 3" xfId="11615" xr:uid="{C785F9A9-9F97-4EFB-9C31-10DEE8DC4130}"/>
    <cellStyle name="Normal 2 7 9 3 2" xfId="21995" xr:uid="{C92B6D30-0CB7-48C0-AFA2-0393924E08D1}"/>
    <cellStyle name="Normal 2 7 9 4" xfId="16329" xr:uid="{20C1B482-BFD0-465A-8590-E53314C7EF9A}"/>
    <cellStyle name="Normal 2 8" xfId="831" xr:uid="{00000000-0005-0000-0000-0000EB040000}"/>
    <cellStyle name="Normal 2 8 10" xfId="5181" xr:uid="{40380ED7-DDE8-4CE3-82C0-99469D30D652}"/>
    <cellStyle name="Normal 2 8 10 2" xfId="14478" xr:uid="{E1EB6AAD-E630-4183-B6FD-218D1F36B279}"/>
    <cellStyle name="Normal 2 8 11" xfId="6931" xr:uid="{4E51C6D5-27D3-44AA-BAF2-C86DDDAF7446}"/>
    <cellStyle name="Normal 2 8 11 2" xfId="17311" xr:uid="{837D9E52-6906-4D0D-8672-AB683F7730B4}"/>
    <cellStyle name="Normal 2 8 12" xfId="9764" xr:uid="{A749656F-3C03-463C-BB9D-2A573B397E89}"/>
    <cellStyle name="Normal 2 8 12 2" xfId="20144" xr:uid="{C8F920DA-218B-44F4-8186-69E8299B7674}"/>
    <cellStyle name="Normal 2 8 13" xfId="24144" xr:uid="{0963CDEC-E371-42BB-9422-ACE52BBA0CF3}"/>
    <cellStyle name="Normal 2 8 14" xfId="12445" xr:uid="{A31E1099-78CC-4B71-A141-F56A2524A61E}"/>
    <cellStyle name="Normal 2 8 2" xfId="832" xr:uid="{00000000-0005-0000-0000-0000EC040000}"/>
    <cellStyle name="Normal 2 8 2 10" xfId="9765" xr:uid="{4D9DFE05-B631-403C-BCF3-EF6C419A7C37}"/>
    <cellStyle name="Normal 2 8 2 10 2" xfId="20145" xr:uid="{0277E97B-E62E-427C-BF5C-3E79B155C3BF}"/>
    <cellStyle name="Normal 2 8 2 11" xfId="22933" xr:uid="{A9E5B6A5-7BA3-4B67-B5F4-6B9016B71202}"/>
    <cellStyle name="Normal 2 8 2 12" xfId="12575" xr:uid="{9AA20E7D-A7C9-4928-BD7B-329E347E1DF8}"/>
    <cellStyle name="Normal 2 8 2 2" xfId="833" xr:uid="{00000000-0005-0000-0000-0000ED040000}"/>
    <cellStyle name="Normal 2 8 2 2 2" xfId="3258" xr:uid="{00000000-0005-0000-0000-0000EC040000}"/>
    <cellStyle name="Normal 2 8 2 2 2 2" xfId="6315" xr:uid="{E8CEFCD8-20B3-4E94-9B5B-50A8F801EC89}"/>
    <cellStyle name="Normal 2 8 2 2 2 2 2" xfId="28450" xr:uid="{9B2527F5-BBB3-4B72-A313-3D4FC3D3FC8C}"/>
    <cellStyle name="Normal 2 8 2 2 2 2 3" xfId="28090" xr:uid="{550DFAE7-40CC-4013-9279-7A91D3B432AF}"/>
    <cellStyle name="Normal 2 8 2 2 2 2 4" xfId="15884" xr:uid="{A5BAF042-E853-4939-BD0A-B23D58C90756}"/>
    <cellStyle name="Normal 2 8 2 2 2 3" xfId="8337" xr:uid="{E29A79B0-B795-4C94-814D-9A47992D2E01}"/>
    <cellStyle name="Normal 2 8 2 2 2 3 2" xfId="28889" xr:uid="{90C5D1D6-906A-4005-92B0-64FAE9DF8EF7}"/>
    <cellStyle name="Normal 2 8 2 2 2 3 3" xfId="18717" xr:uid="{C0CF3DCE-97A0-498E-B04F-FBE73C34FEA1}"/>
    <cellStyle name="Normal 2 8 2 2 2 4" xfId="11170" xr:uid="{C6533BE9-E499-41F1-BEC4-3AA5F4A737A6}"/>
    <cellStyle name="Normal 2 8 2 2 2 4 2" xfId="21550" xr:uid="{979617F4-9BC4-4068-AF89-9D803C9B722D}"/>
    <cellStyle name="Normal 2 8 2 2 2 5" xfId="23676" xr:uid="{F7A09A72-CE90-45E7-A8FB-448103B44903}"/>
    <cellStyle name="Normal 2 8 2 2 2 6" xfId="13805" xr:uid="{9A71CDC9-C58C-47F5-8EB7-FCF081FA00A5}"/>
    <cellStyle name="Normal 2 8 2 2 3" xfId="4318" xr:uid="{00641515-B8EE-4462-A5E1-92E8AD68B412}"/>
    <cellStyle name="Normal 2 8 2 2 3 2" xfId="9089" xr:uid="{E5787134-1742-4497-B391-2B38C5521001}"/>
    <cellStyle name="Normal 2 8 2 2 3 2 2" xfId="29132" xr:uid="{60591CF2-D428-4AF2-BB3D-111D24C78CB3}"/>
    <cellStyle name="Normal 2 8 2 2 3 2 3" xfId="19469" xr:uid="{D12FADAD-F941-49B0-A161-CFAB573B85AA}"/>
    <cellStyle name="Normal 2 8 2 2 3 3" xfId="11922" xr:uid="{E4C4019B-05FA-4C55-A2FF-B1FA27230812}"/>
    <cellStyle name="Normal 2 8 2 2 3 3 2" xfId="22302" xr:uid="{AA4D6692-15F2-4F6C-B9B3-B232C24BA114}"/>
    <cellStyle name="Normal 2 8 2 2 3 4" xfId="24488" xr:uid="{31D545F0-70D4-4D94-9FC6-A6B195271AF7}"/>
    <cellStyle name="Normal 2 8 2 2 3 5" xfId="16636" xr:uid="{59F603B3-032B-46B7-BB26-026DED68F117}"/>
    <cellStyle name="Normal 2 8 2 2 4" xfId="5183" xr:uid="{3CFE1E7C-2C46-4B24-A72F-B89B6CD06028}"/>
    <cellStyle name="Normal 2 8 2 2 4 2" xfId="28348" xr:uid="{60632920-281C-46EA-AC97-42678D7DB885}"/>
    <cellStyle name="Normal 2 8 2 2 4 3" xfId="14480" xr:uid="{51350F7B-30E1-4F4E-891E-CAB00AFBC1F8}"/>
    <cellStyle name="Normal 2 8 2 2 5" xfId="6933" xr:uid="{35DC256B-D160-4416-83A4-3BD5F907605A}"/>
    <cellStyle name="Normal 2 8 2 2 5 2" xfId="17313" xr:uid="{125BA631-0382-4A16-9B52-79AC361B8BE7}"/>
    <cellStyle name="Normal 2 8 2 2 6" xfId="9766" xr:uid="{6F07800B-1F18-4E12-8ADD-86321C659FBE}"/>
    <cellStyle name="Normal 2 8 2 2 6 2" xfId="20146" xr:uid="{74537F53-6B31-44FB-ABF9-7042343A8374}"/>
    <cellStyle name="Normal 2 8 2 2 7" xfId="24599" xr:uid="{4354B5C0-2B0E-4A08-A5F4-F2F6E931B73C}"/>
    <cellStyle name="Normal 2 8 2 2 8" xfId="13198" xr:uid="{0A02F550-76AE-4963-938D-99C871307A70}"/>
    <cellStyle name="Normal 2 8 2 3" xfId="3259" xr:uid="{00000000-0005-0000-0000-0000ED040000}"/>
    <cellStyle name="Normal 2 8 2 3 2" xfId="4497" xr:uid="{0BBF4EAF-2EEB-4640-BA38-DBDFC058B749}"/>
    <cellStyle name="Normal 2 8 2 3 2 2" xfId="9268" xr:uid="{48BFEDD3-7392-4C4A-B002-66AD38724562}"/>
    <cellStyle name="Normal 2 8 2 3 2 2 2" xfId="29251" xr:uid="{238C0550-505F-490B-9C2D-23264E218DA0}"/>
    <cellStyle name="Normal 2 8 2 3 2 2 3" xfId="19648" xr:uid="{9EA528C0-22A5-49DE-8E75-D6F59A2F526C}"/>
    <cellStyle name="Normal 2 8 2 3 2 3" xfId="12101" xr:uid="{1F1673D3-C7B3-4070-944F-11A3F491560D}"/>
    <cellStyle name="Normal 2 8 2 3 2 3 2" xfId="22481" xr:uid="{4EC5530C-B788-49D1-B8AD-24172D3E9448}"/>
    <cellStyle name="Normal 2 8 2 3 2 4" xfId="25714" xr:uid="{23044FBC-8E1B-4EE7-B299-D46361B75083}"/>
    <cellStyle name="Normal 2 8 2 3 2 5" xfId="16815" xr:uid="{F64422A4-F1AB-4878-BBE9-CCF2850EC9DB}"/>
    <cellStyle name="Normal 2 8 2 3 3" xfId="6316" xr:uid="{70319F9C-8C6C-4280-B5A7-FA70D7D4E8EC}"/>
    <cellStyle name="Normal 2 8 2 3 3 2" xfId="27174" xr:uid="{944CDA04-5C80-4EA1-80A7-A40B22BF04C9}"/>
    <cellStyle name="Normal 2 8 2 3 3 3" xfId="15885" xr:uid="{2E65C6E6-7705-4581-B6DB-48A3329BC3F3}"/>
    <cellStyle name="Normal 2 8 2 3 4" xfId="8338" xr:uid="{89F6381F-D0A9-48DA-84B5-04BBD4FA5670}"/>
    <cellStyle name="Normal 2 8 2 3 4 2" xfId="18718" xr:uid="{8F0AFD53-0182-4B64-897F-CD52C1FD9A88}"/>
    <cellStyle name="Normal 2 8 2 3 5" xfId="11171" xr:uid="{E4AD119B-BB10-43C1-AED6-D358178586EF}"/>
    <cellStyle name="Normal 2 8 2 3 5 2" xfId="21551" xr:uid="{7A6F2011-0DC7-41B4-858C-64B84CC192DA}"/>
    <cellStyle name="Normal 2 8 2 3 6" xfId="22832" xr:uid="{8923D2E7-2DA7-4CCF-A63E-0536F14CB31F}"/>
    <cellStyle name="Normal 2 8 2 3 7" xfId="13806" xr:uid="{B28A44E3-FA3B-4166-B3F5-6786840ACCA1}"/>
    <cellStyle name="Normal 2 8 2 4" xfId="3257" xr:uid="{00000000-0005-0000-0000-0000EE040000}"/>
    <cellStyle name="Normal 2 8 2 4 2" xfId="6314" xr:uid="{968A0815-396A-4C1F-ACF4-0899CC97A8BE}"/>
    <cellStyle name="Normal 2 8 2 4 2 2" xfId="27077" xr:uid="{169A6153-9C29-40DB-B39A-F4DDE627EFA0}"/>
    <cellStyle name="Normal 2 8 2 4 2 3" xfId="15883" xr:uid="{2870D56E-C8E3-4B29-9892-B687B606CDEA}"/>
    <cellStyle name="Normal 2 8 2 4 3" xfId="8336" xr:uid="{2F49353E-3D79-4C99-AD1D-F70CD5D1E16D}"/>
    <cellStyle name="Normal 2 8 2 4 3 2" xfId="18716" xr:uid="{CC2B2CAA-02A0-48A3-92AE-8DBF048D4E88}"/>
    <cellStyle name="Normal 2 8 2 4 4" xfId="11169" xr:uid="{FC40FFB0-4FEC-4115-AB03-33E0128807DE}"/>
    <cellStyle name="Normal 2 8 2 4 4 2" xfId="21549" xr:uid="{5A6FD68D-ABDC-4917-A965-2A7AF6BA2198}"/>
    <cellStyle name="Normal 2 8 2 4 5" xfId="24519" xr:uid="{147CC830-D3CD-4478-90B8-BCC4D363D848}"/>
    <cellStyle name="Normal 2 8 2 4 6" xfId="13804" xr:uid="{D4E5B640-704A-427D-86D2-AE67A1DDF6F9}"/>
    <cellStyle name="Normal 2 8 2 5" xfId="2520" xr:uid="{00000000-0005-0000-0000-0000EF040000}"/>
    <cellStyle name="Normal 2 8 2 5 2" xfId="5796" xr:uid="{47DCC92F-54E9-4911-AC1D-47F2B7FB5C2F}"/>
    <cellStyle name="Normal 2 8 2 5 2 2" xfId="26990" xr:uid="{4D34E770-5F98-4A6F-9C61-581E4CC543E3}"/>
    <cellStyle name="Normal 2 8 2 5 2 3" xfId="15191" xr:uid="{FDD16847-3A23-4F2B-93C4-65D91B7D4AE2}"/>
    <cellStyle name="Normal 2 8 2 5 3" xfId="7644" xr:uid="{1EF7B022-A18D-4AB6-A3C4-D739248B73E8}"/>
    <cellStyle name="Normal 2 8 2 5 3 2" xfId="18024" xr:uid="{3E320686-9FFB-4CD3-BCAA-76D0D9A5627A}"/>
    <cellStyle name="Normal 2 8 2 5 4" xfId="10477" xr:uid="{AFB5CAA6-E1B0-4B42-960C-3E43FD85A6FF}"/>
    <cellStyle name="Normal 2 8 2 5 4 2" xfId="20857" xr:uid="{BA75980F-6F1F-4861-85F6-25FEDA469C6F}"/>
    <cellStyle name="Normal 2 8 2 5 5" xfId="22802" xr:uid="{8C5AB9D4-325C-4C09-8367-86F84CBEDFC1}"/>
    <cellStyle name="Normal 2 8 2 5 6" xfId="12907" xr:uid="{F3AC945C-F83D-4E22-AA51-69CA9A117B98}"/>
    <cellStyle name="Normal 2 8 2 6" xfId="2342" xr:uid="{00000000-0005-0000-0000-0000EA040000}"/>
    <cellStyle name="Normal 2 8 2 6 2" xfId="7468" xr:uid="{F25297D3-D501-42A1-AA59-8886F1FEEAF3}"/>
    <cellStyle name="Normal 2 8 2 6 2 2" xfId="17848" xr:uid="{D677E904-4008-48A5-A7F7-B9A14DAA6580}"/>
    <cellStyle name="Normal 2 8 2 6 3" xfId="10301" xr:uid="{DC3DB0BA-F8F6-4476-B45D-AD550463A2F8}"/>
    <cellStyle name="Normal 2 8 2 6 3 2" xfId="20681" xr:uid="{F69C4960-EE6C-4465-B5B3-0F5FFFD2313C}"/>
    <cellStyle name="Normal 2 8 2 6 4" xfId="23141" xr:uid="{2E10A497-7F6A-4EC1-9EF8-2439084B8E12}"/>
    <cellStyle name="Normal 2 8 2 6 5" xfId="15015" xr:uid="{8B4776D4-7302-426E-94DD-26E671A43624}"/>
    <cellStyle name="Normal 2 8 2 7" xfId="3853" xr:uid="{B99E1F2C-77D1-436B-A020-A22F5F81BD72}"/>
    <cellStyle name="Normal 2 8 2 7 2" xfId="8685" xr:uid="{362A60B7-29E5-4E02-8394-414C56F97128}"/>
    <cellStyle name="Normal 2 8 2 7 2 2" xfId="19065" xr:uid="{A296323F-529D-4171-83EA-E9E750DE7ADD}"/>
    <cellStyle name="Normal 2 8 2 7 3" xfId="11518" xr:uid="{13CF40C2-23CF-4CF9-80AF-FEDE8F52F4E6}"/>
    <cellStyle name="Normal 2 8 2 7 3 2" xfId="21898" xr:uid="{EED8F838-167F-4C79-89E3-CA02AA7F75C9}"/>
    <cellStyle name="Normal 2 8 2 7 4" xfId="16232" xr:uid="{9B383E1C-F202-4249-AA30-5F4039972BD6}"/>
    <cellStyle name="Normal 2 8 2 8" xfId="5182" xr:uid="{9A79AB6A-5F15-47BD-854C-4704EA6A1DF5}"/>
    <cellStyle name="Normal 2 8 2 8 2" xfId="14479" xr:uid="{9EC2CC00-3494-48C2-A9A9-E28A61A3C528}"/>
    <cellStyle name="Normal 2 8 2 9" xfId="6932" xr:uid="{64F0A1D1-B9AC-43C0-A9B9-60617BD5F23A}"/>
    <cellStyle name="Normal 2 8 2 9 2" xfId="17312" xr:uid="{1BB0B183-2132-4C6F-B5A4-5DB449444F25}"/>
    <cellStyle name="Normal 2 8 3" xfId="834" xr:uid="{00000000-0005-0000-0000-0000EE040000}"/>
    <cellStyle name="Normal 2 8 3 10" xfId="25379" xr:uid="{17E62A56-8EBA-4252-82CC-1F7F66844708}"/>
    <cellStyle name="Normal 2 8 3 11" xfId="12733" xr:uid="{7AC5C086-4CD1-43AF-AB6F-2B1CB78A380D}"/>
    <cellStyle name="Normal 2 8 3 2" xfId="2755" xr:uid="{00000000-0005-0000-0000-0000F1040000}"/>
    <cellStyle name="Normal 2 8 3 2 2" xfId="3261" xr:uid="{00000000-0005-0000-0000-0000F2040000}"/>
    <cellStyle name="Normal 2 8 3 2 2 2" xfId="6318" xr:uid="{BD9D0536-3699-40B6-98E2-EBDCDE845069}"/>
    <cellStyle name="Normal 2 8 3 2 2 2 2" xfId="28182" xr:uid="{3D61B14B-CE7E-4248-A4BA-EDB3E926A8F3}"/>
    <cellStyle name="Normal 2 8 3 2 2 2 3" xfId="15887" xr:uid="{D474407B-F78D-432C-9CED-E3E72F989BBC}"/>
    <cellStyle name="Normal 2 8 3 2 2 3" xfId="8340" xr:uid="{E09CD465-5962-475E-9310-F67B4BA857B8}"/>
    <cellStyle name="Normal 2 8 3 2 2 3 2" xfId="18720" xr:uid="{33F267E9-C350-475A-A4EB-1FC086DF9A10}"/>
    <cellStyle name="Normal 2 8 3 2 2 4" xfId="11173" xr:uid="{30F924E3-F7AF-46C5-A6F8-FC91ED43DBF6}"/>
    <cellStyle name="Normal 2 8 3 2 2 4 2" xfId="21553" xr:uid="{5D81271B-7FBC-40B0-AFF4-8821475572AF}"/>
    <cellStyle name="Normal 2 8 3 2 2 5" xfId="24307" xr:uid="{71376A80-8FAD-4364-968E-982EA9EED0E1}"/>
    <cellStyle name="Normal 2 8 3 2 2 6" xfId="13808" xr:uid="{E05E4D94-3931-46D8-8FC2-EA60D07A61D9}"/>
    <cellStyle name="Normal 2 8 3 2 3" xfId="4319" xr:uid="{D25E4437-4EA4-45F0-9EE5-3638C42BF349}"/>
    <cellStyle name="Normal 2 8 3 2 3 2" xfId="9090" xr:uid="{D69750B2-0EEE-483F-8EF6-9527410F7451}"/>
    <cellStyle name="Normal 2 8 3 2 3 2 2" xfId="29133" xr:uid="{F0AEA303-C52B-4222-8F9D-1F49270C7021}"/>
    <cellStyle name="Normal 2 8 3 2 3 2 3" xfId="19470" xr:uid="{83DD875B-4FE6-4C30-9638-308A9D584DA6}"/>
    <cellStyle name="Normal 2 8 3 2 3 3" xfId="11923" xr:uid="{D6C02531-49AF-4900-8FE3-26F387CE2252}"/>
    <cellStyle name="Normal 2 8 3 2 3 3 2" xfId="22303" xr:uid="{10370E83-08B0-4273-B3A8-E4754264DC3C}"/>
    <cellStyle name="Normal 2 8 3 2 3 4" xfId="23088" xr:uid="{9440B033-98C1-4D25-BC1D-B1882C4FF38B}"/>
    <cellStyle name="Normal 2 8 3 2 3 5" xfId="16637" xr:uid="{B8AB671E-A73C-4504-A03D-D60071FC3531}"/>
    <cellStyle name="Normal 2 8 3 2 4" xfId="5972" xr:uid="{3BB15D85-FDB9-45F7-9409-52962EA45647}"/>
    <cellStyle name="Normal 2 8 3 2 4 2" xfId="27165" xr:uid="{5303FDA9-5ADF-4827-A7AF-96E24920E174}"/>
    <cellStyle name="Normal 2 8 3 2 4 3" xfId="15425" xr:uid="{41CF9545-43B1-47D9-A01C-B25CC5567E38}"/>
    <cellStyle name="Normal 2 8 3 2 5" xfId="7878" xr:uid="{EABEFE2C-BFCA-49C6-A627-85CFB20F1B17}"/>
    <cellStyle name="Normal 2 8 3 2 5 2" xfId="18258" xr:uid="{ED132D4B-2A6F-489F-AFA3-258F5D08FE52}"/>
    <cellStyle name="Normal 2 8 3 2 6" xfId="10711" xr:uid="{4F852A99-764E-45D0-9E91-B7C10AB77553}"/>
    <cellStyle name="Normal 2 8 3 2 6 2" xfId="21091" xr:uid="{BB8E2CBC-5234-4425-B63F-C0213B1BFD16}"/>
    <cellStyle name="Normal 2 8 3 2 7" xfId="22791" xr:uid="{59CB398D-CA33-4225-9761-66A39892865A}"/>
    <cellStyle name="Normal 2 8 3 2 8" xfId="13199" xr:uid="{159B5130-3221-4602-A1C2-C3A0E6216CA5}"/>
    <cellStyle name="Normal 2 8 3 3" xfId="3262" xr:uid="{00000000-0005-0000-0000-0000F3040000}"/>
    <cellStyle name="Normal 2 8 3 3 2" xfId="4498" xr:uid="{3EA06542-8B36-463A-8E1E-CC73CF39FB59}"/>
    <cellStyle name="Normal 2 8 3 3 2 2" xfId="9269" xr:uid="{CC554882-7403-4872-B9D3-30DD53E78D1A}"/>
    <cellStyle name="Normal 2 8 3 3 2 2 2" xfId="29252" xr:uid="{84DF408D-0CED-42F5-962F-7651692141DE}"/>
    <cellStyle name="Normal 2 8 3 3 2 2 3" xfId="19649" xr:uid="{31758A29-DC95-462A-B632-3B363553A416}"/>
    <cellStyle name="Normal 2 8 3 3 2 3" xfId="12102" xr:uid="{9E3EE59A-0169-4C8D-9C7D-BD05A70F4E78}"/>
    <cellStyle name="Normal 2 8 3 3 2 3 2" xfId="22482" xr:uid="{6B4E2281-DEF4-4690-A99A-075310AB67A0}"/>
    <cellStyle name="Normal 2 8 3 3 2 4" xfId="23941" xr:uid="{A24C8BCD-CA8C-4BDF-B9CD-D0461D22C827}"/>
    <cellStyle name="Normal 2 8 3 3 2 5" xfId="16816" xr:uid="{74422C01-685B-4355-AAEA-AF1C6B3E7D79}"/>
    <cellStyle name="Normal 2 8 3 3 3" xfId="6319" xr:uid="{279D0E37-90D2-4222-9285-6030E28A6DF6}"/>
    <cellStyle name="Normal 2 8 3 3 3 2" xfId="27665" xr:uid="{6FB621B3-9AD1-4BB6-8F80-C57F0EE981D3}"/>
    <cellStyle name="Normal 2 8 3 3 3 3" xfId="15888" xr:uid="{CB285C85-0806-410C-B223-4962D476FEC6}"/>
    <cellStyle name="Normal 2 8 3 3 4" xfId="8341" xr:uid="{3FD44BF7-A114-4295-8619-ECA18BD88F96}"/>
    <cellStyle name="Normal 2 8 3 3 4 2" xfId="18721" xr:uid="{7D706125-C714-41D5-8B57-9266C8E5E41D}"/>
    <cellStyle name="Normal 2 8 3 3 5" xfId="11174" xr:uid="{3FCC255D-4B84-44AD-9636-A3A2B72B6B99}"/>
    <cellStyle name="Normal 2 8 3 3 5 2" xfId="21554" xr:uid="{572DC6E6-8985-4FD9-AC2A-016B7FFE0041}"/>
    <cellStyle name="Normal 2 8 3 3 6" xfId="22844" xr:uid="{2BB0CEB5-1638-407D-92A5-AF6A231A7822}"/>
    <cellStyle name="Normal 2 8 3 3 7" xfId="13809" xr:uid="{9296A94C-12A0-42CC-BB7A-168FD37B53E6}"/>
    <cellStyle name="Normal 2 8 3 4" xfId="3260" xr:uid="{00000000-0005-0000-0000-0000F4040000}"/>
    <cellStyle name="Normal 2 8 3 4 2" xfId="6317" xr:uid="{14919506-F606-461B-B41D-72C7D86A95BD}"/>
    <cellStyle name="Normal 2 8 3 4 2 2" xfId="27070" xr:uid="{76F5C591-49A1-4806-9F92-9DB76AB64083}"/>
    <cellStyle name="Normal 2 8 3 4 2 3" xfId="15886" xr:uid="{016EB0A9-4FE7-4904-93A8-9D4FD346A065}"/>
    <cellStyle name="Normal 2 8 3 4 3" xfId="8339" xr:uid="{84E0DE4A-7166-4129-84FC-03A751374921}"/>
    <cellStyle name="Normal 2 8 3 4 3 2" xfId="18719" xr:uid="{1BFCEABB-CA3D-43AE-9144-A7C7BBD81D2A}"/>
    <cellStyle name="Normal 2 8 3 4 4" xfId="11172" xr:uid="{FDCB34B3-A7C8-410F-8351-51348C246EC1}"/>
    <cellStyle name="Normal 2 8 3 4 4 2" xfId="21552" xr:uid="{42CFB193-07F8-4960-A351-EE292CD41811}"/>
    <cellStyle name="Normal 2 8 3 4 5" xfId="25199" xr:uid="{48EE267E-D509-48D9-8E1E-EB7D4D2017E6}"/>
    <cellStyle name="Normal 2 8 3 4 6" xfId="13807" xr:uid="{05B8532D-B56A-489B-98BE-3669A7F17100}"/>
    <cellStyle name="Normal 2 8 3 5" xfId="2623" xr:uid="{00000000-0005-0000-0000-0000F5040000}"/>
    <cellStyle name="Normal 2 8 3 5 2" xfId="5884" xr:uid="{9A8A9323-7AE6-40BB-B754-36EC30028BE6}"/>
    <cellStyle name="Normal 2 8 3 5 2 2" xfId="26155" xr:uid="{A20DC687-5F32-4034-8A17-2601DBC372EB}"/>
    <cellStyle name="Normal 2 8 3 5 2 3" xfId="15294" xr:uid="{990C1D93-C515-4F0D-8131-322B43F7B8CC}"/>
    <cellStyle name="Normal 2 8 3 5 3" xfId="7747" xr:uid="{454114AE-7AEB-49B9-B36B-768C7BCF914E}"/>
    <cellStyle name="Normal 2 8 3 5 3 2" xfId="18127" xr:uid="{71E1F9B9-4024-488D-A226-945B9AB0FA01}"/>
    <cellStyle name="Normal 2 8 3 5 4" xfId="10580" xr:uid="{2B3C5ECB-70C4-4606-9DDC-843CAAA98B1F}"/>
    <cellStyle name="Normal 2 8 3 5 4 2" xfId="20960" xr:uid="{3697A04A-1C78-41C6-8177-74F6DB38E2E7}"/>
    <cellStyle name="Normal 2 8 3 5 5" xfId="23261" xr:uid="{86FB51D7-8590-48B1-BFEC-304D10C56C6C}"/>
    <cellStyle name="Normal 2 8 3 5 6" xfId="13010" xr:uid="{CB326828-C6BC-4D99-8C3E-6149D0EE0BC5}"/>
    <cellStyle name="Normal 2 8 3 6" xfId="4174" xr:uid="{2BF2C53F-CF90-4E79-B6F1-AA1C6B49B262}"/>
    <cellStyle name="Normal 2 8 3 6 2" xfId="8945" xr:uid="{CC1D5B72-12BC-49AE-8051-9F414A0754E5}"/>
    <cellStyle name="Normal 2 8 3 6 2 2" xfId="19325" xr:uid="{11F599AC-CEF8-443B-94B9-0D10200E6597}"/>
    <cellStyle name="Normal 2 8 3 6 3" xfId="11778" xr:uid="{2F3FEE01-A477-4489-9A49-9BC60CBB444B}"/>
    <cellStyle name="Normal 2 8 3 6 3 2" xfId="22158" xr:uid="{394D04A4-DDA6-4BA4-8CC4-CA26E692393C}"/>
    <cellStyle name="Normal 2 8 3 6 4" xfId="24463" xr:uid="{700999BE-0B15-4696-B088-844B62FC8475}"/>
    <cellStyle name="Normal 2 8 3 6 5" xfId="16492" xr:uid="{3D12A16F-E536-4B3A-9019-F138C7D11A92}"/>
    <cellStyle name="Normal 2 8 3 7" xfId="5184" xr:uid="{14A31ADD-2E6B-46C3-9E3A-E7C64FECAC27}"/>
    <cellStyle name="Normal 2 8 3 7 2" xfId="14481" xr:uid="{8061915E-3A6A-482D-9422-9284FF76093D}"/>
    <cellStyle name="Normal 2 8 3 8" xfId="6934" xr:uid="{0467EFA4-6627-44FD-AEEB-166630D9B8BE}"/>
    <cellStyle name="Normal 2 8 3 8 2" xfId="17314" xr:uid="{922BED87-D10C-464F-98AB-8EA4B34D6DFA}"/>
    <cellStyle name="Normal 2 8 3 9" xfId="9767" xr:uid="{9C875BDA-2981-48B8-ADBB-377E072090EF}"/>
    <cellStyle name="Normal 2 8 3 9 2" xfId="20147" xr:uid="{9CDE13C9-8692-47A0-88B9-85608CF777E8}"/>
    <cellStyle name="Normal 2 8 4" xfId="835" xr:uid="{00000000-0005-0000-0000-0000EF040000}"/>
    <cellStyle name="Normal 2 8 4 2" xfId="3263" xr:uid="{00000000-0005-0000-0000-0000F7040000}"/>
    <cellStyle name="Normal 2 8 4 2 2" xfId="6320" xr:uid="{85D5D0ED-3998-423F-85D6-D7F2C7EEB6F6}"/>
    <cellStyle name="Normal 2 8 4 2 2 2" xfId="28412" xr:uid="{7B6C017D-A110-4B25-AC70-1FFF71EBB8FF}"/>
    <cellStyle name="Normal 2 8 4 2 2 3" xfId="15889" xr:uid="{3289FA99-5F4F-4107-ABB3-6495CC572AC2}"/>
    <cellStyle name="Normal 2 8 4 2 3" xfId="8342" xr:uid="{FB0342AB-9DF9-4F40-B43B-8979CBC51628}"/>
    <cellStyle name="Normal 2 8 4 2 3 2" xfId="18722" xr:uid="{60975CA2-8649-4683-82BB-53D1F33969FB}"/>
    <cellStyle name="Normal 2 8 4 2 4" xfId="11175" xr:uid="{6E433FE9-9821-49C9-A393-B052723ADD27}"/>
    <cellStyle name="Normal 2 8 4 2 4 2" xfId="21555" xr:uid="{A28635D2-C8A0-4D50-A0B5-FDCFD80FECBE}"/>
    <cellStyle name="Normal 2 8 4 2 5" xfId="24879" xr:uid="{245BB831-80AE-44B3-9E10-6B402E97DCF8}"/>
    <cellStyle name="Normal 2 8 4 2 6" xfId="13810" xr:uid="{98B15CF9-1ED3-43C2-98D6-29F7FB5E7FEA}"/>
    <cellStyle name="Normal 2 8 4 3" xfId="4317" xr:uid="{BCB18D81-EA89-4B82-A56D-4F6ABD77718E}"/>
    <cellStyle name="Normal 2 8 4 3 2" xfId="9088" xr:uid="{13DC86AC-6F69-4A59-BBCE-A4FAF1E15F90}"/>
    <cellStyle name="Normal 2 8 4 3 2 2" xfId="29131" xr:uid="{2E1D8AC7-D2E8-4AAA-BCDD-339074F81B81}"/>
    <cellStyle name="Normal 2 8 4 3 2 3" xfId="19468" xr:uid="{5E32389D-45B0-4C64-A0EF-2DF86E2B2567}"/>
    <cellStyle name="Normal 2 8 4 3 3" xfId="11921" xr:uid="{CEA9BC84-DAEB-42D8-ABF9-A3962AED31E7}"/>
    <cellStyle name="Normal 2 8 4 3 3 2" xfId="22301" xr:uid="{1028DFFD-EC58-472D-8554-DFF6C3768473}"/>
    <cellStyle name="Normal 2 8 4 3 4" xfId="23309" xr:uid="{C6C77F9D-6399-41CE-A380-A99D83F12098}"/>
    <cellStyle name="Normal 2 8 4 3 5" xfId="16635" xr:uid="{A416AFA9-6AFC-4011-A3D2-91C0AFB8D4D9}"/>
    <cellStyle name="Normal 2 8 4 4" xfId="5185" xr:uid="{A2219C34-4BD7-46B2-82F1-573F84CAEB23}"/>
    <cellStyle name="Normal 2 8 4 4 2" xfId="25856" xr:uid="{944FF65E-C124-4482-8EE6-206DFE1DEC94}"/>
    <cellStyle name="Normal 2 8 4 4 3" xfId="14482" xr:uid="{AC7FFCC3-39B8-483B-9053-711A7D4DBA6C}"/>
    <cellStyle name="Normal 2 8 4 5" xfId="6935" xr:uid="{C93BB016-41FA-4908-B435-B37956C8DA8F}"/>
    <cellStyle name="Normal 2 8 4 5 2" xfId="17315" xr:uid="{58DECF45-AB2C-4597-9E9F-91FC270AA1C6}"/>
    <cellStyle name="Normal 2 8 4 6" xfId="9768" xr:uid="{627620D3-F821-46A0-A7BF-2BFCC84DC435}"/>
    <cellStyle name="Normal 2 8 4 6 2" xfId="20148" xr:uid="{FF9D7BA1-BAA8-4E88-AA3F-9136D759C909}"/>
    <cellStyle name="Normal 2 8 4 7" xfId="23265" xr:uid="{1DAD77E2-B79D-4ED5-9EF7-A316C3DB968D}"/>
    <cellStyle name="Normal 2 8 4 8" xfId="13197" xr:uid="{9A496A9C-CBD9-4D16-8FC2-C445D0CD8337}"/>
    <cellStyle name="Normal 2 8 5" xfId="3264" xr:uid="{00000000-0005-0000-0000-0000F8040000}"/>
    <cellStyle name="Normal 2 8 5 2" xfId="4499" xr:uid="{95CE7CBC-1CDF-4046-832D-591E97A7B94B}"/>
    <cellStyle name="Normal 2 8 5 2 2" xfId="9270" xr:uid="{B4C87EE0-318C-4084-A168-600F15E93567}"/>
    <cellStyle name="Normal 2 8 5 2 2 2" xfId="29253" xr:uid="{A2446C45-DFF1-4140-9BA8-BB45DEE21411}"/>
    <cellStyle name="Normal 2 8 5 2 2 3" xfId="19650" xr:uid="{2BE5E4A7-BA9E-4FE9-B23C-9E3986D4913F}"/>
    <cellStyle name="Normal 2 8 5 2 3" xfId="12103" xr:uid="{B0D6BD58-A5C7-490B-A536-78A00116E9D9}"/>
    <cellStyle name="Normal 2 8 5 2 3 2" xfId="22483" xr:uid="{FFF32534-C8EF-4D49-8E8D-5F47F097BC80}"/>
    <cellStyle name="Normal 2 8 5 2 4" xfId="22636" xr:uid="{2A814E38-8C81-4220-A0FB-6ADE38D1F438}"/>
    <cellStyle name="Normal 2 8 5 2 5" xfId="16817" xr:uid="{DAD025AD-137B-4154-BB4B-4383D25FB0B6}"/>
    <cellStyle name="Normal 2 8 5 3" xfId="6321" xr:uid="{854B9F0F-FE80-4F2A-8D9A-6A844AFA80D8}"/>
    <cellStyle name="Normal 2 8 5 3 2" xfId="27935" xr:uid="{E44DBAFE-CE90-40B9-857B-8F4493FB6303}"/>
    <cellStyle name="Normal 2 8 5 3 3" xfId="15890" xr:uid="{78CAEF5E-B984-4B48-9CA2-5761637A23FA}"/>
    <cellStyle name="Normal 2 8 5 4" xfId="8343" xr:uid="{5CD86AA9-79AF-4DDE-B39C-B50CD8EE6E85}"/>
    <cellStyle name="Normal 2 8 5 4 2" xfId="18723" xr:uid="{63D7B1FD-84E9-4095-B076-B2D617BEDCAC}"/>
    <cellStyle name="Normal 2 8 5 5" xfId="11176" xr:uid="{4069BDF2-1CD4-482D-AA9D-B13EFEC32A9B}"/>
    <cellStyle name="Normal 2 8 5 5 2" xfId="21556" xr:uid="{6DB0EF5D-EFB5-482F-9AAF-268EF1369D1A}"/>
    <cellStyle name="Normal 2 8 5 6" xfId="23605" xr:uid="{DFE117AC-76B4-4D0E-AA1A-E74940FB7B57}"/>
    <cellStyle name="Normal 2 8 5 7" xfId="13811" xr:uid="{6728430F-0CB2-4D6D-BAB9-8F1200CD5761}"/>
    <cellStyle name="Normal 2 8 6" xfId="2915" xr:uid="{00000000-0005-0000-0000-0000F9040000}"/>
    <cellStyle name="Normal 2 8 6 2" xfId="6100" xr:uid="{3693C27C-9C82-4C65-9591-784D8D626FCB}"/>
    <cellStyle name="Normal 2 8 6 2 2" xfId="27480" xr:uid="{6BBD19E0-688D-42C3-8C43-1C1960668AC1}"/>
    <cellStyle name="Normal 2 8 6 2 3" xfId="15578" xr:uid="{D0A58AE8-0DB1-4F0C-8D4C-F1DD7F8F4680}"/>
    <cellStyle name="Normal 2 8 6 3" xfId="8031" xr:uid="{096BBCC9-9439-4C9F-9334-39835D0032F4}"/>
    <cellStyle name="Normal 2 8 6 3 2" xfId="18411" xr:uid="{B649D071-9CDD-4A73-8D53-4EAA7CF837BE}"/>
    <cellStyle name="Normal 2 8 6 4" xfId="10864" xr:uid="{14ACB2B7-C1CE-4C26-824D-067072A7B1AD}"/>
    <cellStyle name="Normal 2 8 6 4 2" xfId="21244" xr:uid="{774D63A6-A79C-4CEB-9E63-2073C231EAAD}"/>
    <cellStyle name="Normal 2 8 6 5" xfId="24169" xr:uid="{231ED169-C61C-42F7-BA8F-F4012A3181B1}"/>
    <cellStyle name="Normal 2 8 6 6" xfId="13431" xr:uid="{659CBC7B-9ABB-4AB1-8F3D-357496DEED41}"/>
    <cellStyle name="Normal 2 8 7" xfId="2460" xr:uid="{00000000-0005-0000-0000-0000FA040000}"/>
    <cellStyle name="Normal 2 8 7 2" xfId="5750" xr:uid="{420CE77F-EE6E-4112-8B6D-3CFBF78B7730}"/>
    <cellStyle name="Normal 2 8 7 2 2" xfId="27989" xr:uid="{20103475-62D2-4261-B302-1B01631AE386}"/>
    <cellStyle name="Normal 2 8 7 2 3" xfId="15131" xr:uid="{2A5CAF93-C37E-4FC4-8D37-9AA66B390343}"/>
    <cellStyle name="Normal 2 8 7 3" xfId="7584" xr:uid="{E1369DA1-6936-445E-9776-756E8BC8A4CB}"/>
    <cellStyle name="Normal 2 8 7 3 2" xfId="17964" xr:uid="{3C4D9E62-5CFD-4054-BAD8-1A521F76900D}"/>
    <cellStyle name="Normal 2 8 7 4" xfId="10417" xr:uid="{E79E2D67-6E66-4D1F-A14C-80F69888CADF}"/>
    <cellStyle name="Normal 2 8 7 4 2" xfId="20797" xr:uid="{77C04EC2-1CB6-4C6B-A6F3-CC7D2DFEDD82}"/>
    <cellStyle name="Normal 2 8 7 5" xfId="25409" xr:uid="{25ECFBBE-39EF-4C18-A5C1-1F5517440866}"/>
    <cellStyle name="Normal 2 8 7 6" xfId="12847" xr:uid="{79B52061-FC86-493E-A650-BAAF17EF6A1E}"/>
    <cellStyle name="Normal 2 8 8" xfId="2214" xr:uid="{00000000-0005-0000-0000-0000E9040000}"/>
    <cellStyle name="Normal 2 8 8 2" xfId="7340" xr:uid="{CA5977A6-D876-44D7-9FEE-2357535D8C47}"/>
    <cellStyle name="Normal 2 8 8 2 2" xfId="17720" xr:uid="{091F2F03-EE83-4D67-BD98-6A61487DE4CE}"/>
    <cellStyle name="Normal 2 8 8 3" xfId="10173" xr:uid="{35FD768A-F8BE-4139-B45B-9B79276C13A7}"/>
    <cellStyle name="Normal 2 8 8 3 2" xfId="20553" xr:uid="{B4DDFE62-1DA1-4DB4-8C1A-EF71AA2CC2BA}"/>
    <cellStyle name="Normal 2 8 8 4" xfId="23034" xr:uid="{21C5D77E-84B8-432F-BAC9-2B1CD3BC24D3}"/>
    <cellStyle name="Normal 2 8 8 5" xfId="14887" xr:uid="{F67F2C44-1844-4646-8932-02499AB1508C}"/>
    <cellStyle name="Normal 2 8 9" xfId="3952" xr:uid="{7F9AEA47-05A2-4632-BE95-7A005B713566}"/>
    <cellStyle name="Normal 2 8 9 2" xfId="8783" xr:uid="{05CB76DB-E328-4BB1-8299-DD519B85DB30}"/>
    <cellStyle name="Normal 2 8 9 2 2" xfId="19163" xr:uid="{E1EBE4D3-4C7E-4FCC-A577-72C43EB1B830}"/>
    <cellStyle name="Normal 2 8 9 3" xfId="11616" xr:uid="{93958A23-51FE-4E74-9ED4-25D8F1D51CAC}"/>
    <cellStyle name="Normal 2 8 9 3 2" xfId="21996" xr:uid="{D0DD4502-6BC4-4349-9F52-3C6FADA4652B}"/>
    <cellStyle name="Normal 2 8 9 4" xfId="16330" xr:uid="{DB231EA8-1B2B-4EB4-8D41-C5FF5053E382}"/>
    <cellStyle name="Normal 2 9" xfId="836" xr:uid="{00000000-0005-0000-0000-0000F0040000}"/>
    <cellStyle name="Normal 2 9 10" xfId="6936" xr:uid="{AE91DB65-462D-4B5C-AB78-BB7A9C4C1098}"/>
    <cellStyle name="Normal 2 9 10 2" xfId="17316" xr:uid="{81D91532-F291-45F6-BE73-94B8507E2777}"/>
    <cellStyle name="Normal 2 9 11" xfId="9769" xr:uid="{813114C5-7C81-4734-A594-0734672162FA}"/>
    <cellStyle name="Normal 2 9 11 2" xfId="20149" xr:uid="{C6CAD91E-5E0F-404D-8669-680F55BB61FD}"/>
    <cellStyle name="Normal 2 9 12" xfId="23145" xr:uid="{E3BC9E6D-5A75-453D-B04D-76D55DE24A17}"/>
    <cellStyle name="Normal 2 9 13" xfId="12428" xr:uid="{1372F135-4AD4-4119-8683-E26CA330B9F6}"/>
    <cellStyle name="Normal 2 9 2" xfId="837" xr:uid="{00000000-0005-0000-0000-0000F1040000}"/>
    <cellStyle name="Normal 2 9 2 10" xfId="9770" xr:uid="{E01CF497-B008-4467-9C31-E0F563EBE783}"/>
    <cellStyle name="Normal 2 9 2 10 2" xfId="20150" xr:uid="{FFB455CC-C063-4331-9150-ACA5B7A096E8}"/>
    <cellStyle name="Normal 2 9 2 11" xfId="23143" xr:uid="{648A3B76-8A1F-41BA-98A6-3039BE86B862}"/>
    <cellStyle name="Normal 2 9 2 12" xfId="12576" xr:uid="{3FAE6098-EF46-4075-BFD7-F975FAE69D97}"/>
    <cellStyle name="Normal 2 9 2 2" xfId="838" xr:uid="{00000000-0005-0000-0000-0000F2040000}"/>
    <cellStyle name="Normal 2 9 2 2 2" xfId="3266" xr:uid="{00000000-0005-0000-0000-0000FE040000}"/>
    <cellStyle name="Normal 2 9 2 2 2 2" xfId="6323" xr:uid="{BC3E04BF-06A6-49DA-9BDD-1001E2153D9B}"/>
    <cellStyle name="Normal 2 9 2 2 2 2 2" xfId="27092" xr:uid="{78DB5D1E-2581-4FDD-9855-9E9066146A65}"/>
    <cellStyle name="Normal 2 9 2 2 2 2 3" xfId="26344" xr:uid="{6070CD22-E1E7-4A24-8700-D6D38B259B17}"/>
    <cellStyle name="Normal 2 9 2 2 2 2 4" xfId="15892" xr:uid="{98AE0B87-97FF-4087-9D55-923819B6276F}"/>
    <cellStyle name="Normal 2 9 2 2 2 3" xfId="8345" xr:uid="{6F69A483-05D6-408C-AF66-3801C6D82C5C}"/>
    <cellStyle name="Normal 2 9 2 2 2 3 2" xfId="28890" xr:uid="{3B3DF95B-9710-43C0-B4FE-D32747372805}"/>
    <cellStyle name="Normal 2 9 2 2 2 3 3" xfId="18725" xr:uid="{72F0DD08-55BA-45C8-A9B6-53726D6507C9}"/>
    <cellStyle name="Normal 2 9 2 2 2 4" xfId="11178" xr:uid="{690270E6-BDEE-4DE1-A5C9-6CEE194A944E}"/>
    <cellStyle name="Normal 2 9 2 2 2 4 2" xfId="21558" xr:uid="{D892CF92-4C9A-47C2-8E76-BB7A8D5320C3}"/>
    <cellStyle name="Normal 2 9 2 2 2 5" xfId="23611" xr:uid="{2FED118A-E829-41D7-9C40-71245A77AE30}"/>
    <cellStyle name="Normal 2 9 2 2 2 6" xfId="13813" xr:uid="{E0E0AAB3-5DFC-4FF3-A25B-55EECC2EF0BA}"/>
    <cellStyle name="Normal 2 9 2 2 3" xfId="4320" xr:uid="{86E8F31E-C380-4499-BDA0-8BBA65CBE9AE}"/>
    <cellStyle name="Normal 2 9 2 2 3 2" xfId="9091" xr:uid="{7EA7BE6E-5CC5-489E-AD09-83AD5DA976D9}"/>
    <cellStyle name="Normal 2 9 2 2 3 2 2" xfId="29134" xr:uid="{A895FE8F-DEDD-44A2-B9B0-6C5C1919C77C}"/>
    <cellStyle name="Normal 2 9 2 2 3 2 3" xfId="19471" xr:uid="{ED575612-F87A-4071-99D9-7B625270E99B}"/>
    <cellStyle name="Normal 2 9 2 2 3 3" xfId="11924" xr:uid="{CBAC65B9-B5DF-4B11-B8DE-4F388D902F23}"/>
    <cellStyle name="Normal 2 9 2 2 3 3 2" xfId="22304" xr:uid="{887A88F4-A0F8-49E7-A3A3-F8D97084DF81}"/>
    <cellStyle name="Normal 2 9 2 2 3 4" xfId="25364" xr:uid="{57475732-5FC8-4A50-92D6-7ED3409C951A}"/>
    <cellStyle name="Normal 2 9 2 2 3 5" xfId="16638" xr:uid="{EEF5B393-3F27-4FEC-892E-4D904216A071}"/>
    <cellStyle name="Normal 2 9 2 2 4" xfId="5188" xr:uid="{4F8F5739-9B5B-4D25-9AF3-72DBD73FC352}"/>
    <cellStyle name="Normal 2 9 2 2 4 2" xfId="26715" xr:uid="{872ABD52-BCA1-46B8-B6B1-EB5CC24308E9}"/>
    <cellStyle name="Normal 2 9 2 2 4 3" xfId="14485" xr:uid="{EB7AA30A-1930-4DCB-8EDC-424353899242}"/>
    <cellStyle name="Normal 2 9 2 2 5" xfId="6938" xr:uid="{2471E609-4543-4A59-B2B1-EA297D8EF1B6}"/>
    <cellStyle name="Normal 2 9 2 2 5 2" xfId="17318" xr:uid="{63BDBE83-3696-4219-82B8-38C6485A4DFE}"/>
    <cellStyle name="Normal 2 9 2 2 6" xfId="9771" xr:uid="{1EE7E42D-EEEC-44DC-973F-C2C11F9E4AC9}"/>
    <cellStyle name="Normal 2 9 2 2 6 2" xfId="20151" xr:uid="{47C76B62-FBA5-4520-951D-E4DD4C60C5DC}"/>
    <cellStyle name="Normal 2 9 2 2 7" xfId="25091" xr:uid="{CE6BC1E3-520B-4A77-81D9-6F6DFA50E449}"/>
    <cellStyle name="Normal 2 9 2 2 8" xfId="13201" xr:uid="{636C9AE1-F46B-4B02-A568-66AC5BFA40F3}"/>
    <cellStyle name="Normal 2 9 2 3" xfId="3267" xr:uid="{00000000-0005-0000-0000-0000FF040000}"/>
    <cellStyle name="Normal 2 9 2 3 2" xfId="4500" xr:uid="{62C96393-4FE8-40F3-8D74-4345E5A07775}"/>
    <cellStyle name="Normal 2 9 2 3 2 2" xfId="9271" xr:uid="{6DAC3865-A2FF-4794-A46C-C8C5852D9D7A}"/>
    <cellStyle name="Normal 2 9 2 3 2 2 2" xfId="29254" xr:uid="{ECC46C3C-044D-4249-93BF-3BB0FE3D99F0}"/>
    <cellStyle name="Normal 2 9 2 3 2 2 3" xfId="19651" xr:uid="{D72677FB-ABC5-4536-8A88-A3721A9427DB}"/>
    <cellStyle name="Normal 2 9 2 3 2 3" xfId="12104" xr:uid="{304DFD41-DA44-4610-9E54-C9515243D7AC}"/>
    <cellStyle name="Normal 2 9 2 3 2 3 2" xfId="22484" xr:uid="{080EB41A-5EF9-4DB2-81D4-3991C5B50D46}"/>
    <cellStyle name="Normal 2 9 2 3 2 4" xfId="25654" xr:uid="{2C35C3F0-D685-4F1A-8870-5100053CE3DE}"/>
    <cellStyle name="Normal 2 9 2 3 2 5" xfId="16818" xr:uid="{93A1B342-A329-436E-A67A-CDFEF105EA9D}"/>
    <cellStyle name="Normal 2 9 2 3 3" xfId="6324" xr:uid="{36B46BEF-5272-4DEB-B8C9-D309A4C0D01A}"/>
    <cellStyle name="Normal 2 9 2 3 3 2" xfId="26621" xr:uid="{7EF5CCC7-1661-41C8-8F51-91A82D582E05}"/>
    <cellStyle name="Normal 2 9 2 3 3 3" xfId="15893" xr:uid="{D62A693F-7E62-461C-B2AC-771054239156}"/>
    <cellStyle name="Normal 2 9 2 3 4" xfId="8346" xr:uid="{9106625A-06CF-4249-9194-B32D172824AA}"/>
    <cellStyle name="Normal 2 9 2 3 4 2" xfId="18726" xr:uid="{72B4B531-7683-420D-9534-E54473519D07}"/>
    <cellStyle name="Normal 2 9 2 3 5" xfId="11179" xr:uid="{0446E31B-373D-4B61-B842-661ED9BFB34F}"/>
    <cellStyle name="Normal 2 9 2 3 5 2" xfId="21559" xr:uid="{3239258A-CB82-4477-BD4D-A18CEEAECFE0}"/>
    <cellStyle name="Normal 2 9 2 3 6" xfId="24404" xr:uid="{9CA6F528-E4B1-4655-9801-A946FB4A526B}"/>
    <cellStyle name="Normal 2 9 2 3 7" xfId="13814" xr:uid="{631B24A0-C0BB-4E46-BF30-FA5F4E08494F}"/>
    <cellStyle name="Normal 2 9 2 4" xfId="3265" xr:uid="{00000000-0005-0000-0000-000000050000}"/>
    <cellStyle name="Normal 2 9 2 4 2" xfId="6322" xr:uid="{1E3C4857-9BEB-4C7B-81E4-DDF53B409D91}"/>
    <cellStyle name="Normal 2 9 2 4 2 2" xfId="27397" xr:uid="{81A83845-D759-42FC-8F40-AB74B0C376FD}"/>
    <cellStyle name="Normal 2 9 2 4 2 3" xfId="15891" xr:uid="{179A5118-F3DE-4E11-97A8-DC1769150E8D}"/>
    <cellStyle name="Normal 2 9 2 4 3" xfId="8344" xr:uid="{07B7AB1B-27C9-410F-BFC3-7D3954BAF0D9}"/>
    <cellStyle name="Normal 2 9 2 4 3 2" xfId="18724" xr:uid="{CFBC9074-8994-40B4-8FD5-98190E218E58}"/>
    <cellStyle name="Normal 2 9 2 4 4" xfId="11177" xr:uid="{9F426A67-9181-4D6B-8518-FBC4828F7967}"/>
    <cellStyle name="Normal 2 9 2 4 4 2" xfId="21557" xr:uid="{0E2FDCDC-F11E-40FE-9010-9B189C24F7B1}"/>
    <cellStyle name="Normal 2 9 2 4 5" xfId="23274" xr:uid="{B32EF0C1-0295-401D-AFC5-5D8711CCD00E}"/>
    <cellStyle name="Normal 2 9 2 4 6" xfId="13812" xr:uid="{B76AD3A9-160A-4598-9630-B593C0FBDB5D}"/>
    <cellStyle name="Normal 2 9 2 5" xfId="2606" xr:uid="{00000000-0005-0000-0000-000001050000}"/>
    <cellStyle name="Normal 2 9 2 5 2" xfId="5869" xr:uid="{DD5BE773-1AF6-446D-B356-77AF6C8C18AF}"/>
    <cellStyle name="Normal 2 9 2 5 2 2" xfId="26928" xr:uid="{992A6211-84BA-489B-8549-5EDC5C8CB2CE}"/>
    <cellStyle name="Normal 2 9 2 5 2 3" xfId="15277" xr:uid="{BDAD92F1-CA7C-4B52-8C8B-8172C043EA4A}"/>
    <cellStyle name="Normal 2 9 2 5 3" xfId="7730" xr:uid="{828B97EE-A4FA-44E2-9289-EC087A9630A6}"/>
    <cellStyle name="Normal 2 9 2 5 3 2" xfId="18110" xr:uid="{84C3E0AD-267D-4531-9F14-16BA000856FE}"/>
    <cellStyle name="Normal 2 9 2 5 4" xfId="10563" xr:uid="{2D48B757-10C2-44D5-9D13-D6630200FCA6}"/>
    <cellStyle name="Normal 2 9 2 5 4 2" xfId="20943" xr:uid="{9E5DC150-175A-49E1-95A0-D9C2E168F842}"/>
    <cellStyle name="Normal 2 9 2 5 5" xfId="23616" xr:uid="{235E0E35-E516-4C73-8F56-488438A8219B}"/>
    <cellStyle name="Normal 2 9 2 5 6" xfId="12993" xr:uid="{EBFF9979-BDAF-4056-9939-7C4F71623F59}"/>
    <cellStyle name="Normal 2 9 2 6" xfId="2343" xr:uid="{00000000-0005-0000-0000-0000FC040000}"/>
    <cellStyle name="Normal 2 9 2 6 2" xfId="7469" xr:uid="{A3825031-8A35-4751-8319-16D4250773A9}"/>
    <cellStyle name="Normal 2 9 2 6 2 2" xfId="17849" xr:uid="{6A6D7382-3B15-4E63-A0C5-35AE511A4D28}"/>
    <cellStyle name="Normal 2 9 2 6 3" xfId="10302" xr:uid="{6C9F06F4-90AC-4A47-8BE9-19945091BC32}"/>
    <cellStyle name="Normal 2 9 2 6 3 2" xfId="20682" xr:uid="{752FD9A0-BE7C-48C3-B6D8-DE200E7B8317}"/>
    <cellStyle name="Normal 2 9 2 6 4" xfId="23978" xr:uid="{882BB1E2-213A-40B5-801C-F92C8B2F8CAB}"/>
    <cellStyle name="Normal 2 9 2 6 5" xfId="15016" xr:uid="{454A5831-CC45-4159-9566-0B45C4292BCE}"/>
    <cellStyle name="Normal 2 9 2 7" xfId="3855" xr:uid="{84458B14-819A-4001-A5E2-AA7DE137479C}"/>
    <cellStyle name="Normal 2 9 2 7 2" xfId="8686" xr:uid="{7C231452-00D8-44C5-850F-2F5CF8904CAD}"/>
    <cellStyle name="Normal 2 9 2 7 2 2" xfId="19066" xr:uid="{57B9845F-62D3-4CBC-BB13-8F55090DAEFE}"/>
    <cellStyle name="Normal 2 9 2 7 3" xfId="11519" xr:uid="{099BBE67-BED5-46EE-A703-C1CC2A10DAD7}"/>
    <cellStyle name="Normal 2 9 2 7 3 2" xfId="21899" xr:uid="{CCEB56CF-F371-4221-BA1B-97CB9CFBBB55}"/>
    <cellStyle name="Normal 2 9 2 7 4" xfId="16233" xr:uid="{7988E97A-6A84-4E79-ACD1-EF42CE5806AC}"/>
    <cellStyle name="Normal 2 9 2 8" xfId="5187" xr:uid="{07B9A2AF-5381-4C50-BB18-E66CF69E1F35}"/>
    <cellStyle name="Normal 2 9 2 8 2" xfId="14484" xr:uid="{594BB21B-5250-4B9D-BCAA-F58B21B491EC}"/>
    <cellStyle name="Normal 2 9 2 9" xfId="6937" xr:uid="{10380160-24E4-4287-B345-BB123C557CF3}"/>
    <cellStyle name="Normal 2 9 2 9 2" xfId="17317" xr:uid="{6910957C-21B0-45DC-86B8-B601CB266F32}"/>
    <cellStyle name="Normal 2 9 3" xfId="839" xr:uid="{00000000-0005-0000-0000-0000F3040000}"/>
    <cellStyle name="Normal 2 9 3 2" xfId="3268" xr:uid="{00000000-0005-0000-0000-000003050000}"/>
    <cellStyle name="Normal 2 9 3 2 2" xfId="6325" xr:uid="{BBC012F7-9A7D-49DD-8FF5-40D30FC91CF8}"/>
    <cellStyle name="Normal 2 9 3 2 2 2" xfId="23644" xr:uid="{1C18D9CE-FF64-4E6C-9490-310C9DBD14D3}"/>
    <cellStyle name="Normal 2 9 3 2 2 3" xfId="25862" xr:uid="{E38453D7-3CA2-4BCD-A759-A27ED0D7C85F}"/>
    <cellStyle name="Normal 2 9 3 2 2 4" xfId="15894" xr:uid="{5D0B3E18-45EC-4A34-999C-A38B5D11956C}"/>
    <cellStyle name="Normal 2 9 3 2 3" xfId="8347" xr:uid="{6FE1859B-1F4B-4AE5-B006-253E9A85D689}"/>
    <cellStyle name="Normal 2 9 3 2 3 2" xfId="28891" xr:uid="{DB4F1271-2971-47BB-9434-EBC1A9A77D51}"/>
    <cellStyle name="Normal 2 9 3 2 3 3" xfId="18727" xr:uid="{A08FB64C-FD02-4DE1-98B2-CC76AD59860A}"/>
    <cellStyle name="Normal 2 9 3 2 4" xfId="11180" xr:uid="{D1F60B17-0A0A-48B6-B3F6-A364C2E8A65E}"/>
    <cellStyle name="Normal 2 9 3 2 4 2" xfId="21560" xr:uid="{F691DC2F-37A1-4850-B6B6-294ABF216EC7}"/>
    <cellStyle name="Normal 2 9 3 2 5" xfId="23448" xr:uid="{A902EA6F-8779-467F-A0AB-F89FA1D314DA}"/>
    <cellStyle name="Normal 2 9 3 2 6" xfId="13815" xr:uid="{2EF0206B-D1E4-49DF-A0B2-624BAFABC794}"/>
    <cellStyle name="Normal 2 9 3 3" xfId="2756" xr:uid="{00000000-0005-0000-0000-000004050000}"/>
    <cellStyle name="Normal 2 9 3 3 2" xfId="5973" xr:uid="{EE14B9B9-556B-4E73-97A6-A602B420A67B}"/>
    <cellStyle name="Normal 2 9 3 3 2 2" xfId="26395" xr:uid="{8A300D6B-CBD2-4CC9-A53A-F97F14E934C1}"/>
    <cellStyle name="Normal 2 9 3 3 2 3" xfId="15426" xr:uid="{1FAAA7AB-A683-47F0-8721-44B50F7F608B}"/>
    <cellStyle name="Normal 2 9 3 3 3" xfId="7879" xr:uid="{9D10ADB1-B487-465E-8521-091EAA3B6159}"/>
    <cellStyle name="Normal 2 9 3 3 3 2" xfId="18259" xr:uid="{7A07D050-F54B-44A6-B0AA-F357C660692E}"/>
    <cellStyle name="Normal 2 9 3 3 4" xfId="10712" xr:uid="{A57E7F78-0E3F-45A7-BA96-B8F956BEFD7B}"/>
    <cellStyle name="Normal 2 9 3 3 4 2" xfId="21092" xr:uid="{6F769498-F9B3-4DF4-830D-1FAC4D3441B0}"/>
    <cellStyle name="Normal 2 9 3 3 5" xfId="24392" xr:uid="{9C2732CD-0C98-47E4-8332-7F5C415C6F25}"/>
    <cellStyle name="Normal 2 9 3 3 6" xfId="13200" xr:uid="{382F7612-55F2-48F9-B04C-497CD00DF9FE}"/>
    <cellStyle name="Normal 2 9 3 4" xfId="4175" xr:uid="{6C57CACD-054E-48B2-A048-29786C24F379}"/>
    <cellStyle name="Normal 2 9 3 4 2" xfId="8946" xr:uid="{F8F2A1C3-DE61-448C-88ED-75D178793C21}"/>
    <cellStyle name="Normal 2 9 3 4 2 2" xfId="29036" xr:uid="{9B6DF6C0-F95C-461C-A3E5-633655C6CFFA}"/>
    <cellStyle name="Normal 2 9 3 4 2 3" xfId="19326" xr:uid="{108B8A07-2F86-434C-8E61-03419833586D}"/>
    <cellStyle name="Normal 2 9 3 4 3" xfId="11779" xr:uid="{BF76D129-6B8D-483E-AB44-23C8CC66B708}"/>
    <cellStyle name="Normal 2 9 3 4 3 2" xfId="22159" xr:uid="{4F7FD296-5668-47CF-84E4-4F6E07AA5347}"/>
    <cellStyle name="Normal 2 9 3 4 4" xfId="23022" xr:uid="{2720F342-B677-4933-B845-E4A73983D0D3}"/>
    <cellStyle name="Normal 2 9 3 4 5" xfId="16493" xr:uid="{1A872D12-5750-4868-B7D1-42CBA1351032}"/>
    <cellStyle name="Normal 2 9 3 5" xfId="5189" xr:uid="{5339BEE7-49BF-4EED-8093-076FF44C11A1}"/>
    <cellStyle name="Normal 2 9 3 5 2" xfId="28358" xr:uid="{18FB857A-43C8-481D-8EDE-42C5616E6A78}"/>
    <cellStyle name="Normal 2 9 3 5 3" xfId="14486" xr:uid="{BB94EF29-4372-4B52-A3B4-CAF5219F54BF}"/>
    <cellStyle name="Normal 2 9 3 6" xfId="6939" xr:uid="{6706ADBA-47C3-45D1-98BA-070E553BC50D}"/>
    <cellStyle name="Normal 2 9 3 6 2" xfId="17319" xr:uid="{16BC5282-6013-4F36-A49D-EF1DCD57E844}"/>
    <cellStyle name="Normal 2 9 3 7" xfId="9772" xr:uid="{765AB162-B962-473F-8533-4F365D25A101}"/>
    <cellStyle name="Normal 2 9 3 7 2" xfId="20152" xr:uid="{FA141201-5DC3-40D7-B45E-56E5963C75AA}"/>
    <cellStyle name="Normal 2 9 3 8" xfId="23560" xr:uid="{98595726-F428-4B11-B725-2105F6E0049B}"/>
    <cellStyle name="Normal 2 9 3 9" xfId="12734" xr:uid="{9693C5B5-154F-4ECD-B366-CF4444A44404}"/>
    <cellStyle name="Normal 2 9 4" xfId="840" xr:uid="{00000000-0005-0000-0000-0000F4040000}"/>
    <cellStyle name="Normal 2 9 4 2" xfId="4501" xr:uid="{F552828F-4638-433C-95A0-F70F96FF42C6}"/>
    <cellStyle name="Normal 2 9 4 2 2" xfId="9272" xr:uid="{8B5882C0-34B7-4018-B8AF-8A9666E84A30}"/>
    <cellStyle name="Normal 2 9 4 2 2 2" xfId="29255" xr:uid="{3A41186D-EB5D-4BF6-BAF2-DC3012D4F2F9}"/>
    <cellStyle name="Normal 2 9 4 2 2 3" xfId="19652" xr:uid="{2EEE7974-63E8-4333-B47E-0810051F19DB}"/>
    <cellStyle name="Normal 2 9 4 2 3" xfId="12105" xr:uid="{77FFCCCE-B339-49A3-AF57-6C591B460D33}"/>
    <cellStyle name="Normal 2 9 4 2 3 2" xfId="22485" xr:uid="{02ECC56F-030A-45B7-B5A5-4889A9B0C6DF}"/>
    <cellStyle name="Normal 2 9 4 2 4" xfId="23149" xr:uid="{1B612711-E694-403C-8DA7-3C97E3C646DC}"/>
    <cellStyle name="Normal 2 9 4 2 5" xfId="16819" xr:uid="{B78AA123-AC1B-44A7-8A77-2E25735F9C80}"/>
    <cellStyle name="Normal 2 9 4 3" xfId="5190" xr:uid="{72D4440E-BC3A-4554-9FB6-A1D858FC9D2E}"/>
    <cellStyle name="Normal 2 9 4 3 2" xfId="26202" xr:uid="{0A911DBC-6518-4F42-A5C9-14C7CC68276A}"/>
    <cellStyle name="Normal 2 9 4 3 3" xfId="14487" xr:uid="{FC52A404-F2D5-4898-B6ED-8CCCAF81E21C}"/>
    <cellStyle name="Normal 2 9 4 4" xfId="6940" xr:uid="{D4EB3F78-59DE-47CB-9C01-1E493E674689}"/>
    <cellStyle name="Normal 2 9 4 4 2" xfId="17320" xr:uid="{B116099D-E97C-496D-A06A-32D374CD2B84}"/>
    <cellStyle name="Normal 2 9 4 5" xfId="9773" xr:uid="{A72709CB-35E5-428D-AD5E-8448C8835858}"/>
    <cellStyle name="Normal 2 9 4 5 2" xfId="20153" xr:uid="{BD1FFA4C-667D-4073-82BA-12518B20D366}"/>
    <cellStyle name="Normal 2 9 4 6" xfId="23128" xr:uid="{9C2BDFD0-30EE-4EBC-A625-26ACF55129C4}"/>
    <cellStyle name="Normal 2 9 4 7" xfId="13816" xr:uid="{B2A2F5FB-83D0-425A-87BB-6FAD4739F9A2}"/>
    <cellStyle name="Normal 2 9 5" xfId="2916" xr:uid="{00000000-0005-0000-0000-000006050000}"/>
    <cellStyle name="Normal 2 9 5 2" xfId="6101" xr:uid="{58528CC1-6AD2-4279-88B3-36D6609DF850}"/>
    <cellStyle name="Normal 2 9 5 2 2" xfId="24073" xr:uid="{C2C5EE96-9995-440E-9BAB-6728372E79CC}"/>
    <cellStyle name="Normal 2 9 5 2 3" xfId="26762" xr:uid="{B71227A7-8E15-40FE-AB6C-C312F130A5E3}"/>
    <cellStyle name="Normal 2 9 5 2 4" xfId="15579" xr:uid="{BC502C78-C287-4AAA-B2B4-855DDE2775FC}"/>
    <cellStyle name="Normal 2 9 5 3" xfId="8032" xr:uid="{5BDB75E0-42B9-47B7-BC4F-32339D7EE5F4}"/>
    <cellStyle name="Normal 2 9 5 3 2" xfId="27593" xr:uid="{4DE08653-E695-4105-8FAF-2EC4861B3D14}"/>
    <cellStyle name="Normal 2 9 5 3 3" xfId="18412" xr:uid="{4E72B610-0225-4948-95A6-B8293541BCC2}"/>
    <cellStyle name="Normal 2 9 5 4" xfId="10865" xr:uid="{32AA6B69-933E-4213-BBD8-E8160E16B6D4}"/>
    <cellStyle name="Normal 2 9 5 4 2" xfId="21245" xr:uid="{F35A2EDB-01FD-4EF0-997D-CE0011391BF6}"/>
    <cellStyle name="Normal 2 9 5 5" xfId="22951" xr:uid="{98F40136-10FD-4A5D-954E-95D1BD6B1790}"/>
    <cellStyle name="Normal 2 9 5 6" xfId="13432" xr:uid="{6FF45A3C-E951-49D1-9CC8-9EC9CB2C2C99}"/>
    <cellStyle name="Normal 2 9 6" xfId="2443" xr:uid="{00000000-0005-0000-0000-000007050000}"/>
    <cellStyle name="Normal 2 9 6 2" xfId="5736" xr:uid="{C0BED993-F139-4C6B-A792-E132324F2C14}"/>
    <cellStyle name="Normal 2 9 6 2 2" xfId="26271" xr:uid="{E224AED6-5478-4071-AAE4-531DAAE09ED8}"/>
    <cellStyle name="Normal 2 9 6 2 3" xfId="15114" xr:uid="{C4B322CF-7FF4-46FB-9710-2B9CF49427F9}"/>
    <cellStyle name="Normal 2 9 6 3" xfId="7567" xr:uid="{6E09B0F8-1818-40FD-B0B9-2BE03937EBA0}"/>
    <cellStyle name="Normal 2 9 6 3 2" xfId="17947" xr:uid="{A2D2891C-9A94-42CD-AE40-9576749EACD4}"/>
    <cellStyle name="Normal 2 9 6 4" xfId="10400" xr:uid="{FAF89A14-3615-4B8B-9728-F0D7110BDD46}"/>
    <cellStyle name="Normal 2 9 6 4 2" xfId="20780" xr:uid="{BF8F50E0-AEAA-451D-B4EA-D6C5391055A7}"/>
    <cellStyle name="Normal 2 9 6 5" xfId="23769" xr:uid="{E27B1D7E-8871-4391-9BAF-DCBA9D83669B}"/>
    <cellStyle name="Normal 2 9 6 6" xfId="12830" xr:uid="{06E2C9D0-79AB-4E4D-B154-4572A5AC5714}"/>
    <cellStyle name="Normal 2 9 7" xfId="2197" xr:uid="{00000000-0005-0000-0000-0000FB040000}"/>
    <cellStyle name="Normal 2 9 7 2" xfId="7323" xr:uid="{EA8C2445-2A00-4AF1-8B3A-62B72269B8D5}"/>
    <cellStyle name="Normal 2 9 7 2 2" xfId="17703" xr:uid="{575865A4-C903-444A-BEFF-E672E9F80B26}"/>
    <cellStyle name="Normal 2 9 7 3" xfId="10156" xr:uid="{F12035F6-C739-489C-9EFC-F90E08ECF96A}"/>
    <cellStyle name="Normal 2 9 7 3 2" xfId="20536" xr:uid="{2453241E-7F61-4AE6-844D-52675AF13A67}"/>
    <cellStyle name="Normal 2 9 7 4" xfId="23371" xr:uid="{9E8031DF-A2E9-4D45-BFC8-2E12170B31A2}"/>
    <cellStyle name="Normal 2 9 7 5" xfId="14870" xr:uid="{E01FAD09-3F53-4B7B-A156-7DBA1FBB85AD}"/>
    <cellStyle name="Normal 2 9 8" xfId="3953" xr:uid="{CED8D824-48D3-4AEF-8F7F-55717388E9E6}"/>
    <cellStyle name="Normal 2 9 8 2" xfId="8784" xr:uid="{C9D54B9E-2B71-467B-A443-019A549ED388}"/>
    <cellStyle name="Normal 2 9 8 2 2" xfId="19164" xr:uid="{AF764DA1-8EEC-4F37-BAFF-823F4512B564}"/>
    <cellStyle name="Normal 2 9 8 3" xfId="11617" xr:uid="{4D51BDD7-64D1-4472-9612-C42DAC1C76C4}"/>
    <cellStyle name="Normal 2 9 8 3 2" xfId="21997" xr:uid="{DF92F74E-7642-42AD-AA75-8CBC2EDD46C4}"/>
    <cellStyle name="Normal 2 9 8 4" xfId="16331" xr:uid="{DEB08D9E-3D2C-4A32-A794-F6E6A1CE67C3}"/>
    <cellStyle name="Normal 2 9 9" xfId="5186" xr:uid="{FC4BB2AD-7E18-4984-98C0-6FFD72EC7400}"/>
    <cellStyle name="Normal 2 9 9 2" xfId="14483" xr:uid="{FD71FD44-744A-47E9-9921-B8D7F3880453}"/>
    <cellStyle name="Normal 20" xfId="12251" xr:uid="{27372840-47D8-489B-95A7-2CD989EBD34B}"/>
    <cellStyle name="Normal 20 2" xfId="22631" xr:uid="{40D62CA8-3A96-48B0-BE9D-F7CE8F4D3E78}"/>
    <cellStyle name="Normal 21" xfId="12382" xr:uid="{FF094764-875A-4C99-A567-5596200E8909}"/>
    <cellStyle name="Normal 22" xfId="12381" xr:uid="{8C915B8E-2FA3-4DC4-BD95-7A870649C7C0}"/>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1" xr:uid="{08D264DB-FBA0-4E76-A0A6-DD15CBF7F5DA}"/>
    <cellStyle name="Normal 3 2 2 4" xfId="847" xr:uid="{00000000-0005-0000-0000-0000FB040000}"/>
    <cellStyle name="Normal 3 2 2 4 2" xfId="848" xr:uid="{00000000-0005-0000-0000-0000FC040000}"/>
    <cellStyle name="Normal 3 2 2 4 3" xfId="3710" xr:uid="{00000000-0005-0000-0000-000069040000}"/>
    <cellStyle name="Normal 3 2 2 4 3 2" xfId="4802" xr:uid="{7E0E1DE2-FFD9-4B6C-A96E-E7DA851E3AAB}"/>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18" xr:uid="{032D5C75-76E2-40CA-A12D-BA86BF6B3032}"/>
    <cellStyle name="Normal 3 2 3 3 2 3 2 2 3" xfId="25322" xr:uid="{42CBD767-BF5C-42DC-AAFD-E88B7DD8534B}"/>
    <cellStyle name="Normal 3 2 3 3 2 3 2 3" xfId="857" xr:uid="{00000000-0005-0000-0000-000005050000}"/>
    <cellStyle name="Normal 3 2 3 3 2 3 2 3 2" xfId="1987" xr:uid="{00000000-0005-0000-0000-000006050000}"/>
    <cellStyle name="Normal 3 2 3 3 2 3 2 3 3" xfId="3711" xr:uid="{00000000-0005-0000-0000-000073040000}"/>
    <cellStyle name="Normal 3 2 3 3 2 3 2 3 3 2" xfId="4697" xr:uid="{51E09282-E913-4ED6-8E0D-C413A5D4A1F2}"/>
    <cellStyle name="Normal 3 2 3 3 2 3 2 4" xfId="25757" xr:uid="{5EC9D443-D6FF-49B3-87CB-0CAAE76577FA}"/>
    <cellStyle name="Normal 3 2 3 3 2 3 3" xfId="858" xr:uid="{00000000-0005-0000-0000-000007050000}"/>
    <cellStyle name="Normal 3 2 3 3 2 3 4" xfId="2918" xr:uid="{00000000-0005-0000-0000-000014050000}"/>
    <cellStyle name="Normal 3 2 3 3 2 3 5" xfId="2093" xr:uid="{00000000-0005-0000-0000-000008020000}"/>
    <cellStyle name="Normal 3 2 3 3 2 3 5 2" xfId="4648" xr:uid="{F5C0EA0D-9822-4FF4-BD48-55FE3EF7782D}"/>
    <cellStyle name="Normal 3 2 3 3 2 3 6" xfId="3956" xr:uid="{0E1DF840-3114-4679-8527-B4509133BFD3}"/>
    <cellStyle name="Normal 3 2 3 3 2 3 6 2" xfId="4701" xr:uid="{EBED180B-3325-462A-919B-62911980F3E3}"/>
    <cellStyle name="Normal 3 2 3 3 2 4" xfId="859" xr:uid="{00000000-0005-0000-0000-000008050000}"/>
    <cellStyle name="Normal 3 2 3 3 2 4 2" xfId="2917" xr:uid="{00000000-0005-0000-0000-000015050000}"/>
    <cellStyle name="Normal 3 2 3 3 2 4 3" xfId="23491" xr:uid="{8625022A-D38B-4880-84F6-02FA13E60E21}"/>
    <cellStyle name="Normal 3 2 3 3 2 4 3 2" xfId="29617" xr:uid="{0FEE1F9F-C76F-4B8E-A83F-EAD315906FD7}"/>
    <cellStyle name="Normal 3 2 3 3 2 4 3 3" xfId="29596" xr:uid="{ED318358-FA7F-4BE8-8DAF-D6F7186FE3D7}"/>
    <cellStyle name="Normal 3 2 3 3 2 4 3 3 2" xfId="29640" xr:uid="{6DF48563-C650-48F9-9DC2-55B9B6148D77}"/>
    <cellStyle name="Normal 3 2 3 3 2 5" xfId="2092" xr:uid="{00000000-0005-0000-0000-000006020000}"/>
    <cellStyle name="Normal 3 2 3 3 2 5 2" xfId="4665" xr:uid="{1B4AA995-6D1E-409F-BFE5-CBE6CD7AB94F}"/>
    <cellStyle name="Normal 3 2 3 3 2 6" xfId="3955" xr:uid="{F8E8F1E1-BBD4-4256-B483-D824BDAE78F4}"/>
    <cellStyle name="Normal 3 2 3 3 2 6 2" xfId="4762" xr:uid="{9F42B403-8D69-4B35-A1B8-4F04141A4544}"/>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8" xr:uid="{00000000-0005-0000-0000-00000E050000}"/>
    <cellStyle name="Normal 3 2 3 3 4 2 2 2 3" xfId="3712" xr:uid="{00000000-0005-0000-0000-00007A040000}"/>
    <cellStyle name="Normal 3 2 3 3 4 2 2 2 3 2" xfId="4773" xr:uid="{3EE6A992-6E14-412B-A546-1161B9E0D3AE}"/>
    <cellStyle name="Normal 3 2 3 3 4 2 2 2 4" xfId="24730" xr:uid="{08713468-6514-49F8-B4E6-F61F3C4FDA44}"/>
    <cellStyle name="Normal 3 2 3 3 4 2 2 3" xfId="1989" xr:uid="{00000000-0005-0000-0000-00000F050000}"/>
    <cellStyle name="Normal 3 2 3 3 4 2 2 4" xfId="22851" xr:uid="{FAB5457A-0A0A-428D-8F1B-DAFEE4F83219}"/>
    <cellStyle name="Normal 3 2 3 3 4 2 3" xfId="865" xr:uid="{00000000-0005-0000-0000-000010050000}"/>
    <cellStyle name="Normal 3 2 3 3 4 2 3 2" xfId="866" xr:uid="{00000000-0005-0000-0000-000011050000}"/>
    <cellStyle name="Normal 3 2 3 3 4 2 3 2 2" xfId="24502" xr:uid="{EE8B293B-87C8-42E1-AF32-679531BFDE2A}"/>
    <cellStyle name="Normal 3 2 3 3 4 2 3 2 3" xfId="25814" xr:uid="{7C09AC0D-5F28-421E-9E99-2079FC6A8637}"/>
    <cellStyle name="Normal 3 2 3 3 4 2 3 3" xfId="867" xr:uid="{00000000-0005-0000-0000-000012050000}"/>
    <cellStyle name="Normal 3 2 3 3 4 2 3 3 2" xfId="24080" xr:uid="{5907E1A0-6497-4B7D-B2B6-A65DF4324FD1}"/>
    <cellStyle name="Normal 3 2 3 3 4 2 3 3 3" xfId="24457" xr:uid="{1AA0180D-7B02-4838-9AC9-29190EA47CF7}"/>
    <cellStyle name="Normal 3 2 3 3 4 2 3 4" xfId="2095" xr:uid="{00000000-0005-0000-0000-00000E020000}"/>
    <cellStyle name="Normal 3 2 3 3 4 2 3 4 2" xfId="4714" xr:uid="{84F79AEF-86F1-430E-9A02-46E9B0EA2D4B}"/>
    <cellStyle name="Normal 3 2 3 3 4 2 3 5" xfId="25607" xr:uid="{AE0E7AAC-A35C-4739-83F7-24B2349D3A43}"/>
    <cellStyle name="Normal 3 2 3 3 4 2 4" xfId="23280" xr:uid="{607B55E2-785A-4475-A5AF-715CB366B607}"/>
    <cellStyle name="Normal 3 2 3 3 4 3" xfId="868" xr:uid="{00000000-0005-0000-0000-000013050000}"/>
    <cellStyle name="Normal 3 2 3 3 4 4" xfId="2919" xr:uid="{00000000-0005-0000-0000-00001D050000}"/>
    <cellStyle name="Normal 3 2 3 3 4 5" xfId="2094" xr:uid="{00000000-0005-0000-0000-00000B020000}"/>
    <cellStyle name="Normal 3 2 3 3 4 5 2" xfId="3807" xr:uid="{88D4B6F8-D038-4FA2-9B5E-8BA2B2639DFB}"/>
    <cellStyle name="Normal 3 2 3 3 4 6" xfId="3957" xr:uid="{5C36214B-B9A0-42AD-97C5-679BC9758736}"/>
    <cellStyle name="Normal 3 2 3 3 4 6 2" xfId="4774" xr:uid="{C6EA1D90-BF83-4CD0-B22B-769466A8D247}"/>
    <cellStyle name="Normal 3 2 3 3 5" xfId="869" xr:uid="{00000000-0005-0000-0000-000014050000}"/>
    <cellStyle name="Normal 3 2 3 3 5 2" xfId="870" xr:uid="{00000000-0005-0000-0000-000015050000}"/>
    <cellStyle name="Normal 3 2 3 3 5 3" xfId="3713" xr:uid="{00000000-0005-0000-0000-000081040000}"/>
    <cellStyle name="Normal 3 2 3 3 5 3 2" xfId="4787" xr:uid="{345DF071-92C4-4D83-A3A4-5CDB82EFF459}"/>
    <cellStyle name="Normal 3 2 3 3 5 3 2 2" xfId="27324" xr:uid="{36392154-9601-4751-B21A-9FC0AC69F7FB}"/>
    <cellStyle name="Normal 3 2 3 3 5 3 3" xfId="25725" xr:uid="{5EC24068-D279-40A6-85E3-7D41DE988994}"/>
    <cellStyle name="Normal 3 2 3 3 5 4" xfId="25710"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5" xr:uid="{CF3F732A-3464-44B7-ACAC-54207065C4A1}"/>
    <cellStyle name="Normal 3 2 3 4 3 2 2 3" xfId="24089" xr:uid="{464BB80B-BDC8-41C8-913C-E7E41BB7A4DF}"/>
    <cellStyle name="Normal 3 2 3 4 3 2 3" xfId="876" xr:uid="{00000000-0005-0000-0000-00001B050000}"/>
    <cellStyle name="Normal 3 2 3 4 3 2 3 2" xfId="1990" xr:uid="{00000000-0005-0000-0000-00001C050000}"/>
    <cellStyle name="Normal 3 2 3 4 3 2 3 3" xfId="3714" xr:uid="{00000000-0005-0000-0000-000088040000}"/>
    <cellStyle name="Normal 3 2 3 4 3 2 3 3 2" xfId="4769" xr:uid="{3F5C8904-0CB7-4A62-A566-1B839756158A}"/>
    <cellStyle name="Normal 3 2 3 4 3 2 4" xfId="25823" xr:uid="{1A6B0C1D-1919-427D-8E6B-3883E899BAEA}"/>
    <cellStyle name="Normal 3 2 3 4 3 3" xfId="877" xr:uid="{00000000-0005-0000-0000-00001D050000}"/>
    <cellStyle name="Normal 3 2 3 4 3 4" xfId="2920" xr:uid="{00000000-0005-0000-0000-000023050000}"/>
    <cellStyle name="Normal 3 2 3 4 3 5" xfId="2097" xr:uid="{00000000-0005-0000-0000-000012020000}"/>
    <cellStyle name="Normal 3 2 3 4 3 5 2" xfId="4670" xr:uid="{C7488697-347C-4027-9144-3C9AC3B4D98F}"/>
    <cellStyle name="Normal 3 2 3 4 3 6" xfId="3959" xr:uid="{D1FAA155-8172-43EB-ACF9-9A7AA25E3D6E}"/>
    <cellStyle name="Normal 3 2 3 4 3 6 2" xfId="4782" xr:uid="{8A9EA233-ABD3-42E4-B860-F2A4E0132FC1}"/>
    <cellStyle name="Normal 3 2 3 4 4" xfId="878" xr:uid="{00000000-0005-0000-0000-00001E050000}"/>
    <cellStyle name="Normal 3 2 3 4 4 2" xfId="1991" xr:uid="{00000000-0005-0000-0000-00001F050000}"/>
    <cellStyle name="Normal 3 2 3 4 4 3" xfId="3715" xr:uid="{00000000-0005-0000-0000-00008B040000}"/>
    <cellStyle name="Normal 3 2 3 4 4 3 2" xfId="4729" xr:uid="{6712E95B-D981-4590-85C2-AC9FC672C3C9}"/>
    <cellStyle name="Normal 3 2 3 4 5" xfId="2096" xr:uid="{00000000-0005-0000-0000-000010020000}"/>
    <cellStyle name="Normal 3 2 3 4 5 2" xfId="3777" xr:uid="{8B0DC8D1-7DE9-4171-A63D-3B65DE7CC539}"/>
    <cellStyle name="Normal 3 2 3 4 6" xfId="3958" xr:uid="{C6836599-ECCD-4EBB-AA38-ABF0279C67FA}"/>
    <cellStyle name="Normal 3 2 3 4 6 2" xfId="4747" xr:uid="{E32033F8-C2D4-4D9A-8197-D59BB0805FFB}"/>
    <cellStyle name="Normal 3 2 3 5" xfId="2065" xr:uid="{00000000-0005-0000-0000-000003020000}"/>
    <cellStyle name="Normal 3 2 3 5 2" xfId="4736" xr:uid="{1DEEA62F-24B4-4396-B677-5B3167946642}"/>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6" xr:uid="{3EF99F25-A57D-4DC0-97CB-91B0DD3F630F}"/>
    <cellStyle name="Normal 3 2 4 3 2 2 3" xfId="25693" xr:uid="{19CA29BA-DCD1-4906-9A5C-D706283E436C}"/>
    <cellStyle name="Normal 3 2 4 3 2 3" xfId="884" xr:uid="{00000000-0005-0000-0000-000025050000}"/>
    <cellStyle name="Normal 3 2 4 3 2 3 2" xfId="1992" xr:uid="{00000000-0005-0000-0000-000026050000}"/>
    <cellStyle name="Normal 3 2 4 3 2 3 3" xfId="3716" xr:uid="{00000000-0005-0000-0000-000092040000}"/>
    <cellStyle name="Normal 3 2 4 3 2 3 3 2" xfId="4699" xr:uid="{E7124F84-1902-4C52-813A-2AD87B201F7F}"/>
    <cellStyle name="Normal 3 2 4 3 2 4" xfId="23425" xr:uid="{F5F16304-98F9-4382-9EBD-05DA6A2307A4}"/>
    <cellStyle name="Normal 3 2 4 3 3" xfId="885" xr:uid="{00000000-0005-0000-0000-000027050000}"/>
    <cellStyle name="Normal 3 2 4 3 4" xfId="2922" xr:uid="{00000000-0005-0000-0000-00002A050000}"/>
    <cellStyle name="Normal 3 2 4 3 5" xfId="2099" xr:uid="{00000000-0005-0000-0000-000016020000}"/>
    <cellStyle name="Normal 3 2 4 3 5 2" xfId="4685" xr:uid="{06BFEBE3-1397-400F-9E69-D60195609A34}"/>
    <cellStyle name="Normal 3 2 4 3 6" xfId="3962" xr:uid="{C9BE7447-0E91-41CB-9714-02F1C566D84A}"/>
    <cellStyle name="Normal 3 2 4 3 6 2" xfId="4786" xr:uid="{0C195683-FC3A-4228-8CFA-81C976438B43}"/>
    <cellStyle name="Normal 3 2 4 4" xfId="2921" xr:uid="{00000000-0005-0000-0000-00002B050000}"/>
    <cellStyle name="Normal 3 2 4 4 2" xfId="25745" xr:uid="{F4A474D2-41DD-4D0C-B5D7-FFDAF17C5566}"/>
    <cellStyle name="Normal 3 2 4 4 2 2" xfId="29624" xr:uid="{0DCF3C32-0EA3-482C-941C-B4A52CDFF34B}"/>
    <cellStyle name="Normal 3 2 4 4 2 3" xfId="29597" xr:uid="{193FC249-A10F-445C-95C0-0B33E7ED076A}"/>
    <cellStyle name="Normal 3 2 4 4 2 3 2" xfId="29641" xr:uid="{150E5878-774A-4368-848F-E3C08FDFC92C}"/>
    <cellStyle name="Normal 3 2 4 4 3" xfId="24726" xr:uid="{154F7FD8-B3F3-4487-878D-5A0175DAC264}"/>
    <cellStyle name="Normal 3 2 4 5" xfId="2098" xr:uid="{00000000-0005-0000-0000-000014020000}"/>
    <cellStyle name="Normal 3 2 4 5 2" xfId="4644" xr:uid="{3EC2113D-E49B-4038-9F23-778F9B5DB2AD}"/>
    <cellStyle name="Normal 3 2 4 6" xfId="3961" xr:uid="{7B02E248-334A-4390-803D-03A9529B2562}"/>
    <cellStyle name="Normal 3 2 4 6 2" xfId="4815" xr:uid="{2DE6B781-6A0F-4C4A-A762-5BA32CF9F8AB}"/>
    <cellStyle name="Normal 3 2 5" xfId="29569" xr:uid="{750150B5-C7CA-4EA6-BA0D-6C0AEF29E2A9}"/>
    <cellStyle name="Normal 3 2 5 2" xfId="29628" xr:uid="{FC40ABBD-3EDE-4371-9FF9-A208F204AC39}"/>
    <cellStyle name="Normal 3 2 5 3" xfId="29598" xr:uid="{4BE0FB2A-CFA3-46C2-A6F3-5BD4CCDE876F}"/>
    <cellStyle name="Normal 3 2 5 3 2" xfId="29642" xr:uid="{012C5423-63EC-45C8-AB0D-9143CDABBBAF}"/>
    <cellStyle name="Normal 3 2 5 4" xfId="29632" xr:uid="{B70E0C93-0F24-4A65-9A4C-6AA94B1973D9}"/>
    <cellStyle name="Normal 3 3" xfId="886" xr:uid="{00000000-0005-0000-0000-000028050000}"/>
    <cellStyle name="Normal 3 3 2" xfId="29570" xr:uid="{255EAE38-A587-454A-A10E-047DE88AEFA0}"/>
    <cellStyle name="Normal 3 4" xfId="29571" xr:uid="{2F3070F6-1C88-4374-9425-21AEE0A4DFFB}"/>
    <cellStyle name="Normal 3 4 2" xfId="29629" xr:uid="{56437A54-78A7-4336-835A-B2D545FA46F6}"/>
    <cellStyle name="Normal 3 4 3" xfId="29590" xr:uid="{8EA9A8F3-AE43-4EF4-960D-AD7C26FB738D}"/>
    <cellStyle name="Normal 4" xfId="887" xr:uid="{00000000-0005-0000-0000-000029050000}"/>
    <cellStyle name="Normal 4 10" xfId="888" xr:uid="{00000000-0005-0000-0000-00002A050000}"/>
    <cellStyle name="Normal 4 10 10" xfId="9775" xr:uid="{124714D4-58FE-4A1A-95C3-0A3FC13E102A}"/>
    <cellStyle name="Normal 4 10 10 2" xfId="20155" xr:uid="{75151CA6-0830-4718-974F-DA1C711EC993}"/>
    <cellStyle name="Normal 4 10 11" xfId="22798" xr:uid="{DF8820E2-133B-4E33-BD57-2890C0DB6BE3}"/>
    <cellStyle name="Normal 4 10 12" xfId="12577" xr:uid="{A0231339-5278-4006-B10A-D98724736073}"/>
    <cellStyle name="Normal 4 10 2" xfId="889" xr:uid="{00000000-0005-0000-0000-00002B050000}"/>
    <cellStyle name="Normal 4 10 2 2" xfId="890" xr:uid="{00000000-0005-0000-0000-00002C050000}"/>
    <cellStyle name="Normal 4 10 2 2 2" xfId="5194" xr:uid="{2F990ED6-C403-433B-9416-DF936D9A58B9}"/>
    <cellStyle name="Normal 4 10 2 2 2 2" xfId="25731" xr:uid="{8EAC1899-FCAE-42AF-B292-F3C46DB240FD}"/>
    <cellStyle name="Normal 4 10 2 2 2 3" xfId="27273" xr:uid="{A64401EC-5285-4578-B7C7-D6B097D78689}"/>
    <cellStyle name="Normal 4 10 2 2 2 4" xfId="14491" xr:uid="{E7C4EC7E-9AAD-49FD-B157-0C8E5BCC24FC}"/>
    <cellStyle name="Normal 4 10 2 2 3" xfId="6944" xr:uid="{52EE871B-7087-409F-9C4F-E922AA7F83F3}"/>
    <cellStyle name="Normal 4 10 2 2 3 2" xfId="27605" xr:uid="{EDB7409E-4EFD-4903-9940-6903E7494269}"/>
    <cellStyle name="Normal 4 10 2 2 3 3" xfId="26625" xr:uid="{BAC96558-61F5-4DE7-BDC4-B43C1B7A7531}"/>
    <cellStyle name="Normal 4 10 2 2 3 4" xfId="17324" xr:uid="{76CC529E-0A0D-42AD-81FA-974DF2153082}"/>
    <cellStyle name="Normal 4 10 2 2 4" xfId="9777" xr:uid="{DBBF66FF-173D-4216-935C-22F75CD999F5}"/>
    <cellStyle name="Normal 4 10 2 2 4 2" xfId="29405" xr:uid="{89B580D3-DD76-45DF-8750-08C22EC08327}"/>
    <cellStyle name="Normal 4 10 2 2 4 3" xfId="20157" xr:uid="{4ECA2B16-6E25-4D5B-AFA6-B30E1F70021C}"/>
    <cellStyle name="Normal 4 10 2 2 5" xfId="23919" xr:uid="{104E3D88-6CBC-44D8-B9F2-BEAC9DD3083B}"/>
    <cellStyle name="Normal 4 10 2 2 6" xfId="13817" xr:uid="{9E4BF900-B394-4381-A3AD-81D1670F5184}"/>
    <cellStyle name="Normal 4 10 2 3" xfId="2758" xr:uid="{00000000-0005-0000-0000-000031050000}"/>
    <cellStyle name="Normal 4 10 2 3 2" xfId="5975" xr:uid="{CD34A8B9-3B58-4C5E-9CD2-ACBBE4EE33D3}"/>
    <cellStyle name="Normal 4 10 2 3 2 2" xfId="27606" xr:uid="{57EC37BA-FA62-4027-8554-F8D55147A022}"/>
    <cellStyle name="Normal 4 10 2 3 2 3" xfId="15428" xr:uid="{AD4EA0E3-BDF6-4138-BDE3-11682B8BF146}"/>
    <cellStyle name="Normal 4 10 2 3 3" xfId="7881" xr:uid="{A88F4761-7BB3-4048-BEB8-B05CE1392E24}"/>
    <cellStyle name="Normal 4 10 2 3 3 2" xfId="18261" xr:uid="{4F2930A9-615B-4D19-A7D8-75C546950B3C}"/>
    <cellStyle name="Normal 4 10 2 3 4" xfId="10714" xr:uid="{1A351FCC-9811-46B5-BF3B-5BB71B02F51D}"/>
    <cellStyle name="Normal 4 10 2 3 4 2" xfId="21094" xr:uid="{003F525A-3718-4585-88D3-595F3991A7B1}"/>
    <cellStyle name="Normal 4 10 2 3 5" xfId="23267" xr:uid="{F222276F-E2A3-49D9-8473-5AB2636BB857}"/>
    <cellStyle name="Normal 4 10 2 3 6" xfId="13203" xr:uid="{F353F1D6-BE84-4FA7-99E5-62DCA8E8199A}"/>
    <cellStyle name="Normal 4 10 2 4" xfId="4176" xr:uid="{64D4522C-9833-489C-A11E-8967B3AE04DC}"/>
    <cellStyle name="Normal 4 10 2 4 2" xfId="8947" xr:uid="{4A4CF90D-1119-4D6F-9E60-40792F233AB2}"/>
    <cellStyle name="Normal 4 10 2 4 2 2" xfId="29037" xr:uid="{C6649890-FA54-4194-AFE2-7FB2A9751A0E}"/>
    <cellStyle name="Normal 4 10 2 4 2 3" xfId="19327" xr:uid="{E43D67DB-6AFB-4D7F-A589-3770049FB9B0}"/>
    <cellStyle name="Normal 4 10 2 4 3" xfId="11780" xr:uid="{4A9C5750-FFB1-49CA-96CA-C07EBA6AC803}"/>
    <cellStyle name="Normal 4 10 2 4 3 2" xfId="22160" xr:uid="{2468264E-ABFB-4540-9DD4-0F7D7AD581B4}"/>
    <cellStyle name="Normal 4 10 2 4 4" xfId="23559" xr:uid="{B21780F6-0BF4-45CE-A462-C823F73BF55B}"/>
    <cellStyle name="Normal 4 10 2 4 5" xfId="16494" xr:uid="{DAFC14F9-0A12-427D-99CD-D54784F738DB}"/>
    <cellStyle name="Normal 4 10 2 5" xfId="5193" xr:uid="{4C483B6D-F99C-4B05-A1C7-57FA01DAB4FE}"/>
    <cellStyle name="Normal 4 10 2 5 2" xfId="28293" xr:uid="{FEBE1B3F-2BA5-47F7-BDDB-4A373A169525}"/>
    <cellStyle name="Normal 4 10 2 5 3" xfId="14490" xr:uid="{47A2088D-36D2-43B9-BB01-2CE873797F06}"/>
    <cellStyle name="Normal 4 10 2 6" xfId="6943" xr:uid="{1812DBF2-AC43-42C8-BB06-3A4BCCF931A4}"/>
    <cellStyle name="Normal 4 10 2 6 2" xfId="17323" xr:uid="{BD41452F-9AA6-46CE-9258-469684009A0E}"/>
    <cellStyle name="Normal 4 10 2 7" xfId="9776" xr:uid="{38551E4C-25A5-4760-BDFD-02D162B85D0F}"/>
    <cellStyle name="Normal 4 10 2 7 2" xfId="20156" xr:uid="{FCFD3159-8091-4CAA-9037-3A42E64BE277}"/>
    <cellStyle name="Normal 4 10 2 8" xfId="23609" xr:uid="{7F941E2A-5B00-435A-803E-7194FC9FD7CA}"/>
    <cellStyle name="Normal 4 10 2 9" xfId="12735" xr:uid="{9CDAF916-CA42-4BCB-898B-C40C959CFE87}"/>
    <cellStyle name="Normal 4 10 3" xfId="891" xr:uid="{00000000-0005-0000-0000-00002D050000}"/>
    <cellStyle name="Normal 4 10 3 2" xfId="4502" xr:uid="{6D16362C-AFEA-486B-8920-367F7420926C}"/>
    <cellStyle name="Normal 4 10 3 2 2" xfId="9273" xr:uid="{99780004-FDCD-4A0B-8152-2B60D64E3786}"/>
    <cellStyle name="Normal 4 10 3 2 2 2" xfId="29256" xr:uid="{2F30D234-DB78-4265-8658-4B0C0ACB0F03}"/>
    <cellStyle name="Normal 4 10 3 2 2 3" xfId="19653" xr:uid="{B1679AD5-1DD9-4259-88D7-6A9BEE476E54}"/>
    <cellStyle name="Normal 4 10 3 2 3" xfId="12106" xr:uid="{50409475-3339-438E-80D2-61FED637081C}"/>
    <cellStyle name="Normal 4 10 3 2 3 2" xfId="22486" xr:uid="{F584AAFA-DE45-43FC-AAB2-E438922775AE}"/>
    <cellStyle name="Normal 4 10 3 2 4" xfId="22874" xr:uid="{997B49FD-8D98-4B16-80E4-A50EDD2F2198}"/>
    <cellStyle name="Normal 4 10 3 2 5" xfId="16820" xr:uid="{ABF2F5DB-F94C-4116-9E2C-9D552532713D}"/>
    <cellStyle name="Normal 4 10 3 3" xfId="5195" xr:uid="{B1CC3607-94B5-4810-A1F3-7395FF18D1D6}"/>
    <cellStyle name="Normal 4 10 3 3 2" xfId="26811" xr:uid="{DF47A49C-0534-4116-AF38-6B71D8670BF1}"/>
    <cellStyle name="Normal 4 10 3 3 3" xfId="28467" xr:uid="{444FA6A7-6F81-48B9-A252-972A6C01D4C5}"/>
    <cellStyle name="Normal 4 10 3 3 4" xfId="14492" xr:uid="{0A2C7E0F-5ACA-417E-80A8-ECD75776F153}"/>
    <cellStyle name="Normal 4 10 3 4" xfId="6945" xr:uid="{4CF10D0D-797B-4C01-A8B0-EA55739C4E27}"/>
    <cellStyle name="Normal 4 10 3 4 2" xfId="25986" xr:uid="{D21D2495-EC4E-44BB-94AE-D83A4A64BA0B}"/>
    <cellStyle name="Normal 4 10 3 4 3" xfId="27104" xr:uid="{D70869A4-D7A0-4CD3-B673-5D493D3B83D5}"/>
    <cellStyle name="Normal 4 10 3 4 4" xfId="17325" xr:uid="{9BAD3453-D6AB-4662-8C5A-2F959146F325}"/>
    <cellStyle name="Normal 4 10 3 5" xfId="9778" xr:uid="{31153C1E-094A-4FAD-A2C8-AED2E6C459AA}"/>
    <cellStyle name="Normal 4 10 3 5 2" xfId="29406" xr:uid="{4DE15F0B-35BB-4D38-A351-1ACED23A656C}"/>
    <cellStyle name="Normal 4 10 3 5 3" xfId="20158" xr:uid="{FD4E44EC-FD3D-4838-A3BF-0409A06AAEAC}"/>
    <cellStyle name="Normal 4 10 3 6" xfId="22988" xr:uid="{909C1C0E-4459-460F-951C-D2504AD3D7ED}"/>
    <cellStyle name="Normal 4 10 3 7" xfId="13818" xr:uid="{78C8ED3A-E916-42F1-9E5C-77BEA5976622}"/>
    <cellStyle name="Normal 4 10 4" xfId="892" xr:uid="{00000000-0005-0000-0000-00002E050000}"/>
    <cellStyle name="Normal 4 10 4 2" xfId="5196" xr:uid="{29225B61-10D6-49E4-B689-7DA29A6BC097}"/>
    <cellStyle name="Normal 4 10 4 2 2" xfId="24954" xr:uid="{AEE2E6C1-3E49-4E6D-88C0-09DAAF73B352}"/>
    <cellStyle name="Normal 4 10 4 2 3" xfId="26657" xr:uid="{A8DEA6AF-CFB8-44D7-88A6-3CE79EA9FEB1}"/>
    <cellStyle name="Normal 4 10 4 2 4" xfId="14493" xr:uid="{67D78960-714B-470E-9828-13225757EC63}"/>
    <cellStyle name="Normal 4 10 4 3" xfId="6946" xr:uid="{3512A52E-2E69-4AEB-A4C3-1CFB7C727ABA}"/>
    <cellStyle name="Normal 4 10 4 3 2" xfId="26556" xr:uid="{BDC09E19-A8DC-4F8A-839B-81911E093972}"/>
    <cellStyle name="Normal 4 10 4 3 3" xfId="17326" xr:uid="{65139410-F264-46EF-B0CB-80BB4D5CA6DD}"/>
    <cellStyle name="Normal 4 10 4 4" xfId="9779" xr:uid="{9A037222-1BFE-4570-BCCA-F6B2B6A7F055}"/>
    <cellStyle name="Normal 4 10 4 4 2" xfId="20159" xr:uid="{6F7FF800-D959-46B1-8723-FBFEA0A67264}"/>
    <cellStyle name="Normal 4 10 4 5" xfId="25036" xr:uid="{23F471A2-23CF-485A-9470-EB8A1B60AB72}"/>
    <cellStyle name="Normal 4 10 4 6" xfId="13433" xr:uid="{CF48DE48-ED86-4D90-A8D2-8D05C52D06FF}"/>
    <cellStyle name="Normal 4 10 5" xfId="2565" xr:uid="{00000000-0005-0000-0000-000034050000}"/>
    <cellStyle name="Normal 4 10 5 2" xfId="5833" xr:uid="{C063FE69-F0E2-4D45-A560-F5030001885F}"/>
    <cellStyle name="Normal 4 10 5 2 2" xfId="27252" xr:uid="{D2E07114-4D43-403F-A8D1-6F81A59FAB76}"/>
    <cellStyle name="Normal 4 10 5 2 3" xfId="15236" xr:uid="{D834FF16-A543-4408-8F3B-37AD9D7D2200}"/>
    <cellStyle name="Normal 4 10 5 3" xfId="7689" xr:uid="{2C1D8F17-BEC3-43B3-8BDF-5F14666295EC}"/>
    <cellStyle name="Normal 4 10 5 3 2" xfId="18069" xr:uid="{2B470397-D95B-4E23-BB26-A2E974794C44}"/>
    <cellStyle name="Normal 4 10 5 4" xfId="10522" xr:uid="{067679B1-BCB4-410A-8AA3-E3D744CAAEFF}"/>
    <cellStyle name="Normal 4 10 5 4 2" xfId="20902" xr:uid="{10588034-D425-43C5-89B9-4325837A8516}"/>
    <cellStyle name="Normal 4 10 5 5" xfId="23392" xr:uid="{2F2F2D2C-FA05-499B-AC2D-4792A25519FF}"/>
    <cellStyle name="Normal 4 10 5 6" xfId="12952" xr:uid="{229E4CD9-6EB7-4CD6-A1B1-887CC1AE238F}"/>
    <cellStyle name="Normal 4 10 6" xfId="2344" xr:uid="{00000000-0005-0000-0000-00002E050000}"/>
    <cellStyle name="Normal 4 10 6 2" xfId="7470" xr:uid="{4C75DB08-23F8-4CAF-ABBC-50AD2AC7055B}"/>
    <cellStyle name="Normal 4 10 6 2 2" xfId="28665" xr:uid="{3A3895A9-3B5F-45D0-A0E2-D3A24D46753B}"/>
    <cellStyle name="Normal 4 10 6 2 3" xfId="17850" xr:uid="{1B249912-E446-4B58-99F3-1998A4168EE2}"/>
    <cellStyle name="Normal 4 10 6 3" xfId="10303" xr:uid="{019AA4D4-5DAF-44D6-AC54-157997CAA51B}"/>
    <cellStyle name="Normal 4 10 6 3 2" xfId="20683" xr:uid="{BFE40670-4102-4F76-B79E-BD0D3BEDD483}"/>
    <cellStyle name="Normal 4 10 6 4" xfId="23917" xr:uid="{AFB31ABC-E8BD-41CA-A82D-D9A333DD9C47}"/>
    <cellStyle name="Normal 4 10 6 5" xfId="15017" xr:uid="{BEB35555-2A89-47A1-9F06-ED7C9DB51EF0}"/>
    <cellStyle name="Normal 4 10 7" xfId="3964" xr:uid="{B398D8AF-AF4D-4953-A867-252CD87A368E}"/>
    <cellStyle name="Normal 4 10 7 2" xfId="8787" xr:uid="{8009325E-848F-44CF-8CE7-93567544C7F0}"/>
    <cellStyle name="Normal 4 10 7 2 2" xfId="19167" xr:uid="{F9015C3A-97F9-40AC-AB6E-36EC3FAA1859}"/>
    <cellStyle name="Normal 4 10 7 3" xfId="11620" xr:uid="{3B9E4398-FE99-49EB-BEBD-84478FB70F66}"/>
    <cellStyle name="Normal 4 10 7 3 2" xfId="22000" xr:uid="{F1D371AA-EE04-4AC1-936E-CABB6B6751A1}"/>
    <cellStyle name="Normal 4 10 7 4" xfId="26386" xr:uid="{8DF31F90-53E0-4729-BD5F-E35C09717A45}"/>
    <cellStyle name="Normal 4 10 7 5" xfId="16334" xr:uid="{A15950AC-AE0A-4B55-ABE7-98852093A5BE}"/>
    <cellStyle name="Normal 4 10 8" xfId="5192" xr:uid="{28570514-D5C4-4905-B43B-63E1E8E56905}"/>
    <cellStyle name="Normal 4 10 8 2" xfId="14489" xr:uid="{50DA1219-777D-49E6-9D7E-F5CD8917938C}"/>
    <cellStyle name="Normal 4 10 9" xfId="6942" xr:uid="{5E75A7EC-434D-4DBD-819F-AAC90135CA2A}"/>
    <cellStyle name="Normal 4 10 9 2" xfId="17322" xr:uid="{3784540D-38F1-4BA6-9FE3-DFA0FD8CD5D0}"/>
    <cellStyle name="Normal 4 11" xfId="893" xr:uid="{00000000-0005-0000-0000-00002F050000}"/>
    <cellStyle name="Normal 4 11 10" xfId="23936" xr:uid="{A29A5C35-9497-4456-94B7-96B69D98276A}"/>
    <cellStyle name="Normal 4 11 11" xfId="12578" xr:uid="{6D83FB98-F686-4977-84D3-7788A74DA022}"/>
    <cellStyle name="Normal 4 11 2" xfId="894" xr:uid="{00000000-0005-0000-0000-000030050000}"/>
    <cellStyle name="Normal 4 11 2 2" xfId="3269" xr:uid="{00000000-0005-0000-0000-000037050000}"/>
    <cellStyle name="Normal 4 11 2 2 2" xfId="6326" xr:uid="{422257B6-64B6-4FD2-9169-C308AC37E45B}"/>
    <cellStyle name="Normal 4 11 2 2 2 2" xfId="27123" xr:uid="{F46424DB-376F-4411-A9D8-5605D89B692E}"/>
    <cellStyle name="Normal 4 11 2 2 2 3" xfId="26631" xr:uid="{DD024171-1188-40BE-8A31-1FE665EDBEA7}"/>
    <cellStyle name="Normal 4 11 2 2 2 4" xfId="15895" xr:uid="{97A83557-1579-438A-BFE1-094E8A17055E}"/>
    <cellStyle name="Normal 4 11 2 2 3" xfId="8348" xr:uid="{4569C23E-23A8-48A1-9133-B6C5EA369EA8}"/>
    <cellStyle name="Normal 4 11 2 2 3 2" xfId="28892" xr:uid="{BCF56927-59AB-4D53-A564-B32C950163A7}"/>
    <cellStyle name="Normal 4 11 2 2 3 3" xfId="18728" xr:uid="{C19E651D-1BFC-49D5-9552-22C808F0466F}"/>
    <cellStyle name="Normal 4 11 2 2 4" xfId="11181" xr:uid="{CC767DF2-F9B1-4098-924A-07048EBA91A7}"/>
    <cellStyle name="Normal 4 11 2 2 4 2" xfId="21561" xr:uid="{2CD66983-92E9-4B98-85FC-BBC62957B6BE}"/>
    <cellStyle name="Normal 4 11 2 2 5" xfId="24393" xr:uid="{AC710497-B596-40CF-B1B6-07673D4BCB8A}"/>
    <cellStyle name="Normal 4 11 2 2 6" xfId="13819" xr:uid="{9D6D4C85-F89E-4BAD-909D-3CEEAEE3060E}"/>
    <cellStyle name="Normal 4 11 2 3" xfId="4177" xr:uid="{A3D9FC9E-C884-4182-99A1-15D851A03328}"/>
    <cellStyle name="Normal 4 11 2 3 2" xfId="8948" xr:uid="{C7D67904-A6B5-4E58-A37E-C61881918787}"/>
    <cellStyle name="Normal 4 11 2 3 2 2" xfId="29038" xr:uid="{11405609-5EB2-410C-B25F-19EA09DFA030}"/>
    <cellStyle name="Normal 4 11 2 3 2 3" xfId="19328" xr:uid="{6AE5F748-CAC3-448E-B693-7E762FA3B88C}"/>
    <cellStyle name="Normal 4 11 2 3 3" xfId="11781" xr:uid="{7656FD9F-4FAD-40CE-A345-FB3061CF248B}"/>
    <cellStyle name="Normal 4 11 2 3 3 2" xfId="22161" xr:uid="{A54CC9F8-27FF-48D5-9D56-9F66588D7148}"/>
    <cellStyle name="Normal 4 11 2 3 4" xfId="25439" xr:uid="{BE5BA760-5708-4590-9737-59AD92AAA8C0}"/>
    <cellStyle name="Normal 4 11 2 3 5" xfId="16495" xr:uid="{EDA214D0-3AC0-41E4-B616-F2DF26D4EADC}"/>
    <cellStyle name="Normal 4 11 2 4" xfId="5198" xr:uid="{EF58BE6A-9D74-4955-A514-6CA8700A9761}"/>
    <cellStyle name="Normal 4 11 2 4 2" xfId="27746" xr:uid="{69DE0498-5475-4844-A90A-D921B160EFC8}"/>
    <cellStyle name="Normal 4 11 2 4 3" xfId="26359" xr:uid="{E6DE96F4-08A3-4961-9CB4-43EBCB6DE24A}"/>
    <cellStyle name="Normal 4 11 2 4 4" xfId="14495" xr:uid="{C972E08F-E1D7-4653-AD82-C092706F6C00}"/>
    <cellStyle name="Normal 4 11 2 5" xfId="6948" xr:uid="{007FB6E7-99CC-45B7-ACD4-30A70BB9F5BC}"/>
    <cellStyle name="Normal 4 11 2 5 2" xfId="28218" xr:uid="{FB989381-3645-4DDC-9DE2-E0E023733860}"/>
    <cellStyle name="Normal 4 11 2 5 3" xfId="17328" xr:uid="{471B6248-D563-42FC-A1C8-9DB1B363A447}"/>
    <cellStyle name="Normal 4 11 2 6" xfId="9781" xr:uid="{98266657-D830-4610-8642-E34883EA72F7}"/>
    <cellStyle name="Normal 4 11 2 6 2" xfId="20161" xr:uid="{49BA9DDC-07D8-4507-AF2B-3F39882F6F56}"/>
    <cellStyle name="Normal 4 11 2 7" xfId="25479" xr:uid="{ECF008C8-FC1C-4156-9A22-45B511EE75F9}"/>
    <cellStyle name="Normal 4 11 2 8" xfId="12736" xr:uid="{CE750F0B-A59A-4848-8DA5-C2DA04F39545}"/>
    <cellStyle name="Normal 4 11 3" xfId="895" xr:uid="{00000000-0005-0000-0000-000031050000}"/>
    <cellStyle name="Normal 4 11 3 2" xfId="5199" xr:uid="{2E1820E0-DE5F-4951-BE40-AF1BF1A5D85C}"/>
    <cellStyle name="Normal 4 11 3 2 2" xfId="24246" xr:uid="{C3DCA927-B467-4C00-A75E-43B6B016A296}"/>
    <cellStyle name="Normal 4 11 3 2 3" xfId="27240" xr:uid="{6E42BF50-B2C1-4048-8C98-9746AA620B1F}"/>
    <cellStyle name="Normal 4 11 3 2 4" xfId="14496" xr:uid="{663F1602-3A8D-4050-9CB9-361C7838F1F8}"/>
    <cellStyle name="Normal 4 11 3 3" xfId="6949" xr:uid="{973B1C10-A9BC-4745-B24D-13C25E42E6D2}"/>
    <cellStyle name="Normal 4 11 3 3 2" xfId="26569" xr:uid="{1DAFE79A-FE64-4642-B880-E98401DB157E}"/>
    <cellStyle name="Normal 4 11 3 3 3" xfId="28709" xr:uid="{75F174E4-2B25-4693-A6D5-871A4C36939D}"/>
    <cellStyle name="Normal 4 11 3 3 4" xfId="17329" xr:uid="{FEC46F4D-76FF-4B41-8C9D-7F4B291D7522}"/>
    <cellStyle name="Normal 4 11 3 4" xfId="9782" xr:uid="{EC7D2FDD-2E66-42A9-AC23-21C61A1E8C9A}"/>
    <cellStyle name="Normal 4 11 3 4 2" xfId="27750" xr:uid="{F3C55A00-23B5-4E74-9342-14BB92757CAF}"/>
    <cellStyle name="Normal 4 11 3 4 3" xfId="29407" xr:uid="{23CECA96-2D78-4419-AADB-1FA77B4D92E3}"/>
    <cellStyle name="Normal 4 11 3 4 4" xfId="20162" xr:uid="{FF34C308-F182-4723-B386-56478E6A88EF}"/>
    <cellStyle name="Normal 4 11 3 5" xfId="24591" xr:uid="{DF4D5370-9363-4815-A144-5ED2EF678EC5}"/>
    <cellStyle name="Normal 4 11 3 6" xfId="27719" xr:uid="{237FAA27-9CA0-450E-9D6F-0C0AB50910A1}"/>
    <cellStyle name="Normal 4 11 3 7" xfId="13434" xr:uid="{A0E6ECE3-32F4-42B3-A9FE-51B01B004F69}"/>
    <cellStyle name="Normal 4 11 4" xfId="2759" xr:uid="{00000000-0005-0000-0000-000039050000}"/>
    <cellStyle name="Normal 4 11 4 2" xfId="5976" xr:uid="{87A430AB-7C63-4393-8C18-8DE595F89E92}"/>
    <cellStyle name="Normal 4 11 4 2 2" xfId="28306" xr:uid="{31479A3D-AA0F-433C-B726-845ECA7A4BC0}"/>
    <cellStyle name="Normal 4 11 4 2 3" xfId="15429" xr:uid="{75316486-30EA-4BAD-8A8A-4DB3E06AE648}"/>
    <cellStyle name="Normal 4 11 4 3" xfId="7882" xr:uid="{59D3A377-8E3F-490C-AFC1-D62BE1481183}"/>
    <cellStyle name="Normal 4 11 4 3 2" xfId="18262" xr:uid="{7674B51C-0A1C-4E03-ABDF-45DA282D52AB}"/>
    <cellStyle name="Normal 4 11 4 4" xfId="10715" xr:uid="{C782FBDC-F705-474F-8D14-AA325DD20226}"/>
    <cellStyle name="Normal 4 11 4 4 2" xfId="21095" xr:uid="{600158EB-E64C-439A-929E-ACD4D2F9D856}"/>
    <cellStyle name="Normal 4 11 4 5" xfId="24948" xr:uid="{7FF11B45-EE3F-4E2E-9A33-BF5853286B4F}"/>
    <cellStyle name="Normal 4 11 4 6" xfId="13204" xr:uid="{460D5277-D7C3-45F0-8C8B-3F5DBB214757}"/>
    <cellStyle name="Normal 4 11 5" xfId="2345" xr:uid="{00000000-0005-0000-0000-000035050000}"/>
    <cellStyle name="Normal 4 11 5 2" xfId="7471" xr:uid="{A7C97C58-31CC-48D5-BFB5-342305988F1C}"/>
    <cellStyle name="Normal 4 11 5 2 2" xfId="26209" xr:uid="{A2A640B7-60A5-49CF-BE18-57135DF6ECC8}"/>
    <cellStyle name="Normal 4 11 5 2 3" xfId="17851" xr:uid="{DEF1BADF-27BA-40D9-9927-23D01BD0883B}"/>
    <cellStyle name="Normal 4 11 5 3" xfId="10304" xr:uid="{9E9C59F0-0F99-4144-8617-DC0696ED2F12}"/>
    <cellStyle name="Normal 4 11 5 3 2" xfId="20684" xr:uid="{0C5B0B88-29E2-46B6-9CA2-37732EDBCBE4}"/>
    <cellStyle name="Normal 4 11 5 4" xfId="25361" xr:uid="{81C3F1E4-9E0A-4E0A-A47A-CBC1B9184618}"/>
    <cellStyle name="Normal 4 11 5 5" xfId="15018" xr:uid="{DB74DC40-0A53-4821-AE60-5974F9179CC8}"/>
    <cellStyle name="Normal 4 11 6" xfId="3965" xr:uid="{D703879A-933B-41A7-9664-DAA4B46FCA44}"/>
    <cellStyle name="Normal 4 11 6 2" xfId="8788" xr:uid="{0149D366-A63E-4BD8-B369-D310338AE810}"/>
    <cellStyle name="Normal 4 11 6 2 2" xfId="28981" xr:uid="{62A53759-9DD3-459A-AB38-1EF4A4B0B2DA}"/>
    <cellStyle name="Normal 4 11 6 2 3" xfId="19168" xr:uid="{C3D1823F-54EF-4F86-84D8-24599B1B7392}"/>
    <cellStyle name="Normal 4 11 6 3" xfId="11621" xr:uid="{9C84C254-5ADB-4981-A58D-3707101C53F7}"/>
    <cellStyle name="Normal 4 11 6 3 2" xfId="22001" xr:uid="{C6B4FB51-3192-4CB1-83D5-9EA7767ED264}"/>
    <cellStyle name="Normal 4 11 6 4" xfId="26954" xr:uid="{ACEEAE4C-42A7-46E1-8B88-C05C490ABBA1}"/>
    <cellStyle name="Normal 4 11 6 5" xfId="16335" xr:uid="{6C119AF7-4A86-4498-8290-777197E2AC60}"/>
    <cellStyle name="Normal 4 11 7" xfId="5197" xr:uid="{FD4783AB-79C3-462C-A7FF-FAEA4D5C2554}"/>
    <cellStyle name="Normal 4 11 7 2" xfId="28177" xr:uid="{1653654F-B952-43C3-8408-1156CECA0D2A}"/>
    <cellStyle name="Normal 4 11 7 3" xfId="14494" xr:uid="{2C7E8C08-4106-4B1D-86AC-6D30513B53E4}"/>
    <cellStyle name="Normal 4 11 8" xfId="6947" xr:uid="{2D3ADE6F-1842-4DCA-B659-5658EE21816A}"/>
    <cellStyle name="Normal 4 11 8 2" xfId="17327" xr:uid="{09F1D264-CA33-4FD5-8177-CD4AC8AC82D8}"/>
    <cellStyle name="Normal 4 11 9" xfId="9780" xr:uid="{5CC4D5CD-5FF7-4908-8DE7-35F60A6F9315}"/>
    <cellStyle name="Normal 4 11 9 2" xfId="20160" xr:uid="{E34969DE-2D7D-4AB6-A25A-9CB7EBA817FC}"/>
    <cellStyle name="Normal 4 12" xfId="896" xr:uid="{00000000-0005-0000-0000-000032050000}"/>
    <cellStyle name="Normal 4 12 10" xfId="12579" xr:uid="{DCABE360-45B6-4EA3-B5F4-36017D22F2CC}"/>
    <cellStyle name="Normal 4 12 2" xfId="897" xr:uid="{00000000-0005-0000-0000-000033050000}"/>
    <cellStyle name="Normal 4 12 2 2" xfId="2923" xr:uid="{00000000-0005-0000-0000-00003C050000}"/>
    <cellStyle name="Normal 4 12 2 2 2" xfId="6102" xr:uid="{634A1D84-B3FF-4062-B730-9391367CEA8B}"/>
    <cellStyle name="Normal 4 12 2 2 2 2" xfId="27166" xr:uid="{6CEFEC1B-9FDD-49AE-9D25-3A2253BCED70}"/>
    <cellStyle name="Normal 4 12 2 2 2 3" xfId="28745" xr:uid="{1D2F5DE6-BEA4-4A5C-B0C7-7D184973EF21}"/>
    <cellStyle name="Normal 4 12 2 2 2 4" xfId="15580" xr:uid="{27B295EA-F7A8-45B4-AB68-556507B428EA}"/>
    <cellStyle name="Normal 4 12 2 2 3" xfId="8033" xr:uid="{616C26B3-947A-49FA-BD36-3B2A420356CF}"/>
    <cellStyle name="Normal 4 12 2 2 3 2" xfId="28457" xr:uid="{05AA4C15-B790-495B-8255-79ED4BFB713F}"/>
    <cellStyle name="Normal 4 12 2 2 3 3" xfId="18413" xr:uid="{7403AFF8-7A6D-4366-8E7B-04CB4DA435BF}"/>
    <cellStyle name="Normal 4 12 2 2 4" xfId="10866" xr:uid="{0B66BEA1-2DA0-4971-AF66-14DA741A6ABA}"/>
    <cellStyle name="Normal 4 12 2 2 4 2" xfId="21246" xr:uid="{9A9A3C3E-A45C-4BB5-AD82-E772F9CC6453}"/>
    <cellStyle name="Normal 4 12 2 2 5" xfId="24513" xr:uid="{04AB7646-A1EF-4009-8334-09BD6D6CBC7F}"/>
    <cellStyle name="Normal 4 12 2 2 6" xfId="13435" xr:uid="{625EDEB5-736B-4FA7-9D86-01E759B994F5}"/>
    <cellStyle name="Normal 4 12 2 3" xfId="5201" xr:uid="{B217F201-1C7B-45FA-A90D-4F20461B5B19}"/>
    <cellStyle name="Normal 4 12 2 3 2" xfId="25720" xr:uid="{AA7395DA-514E-4EC9-B956-A8C021B2863E}"/>
    <cellStyle name="Normal 4 12 2 3 3" xfId="28387" xr:uid="{64F7476D-DA2B-4C85-830C-601C77AECF00}"/>
    <cellStyle name="Normal 4 12 2 3 4" xfId="14498" xr:uid="{26027C43-C40B-400B-AE4D-8C8B51EBBF56}"/>
    <cellStyle name="Normal 4 12 2 4" xfId="6951" xr:uid="{2DF026E7-287B-46D0-B40E-31BC81BB5547}"/>
    <cellStyle name="Normal 4 12 2 4 2" xfId="26892" xr:uid="{285CBFB0-56D2-43FA-9CDA-49B0387CB8AB}"/>
    <cellStyle name="Normal 4 12 2 4 3" xfId="26338" xr:uid="{F75AB44A-7251-4C39-8A84-FF4B43878775}"/>
    <cellStyle name="Normal 4 12 2 4 4" xfId="17331" xr:uid="{ADE3DD7F-7755-4823-9BD2-920113558A47}"/>
    <cellStyle name="Normal 4 12 2 5" xfId="9784" xr:uid="{9F0D8B6E-82C2-41E7-B057-8D66EF34F6CA}"/>
    <cellStyle name="Normal 4 12 2 5 2" xfId="29408" xr:uid="{183E9DC0-EE97-4D29-A17B-EFFA4F49DFB9}"/>
    <cellStyle name="Normal 4 12 2 5 3" xfId="20164" xr:uid="{5592E532-6E39-4B49-BE7D-5AD8AD3151C4}"/>
    <cellStyle name="Normal 4 12 2 6" xfId="23951" xr:uid="{EE0AA853-C38D-4770-A55C-847C9BC23139}"/>
    <cellStyle name="Normal 4 12 2 7" xfId="12737" xr:uid="{98562FE7-8A01-4979-A47E-9D928F196E2D}"/>
    <cellStyle name="Normal 4 12 3" xfId="898" xr:uid="{00000000-0005-0000-0000-000034050000}"/>
    <cellStyle name="Normal 4 12 3 2" xfId="5202" xr:uid="{CD64FA4D-5C8C-4AAF-9645-E09F3284E44B}"/>
    <cellStyle name="Normal 4 12 3 2 2" xfId="26739" xr:uid="{E5D20643-BFEE-45D2-B711-C150E749A21F}"/>
    <cellStyle name="Normal 4 12 3 2 3" xfId="26208" xr:uid="{3D2A3F0B-3F2B-4DA2-BD81-0958B9476F82}"/>
    <cellStyle name="Normal 4 12 3 2 4" xfId="14499" xr:uid="{267076F1-174C-4F9E-91BC-8AC70DB875E3}"/>
    <cellStyle name="Normal 4 12 3 3" xfId="6952" xr:uid="{CCF2BDA1-E7FE-4016-B600-01C32C5F9F63}"/>
    <cellStyle name="Normal 4 12 3 3 2" xfId="28625" xr:uid="{016B5C70-6D14-4500-B488-0CBAA4F7952F}"/>
    <cellStyle name="Normal 4 12 3 3 3" xfId="27122" xr:uid="{8695EB15-05C1-4107-80DB-8ABED91F2CFA}"/>
    <cellStyle name="Normal 4 12 3 3 4" xfId="17332" xr:uid="{46A2F113-93FC-4F7A-85D5-26AF1CF23737}"/>
    <cellStyle name="Normal 4 12 3 4" xfId="9785" xr:uid="{DE57C4DF-BE71-4218-B83D-48C5AFE60B98}"/>
    <cellStyle name="Normal 4 12 3 4 2" xfId="29409" xr:uid="{45DDAEE3-5E62-49C3-95DD-4C3223D521A4}"/>
    <cellStyle name="Normal 4 12 3 4 3" xfId="20165" xr:uid="{85DC60C8-A7EE-48C4-9507-C530C54A7198}"/>
    <cellStyle name="Normal 4 12 3 5" xfId="25019" xr:uid="{CEE429F4-2DEE-4700-A91D-D56E10462C09}"/>
    <cellStyle name="Normal 4 12 3 6" xfId="13205" xr:uid="{72AB36CC-13CA-44A9-8D88-F8D15F095357}"/>
    <cellStyle name="Normal 4 12 4" xfId="2346" xr:uid="{00000000-0005-0000-0000-00003A050000}"/>
    <cellStyle name="Normal 4 12 4 2" xfId="7472" xr:uid="{7C3BF43B-8669-497C-BFB5-14A2ECFB945C}"/>
    <cellStyle name="Normal 4 12 4 2 2" xfId="27275" xr:uid="{1A352666-929F-4969-ACBD-A3F9BE3A52DC}"/>
    <cellStyle name="Normal 4 12 4 2 3" xfId="17852" xr:uid="{70C770E9-C532-4702-8143-601419A1FBB6}"/>
    <cellStyle name="Normal 4 12 4 3" xfId="10305" xr:uid="{1769F406-21D2-4352-B632-41BA7F254E85}"/>
    <cellStyle name="Normal 4 12 4 3 2" xfId="20685" xr:uid="{C3EC5278-2AEB-4E7D-AE2A-7D13C0631397}"/>
    <cellStyle name="Normal 4 12 4 4" xfId="24203" xr:uid="{7EA7E858-9348-4727-8A46-7F661803DF3D}"/>
    <cellStyle name="Normal 4 12 4 5" xfId="15019" xr:uid="{18E7A2D1-2F0E-4D38-9A05-EF980972580D}"/>
    <cellStyle name="Normal 4 12 5" xfId="3966" xr:uid="{E45DB84D-C2E0-41C1-9817-A5A46BDFB000}"/>
    <cellStyle name="Normal 4 12 5 2" xfId="8789" xr:uid="{F2BE4F5B-71C8-4D96-ABD8-802C9C633C70}"/>
    <cellStyle name="Normal 4 12 5 2 2" xfId="28982" xr:uid="{92BDFB93-1FD9-434E-8573-AF9736FCD7A7}"/>
    <cellStyle name="Normal 4 12 5 2 3" xfId="19169" xr:uid="{BD863C3A-8279-4A1E-B14C-0410FBE9F500}"/>
    <cellStyle name="Normal 4 12 5 3" xfId="11622" xr:uid="{BBCEF7F9-6A49-4FB3-86B4-02ADBA6CD554}"/>
    <cellStyle name="Normal 4 12 5 3 2" xfId="22002" xr:uid="{07DBF146-159A-4C15-B659-0C96044AC077}"/>
    <cellStyle name="Normal 4 12 5 4" xfId="25642" xr:uid="{A5F3C60B-AED3-4A29-9B95-F4A30F1DF929}"/>
    <cellStyle name="Normal 4 12 5 5" xfId="16336" xr:uid="{A77CB27A-ACC2-4C79-AB61-710C18F409EB}"/>
    <cellStyle name="Normal 4 12 6" xfId="5200" xr:uid="{EC53401F-CAAA-4867-B8ED-56C47D0610B5}"/>
    <cellStyle name="Normal 4 12 6 2" xfId="26057" xr:uid="{C281C420-68F2-4658-9DF6-CB6D0F13247C}"/>
    <cellStyle name="Normal 4 12 6 3" xfId="28420" xr:uid="{53F68093-9E82-42A7-A119-0A0FDA27C4BD}"/>
    <cellStyle name="Normal 4 12 6 4" xfId="14497" xr:uid="{9CE49185-622B-4EE6-BA94-468245DBE3FA}"/>
    <cellStyle name="Normal 4 12 7" xfId="6950" xr:uid="{AB12BA99-8CB8-4001-822E-D3382C3B3961}"/>
    <cellStyle name="Normal 4 12 7 2" xfId="27256" xr:uid="{FE51C0DF-1F95-404A-8CDD-AEC36234FE02}"/>
    <cellStyle name="Normal 4 12 7 3" xfId="17330" xr:uid="{C06A5309-1141-4736-99C1-5A24C3FBE809}"/>
    <cellStyle name="Normal 4 12 8" xfId="9783" xr:uid="{3B503EFA-B53C-4520-AACE-13B0CFC6C78C}"/>
    <cellStyle name="Normal 4 12 8 2" xfId="20163" xr:uid="{F415702A-119B-45E9-A42F-CF6408FB0FCA}"/>
    <cellStyle name="Normal 4 12 9" xfId="23517" xr:uid="{51DA6533-86E2-4A52-81E2-09E783706291}"/>
    <cellStyle name="Normal 4 13" xfId="899" xr:uid="{00000000-0005-0000-0000-000035050000}"/>
    <cellStyle name="Normal 4 13 10" xfId="12498" xr:uid="{6B604244-E829-40F9-98FE-4ACF87DC7CC1}"/>
    <cellStyle name="Normal 4 13 2" xfId="3270" xr:uid="{00000000-0005-0000-0000-00003F050000}"/>
    <cellStyle name="Normal 4 13 2 2" xfId="6327" xr:uid="{87E1E428-F807-4D64-81F2-955CE5B9B15F}"/>
    <cellStyle name="Normal 4 13 2 2 2" xfId="23790" xr:uid="{D59CB827-DA22-4C9A-A52B-E8F689D31C7B}"/>
    <cellStyle name="Normal 4 13 2 2 3" xfId="27009" xr:uid="{EDEDC26E-BB3C-4921-9AD1-63E35B5FC1BD}"/>
    <cellStyle name="Normal 4 13 2 2 4" xfId="15896" xr:uid="{5EC8B708-034C-491D-8D80-3CB801241982}"/>
    <cellStyle name="Normal 4 13 2 3" xfId="8349" xr:uid="{A5932099-57E5-46AA-ADFF-147C9F815D1D}"/>
    <cellStyle name="Normal 4 13 2 3 2" xfId="26722" xr:uid="{D5472A88-48DB-4A92-AE76-CA0D4820680B}"/>
    <cellStyle name="Normal 4 13 2 3 3" xfId="28893" xr:uid="{68A91AF3-5B81-42F6-B542-E4A668378359}"/>
    <cellStyle name="Normal 4 13 2 3 4" xfId="18729" xr:uid="{2A7B73D7-2DA6-467E-B0F7-59DB2FDA1F45}"/>
    <cellStyle name="Normal 4 13 2 4" xfId="11182" xr:uid="{E6522B3F-B534-46BD-B1F8-E54B81978DEC}"/>
    <cellStyle name="Normal 4 13 2 4 2" xfId="29477" xr:uid="{C1EB1113-6F91-497D-8098-6077F7CA659F}"/>
    <cellStyle name="Normal 4 13 2 4 3" xfId="21562" xr:uid="{FFF1C304-F737-4899-85FF-4F64A82DC472}"/>
    <cellStyle name="Normal 4 13 2 5" xfId="25424" xr:uid="{5491DF8B-C668-47D9-9220-D57FC8C467BC}"/>
    <cellStyle name="Normal 4 13 2 6" xfId="13820" xr:uid="{19879D26-6E15-4A92-9AB5-6B1E4BA4702D}"/>
    <cellStyle name="Normal 4 13 3" xfId="2757" xr:uid="{00000000-0005-0000-0000-000040050000}"/>
    <cellStyle name="Normal 4 13 3 2" xfId="5974" xr:uid="{C5EBFA5E-4319-4D3B-9BA4-DA655EC302A5}"/>
    <cellStyle name="Normal 4 13 3 2 2" xfId="28294" xr:uid="{61B746F0-A0A8-49EA-A38A-D7E02619383E}"/>
    <cellStyle name="Normal 4 13 3 2 3" xfId="15427" xr:uid="{49E07FAD-520C-461D-BF81-97ACCA028A04}"/>
    <cellStyle name="Normal 4 13 3 3" xfId="7880" xr:uid="{F15A2016-2E3F-4981-9D85-2509551721D6}"/>
    <cellStyle name="Normal 4 13 3 3 2" xfId="18260" xr:uid="{59689636-9CA9-4DD4-AF26-D903B88C20A7}"/>
    <cellStyle name="Normal 4 13 3 4" xfId="10713" xr:uid="{87267858-A412-47D6-B81C-F9291A8BD5CE}"/>
    <cellStyle name="Normal 4 13 3 4 2" xfId="21093" xr:uid="{E59208FE-AB0D-4A91-8D81-DB6EC642A5C0}"/>
    <cellStyle name="Normal 4 13 3 5" xfId="24494" xr:uid="{292F3C2C-45F5-41AC-9A63-9806C86405F1}"/>
    <cellStyle name="Normal 4 13 3 6" xfId="13202" xr:uid="{CBDD1BC2-019F-46E0-922C-A5BAA6699982}"/>
    <cellStyle name="Normal 4 13 4" xfId="2267" xr:uid="{00000000-0005-0000-0000-00003E050000}"/>
    <cellStyle name="Normal 4 13 4 2" xfId="7393" xr:uid="{CC8487F6-CCB4-41CE-835A-BEEA09CABA5E}"/>
    <cellStyle name="Normal 4 13 4 2 2" xfId="27474" xr:uid="{9F4BE9A4-3425-45F5-8DAE-7C5BF41D0AEB}"/>
    <cellStyle name="Normal 4 13 4 2 3" xfId="17773" xr:uid="{FF1AF18A-B797-44D2-B284-F8888F5A911F}"/>
    <cellStyle name="Normal 4 13 4 3" xfId="10226" xr:uid="{2C42D95E-B991-44DF-9601-FDADFC4CABDB}"/>
    <cellStyle name="Normal 4 13 4 3 2" xfId="20606" xr:uid="{974A8033-DFF9-459A-9D5D-8EF269D2436D}"/>
    <cellStyle name="Normal 4 13 4 4" xfId="23136" xr:uid="{2FD6C9DA-8D5F-4F13-B981-BAEBE4081DE2}"/>
    <cellStyle name="Normal 4 13 4 5" xfId="14940" xr:uid="{53A7D4DD-540F-4215-BED1-BF79C1505C0B}"/>
    <cellStyle name="Normal 4 13 5" xfId="3963" xr:uid="{D16F06B3-A21C-479B-BEAB-1C1F90798DCF}"/>
    <cellStyle name="Normal 4 13 5 2" xfId="8786" xr:uid="{7D2EC6B6-27CF-415C-877B-93F017867EA0}"/>
    <cellStyle name="Normal 4 13 5 2 2" xfId="19166" xr:uid="{3403774A-C847-42DD-A15B-97CBD1BB539B}"/>
    <cellStyle name="Normal 4 13 5 3" xfId="11619" xr:uid="{4A67412A-AE8F-47B8-86EC-E986A2B0F1AB}"/>
    <cellStyle name="Normal 4 13 5 3 2" xfId="21999" xr:uid="{4AA1970C-3286-43D8-BE64-B700185DED2E}"/>
    <cellStyle name="Normal 4 13 5 4" xfId="27539" xr:uid="{5495F43B-CA44-4C8E-A854-BBEA35C4B19E}"/>
    <cellStyle name="Normal 4 13 5 5" xfId="16333" xr:uid="{06ECD207-B95A-4CFB-B99F-29EF69CE1FE3}"/>
    <cellStyle name="Normal 4 13 6" xfId="5203" xr:uid="{C458F4C8-14E2-4929-AFBF-06E395360C9E}"/>
    <cellStyle name="Normal 4 13 6 2" xfId="14500" xr:uid="{98CBFEFC-BE88-4A48-A09D-64FA5D3C9D98}"/>
    <cellStyle name="Normal 4 13 7" xfId="6953" xr:uid="{6171A00A-3FDF-4AC1-A965-8F0260EEC5A4}"/>
    <cellStyle name="Normal 4 13 7 2" xfId="17333" xr:uid="{6013EC13-8117-47F8-92F3-8A0922204AA6}"/>
    <cellStyle name="Normal 4 13 8" xfId="9786" xr:uid="{7A79EDC7-8CDC-4DA3-B8F3-F5218C551A8A}"/>
    <cellStyle name="Normal 4 13 8 2" xfId="20166" xr:uid="{2977E316-911C-4135-90C7-F85F921695AA}"/>
    <cellStyle name="Normal 4 13 9" xfId="23186" xr:uid="{0049094B-652F-4256-9DD1-5AC18D12FCB3}"/>
    <cellStyle name="Normal 4 14" xfId="900" xr:uid="{00000000-0005-0000-0000-000036050000}"/>
    <cellStyle name="Normal 4 14 2" xfId="3271" xr:uid="{00000000-0005-0000-0000-000042050000}"/>
    <cellStyle name="Normal 4 14 2 2" xfId="6328" xr:uid="{EBF0C4C7-22BC-4678-943F-7A8954364E8B}"/>
    <cellStyle name="Normal 4 14 2 2 2" xfId="25707" xr:uid="{24A5C626-BB17-41A5-8763-466C638DF9F5}"/>
    <cellStyle name="Normal 4 14 2 2 3" xfId="25943" xr:uid="{031FE5C5-FD31-45B2-B65F-D7A409591BBF}"/>
    <cellStyle name="Normal 4 14 2 2 4" xfId="15897" xr:uid="{C4139796-D729-47B9-A9EE-0C56577F82F1}"/>
    <cellStyle name="Normal 4 14 2 3" xfId="8350" xr:uid="{D18C4476-9EE3-4274-8EC9-41510C85EED9}"/>
    <cellStyle name="Normal 4 14 2 3 2" xfId="28894" xr:uid="{31EDBDC0-1C01-448C-80A3-0C1102463E42}"/>
    <cellStyle name="Normal 4 14 2 3 3" xfId="18730" xr:uid="{116CE884-36E6-458B-8EBF-0CF878CCB78D}"/>
    <cellStyle name="Normal 4 14 2 4" xfId="11183" xr:uid="{FF23DBB9-B391-4C40-8E22-DDB496BA0E70}"/>
    <cellStyle name="Normal 4 14 2 4 2" xfId="21563" xr:uid="{1D06F5B9-AC29-459C-8496-1E6985E6C505}"/>
    <cellStyle name="Normal 4 14 2 5" xfId="23441" xr:uid="{03ADCF2E-14D6-4252-BF04-660ECEFE52F0}"/>
    <cellStyle name="Normal 4 14 2 6" xfId="13821" xr:uid="{C9B8FDAE-C790-45AE-AF63-31AFDC27CD8A}"/>
    <cellStyle name="Normal 4 14 3" xfId="2866" xr:uid="{00000000-0005-0000-0000-000043050000}"/>
    <cellStyle name="Normal 4 14 3 2" xfId="6073" xr:uid="{2B80869F-2692-405E-B16B-761108533BDA}"/>
    <cellStyle name="Normal 4 14 3 2 2" xfId="28588" xr:uid="{2E8A635F-9F23-4FFE-A72D-8675581E8DF5}"/>
    <cellStyle name="Normal 4 14 3 2 3" xfId="15529" xr:uid="{66BD48B7-5DAA-4A82-8221-6527E8424D69}"/>
    <cellStyle name="Normal 4 14 3 3" xfId="7982" xr:uid="{446A1E6B-8CE3-4D2B-BFE0-178AE7CA6D15}"/>
    <cellStyle name="Normal 4 14 3 3 2" xfId="18362" xr:uid="{4E2B77D4-8D83-4DF2-90FA-F834308F4915}"/>
    <cellStyle name="Normal 4 14 3 4" xfId="10815" xr:uid="{BD86AA57-322F-4C1B-B018-62F6EACC4910}"/>
    <cellStyle name="Normal 4 14 3 4 2" xfId="21195" xr:uid="{0504E1B0-AD3F-4389-9F56-F5429C40419E}"/>
    <cellStyle name="Normal 4 14 3 5" xfId="24734" xr:uid="{AC9459C8-51C0-4A5B-A344-3EC32A48C7BC}"/>
    <cellStyle name="Normal 4 14 3 6" xfId="13350" xr:uid="{65544E5E-2E80-4374-94E1-E4633750314F}"/>
    <cellStyle name="Normal 4 14 4" xfId="4114" xr:uid="{614CDF0E-3883-47E3-B9E2-FC75AA6846B9}"/>
    <cellStyle name="Normal 4 14 4 2" xfId="8885" xr:uid="{CE0D2979-3CC2-4E16-99A1-E495EE2BF7BB}"/>
    <cellStyle name="Normal 4 14 4 2 2" xfId="29000" xr:uid="{02DC788F-D4EF-4769-90C2-42EE0E81F1C9}"/>
    <cellStyle name="Normal 4 14 4 2 3" xfId="19265" xr:uid="{34D3EBDB-64A3-49E2-8A69-EBE888B3B041}"/>
    <cellStyle name="Normal 4 14 4 3" xfId="11718" xr:uid="{CEC56EE9-02B4-4DAB-892F-AB3794B969BF}"/>
    <cellStyle name="Normal 4 14 4 3 2" xfId="22098" xr:uid="{2554EE88-C67C-4BCF-8418-02565EE91145}"/>
    <cellStyle name="Normal 4 14 4 4" xfId="23379" xr:uid="{0077080F-BFF5-424B-B2CB-B34D7942044F}"/>
    <cellStyle name="Normal 4 14 4 5" xfId="16432" xr:uid="{3A6C3A53-5140-4FDC-A0C3-5329963CFD37}"/>
    <cellStyle name="Normal 4 14 5" xfId="5204" xr:uid="{A457423E-1DF2-41DC-A4B5-DBB724771767}"/>
    <cellStyle name="Normal 4 14 5 2" xfId="26349" xr:uid="{B9924351-25AD-4A91-AF05-C171052E973F}"/>
    <cellStyle name="Normal 4 14 5 3" xfId="14501" xr:uid="{6FEBAEFD-D88F-4EB7-B72C-78789019A780}"/>
    <cellStyle name="Normal 4 14 6" xfId="6954" xr:uid="{CF72D73A-0632-421B-BDE2-E5D27A6E7A5A}"/>
    <cellStyle name="Normal 4 14 6 2" xfId="17334" xr:uid="{B4D81D25-1620-47CB-B9AF-15F441DD38DC}"/>
    <cellStyle name="Normal 4 14 7" xfId="9787" xr:uid="{BEDF55D9-9FFB-448B-833B-BBF689AE81E0}"/>
    <cellStyle name="Normal 4 14 7 2" xfId="20167" xr:uid="{4D3BEF02-6CB7-43D0-AB6B-141BC70CEAA7}"/>
    <cellStyle name="Normal 4 14 8" xfId="24095" xr:uid="{A6114E6A-4694-4940-BCA7-3B1717FB1401}"/>
    <cellStyle name="Normal 4 14 9" xfId="12656" xr:uid="{4B4642A6-DBBF-4669-8C69-8BCA481779DA}"/>
    <cellStyle name="Normal 4 15" xfId="901" xr:uid="{00000000-0005-0000-0000-000037050000}"/>
    <cellStyle name="Normal 4 15 2" xfId="5205" xr:uid="{2152EC8C-061D-420B-9D6B-B58F12C90A49}"/>
    <cellStyle name="Normal 4 15 2 2" xfId="24361" xr:uid="{4DDE4A4D-5F2B-4F7F-A5BA-15ADDE58C8FC}"/>
    <cellStyle name="Normal 4 15 2 3" xfId="27476" xr:uid="{32D9C258-AB46-44AB-8C29-2E03E7D079E8}"/>
    <cellStyle name="Normal 4 15 2 4" xfId="14502" xr:uid="{0D8F390E-A323-4C57-A1F7-8CBC2BB21E12}"/>
    <cellStyle name="Normal 4 15 3" xfId="6955" xr:uid="{6F949056-3DA3-4A4D-905A-8E552E3BD423}"/>
    <cellStyle name="Normal 4 15 3 2" xfId="25308" xr:uid="{D3F1DA03-AAD8-427C-9A93-A07E7808BF9D}"/>
    <cellStyle name="Normal 4 15 3 3" xfId="28383" xr:uid="{FA57FE5A-D7CC-482F-93E0-9A985B1546BB}"/>
    <cellStyle name="Normal 4 15 3 4" xfId="17335" xr:uid="{B2F5535D-F7D8-46A1-9426-87745292EA13}"/>
    <cellStyle name="Normal 4 15 4" xfId="9788" xr:uid="{7EFFA494-332C-4FF7-A18A-C4360C8277FD}"/>
    <cellStyle name="Normal 4 15 4 2" xfId="23554" xr:uid="{F8920579-D83A-4A1C-ACCE-0CFDA508B5D8}"/>
    <cellStyle name="Normal 4 15 4 3" xfId="20168" xr:uid="{A1DA45D1-08B2-44C7-B81E-B11857218F7E}"/>
    <cellStyle name="Normal 4 15 5" xfId="23964" xr:uid="{8CE3825A-C4F9-42C0-9621-05B76667C1F6}"/>
    <cellStyle name="Normal 4 15 6" xfId="13354" xr:uid="{A4669137-42CE-4AC9-95A3-3115BD22BB14}"/>
    <cellStyle name="Normal 4 16" xfId="902" xr:uid="{00000000-0005-0000-0000-000038050000}"/>
    <cellStyle name="Normal 4 16 2" xfId="5206" xr:uid="{FED3D8FC-DAFF-40C4-8DD7-BDE8EFB0E59C}"/>
    <cellStyle name="Normal 4 16 2 2" xfId="25767" xr:uid="{A75464D4-4AA7-42A5-BE86-C487126C1AC8}"/>
    <cellStyle name="Normal 4 16 2 3" xfId="14503" xr:uid="{6F1450C7-6852-41A6-99A6-860D40DDC944}"/>
    <cellStyle name="Normal 4 16 3" xfId="6956" xr:uid="{32BD0D16-5F5E-4167-A5E7-3E9B6E5A12B2}"/>
    <cellStyle name="Normal 4 16 3 2" xfId="25719" xr:uid="{BE9FDC77-A0F5-49B4-ACAB-A6AC91492FDD}"/>
    <cellStyle name="Normal 4 16 3 3" xfId="17336" xr:uid="{5FFB2571-FC61-46DC-AED1-B16F7DBA081F}"/>
    <cellStyle name="Normal 4 16 4" xfId="9789" xr:uid="{5607ABC0-E2B7-46E2-BB78-C9823B632A67}"/>
    <cellStyle name="Normal 4 16 4 2" xfId="20169" xr:uid="{AD2B9DBC-1BBE-452C-B586-31C906581171}"/>
    <cellStyle name="Normal 4 16 5" xfId="25146" xr:uid="{AE767CAC-5D02-4A93-A7AF-0BCE2601708A}"/>
    <cellStyle name="Normal 4 16 6" xfId="12815" xr:uid="{30E9AB7D-7F47-4B82-9C96-E2CA60C87215}"/>
    <cellStyle name="Normal 4 17" xfId="903" xr:uid="{00000000-0005-0000-0000-000039050000}"/>
    <cellStyle name="Normal 4 17 2" xfId="6957" xr:uid="{4A5672F2-61BE-4A26-A933-6069F299B438}"/>
    <cellStyle name="Normal 4 17 2 2" xfId="22968" xr:uid="{47BAEC2D-A30D-47E4-9F65-430C047338C1}"/>
    <cellStyle name="Normal 4 17 2 3" xfId="17337" xr:uid="{CB82390D-6283-4C29-B770-C95BE2A9E212}"/>
    <cellStyle name="Normal 4 17 3" xfId="9790" xr:uid="{F63229C1-550B-4ECA-9EA5-A392957143B7}"/>
    <cellStyle name="Normal 4 17 3 2" xfId="25669" xr:uid="{89A62B8C-B8B9-4918-BC48-D0A81FD726B1}"/>
    <cellStyle name="Normal 4 17 3 3" xfId="20170" xr:uid="{0E4FEF04-9206-48B5-B5BC-5E74285A7EC7}"/>
    <cellStyle name="Normal 4 17 4" xfId="25170" xr:uid="{401EA57A-55C0-47C2-8C89-5D0F48CD4901}"/>
    <cellStyle name="Normal 4 17 5" xfId="14504" xr:uid="{E46752DF-F9B2-4E78-B3A7-2D1EDDB35A8C}"/>
    <cellStyle name="Normal 4 18" xfId="3780" xr:uid="{498D3F45-FE58-4FFC-9753-731FB0ECD3C7}"/>
    <cellStyle name="Normal 4 18 2" xfId="8619" xr:uid="{2A84A90A-6745-4823-8323-8E280FE19B84}"/>
    <cellStyle name="Normal 4 18 2 2" xfId="25797" xr:uid="{DF47F90B-F627-44A8-A898-BE5751EC10DE}"/>
    <cellStyle name="Normal 4 18 2 3" xfId="18999" xr:uid="{F6671693-CA65-4EF4-9FDC-1C434716A144}"/>
    <cellStyle name="Normal 4 18 3" xfId="11452" xr:uid="{3D4288CC-D7A0-4E04-8090-27E9F64B29C3}"/>
    <cellStyle name="Normal 4 18 3 2" xfId="25818" xr:uid="{D49A171E-BC4A-4F1F-B755-F85082362E30}"/>
    <cellStyle name="Normal 4 18 3 3" xfId="21832" xr:uid="{EFC46C14-B2D6-475A-BCEA-D6DA30959BBB}"/>
    <cellStyle name="Normal 4 18 4" xfId="25740" xr:uid="{F7DD7180-DF6E-4610-8D3D-C1A548134F19}"/>
    <cellStyle name="Normal 4 18 5" xfId="16166" xr:uid="{E12B28AA-2ED9-4B37-A7BA-87C97A253640}"/>
    <cellStyle name="Normal 4 19" xfId="5191" xr:uid="{A7BC2BA0-0079-4964-AC4B-AEA350E58462}"/>
    <cellStyle name="Normal 4 19 2" xfId="25673" xr:uid="{DBF43541-1C55-4BB7-AD13-4C9F15C3B47E}"/>
    <cellStyle name="Normal 4 19 3" xfId="24780" xr:uid="{903C44A5-017A-4D5E-A0BB-942EB7E8D36D}"/>
    <cellStyle name="Normal 4 19 4" xfId="23921" xr:uid="{3B4CD16E-8E3C-430D-A3D8-3B182181D5ED}"/>
    <cellStyle name="Normal 4 19 5" xfId="14488" xr:uid="{13D57E3E-453D-45DA-956B-A9DC2EB73F7A}"/>
    <cellStyle name="Normal 4 2" xfId="904" xr:uid="{00000000-0005-0000-0000-00003A050000}"/>
    <cellStyle name="Normal 4 2 10" xfId="905" xr:uid="{00000000-0005-0000-0000-00003B050000}"/>
    <cellStyle name="Normal 4 2 10 10" xfId="12580" xr:uid="{1C1F3AF7-3FC1-4AF5-9260-175B9A0608D1}"/>
    <cellStyle name="Normal 4 2 10 2" xfId="906" xr:uid="{00000000-0005-0000-0000-00003C050000}"/>
    <cellStyle name="Normal 4 2 10 2 2" xfId="2924" xr:uid="{00000000-0005-0000-0000-000049050000}"/>
    <cellStyle name="Normal 4 2 10 2 2 2" xfId="6103" xr:uid="{2CD4AF38-1293-44D3-82FD-381A4547F7B7}"/>
    <cellStyle name="Normal 4 2 10 2 2 2 2" xfId="27608" xr:uid="{887708D4-A3AB-480B-98B7-F11C45DA195B}"/>
    <cellStyle name="Normal 4 2 10 2 2 2 3" xfId="27032" xr:uid="{F192572E-FA3E-4598-99B0-F88A932A5295}"/>
    <cellStyle name="Normal 4 2 10 2 2 2 4" xfId="15581" xr:uid="{15A7E389-7689-4BDC-A601-961369D4FD92}"/>
    <cellStyle name="Normal 4 2 10 2 2 3" xfId="8034" xr:uid="{828286EA-7AA6-42BA-9E2D-104102B86FF6}"/>
    <cellStyle name="Normal 4 2 10 2 2 3 2" xfId="26872" xr:uid="{381EB044-756A-4CF6-B112-722C8D9A299C}"/>
    <cellStyle name="Normal 4 2 10 2 2 3 3" xfId="18414" xr:uid="{E1C40F26-5762-414A-B56B-8AC5973DA0ED}"/>
    <cellStyle name="Normal 4 2 10 2 2 4" xfId="10867" xr:uid="{7A892757-E0BA-4BDD-8C0A-11B8DA7F1D97}"/>
    <cellStyle name="Normal 4 2 10 2 2 4 2" xfId="21247" xr:uid="{AE99E40C-C079-43E4-972C-D74167BF3429}"/>
    <cellStyle name="Normal 4 2 10 2 2 5" xfId="23952" xr:uid="{F2243CEE-2965-4A24-872D-A2AF7333F309}"/>
    <cellStyle name="Normal 4 2 10 2 2 6" xfId="13436" xr:uid="{3E22C284-E8F9-4AA6-8BAE-4DC6B7F62D90}"/>
    <cellStyle name="Normal 4 2 10 2 3" xfId="5209" xr:uid="{9E65A668-589A-46F2-A32A-A1C562E8551F}"/>
    <cellStyle name="Normal 4 2 10 2 3 2" xfId="23898" xr:uid="{E5C68282-A426-45FB-9A48-C863A41A3E5A}"/>
    <cellStyle name="Normal 4 2 10 2 3 3" xfId="28526" xr:uid="{37344D2D-FCB4-48A5-8B55-4E29C951C58C}"/>
    <cellStyle name="Normal 4 2 10 2 3 4" xfId="14507" xr:uid="{89F5FE66-9B28-4ECC-91DC-9E14D076BA8C}"/>
    <cellStyle name="Normal 4 2 10 2 4" xfId="6960" xr:uid="{F52CCE02-B732-4BA3-8AFE-DE0AF264F111}"/>
    <cellStyle name="Normal 4 2 10 2 4 2" xfId="28208" xr:uid="{FE22950C-8E64-4B3B-A5F8-003256BBE512}"/>
    <cellStyle name="Normal 4 2 10 2 4 3" xfId="26121" xr:uid="{43697AA5-C880-44F1-B32B-03B95CC3DF49}"/>
    <cellStyle name="Normal 4 2 10 2 4 4" xfId="17340" xr:uid="{43B24351-9F6E-4914-ACB2-477734EB2CCA}"/>
    <cellStyle name="Normal 4 2 10 2 5" xfId="9793" xr:uid="{28AC10B2-7BB0-4F20-825B-41B1E2AE93C8}"/>
    <cellStyle name="Normal 4 2 10 2 5 2" xfId="29410" xr:uid="{C8A3F48B-174F-4CDF-BF57-C3C2F558B252}"/>
    <cellStyle name="Normal 4 2 10 2 5 3" xfId="20173" xr:uid="{77BBB3EB-0C3C-4801-A6E3-6DFD2E77628F}"/>
    <cellStyle name="Normal 4 2 10 2 6" xfId="22800" xr:uid="{123F473C-911A-4770-95C8-FE7C33678C1B}"/>
    <cellStyle name="Normal 4 2 10 2 7" xfId="12738" xr:uid="{71B1A28C-A5A6-420E-82C3-2A2CD5871B5B}"/>
    <cellStyle name="Normal 4 2 10 3" xfId="907" xr:uid="{00000000-0005-0000-0000-00003D050000}"/>
    <cellStyle name="Normal 4 2 10 3 2" xfId="5210" xr:uid="{8975F72F-D0D1-4725-B25D-9618BD91B371}"/>
    <cellStyle name="Normal 4 2 10 3 2 2" xfId="26361" xr:uid="{4D41C7EA-7484-4536-8C34-C5C9B4859874}"/>
    <cellStyle name="Normal 4 2 10 3 2 3" xfId="26897" xr:uid="{86E894B8-780C-4340-8693-ADE2E5899790}"/>
    <cellStyle name="Normal 4 2 10 3 2 4" xfId="14508" xr:uid="{533CA289-1D73-4347-84A1-0DFBDDD3F8FB}"/>
    <cellStyle name="Normal 4 2 10 3 3" xfId="6961" xr:uid="{B3CA0F27-F4B7-4C63-B850-5C2CE75B6DA8}"/>
    <cellStyle name="Normal 4 2 10 3 3 2" xfId="27321" xr:uid="{1A707BEF-7010-4AE4-A4BB-FA2D06D6AA2E}"/>
    <cellStyle name="Normal 4 2 10 3 3 3" xfId="26895" xr:uid="{2AAD49CE-880D-499C-ACF2-026ED1631D1F}"/>
    <cellStyle name="Normal 4 2 10 3 3 4" xfId="17341" xr:uid="{E52061AB-851B-4536-A0F8-0B5AEE32FF85}"/>
    <cellStyle name="Normal 4 2 10 3 4" xfId="9794" xr:uid="{523F02B9-2BA8-4A3A-9530-DCCDB5AA4B06}"/>
    <cellStyle name="Normal 4 2 10 3 4 2" xfId="29411" xr:uid="{60897F67-55EC-4F07-9C22-3EA69EF53A89}"/>
    <cellStyle name="Normal 4 2 10 3 4 3" xfId="20174" xr:uid="{E526AFD1-0256-43FD-B196-BED2BF3B44C9}"/>
    <cellStyle name="Normal 4 2 10 3 5" xfId="23863" xr:uid="{D093FDC0-6426-4978-A82E-0CB54027E4C6}"/>
    <cellStyle name="Normal 4 2 10 3 6" xfId="13207" xr:uid="{C6392642-0716-4D14-82FD-0E3646BAFCE1}"/>
    <cellStyle name="Normal 4 2 10 4" xfId="2347" xr:uid="{00000000-0005-0000-0000-000047050000}"/>
    <cellStyle name="Normal 4 2 10 4 2" xfId="7473" xr:uid="{5328430A-944E-49B1-AEF6-B5C2F374381D}"/>
    <cellStyle name="Normal 4 2 10 4 2 2" xfId="26223" xr:uid="{8AD8243A-60C9-4B97-B713-D73A48CC2E83}"/>
    <cellStyle name="Normal 4 2 10 4 2 3" xfId="17853" xr:uid="{F611490C-610C-4B2B-99F6-21ED2EC5EB60}"/>
    <cellStyle name="Normal 4 2 10 4 3" xfId="10306" xr:uid="{39F63380-B06A-4B83-9287-B5BD44FC19A7}"/>
    <cellStyle name="Normal 4 2 10 4 3 2" xfId="20686" xr:uid="{9E0A6208-1AD8-4912-8171-8B69711FF9BF}"/>
    <cellStyle name="Normal 4 2 10 4 4" xfId="25311" xr:uid="{CDF812E3-72A6-4230-8038-5F24CF006DAC}"/>
    <cellStyle name="Normal 4 2 10 4 5" xfId="15020" xr:uid="{4C791D4B-FE7D-489A-8C76-E4CB6E277DEF}"/>
    <cellStyle name="Normal 4 2 10 5" xfId="3968" xr:uid="{5996B1B9-A7BD-475C-AA9E-7A83E249082B}"/>
    <cellStyle name="Normal 4 2 10 5 2" xfId="8791" xr:uid="{8F0B5B0A-F029-436A-BBAD-0CFE62AF8BD5}"/>
    <cellStyle name="Normal 4 2 10 5 2 2" xfId="28983" xr:uid="{650C1DE3-5727-426D-989E-C20D2CF3A5AA}"/>
    <cellStyle name="Normal 4 2 10 5 2 3" xfId="19171" xr:uid="{A2D633B8-973E-41F1-AA16-B3AB165CF25B}"/>
    <cellStyle name="Normal 4 2 10 5 3" xfId="11624" xr:uid="{2015F5DE-56CF-436F-AB5E-A7A6158128AB}"/>
    <cellStyle name="Normal 4 2 10 5 3 2" xfId="22004" xr:uid="{30C73229-9442-4B78-8A30-595244F9DEAD}"/>
    <cellStyle name="Normal 4 2 10 5 4" xfId="22906" xr:uid="{2583863C-D271-4D90-9F52-F208277C096D}"/>
    <cellStyle name="Normal 4 2 10 5 5" xfId="16338" xr:uid="{2C97BFC6-BB76-40E9-AD18-3C85D14907A3}"/>
    <cellStyle name="Normal 4 2 10 6" xfId="5208" xr:uid="{7459E4B8-8B62-4EAA-A827-940BFBA6FF6A}"/>
    <cellStyle name="Normal 4 2 10 6 2" xfId="27438" xr:uid="{BA04A4F7-4B2A-4328-A73E-5676854BE081}"/>
    <cellStyle name="Normal 4 2 10 6 3" xfId="26793" xr:uid="{AF87D0D5-F953-41E6-B3A6-2192A80CB766}"/>
    <cellStyle name="Normal 4 2 10 6 4" xfId="14506" xr:uid="{B695B458-2531-4728-B4B1-DCE341083A59}"/>
    <cellStyle name="Normal 4 2 10 7" xfId="6959" xr:uid="{D82B3822-C6A6-4197-9644-17BB0260DAC1}"/>
    <cellStyle name="Normal 4 2 10 7 2" xfId="27338" xr:uid="{1E33A25E-5900-4252-8E58-DED04262F6E4}"/>
    <cellStyle name="Normal 4 2 10 7 3" xfId="17339" xr:uid="{F60F3B04-A426-4F69-BD42-D9B3A45E81F0}"/>
    <cellStyle name="Normal 4 2 10 8" xfId="9792" xr:uid="{42CAC7D8-8534-4BAB-A687-1326501055A5}"/>
    <cellStyle name="Normal 4 2 10 8 2" xfId="20172" xr:uid="{1DE78D67-20A2-4EFB-8D84-458E5AAFFB0D}"/>
    <cellStyle name="Normal 4 2 10 9" xfId="24417" xr:uid="{4AB66C56-8C99-443A-99F7-92D80BCF7025}"/>
    <cellStyle name="Normal 4 2 11" xfId="908" xr:uid="{00000000-0005-0000-0000-00003E050000}"/>
    <cellStyle name="Normal 4 2 11 10" xfId="12499" xr:uid="{82FE4754-DCE8-4B64-A21E-29A06E00D4CD}"/>
    <cellStyle name="Normal 4 2 11 2" xfId="3272" xr:uid="{00000000-0005-0000-0000-00004C050000}"/>
    <cellStyle name="Normal 4 2 11 2 2" xfId="6329" xr:uid="{3C203743-DF6E-4A04-8565-9755DB1F4CA6}"/>
    <cellStyle name="Normal 4 2 11 2 2 2" xfId="23684" xr:uid="{C92B1744-22AD-4EA7-AE28-431EAA341AC6}"/>
    <cellStyle name="Normal 4 2 11 2 2 3" xfId="27083" xr:uid="{35868BFB-4865-4F17-83C6-445B51E8AC96}"/>
    <cellStyle name="Normal 4 2 11 2 2 4" xfId="15898" xr:uid="{51505143-F4E8-43E3-8E67-616BEB8A118A}"/>
    <cellStyle name="Normal 4 2 11 2 3" xfId="8351" xr:uid="{B9119ACF-DBF3-42DA-9795-7AF14DD2F561}"/>
    <cellStyle name="Normal 4 2 11 2 3 2" xfId="27971" xr:uid="{F8019C84-1CFE-4052-A5AC-1E5A131E1BB1}"/>
    <cellStyle name="Normal 4 2 11 2 3 3" xfId="28895" xr:uid="{C4FAB93F-9F72-4D0D-88BF-E4D59DA23AAF}"/>
    <cellStyle name="Normal 4 2 11 2 3 4" xfId="18731" xr:uid="{E1545138-1DF5-4929-BC30-0193935CBD6F}"/>
    <cellStyle name="Normal 4 2 11 2 4" xfId="11184" xr:uid="{B52E1FAC-3E81-4BAB-AB24-976BD2396174}"/>
    <cellStyle name="Normal 4 2 11 2 4 2" xfId="29478" xr:uid="{D6314228-13D1-48DA-9E27-0F30B8D9A2F6}"/>
    <cellStyle name="Normal 4 2 11 2 4 3" xfId="21564" xr:uid="{2451CC2A-117C-430E-9DFD-DE02DE6C3D00}"/>
    <cellStyle name="Normal 4 2 11 2 5" xfId="22872" xr:uid="{3F4E4A5F-4B50-4CDE-8F3E-536A49BDAFDD}"/>
    <cellStyle name="Normal 4 2 11 2 6" xfId="13822" xr:uid="{08AD87F2-2F3B-462B-81D3-DDD4297D05CF}"/>
    <cellStyle name="Normal 4 2 11 3" xfId="2760" xr:uid="{00000000-0005-0000-0000-00004D050000}"/>
    <cellStyle name="Normal 4 2 11 3 2" xfId="5977" xr:uid="{E778F592-8C4F-4F05-B7F8-FE05CFA5DD84}"/>
    <cellStyle name="Normal 4 2 11 3 2 2" xfId="28095" xr:uid="{E6A28BE8-67A0-436F-9730-C21C920A2F19}"/>
    <cellStyle name="Normal 4 2 11 3 2 3" xfId="15430" xr:uid="{DC4F2176-65E5-4192-BD37-E5EDE12B869B}"/>
    <cellStyle name="Normal 4 2 11 3 3" xfId="7883" xr:uid="{48A8E4B2-9E08-4646-95CF-2B2AC6C4BE97}"/>
    <cellStyle name="Normal 4 2 11 3 3 2" xfId="18263" xr:uid="{4AEFFEEF-80E6-4E04-9208-5928F5FA860F}"/>
    <cellStyle name="Normal 4 2 11 3 4" xfId="10716" xr:uid="{4A3E78A9-DA38-479D-9560-2A56A42EDE2E}"/>
    <cellStyle name="Normal 4 2 11 3 4 2" xfId="21096" xr:uid="{167E9FCA-9FBC-4FAD-9C38-9F2A59DE88BF}"/>
    <cellStyle name="Normal 4 2 11 3 5" xfId="22668" xr:uid="{A876EBD5-B8C4-4845-BA45-27AAAD52BC06}"/>
    <cellStyle name="Normal 4 2 11 3 6" xfId="13206" xr:uid="{C072739A-7930-4220-816B-56D8B9F019DF}"/>
    <cellStyle name="Normal 4 2 11 4" xfId="2268" xr:uid="{00000000-0005-0000-0000-00004B050000}"/>
    <cellStyle name="Normal 4 2 11 4 2" xfId="7394" xr:uid="{D3EBD313-E8E6-498E-9C69-81C7C91B4EF9}"/>
    <cellStyle name="Normal 4 2 11 4 2 2" xfId="26956" xr:uid="{24706F7D-8E66-4631-9E2D-73CE0996E932}"/>
    <cellStyle name="Normal 4 2 11 4 2 3" xfId="17774" xr:uid="{44BEC249-2C26-4D7D-8A7B-6EA093550D06}"/>
    <cellStyle name="Normal 4 2 11 4 3" xfId="10227" xr:uid="{37145A3E-5207-4822-9371-1701F1171EAC}"/>
    <cellStyle name="Normal 4 2 11 4 3 2" xfId="20607" xr:uid="{2648A42C-AFC5-4B2A-A487-921917475C33}"/>
    <cellStyle name="Normal 4 2 11 4 4" xfId="22718" xr:uid="{04B88765-A487-4E4C-9901-A4AFCC2BEA9D}"/>
    <cellStyle name="Normal 4 2 11 4 5" xfId="14941" xr:uid="{54722A99-E9CD-42FD-ADE5-3002164BBFB0}"/>
    <cellStyle name="Normal 4 2 11 5" xfId="3967" xr:uid="{40437C33-ED0F-4C4F-A451-25B473F93DC5}"/>
    <cellStyle name="Normal 4 2 11 5 2" xfId="8790" xr:uid="{F601A150-0B31-41E0-8DA0-B0CA702CE233}"/>
    <cellStyle name="Normal 4 2 11 5 2 2" xfId="19170" xr:uid="{C055CD5A-EEA0-4E2F-9C4C-0FFA1884F164}"/>
    <cellStyle name="Normal 4 2 11 5 3" xfId="11623" xr:uid="{18C1F18F-8736-4F0E-9183-DAE598D48C29}"/>
    <cellStyle name="Normal 4 2 11 5 3 2" xfId="22003" xr:uid="{5BD16FAA-15E3-4F97-BD1F-6159CFC80DB3}"/>
    <cellStyle name="Normal 4 2 11 5 4" xfId="28476" xr:uid="{107AD78C-92F9-4F1E-8FBC-B882481E552A}"/>
    <cellStyle name="Normal 4 2 11 5 5" xfId="16337" xr:uid="{FCFE0DAB-F5F6-45F3-A5B5-EC52EB7A7B1C}"/>
    <cellStyle name="Normal 4 2 11 6" xfId="5211" xr:uid="{B46CAF38-B055-486A-8BE3-EDDA147D0CE2}"/>
    <cellStyle name="Normal 4 2 11 6 2" xfId="14509" xr:uid="{9979028E-74D2-48FA-8DDB-B0FB662A7327}"/>
    <cellStyle name="Normal 4 2 11 7" xfId="6962" xr:uid="{2103BA03-C730-48E1-8A8E-3EA6EBE0DC67}"/>
    <cellStyle name="Normal 4 2 11 7 2" xfId="17342" xr:uid="{44ED385A-2AE5-488B-9AF7-EC162777E131}"/>
    <cellStyle name="Normal 4 2 11 8" xfId="9795" xr:uid="{3D1A39C1-0F2B-4485-8F3B-282F54907637}"/>
    <cellStyle name="Normal 4 2 11 8 2" xfId="20175" xr:uid="{1462CF82-5627-415F-A5F1-5446D590116B}"/>
    <cellStyle name="Normal 4 2 11 9" xfId="25480" xr:uid="{0AACD3D2-46F8-4DA4-BBF8-728F9B0062DF}"/>
    <cellStyle name="Normal 4 2 12" xfId="909" xr:uid="{00000000-0005-0000-0000-00003F050000}"/>
    <cellStyle name="Normal 4 2 12 2" xfId="3273" xr:uid="{00000000-0005-0000-0000-00004F050000}"/>
    <cellStyle name="Normal 4 2 12 2 2" xfId="6330" xr:uid="{57243C19-697E-473A-B248-624327C4602A}"/>
    <cellStyle name="Normal 4 2 12 2 2 2" xfId="28198" xr:uid="{7AE55AE3-FE7A-4884-B9D0-FF83A0F217D0}"/>
    <cellStyle name="Normal 4 2 12 2 2 3" xfId="15899" xr:uid="{3FE29F57-3DFD-4507-B092-AE152A169DD6}"/>
    <cellStyle name="Normal 4 2 12 2 3" xfId="8352" xr:uid="{5AD9B8F9-11BB-42FD-9C0F-B2ACEF54F25E}"/>
    <cellStyle name="Normal 4 2 12 2 3 2" xfId="18732" xr:uid="{F2D6770D-4D1C-4B5F-B4AE-F933182345A3}"/>
    <cellStyle name="Normal 4 2 12 2 4" xfId="11185" xr:uid="{22DEECCE-A0CD-40ED-AACB-44B8A1591DC2}"/>
    <cellStyle name="Normal 4 2 12 2 4 2" xfId="21565" xr:uid="{057485CF-B3AB-4D7F-A7B1-06107B4DC1A2}"/>
    <cellStyle name="Normal 4 2 12 2 5" xfId="24211" xr:uid="{A62A4FA9-8C7C-48B5-9FD5-D9DBE6429A79}"/>
    <cellStyle name="Normal 4 2 12 2 6" xfId="13823" xr:uid="{6B44576E-1ADF-4AAB-8E8F-03C03CF5113B}"/>
    <cellStyle name="Normal 4 2 12 3" xfId="4115" xr:uid="{C0E2A95B-A1C1-45B5-ABD0-12419E732CDB}"/>
    <cellStyle name="Normal 4 2 12 3 2" xfId="8886" xr:uid="{64CAA0F6-7251-41FA-B955-52C98B1D866C}"/>
    <cellStyle name="Normal 4 2 12 3 2 2" xfId="29001" xr:uid="{EAA76D94-DAD4-411C-9672-FB8590B35F01}"/>
    <cellStyle name="Normal 4 2 12 3 2 3" xfId="19266" xr:uid="{8DDE7DFE-B407-4EC4-9B14-CFB8194E7F6F}"/>
    <cellStyle name="Normal 4 2 12 3 3" xfId="11719" xr:uid="{3123DE6C-788F-444D-AB15-34EE5957B888}"/>
    <cellStyle name="Normal 4 2 12 3 3 2" xfId="22099" xr:uid="{F9A360FE-0F2C-4A6A-8E01-733B824AA1D3}"/>
    <cellStyle name="Normal 4 2 12 3 4" xfId="24658" xr:uid="{05599161-2CD7-4A59-BB2B-EC7793B7AAD8}"/>
    <cellStyle name="Normal 4 2 12 3 5" xfId="16433" xr:uid="{59BD7CDC-1EE6-43DC-846C-DEB35DC39991}"/>
    <cellStyle name="Normal 4 2 12 4" xfId="5212" xr:uid="{663F3992-2E3B-4876-9DF9-D8F9D70D6972}"/>
    <cellStyle name="Normal 4 2 12 4 2" xfId="24936" xr:uid="{545761CC-FC14-4597-9478-9D21E16AE88C}"/>
    <cellStyle name="Normal 4 2 12 4 3" xfId="26147" xr:uid="{2F7F0F47-228E-4280-8856-CE0E3D9B355A}"/>
    <cellStyle name="Normal 4 2 12 4 4" xfId="14510" xr:uid="{B29831FF-22CC-4496-B741-AED3B23604FD}"/>
    <cellStyle name="Normal 4 2 12 5" xfId="6963" xr:uid="{F9954EFB-9273-41C8-9A78-25F5E8F1288A}"/>
    <cellStyle name="Normal 4 2 12 5 2" xfId="26581" xr:uid="{03D41094-D075-4F1C-BF8B-A5362ED5EBAA}"/>
    <cellStyle name="Normal 4 2 12 5 3" xfId="17343" xr:uid="{C3F3474C-C1A6-41B5-979F-298D44083AF5}"/>
    <cellStyle name="Normal 4 2 12 6" xfId="9796" xr:uid="{76B95C7D-0586-474F-B8AF-B0CCFF19C26A}"/>
    <cellStyle name="Normal 4 2 12 6 2" xfId="20176" xr:uid="{7AEFD330-56B6-4B26-B329-F828984E1315}"/>
    <cellStyle name="Normal 4 2 12 7" xfId="24444" xr:uid="{58AE3336-1CE4-4012-A7DE-217525D1A1BC}"/>
    <cellStyle name="Normal 4 2 12 8" xfId="12657" xr:uid="{7F5BCED3-8E97-496B-A83E-ED562CA0D877}"/>
    <cellStyle name="Normal 4 2 13" xfId="910" xr:uid="{00000000-0005-0000-0000-000040050000}"/>
    <cellStyle name="Normal 4 2 13 2" xfId="5213" xr:uid="{B9CFA165-2251-4903-B5AF-7F91BE12455C}"/>
    <cellStyle name="Normal 4 2 13 2 2" xfId="25275" xr:uid="{683E918D-C673-4735-B0F8-FAC7A5B01144}"/>
    <cellStyle name="Normal 4 2 13 2 3" xfId="28337" xr:uid="{6051871C-D20C-4522-BEFE-D4EBAA8EA9F8}"/>
    <cellStyle name="Normal 4 2 13 2 4" xfId="14511" xr:uid="{D6AFA65F-6472-4E8B-91C1-FBAD54B3CD4F}"/>
    <cellStyle name="Normal 4 2 13 3" xfId="6964" xr:uid="{8C09D563-2893-4843-BCD4-CC10B1168477}"/>
    <cellStyle name="Normal 4 2 13 3 2" xfId="22910" xr:uid="{DCFAB4E1-ADFB-4B54-91B7-297FFF170CCE}"/>
    <cellStyle name="Normal 4 2 13 3 3" xfId="17344" xr:uid="{81640F5B-6D16-441B-9AE6-A663077F7A59}"/>
    <cellStyle name="Normal 4 2 13 4" xfId="9797" xr:uid="{9489FE99-E323-4CE2-AB84-C2870FBC4082}"/>
    <cellStyle name="Normal 4 2 13 4 2" xfId="20177" xr:uid="{EB5230F9-A7EA-4766-9CC0-A005FECC8416}"/>
    <cellStyle name="Normal 4 2 13 5" xfId="23197" xr:uid="{1F99CF31-EECD-4601-A448-FBD0619A42A1}"/>
    <cellStyle name="Normal 4 2 13 6" xfId="13355" xr:uid="{F6163DAC-A749-4C4C-BF5B-FBD5FE08AB67}"/>
    <cellStyle name="Normal 4 2 14" xfId="2430" xr:uid="{00000000-0005-0000-0000-000051050000}"/>
    <cellStyle name="Normal 4 2 14 2" xfId="5726" xr:uid="{1944C359-D1BC-4C47-8FAE-38DD4B5810C8}"/>
    <cellStyle name="Normal 4 2 14 2 2" xfId="28566" xr:uid="{ABE07BF4-324A-46E7-A17D-09E199107C54}"/>
    <cellStyle name="Normal 4 2 14 2 3" xfId="15101" xr:uid="{C59EDB31-B160-4473-BBB4-631B98FC424F}"/>
    <cellStyle name="Normal 4 2 14 3" xfId="7554" xr:uid="{0F980473-09F3-48ED-AC29-9374C6927889}"/>
    <cellStyle name="Normal 4 2 14 3 2" xfId="17934" xr:uid="{C350FC9B-C3ED-4025-BA32-18A6180B4119}"/>
    <cellStyle name="Normal 4 2 14 4" xfId="10387" xr:uid="{34FC9352-DF33-4BA8-8F66-F791B7E33A15}"/>
    <cellStyle name="Normal 4 2 14 4 2" xfId="20767" xr:uid="{6F721377-F3A7-491A-A3F2-EB95C437E24B}"/>
    <cellStyle name="Normal 4 2 14 5" xfId="23753" xr:uid="{EA0D995E-5FF6-4F57-868E-149D4A60FA02}"/>
    <cellStyle name="Normal 4 2 14 6" xfId="12816" xr:uid="{3DCF1676-21AA-4089-A749-0BE68428EC7A}"/>
    <cellStyle name="Normal 4 2 15" xfId="2157" xr:uid="{00000000-0005-0000-0000-000046050000}"/>
    <cellStyle name="Normal 4 2 15 2" xfId="7283" xr:uid="{68D389C6-B65B-4B57-8695-00107252F18A}"/>
    <cellStyle name="Normal 4 2 15 2 2" xfId="27147" xr:uid="{17A309DB-A644-477D-9B0D-A0536F0E8417}"/>
    <cellStyle name="Normal 4 2 15 2 3" xfId="17663" xr:uid="{7C4FD314-CB10-403B-83A5-8290EBEAC479}"/>
    <cellStyle name="Normal 4 2 15 3" xfId="10116" xr:uid="{CFC204A1-6795-48DE-89AF-D3D874DAFB26}"/>
    <cellStyle name="Normal 4 2 15 3 2" xfId="20496" xr:uid="{069D1D85-8652-419E-9121-EA4F3A6D8CD0}"/>
    <cellStyle name="Normal 4 2 15 4" xfId="23113" xr:uid="{0700854F-4580-478D-B6AB-331935D9045D}"/>
    <cellStyle name="Normal 4 2 15 5" xfId="14830" xr:uid="{9E532901-D255-4CD4-A05C-2D4608C4EE1A}"/>
    <cellStyle name="Normal 4 2 16" xfId="3781" xr:uid="{27CC7272-F4E2-4520-8C54-59A332157E49}"/>
    <cellStyle name="Normal 4 2 16 2" xfId="8620" xr:uid="{4EAA9704-FCEC-48C5-8844-C9B8227FEA16}"/>
    <cellStyle name="Normal 4 2 16 2 2" xfId="19000" xr:uid="{E0F32574-3B85-4CF3-BDB9-E03BC42D58A4}"/>
    <cellStyle name="Normal 4 2 16 3" xfId="11453" xr:uid="{E9BA206A-0C6C-4F83-914B-9E2E07F02FA7}"/>
    <cellStyle name="Normal 4 2 16 3 2" xfId="21833" xr:uid="{59BB904D-D1F2-4354-B67B-DE0EA2C8F00A}"/>
    <cellStyle name="Normal 4 2 16 4" xfId="25789" xr:uid="{35B12276-71AF-461C-AE9A-427A350131B5}"/>
    <cellStyle name="Normal 4 2 16 5" xfId="16167" xr:uid="{1545F333-97CF-46AF-850C-51D5368240A3}"/>
    <cellStyle name="Normal 4 2 17" xfId="5207" xr:uid="{40A45B17-08A7-429D-8BD0-7720AD32C752}"/>
    <cellStyle name="Normal 4 2 17 2" xfId="14505" xr:uid="{5B1A016E-2D09-4B3B-98B7-731CCA32B5ED}"/>
    <cellStyle name="Normal 4 2 18" xfId="6958" xr:uid="{1F9797DC-AAF9-450A-834E-2C1BBEA5DA7A}"/>
    <cellStyle name="Normal 4 2 18 2" xfId="17338" xr:uid="{30EFEE0E-5220-4048-9358-20DAC758A838}"/>
    <cellStyle name="Normal 4 2 19" xfId="9791" xr:uid="{9B414E89-376D-43A7-AFAD-BF33BE972A2C}"/>
    <cellStyle name="Normal 4 2 19 2" xfId="20171" xr:uid="{FB5A6142-9B43-46BF-9D60-43609F1B4AAD}"/>
    <cellStyle name="Normal 4 2 2" xfId="911" xr:uid="{00000000-0005-0000-0000-000041050000}"/>
    <cellStyle name="Normal 4 2 2 10" xfId="912" xr:uid="{00000000-0005-0000-0000-000042050000}"/>
    <cellStyle name="Normal 4 2 2 10 2" xfId="3274" xr:uid="{00000000-0005-0000-0000-000054050000}"/>
    <cellStyle name="Normal 4 2 2 10 2 2" xfId="6331" xr:uid="{185D5FB2-85C2-4416-AC75-4FDE5AC6B1DF}"/>
    <cellStyle name="Normal 4 2 2 10 2 2 2" xfId="26578" xr:uid="{B42086E8-B959-4099-801F-672DEC2E0025}"/>
    <cellStyle name="Normal 4 2 2 10 2 2 3" xfId="15900" xr:uid="{452F1F5D-5074-4FD2-95C9-D04823D47F33}"/>
    <cellStyle name="Normal 4 2 2 10 2 3" xfId="8353" xr:uid="{153892A2-F93F-4E14-B3F3-08E2EA9DECD7}"/>
    <cellStyle name="Normal 4 2 2 10 2 3 2" xfId="18733" xr:uid="{E97DF94D-DCCB-4B23-B8B5-E2072511C9D1}"/>
    <cellStyle name="Normal 4 2 2 10 2 4" xfId="11186" xr:uid="{132DB61E-A0F6-40EA-8A14-D18FC83EE2CE}"/>
    <cellStyle name="Normal 4 2 2 10 2 4 2" xfId="21566" xr:uid="{B16012CC-04A6-4971-91F8-10D17303B46B}"/>
    <cellStyle name="Normal 4 2 2 10 2 5" xfId="24010" xr:uid="{77E7BDF6-8B7A-4EB6-B150-4D77A6C11D38}"/>
    <cellStyle name="Normal 4 2 2 10 2 6" xfId="13824" xr:uid="{DA35EE25-1A4B-4F9B-B2C0-C383A2CD0766}"/>
    <cellStyle name="Normal 4 2 2 10 3" xfId="4178" xr:uid="{E8F62DEC-F5C8-42CD-A259-9BE651747801}"/>
    <cellStyle name="Normal 4 2 2 10 3 2" xfId="8949" xr:uid="{75BCDBA2-0158-4D5A-9CD1-5F782654B6F2}"/>
    <cellStyle name="Normal 4 2 2 10 3 2 2" xfId="29039" xr:uid="{BC5579B2-43A0-4EA1-A35A-04487637E72F}"/>
    <cellStyle name="Normal 4 2 2 10 3 2 3" xfId="19329" xr:uid="{5F984210-6810-47A9-B5F3-B59C911EC90B}"/>
    <cellStyle name="Normal 4 2 2 10 3 3" xfId="11782" xr:uid="{3339DDCC-70EA-478E-A9F8-32DBB8D883B2}"/>
    <cellStyle name="Normal 4 2 2 10 3 3 2" xfId="22162" xr:uid="{54E497B8-380D-4ACC-8784-CD20EE42FE48}"/>
    <cellStyle name="Normal 4 2 2 10 3 4" xfId="23606" xr:uid="{2C8585E0-C069-4507-BAC1-CCDE8C3D2477}"/>
    <cellStyle name="Normal 4 2 2 10 3 5" xfId="16496" xr:uid="{000A0721-BE3F-4DE6-A670-AAE937D1F561}"/>
    <cellStyle name="Normal 4 2 2 10 4" xfId="5215" xr:uid="{4EB3040A-9666-465A-9EBA-F4CF9D32B3C0}"/>
    <cellStyle name="Normal 4 2 2 10 4 2" xfId="25596" xr:uid="{203D3871-DD7E-4628-82BB-2C2F31A1BC76}"/>
    <cellStyle name="Normal 4 2 2 10 4 3" xfId="26289" xr:uid="{43B93DD7-EA6B-4238-A94D-730A91ED13F8}"/>
    <cellStyle name="Normal 4 2 2 10 4 4" xfId="14513" xr:uid="{87915702-98F2-4892-B3E9-B71660CD3F1A}"/>
    <cellStyle name="Normal 4 2 2 10 5" xfId="6966" xr:uid="{A464D24B-E40E-4838-AB46-D234D06B716F}"/>
    <cellStyle name="Normal 4 2 2 10 5 2" xfId="26299" xr:uid="{C027921C-8B3B-430A-9639-5218B95214C9}"/>
    <cellStyle name="Normal 4 2 2 10 5 3" xfId="17346" xr:uid="{B035E0E2-CAB1-4239-95B7-D4414DE2A23A}"/>
    <cellStyle name="Normal 4 2 2 10 6" xfId="9799" xr:uid="{CDFC3378-980C-472A-910D-BFCC669BD829}"/>
    <cellStyle name="Normal 4 2 2 10 6 2" xfId="20179" xr:uid="{940DF854-35D4-4CBB-9499-CA473C6DE8FA}"/>
    <cellStyle name="Normal 4 2 2 10 7" xfId="23007" xr:uid="{959DFF94-1B52-45F5-ADCF-7A6870F80A28}"/>
    <cellStyle name="Normal 4 2 2 10 8" xfId="12739" xr:uid="{C95538CA-7F08-4DE8-9100-45949CACB198}"/>
    <cellStyle name="Normal 4 2 2 11" xfId="913" xr:uid="{00000000-0005-0000-0000-000043050000}"/>
    <cellStyle name="Normal 4 2 2 11 2" xfId="5216" xr:uid="{27E7D2F7-8A58-4417-81DC-C797F66B222E}"/>
    <cellStyle name="Normal 4 2 2 11 2 2" xfId="22938" xr:uid="{E4853C26-B6A5-4022-B8BA-094D7181B69D}"/>
    <cellStyle name="Normal 4 2 2 11 2 3" xfId="28120" xr:uid="{803779A3-B52D-4DB8-9BA3-E064CEDB4EDF}"/>
    <cellStyle name="Normal 4 2 2 11 2 4" xfId="14514" xr:uid="{607B8411-1C42-495F-A5F9-E4A8C274DF3A}"/>
    <cellStyle name="Normal 4 2 2 11 3" xfId="6967" xr:uid="{5A4AC2D8-0476-44F7-850F-EBE5B9E95294}"/>
    <cellStyle name="Normal 4 2 2 11 3 2" xfId="27036" xr:uid="{EE41EE3F-7DAB-4326-8B66-E1F148D3036C}"/>
    <cellStyle name="Normal 4 2 2 11 3 3" xfId="17347" xr:uid="{E6278A32-D60F-4D6F-BA08-E494E08F2CBE}"/>
    <cellStyle name="Normal 4 2 2 11 4" xfId="9800" xr:uid="{071AFB65-363D-4AEF-8405-D54E4F6B7A51}"/>
    <cellStyle name="Normal 4 2 2 11 4 2" xfId="20180" xr:uid="{F96BCF8A-523F-4905-8DC7-50E08DFF478B}"/>
    <cellStyle name="Normal 4 2 2 11 5" xfId="23707" xr:uid="{DC3F3100-3942-4219-BF9A-89EFA33F2CAA}"/>
    <cellStyle name="Normal 4 2 2 11 6" xfId="13437" xr:uid="{25A1D4A9-1F40-41D7-995E-CD0254D7F015}"/>
    <cellStyle name="Normal 4 2 2 12" xfId="2438" xr:uid="{00000000-0005-0000-0000-000056050000}"/>
    <cellStyle name="Normal 4 2 2 12 2" xfId="5732" xr:uid="{8547517B-8782-4609-B33A-3D63C44BF131}"/>
    <cellStyle name="Normal 4 2 2 12 2 2" xfId="26013" xr:uid="{1CB25410-FC96-496C-8EB8-798C5784FD28}"/>
    <cellStyle name="Normal 4 2 2 12 2 3" xfId="15109" xr:uid="{0FE9A20C-C962-4A7A-AD94-954A69DDA6A6}"/>
    <cellStyle name="Normal 4 2 2 12 3" xfId="7562" xr:uid="{64007956-3482-47D2-9868-CCC187CEB834}"/>
    <cellStyle name="Normal 4 2 2 12 3 2" xfId="17942" xr:uid="{5606201E-E1C2-4C8B-828E-E5CB02270946}"/>
    <cellStyle name="Normal 4 2 2 12 4" xfId="10395" xr:uid="{86A3DC0E-5108-4020-8B99-37CB5341841F}"/>
    <cellStyle name="Normal 4 2 2 12 4 2" xfId="20775" xr:uid="{696A862E-EDD7-4007-BD2B-226DF2627FFB}"/>
    <cellStyle name="Normal 4 2 2 12 5" xfId="23019" xr:uid="{BAF468B8-ED33-44EA-A05D-FDAF302D77CB}"/>
    <cellStyle name="Normal 4 2 2 12 6" xfId="12824" xr:uid="{C759DABA-98F7-4310-A754-1D0D20A4DE9F}"/>
    <cellStyle name="Normal 4 2 2 13" xfId="2168" xr:uid="{00000000-0005-0000-0000-000052050000}"/>
    <cellStyle name="Normal 4 2 2 13 2" xfId="7294" xr:uid="{6FB8E346-A4FC-4EC0-B955-F22EE28F903C}"/>
    <cellStyle name="Normal 4 2 2 13 2 2" xfId="25879" xr:uid="{89DE9C29-9D64-4A61-9946-9E17F5F858CE}"/>
    <cellStyle name="Normal 4 2 2 13 2 3" xfId="17674" xr:uid="{317C0F3D-5A95-46DC-A00F-A42DFA954F0A}"/>
    <cellStyle name="Normal 4 2 2 13 3" xfId="10127" xr:uid="{008BE103-F31A-4EE0-9CE8-279CC533AB21}"/>
    <cellStyle name="Normal 4 2 2 13 3 2" xfId="20507" xr:uid="{6B6C2BA2-CE92-4379-BE26-7E3DB75D7A30}"/>
    <cellStyle name="Normal 4 2 2 13 4" xfId="25001" xr:uid="{51999392-4F95-43AF-A5E4-7A589442CCCB}"/>
    <cellStyle name="Normal 4 2 2 13 5" xfId="14841" xr:uid="{50A31E45-B226-41F3-96D7-F7AE06317ADE}"/>
    <cellStyle name="Normal 4 2 2 14" xfId="3969" xr:uid="{506337B6-E5FF-4C3A-AC3F-7F5EB249ADE2}"/>
    <cellStyle name="Normal 4 2 2 14 2" xfId="8792" xr:uid="{6816267C-CA97-4402-BD8A-30BAE9FFD2EB}"/>
    <cellStyle name="Normal 4 2 2 14 2 2" xfId="19172" xr:uid="{FEE2672A-26C4-496E-8CCD-E2CD8439F4EE}"/>
    <cellStyle name="Normal 4 2 2 14 3" xfId="11625" xr:uid="{0412BC77-676E-48C0-B280-5E17E1F24B54}"/>
    <cellStyle name="Normal 4 2 2 14 3 2" xfId="22005" xr:uid="{C47AF24F-E0E2-4DB5-8006-6E21B6128F61}"/>
    <cellStyle name="Normal 4 2 2 14 4" xfId="28253" xr:uid="{B55D04E7-6FDE-47CC-B0E4-A2E698104F39}"/>
    <cellStyle name="Normal 4 2 2 14 5" xfId="16339" xr:uid="{6FC29E5D-3ECF-4292-BEC7-408E86683948}"/>
    <cellStyle name="Normal 4 2 2 15" xfId="5214" xr:uid="{F75B133F-711A-4428-B6C2-C87F953FE4CB}"/>
    <cellStyle name="Normal 4 2 2 15 2" xfId="14512" xr:uid="{8D7CE6F0-F1F5-4E29-A5FE-BEC7F61EA2C6}"/>
    <cellStyle name="Normal 4 2 2 16" xfId="6965" xr:uid="{227B8A98-21E7-4B31-8E84-EB7743178BF0}"/>
    <cellStyle name="Normal 4 2 2 16 2" xfId="17345" xr:uid="{059F3E2E-C8A1-4492-8C20-7D394D910061}"/>
    <cellStyle name="Normal 4 2 2 17" xfId="9798" xr:uid="{A4C1941F-E307-4CEB-983A-FA32E492783F}"/>
    <cellStyle name="Normal 4 2 2 17 2" xfId="20178" xr:uid="{DB2017BF-18F0-4687-AD41-27960EC6A76F}"/>
    <cellStyle name="Normal 4 2 2 18" xfId="23648" xr:uid="{0A8A455A-A8EF-430F-92FD-55612F61147B}"/>
    <cellStyle name="Normal 4 2 2 19" xfId="12399" xr:uid="{7232607F-40C2-428E-83EC-64C6242A32AC}"/>
    <cellStyle name="Normal 4 2 2 2" xfId="914" xr:uid="{00000000-0005-0000-0000-000044050000}"/>
    <cellStyle name="Normal 4 2 2 2 10" xfId="5217" xr:uid="{364E115F-8F58-470F-8CA2-708DF92C7DC9}"/>
    <cellStyle name="Normal 4 2 2 2 10 2" xfId="14515" xr:uid="{7160F19E-8775-4FA0-900D-158F6A3203ED}"/>
    <cellStyle name="Normal 4 2 2 2 11" xfId="6968" xr:uid="{DCD49193-39B7-416C-B686-ADE5E64F7630}"/>
    <cellStyle name="Normal 4 2 2 2 11 2" xfId="17348" xr:uid="{1056EB77-8C93-489F-A457-7C6479E8980D}"/>
    <cellStyle name="Normal 4 2 2 2 12" xfId="9801" xr:uid="{0B953A81-D92E-44F0-A54A-527F8DE97B99}"/>
    <cellStyle name="Normal 4 2 2 2 12 2" xfId="20181" xr:uid="{09116E36-69EE-4EE1-AB7C-6ED61FACEDB4}"/>
    <cellStyle name="Normal 4 2 2 2 13" xfId="24787" xr:uid="{B823D996-2878-4B0A-BD9F-8035BEA5F8C9}"/>
    <cellStyle name="Normal 4 2 2 2 14" xfId="12422" xr:uid="{EF2096D0-6203-4F9D-8317-B60DD2079030}"/>
    <cellStyle name="Normal 4 2 2 2 2" xfId="915" xr:uid="{00000000-0005-0000-0000-000045050000}"/>
    <cellStyle name="Normal 4 2 2 2 2 10" xfId="6969" xr:uid="{FBFD471C-F7A4-4045-9E45-7FC9C20E281F}"/>
    <cellStyle name="Normal 4 2 2 2 2 10 2" xfId="17349" xr:uid="{81BE71D8-3FB8-45C2-9262-D46F9334548D}"/>
    <cellStyle name="Normal 4 2 2 2 2 11" xfId="9802" xr:uid="{6B2B4B35-2608-4CF9-9808-23B644968073}"/>
    <cellStyle name="Normal 4 2 2 2 2 11 2" xfId="20182" xr:uid="{4BD94397-7859-4669-8DE7-21131FC76711}"/>
    <cellStyle name="Normal 4 2 2 2 2 12" xfId="24465" xr:uid="{2675B592-A58D-4B77-8B94-8676EAB45A3C}"/>
    <cellStyle name="Normal 4 2 2 2 2 13" xfId="12482" xr:uid="{0078570A-5EDE-4ACF-8733-E2FB68784F0C}"/>
    <cellStyle name="Normal 4 2 2 2 2 2" xfId="916" xr:uid="{00000000-0005-0000-0000-000046050000}"/>
    <cellStyle name="Normal 4 2 2 2 2 2 10" xfId="13047" xr:uid="{381C7113-683D-43E6-BCCA-0D1F2EB08DFC}"/>
    <cellStyle name="Normal 4 2 2 2 2 2 2" xfId="2764" xr:uid="{00000000-0005-0000-0000-00005A050000}"/>
    <cellStyle name="Normal 4 2 2 2 2 2 2 2" xfId="3277" xr:uid="{00000000-0005-0000-0000-00005B050000}"/>
    <cellStyle name="Normal 4 2 2 2 2 2 2 2 2" xfId="6334" xr:uid="{B8ACEB30-0CE2-4173-B279-A6A7C4B74632}"/>
    <cellStyle name="Normal 4 2 2 2 2 2 2 2 2 2" xfId="27884" xr:uid="{7BD79C04-A0A8-4BF9-BA89-7647764278B8}"/>
    <cellStyle name="Normal 4 2 2 2 2 2 2 2 2 3" xfId="15903" xr:uid="{056C4EB1-52EB-49F9-8A39-8E3104E2BD69}"/>
    <cellStyle name="Normal 4 2 2 2 2 2 2 2 3" xfId="8356" xr:uid="{09D49612-BF5E-42A4-81E7-8D0CF8A45DFB}"/>
    <cellStyle name="Normal 4 2 2 2 2 2 2 2 3 2" xfId="18736" xr:uid="{A3F72BED-15B3-4F0D-B23D-DDE223D168C3}"/>
    <cellStyle name="Normal 4 2 2 2 2 2 2 2 4" xfId="11189" xr:uid="{4F15445F-E254-4744-AFD8-98DD5955A3F6}"/>
    <cellStyle name="Normal 4 2 2 2 2 2 2 2 4 2" xfId="21569" xr:uid="{5720F82A-957C-469D-B4DE-DEA634CA4FF5}"/>
    <cellStyle name="Normal 4 2 2 2 2 2 2 2 5" xfId="25446" xr:uid="{104A3E42-31B4-4435-A191-36A34B559480}"/>
    <cellStyle name="Normal 4 2 2 2 2 2 2 2 6" xfId="13827" xr:uid="{4CB194F4-5771-4E79-8CC9-8C1142B493C0}"/>
    <cellStyle name="Normal 4 2 2 2 2 2 2 3" xfId="4322" xr:uid="{F0596E22-3024-46AE-9601-D6EC0250F4CC}"/>
    <cellStyle name="Normal 4 2 2 2 2 2 2 3 2" xfId="9093" xr:uid="{BA6C2552-E7CD-45EC-8D65-1D81C7C490FD}"/>
    <cellStyle name="Normal 4 2 2 2 2 2 2 3 2 2" xfId="29136" xr:uid="{2ED4F116-AE48-4DD7-B2DC-0FA0ED7D4D2F}"/>
    <cellStyle name="Normal 4 2 2 2 2 2 2 3 2 3" xfId="19473" xr:uid="{E2B1A06E-BC42-48EB-A399-5AD1CF4AFF9A}"/>
    <cellStyle name="Normal 4 2 2 2 2 2 2 3 3" xfId="11926" xr:uid="{7B61F769-7681-4E74-8261-76194DC96EA4}"/>
    <cellStyle name="Normal 4 2 2 2 2 2 2 3 3 2" xfId="22306" xr:uid="{4B15C1DE-14C7-47ED-B545-930AF3BE57FD}"/>
    <cellStyle name="Normal 4 2 2 2 2 2 2 3 4" xfId="23969" xr:uid="{E14D23FD-4C6E-4A17-BDB4-4BC1E4323E26}"/>
    <cellStyle name="Normal 4 2 2 2 2 2 2 3 5" xfId="16640" xr:uid="{55064A3D-6723-44F9-BCAC-D31647776C51}"/>
    <cellStyle name="Normal 4 2 2 2 2 2 2 4" xfId="5981" xr:uid="{2D391F71-8852-498E-919B-1BC4D82E05D1}"/>
    <cellStyle name="Normal 4 2 2 2 2 2 2 4 2" xfId="28157" xr:uid="{47AFD2F5-31E0-4592-8088-089B9256271A}"/>
    <cellStyle name="Normal 4 2 2 2 2 2 2 4 3" xfId="15434" xr:uid="{85ED1564-DEA1-4D4E-86E0-9F3C30586B03}"/>
    <cellStyle name="Normal 4 2 2 2 2 2 2 5" xfId="7887" xr:uid="{3BEDB544-4F3A-460B-8604-4A7F80F80213}"/>
    <cellStyle name="Normal 4 2 2 2 2 2 2 5 2" xfId="18267" xr:uid="{7403030F-0C12-4503-9663-025B88F1465A}"/>
    <cellStyle name="Normal 4 2 2 2 2 2 2 6" xfId="10720" xr:uid="{D4E14310-DBD6-45F8-8432-B1F4E22B2EE9}"/>
    <cellStyle name="Normal 4 2 2 2 2 2 2 6 2" xfId="21100" xr:uid="{863C0D28-CD95-4B89-AD02-44CE4C7F79C9}"/>
    <cellStyle name="Normal 4 2 2 2 2 2 2 7" xfId="24427" xr:uid="{51103B87-10AF-43AF-9352-1EA17A854C2C}"/>
    <cellStyle name="Normal 4 2 2 2 2 2 2 8" xfId="13211" xr:uid="{8F923523-AF98-4C51-8FCF-0A238C899859}"/>
    <cellStyle name="Normal 4 2 2 2 2 2 3" xfId="3278" xr:uid="{00000000-0005-0000-0000-00005C050000}"/>
    <cellStyle name="Normal 4 2 2 2 2 2 3 2" xfId="4503" xr:uid="{C4960D59-ABB2-4263-B98F-3ADF28BD29AD}"/>
    <cellStyle name="Normal 4 2 2 2 2 2 3 2 2" xfId="9274" xr:uid="{5E2E79B0-1FA2-4ACF-9126-695F56DFD9EE}"/>
    <cellStyle name="Normal 4 2 2 2 2 2 3 2 2 2" xfId="19654" xr:uid="{FEECDFFA-5CAD-446C-B6DB-9EC0ACAF8C97}"/>
    <cellStyle name="Normal 4 2 2 2 2 2 3 2 3" xfId="12107" xr:uid="{C4879C75-18E5-4C23-8AF2-EA7F4561FCE3}"/>
    <cellStyle name="Normal 4 2 2 2 2 2 3 2 3 2" xfId="22487" xr:uid="{B343FD7E-829C-402E-B665-34829A6EF2A0}"/>
    <cellStyle name="Normal 4 2 2 2 2 2 3 2 4" xfId="26756" xr:uid="{D8DF39DE-DEBC-4B6D-BF97-3D569CC19CCF}"/>
    <cellStyle name="Normal 4 2 2 2 2 2 3 2 5" xfId="16821" xr:uid="{8D6CD8B5-B9D3-4D1A-932C-4FDA296EAACE}"/>
    <cellStyle name="Normal 4 2 2 2 2 2 3 3" xfId="6335" xr:uid="{3D22DF39-A235-4A42-AC45-2DFC73B9B481}"/>
    <cellStyle name="Normal 4 2 2 2 2 2 3 3 2" xfId="15904" xr:uid="{20EFF842-34D6-413B-A22E-5B91EEB0AD2A}"/>
    <cellStyle name="Normal 4 2 2 2 2 2 3 4" xfId="8357" xr:uid="{B62D4CB3-E43D-4F06-8BB2-4ED8C9FE06BC}"/>
    <cellStyle name="Normal 4 2 2 2 2 2 3 4 2" xfId="18737" xr:uid="{D52C76AA-AA51-4268-BE14-158A9A6BBDFF}"/>
    <cellStyle name="Normal 4 2 2 2 2 2 3 5" xfId="11190" xr:uid="{3E981503-59DE-4E02-9232-C87B1235CD5D}"/>
    <cellStyle name="Normal 4 2 2 2 2 2 3 5 2" xfId="21570" xr:uid="{44313A65-735C-4B6F-9E3D-EC1D47FD9835}"/>
    <cellStyle name="Normal 4 2 2 2 2 2 3 6" xfId="23990" xr:uid="{A66FD1E4-2484-479A-8073-731C626FE251}"/>
    <cellStyle name="Normal 4 2 2 2 2 2 3 7" xfId="13828" xr:uid="{7F59F0FA-9FEF-403D-A242-D34BDDD37F66}"/>
    <cellStyle name="Normal 4 2 2 2 2 2 4" xfId="3276" xr:uid="{00000000-0005-0000-0000-00005D050000}"/>
    <cellStyle name="Normal 4 2 2 2 2 2 4 2" xfId="6333" xr:uid="{7A735161-B8C5-44A4-A4CE-A5FEEF41D92B}"/>
    <cellStyle name="Normal 4 2 2 2 2 2 4 2 2" xfId="26629" xr:uid="{6DAB9FC2-EFC9-4B64-AED0-A9FEE05D1429}"/>
    <cellStyle name="Normal 4 2 2 2 2 2 4 2 3" xfId="15902" xr:uid="{82A4BE76-6424-490A-BAD3-E9981441ADFF}"/>
    <cellStyle name="Normal 4 2 2 2 2 2 4 3" xfId="8355" xr:uid="{C0A69965-9CE8-4AAD-90D3-8CD6D399852A}"/>
    <cellStyle name="Normal 4 2 2 2 2 2 4 3 2" xfId="18735" xr:uid="{F02D0328-7796-4150-9617-E54D067863F7}"/>
    <cellStyle name="Normal 4 2 2 2 2 2 4 4" xfId="11188" xr:uid="{DA82A739-2A85-4F7E-93B4-0A10E74E95B8}"/>
    <cellStyle name="Normal 4 2 2 2 2 2 4 4 2" xfId="21568" xr:uid="{2ADCF35A-5C13-4FBF-9683-A53E1D794BB6}"/>
    <cellStyle name="Normal 4 2 2 2 2 2 4 5" xfId="24753" xr:uid="{E3ED486C-C073-4F6D-924E-826C33313BA5}"/>
    <cellStyle name="Normal 4 2 2 2 2 2 4 6" xfId="13826" xr:uid="{D7B5A615-11BF-4D15-A925-307EF0939938}"/>
    <cellStyle name="Normal 4 2 2 2 2 2 5" xfId="4247" xr:uid="{CC6D375D-BD4D-40F5-9C57-7D2555740F5E}"/>
    <cellStyle name="Normal 4 2 2 2 2 2 5 2" xfId="9018" xr:uid="{4DC7DB8F-38A3-4B33-A67C-CF99CC9D11EE}"/>
    <cellStyle name="Normal 4 2 2 2 2 2 5 2 2" xfId="29089" xr:uid="{91B21A91-3A94-4F37-A8DC-9EB5B6AD36FC}"/>
    <cellStyle name="Normal 4 2 2 2 2 2 5 2 3" xfId="19398" xr:uid="{5CD80ABA-E1E9-4602-8258-8E1497F69587}"/>
    <cellStyle name="Normal 4 2 2 2 2 2 5 3" xfId="11851" xr:uid="{C0EF5E50-5348-49CA-B68D-21DE54DE347E}"/>
    <cellStyle name="Normal 4 2 2 2 2 2 5 3 2" xfId="22231" xr:uid="{91C55B56-521E-473A-B31D-860E68AB3DC2}"/>
    <cellStyle name="Normal 4 2 2 2 2 2 5 4" xfId="25468" xr:uid="{28BA4A29-AD1A-4A54-AE20-AEB3BC2E7175}"/>
    <cellStyle name="Normal 4 2 2 2 2 2 5 5" xfId="16565" xr:uid="{943696B2-CEE6-4E22-B067-25005356976F}"/>
    <cellStyle name="Normal 4 2 2 2 2 2 6" xfId="5219" xr:uid="{8D425C41-DB49-4C08-8292-EEBA558AED65}"/>
    <cellStyle name="Normal 4 2 2 2 2 2 6 2" xfId="26101" xr:uid="{3797F20E-714F-47D7-AABA-4F2A42BBC04D}"/>
    <cellStyle name="Normal 4 2 2 2 2 2 6 3" xfId="14517" xr:uid="{1EF54C17-758F-4721-881E-32B942577160}"/>
    <cellStyle name="Normal 4 2 2 2 2 2 7" xfId="6970" xr:uid="{4D95FE9B-573B-4455-80C7-E879AF30CE0A}"/>
    <cellStyle name="Normal 4 2 2 2 2 2 7 2" xfId="17350" xr:uid="{5E91A820-70D7-4845-B9B2-02D632E906BC}"/>
    <cellStyle name="Normal 4 2 2 2 2 2 8" xfId="9803" xr:uid="{6435EA55-4A57-4026-BBFE-853758CC3F04}"/>
    <cellStyle name="Normal 4 2 2 2 2 2 8 2" xfId="20183" xr:uid="{0040778D-3436-4031-B47B-7043A6EDC977}"/>
    <cellStyle name="Normal 4 2 2 2 2 2 9" xfId="22803" xr:uid="{405BFEED-439C-4ECB-9DD2-C937295F820A}"/>
    <cellStyle name="Normal 4 2 2 2 2 3" xfId="2763" xr:uid="{00000000-0005-0000-0000-00005E050000}"/>
    <cellStyle name="Normal 4 2 2 2 2 3 2" xfId="3279" xr:uid="{00000000-0005-0000-0000-00005F050000}"/>
    <cellStyle name="Normal 4 2 2 2 2 3 2 2" xfId="6336" xr:uid="{6F599886-50AC-44C8-BB63-387A109B2C0C}"/>
    <cellStyle name="Normal 4 2 2 2 2 3 2 2 2" xfId="28292" xr:uid="{C3D29537-2C39-45E4-9B83-9A7C9FBB291E}"/>
    <cellStyle name="Normal 4 2 2 2 2 3 2 2 3" xfId="15905" xr:uid="{12E46451-17A2-49E9-B949-BA87973F3990}"/>
    <cellStyle name="Normal 4 2 2 2 2 3 2 3" xfId="8358" xr:uid="{CAAA5857-6B10-4F1C-BD3B-47F91B744DDD}"/>
    <cellStyle name="Normal 4 2 2 2 2 3 2 3 2" xfId="18738" xr:uid="{366D2C2C-2663-4830-93C1-A3A75DC980BA}"/>
    <cellStyle name="Normal 4 2 2 2 2 3 2 4" xfId="11191" xr:uid="{AF994CEA-8DDC-4B2D-8F5B-4191DA0CEAA3}"/>
    <cellStyle name="Normal 4 2 2 2 2 3 2 4 2" xfId="21571" xr:uid="{3E972101-8543-4643-99BC-C2BC9EA6E181}"/>
    <cellStyle name="Normal 4 2 2 2 2 3 2 5" xfId="23817" xr:uid="{8317A978-06D6-47EF-A1A5-03A902BCAEFE}"/>
    <cellStyle name="Normal 4 2 2 2 2 3 2 6" xfId="13829" xr:uid="{33CB82B1-B3D6-4C39-97FB-08508AEE9FCB}"/>
    <cellStyle name="Normal 4 2 2 2 2 3 3" xfId="4321" xr:uid="{C3395475-EFDB-4698-84AF-97E8EB448CA9}"/>
    <cellStyle name="Normal 4 2 2 2 2 3 3 2" xfId="9092" xr:uid="{064CBE81-A934-4A21-A818-105ED985EC0D}"/>
    <cellStyle name="Normal 4 2 2 2 2 3 3 2 2" xfId="29135" xr:uid="{00C57CEC-F247-4291-9634-6F04CED5819E}"/>
    <cellStyle name="Normal 4 2 2 2 2 3 3 2 3" xfId="19472" xr:uid="{B03D30EE-5FE1-497E-A5A7-ADF8B01A2439}"/>
    <cellStyle name="Normal 4 2 2 2 2 3 3 3" xfId="11925" xr:uid="{E304E41F-6D35-4010-8A1E-A3B506FC073C}"/>
    <cellStyle name="Normal 4 2 2 2 2 3 3 3 2" xfId="22305" xr:uid="{1CCC0997-75C1-4453-B046-2440FA702C06}"/>
    <cellStyle name="Normal 4 2 2 2 2 3 3 4" xfId="23903" xr:uid="{331EDECF-7D60-4CE5-A477-CF6F841D8940}"/>
    <cellStyle name="Normal 4 2 2 2 2 3 3 5" xfId="16639" xr:uid="{DC8E110D-2CDC-4699-92F3-98582196137E}"/>
    <cellStyle name="Normal 4 2 2 2 2 3 4" xfId="5980" xr:uid="{82511949-F407-4787-AB88-3B911D3733BD}"/>
    <cellStyle name="Normal 4 2 2 2 2 3 4 2" xfId="28543" xr:uid="{567136AE-C2C4-4AD1-97D8-639A684F147D}"/>
    <cellStyle name="Normal 4 2 2 2 2 3 4 3" xfId="15433" xr:uid="{74A6AA41-E4EB-43E7-9C1E-5328428D32C7}"/>
    <cellStyle name="Normal 4 2 2 2 2 3 5" xfId="7886" xr:uid="{DE58D20C-2F88-4D7D-BD01-3512CBDC095E}"/>
    <cellStyle name="Normal 4 2 2 2 2 3 5 2" xfId="18266" xr:uid="{184D57AF-D37C-42E0-A9BF-D97A730CC4A5}"/>
    <cellStyle name="Normal 4 2 2 2 2 3 6" xfId="10719" xr:uid="{0B4729B8-3E78-47E4-A1D3-CC04345AB3EF}"/>
    <cellStyle name="Normal 4 2 2 2 2 3 6 2" xfId="21099" xr:uid="{3D377C8A-6FB9-41F2-BFA6-AE9A8EB3742C}"/>
    <cellStyle name="Normal 4 2 2 2 2 3 7" xfId="23860" xr:uid="{6D28C593-A7B1-439A-855E-26108A25625D}"/>
    <cellStyle name="Normal 4 2 2 2 2 3 8" xfId="13210" xr:uid="{2F74BFD1-832B-4EDB-8525-BB152BCEF047}"/>
    <cellStyle name="Normal 4 2 2 2 2 4" xfId="3280" xr:uid="{00000000-0005-0000-0000-000060050000}"/>
    <cellStyle name="Normal 4 2 2 2 2 4 2" xfId="4504" xr:uid="{A423A57F-4B31-4ABC-94E5-261B442008F4}"/>
    <cellStyle name="Normal 4 2 2 2 2 4 2 2" xfId="9275" xr:uid="{01125D3C-A911-41C1-A52A-E9713F0CA091}"/>
    <cellStyle name="Normal 4 2 2 2 2 4 2 2 2" xfId="19655" xr:uid="{4EAFBCB5-9E0A-4E27-87FE-F6B6E7A1E05A}"/>
    <cellStyle name="Normal 4 2 2 2 2 4 2 3" xfId="12108" xr:uid="{0C9A767A-4E2E-44B8-83BE-81C71939CEFE}"/>
    <cellStyle name="Normal 4 2 2 2 2 4 2 3 2" xfId="22488" xr:uid="{2A927B39-6FD2-4FF0-AB17-9AE29384958F}"/>
    <cellStyle name="Normal 4 2 2 2 2 4 2 4" xfId="27940" xr:uid="{7426BC20-4997-46FE-BA4F-2F944E01A8DB}"/>
    <cellStyle name="Normal 4 2 2 2 2 4 2 5" xfId="16822" xr:uid="{95E11B15-F74B-4978-B820-74FD92A3F434}"/>
    <cellStyle name="Normal 4 2 2 2 2 4 3" xfId="6337" xr:uid="{FF70B162-4850-4388-B5CA-EEFAEB34D3E2}"/>
    <cellStyle name="Normal 4 2 2 2 2 4 3 2" xfId="15906" xr:uid="{C215E602-59B2-4BC4-B2B0-158367296468}"/>
    <cellStyle name="Normal 4 2 2 2 2 4 4" xfId="8359" xr:uid="{A19C8D5D-4DAD-4D76-AEEE-A5DC9E9F75B7}"/>
    <cellStyle name="Normal 4 2 2 2 2 4 4 2" xfId="18739" xr:uid="{A805E533-3D68-46DF-A972-069B1DB12A96}"/>
    <cellStyle name="Normal 4 2 2 2 2 4 5" xfId="11192" xr:uid="{1E7601FC-DD29-49F5-AE25-E5EF8894E07D}"/>
    <cellStyle name="Normal 4 2 2 2 2 4 5 2" xfId="21572" xr:uid="{78D30B21-FCE6-4C62-B0A2-8757813E3BA7}"/>
    <cellStyle name="Normal 4 2 2 2 2 4 6" xfId="23532" xr:uid="{98E53F46-CB64-45E1-84CB-035C4715276C}"/>
    <cellStyle name="Normal 4 2 2 2 2 4 7" xfId="13830" xr:uid="{F6122276-2D32-4C10-8C43-5F49D34D894B}"/>
    <cellStyle name="Normal 4 2 2 2 2 5" xfId="3275" xr:uid="{00000000-0005-0000-0000-000061050000}"/>
    <cellStyle name="Normal 4 2 2 2 2 5 2" xfId="6332" xr:uid="{60F73424-790C-46E1-B5C6-885A1AF07FF6}"/>
    <cellStyle name="Normal 4 2 2 2 2 5 2 2" xfId="27998" xr:uid="{8BC18318-709F-4054-902A-E7AE5D25BFF9}"/>
    <cellStyle name="Normal 4 2 2 2 2 5 2 3" xfId="15901" xr:uid="{9C0574D4-FB05-4BD5-826A-8C05666DCD78}"/>
    <cellStyle name="Normal 4 2 2 2 2 5 3" xfId="8354" xr:uid="{CD849E83-F7D1-4A92-955F-9C1A6644143D}"/>
    <cellStyle name="Normal 4 2 2 2 2 5 3 2" xfId="18734" xr:uid="{4F487EA7-6651-4245-BF24-630B16ED073B}"/>
    <cellStyle name="Normal 4 2 2 2 2 5 4" xfId="11187" xr:uid="{D225D92F-E41F-42B4-B89D-25457A02BFCA}"/>
    <cellStyle name="Normal 4 2 2 2 2 5 4 2" xfId="21567" xr:uid="{12619C35-F315-4D9D-A84E-273D6CC5238A}"/>
    <cellStyle name="Normal 4 2 2 2 2 5 5" xfId="24250" xr:uid="{A296CF64-4476-444F-98F6-78180AB82126}"/>
    <cellStyle name="Normal 4 2 2 2 2 5 6" xfId="13825" xr:uid="{5FE98964-64C5-40FC-87C7-397116A3E87B}"/>
    <cellStyle name="Normal 4 2 2 2 2 6" xfId="2557" xr:uid="{00000000-0005-0000-0000-000062050000}"/>
    <cellStyle name="Normal 4 2 2 2 2 6 2" xfId="5826" xr:uid="{0DF684C7-764C-4AAC-8CD8-14201A6C6590}"/>
    <cellStyle name="Normal 4 2 2 2 2 6 2 2" xfId="27214" xr:uid="{0B025752-5132-41E9-99B4-38149AF0795A}"/>
    <cellStyle name="Normal 4 2 2 2 2 6 2 3" xfId="15228" xr:uid="{58068AC9-58D3-461F-BB08-9F9B2240891D}"/>
    <cellStyle name="Normal 4 2 2 2 2 6 3" xfId="7681" xr:uid="{230B2416-A2F5-44E7-8B0D-FE6882FF5675}"/>
    <cellStyle name="Normal 4 2 2 2 2 6 3 2" xfId="18061" xr:uid="{CC6576D4-B509-4518-9ED6-F821A660E7F9}"/>
    <cellStyle name="Normal 4 2 2 2 2 6 4" xfId="10514" xr:uid="{FDB8EBD0-01F4-4E5C-A1B8-6FB6E9030363}"/>
    <cellStyle name="Normal 4 2 2 2 2 6 4 2" xfId="20894" xr:uid="{7CF60288-1231-484C-BDA0-74CA89989A7F}"/>
    <cellStyle name="Normal 4 2 2 2 2 6 5" xfId="24945" xr:uid="{20493766-E88B-4D6A-BA0E-13FDFE62A073}"/>
    <cellStyle name="Normal 4 2 2 2 2 6 6" xfId="12944" xr:uid="{8A840297-6404-4D8D-BFD8-B0944E3D8CE5}"/>
    <cellStyle name="Normal 4 2 2 2 2 7" xfId="2251" xr:uid="{00000000-0005-0000-0000-000058050000}"/>
    <cellStyle name="Normal 4 2 2 2 2 7 2" xfId="7377" xr:uid="{6254E648-DD1A-4488-82E8-25A0BE964A06}"/>
    <cellStyle name="Normal 4 2 2 2 2 7 2 2" xfId="17757" xr:uid="{52AE3BC1-BB63-4E5C-BE16-6713D509A65E}"/>
    <cellStyle name="Normal 4 2 2 2 2 7 3" xfId="10210" xr:uid="{1E482F3D-96F8-440C-BE60-A80086D8B3A8}"/>
    <cellStyle name="Normal 4 2 2 2 2 7 3 2" xfId="20590" xr:uid="{6CC03342-5797-44F3-996E-B8275468CEDF}"/>
    <cellStyle name="Normal 4 2 2 2 2 7 4" xfId="22788" xr:uid="{9BCF720B-752D-48A4-9E53-8CFF0F96D762}"/>
    <cellStyle name="Normal 4 2 2 2 2 7 5" xfId="14924" xr:uid="{0FBE1125-EB6C-4287-97AB-777916CFB58B}"/>
    <cellStyle name="Normal 4 2 2 2 2 8" xfId="3802" xr:uid="{24DA41A7-685F-424A-BFC2-2BBAB9FDCAE4}"/>
    <cellStyle name="Normal 4 2 2 2 2 8 2" xfId="8637" xr:uid="{EE91C2E1-CEEC-4FA3-B153-68C755A4A508}"/>
    <cellStyle name="Normal 4 2 2 2 2 8 2 2" xfId="19017" xr:uid="{592F2261-B02C-4FA5-B080-1625E0E8FD5F}"/>
    <cellStyle name="Normal 4 2 2 2 2 8 3" xfId="11470" xr:uid="{3B65E4CB-832D-49D9-97A9-556C3AFB1965}"/>
    <cellStyle name="Normal 4 2 2 2 2 8 3 2" xfId="21850" xr:uid="{E01C12FF-0186-410A-A58F-A8D094EE9F31}"/>
    <cellStyle name="Normal 4 2 2 2 2 8 4" xfId="16184" xr:uid="{16C9592A-6A5B-4535-B26D-DF226ACE4CCA}"/>
    <cellStyle name="Normal 4 2 2 2 2 9" xfId="5218" xr:uid="{098FB361-0977-449C-A54A-751652BABDB3}"/>
    <cellStyle name="Normal 4 2 2 2 2 9 2" xfId="14516" xr:uid="{6C2C943B-1F73-4481-B253-8FC5292D5710}"/>
    <cellStyle name="Normal 4 2 2 2 3" xfId="917" xr:uid="{00000000-0005-0000-0000-000047050000}"/>
    <cellStyle name="Normal 4 2 2 2 3 10" xfId="9804" xr:uid="{47D7B61C-4B5F-48EF-AE2A-F6164E629AC3}"/>
    <cellStyle name="Normal 4 2 2 2 3 10 2" xfId="20184" xr:uid="{D188C3D8-E33C-44DA-A6D5-05210E795B88}"/>
    <cellStyle name="Normal 4 2 2 2 3 11" xfId="23763" xr:uid="{1FA630D4-DC6C-4FED-822C-365CE5A7D548}"/>
    <cellStyle name="Normal 4 2 2 2 3 12" xfId="12582" xr:uid="{56C1FD10-DAD2-4CAA-A17F-5A72D2C2C2C9}"/>
    <cellStyle name="Normal 4 2 2 2 3 2" xfId="2765" xr:uid="{00000000-0005-0000-0000-000064050000}"/>
    <cellStyle name="Normal 4 2 2 2 3 2 2" xfId="3282" xr:uid="{00000000-0005-0000-0000-000065050000}"/>
    <cellStyle name="Normal 4 2 2 2 3 2 2 2" xfId="6339" xr:uid="{23D571E8-0208-4D73-98AA-0AAC948AC8F0}"/>
    <cellStyle name="Normal 4 2 2 2 3 2 2 2 2" xfId="28084" xr:uid="{5BC5DC13-3946-4B4D-95D2-B4BCFDD9D2AE}"/>
    <cellStyle name="Normal 4 2 2 2 3 2 2 2 3" xfId="15908" xr:uid="{08EA4DAE-CBBF-42F3-991F-65568DD9D8C9}"/>
    <cellStyle name="Normal 4 2 2 2 3 2 2 3" xfId="8361" xr:uid="{5209D608-A312-4385-A725-D938A6D35EC6}"/>
    <cellStyle name="Normal 4 2 2 2 3 2 2 3 2" xfId="18741" xr:uid="{D9A02B23-C4B8-47F7-9E8B-68A9D5E2F43D}"/>
    <cellStyle name="Normal 4 2 2 2 3 2 2 4" xfId="11194" xr:uid="{9F13AB9E-7EC7-4554-AB2B-4E151B9AA314}"/>
    <cellStyle name="Normal 4 2 2 2 3 2 2 4 2" xfId="21574" xr:uid="{4EC84CC0-3C85-4F09-8318-6F62D9478C5A}"/>
    <cellStyle name="Normal 4 2 2 2 3 2 2 5" xfId="24052" xr:uid="{CB7E155F-202C-4244-8B23-502BD8CB1D41}"/>
    <cellStyle name="Normal 4 2 2 2 3 2 2 6" xfId="13832" xr:uid="{6E75D810-67ED-4B4C-8F20-A0E3D6FECAFB}"/>
    <cellStyle name="Normal 4 2 2 2 3 2 3" xfId="4323" xr:uid="{4FABEAB4-BFF2-4733-B2E3-5947C5455FC7}"/>
    <cellStyle name="Normal 4 2 2 2 3 2 3 2" xfId="9094" xr:uid="{640A9CF6-988B-43DD-9C1D-13B8166CF6A6}"/>
    <cellStyle name="Normal 4 2 2 2 3 2 3 2 2" xfId="29137" xr:uid="{ED13436E-3563-44D4-B170-08A5FAEABBCA}"/>
    <cellStyle name="Normal 4 2 2 2 3 2 3 2 3" xfId="19474" xr:uid="{DA1B4311-E792-4739-AAF3-B687F4D4F731}"/>
    <cellStyle name="Normal 4 2 2 2 3 2 3 3" xfId="11927" xr:uid="{B2075360-9661-4E49-A14A-B7FF820019B4}"/>
    <cellStyle name="Normal 4 2 2 2 3 2 3 3 2" xfId="22307" xr:uid="{3ED2E095-0567-4CF4-A874-D928FDC61044}"/>
    <cellStyle name="Normal 4 2 2 2 3 2 3 4" xfId="24000" xr:uid="{E80D8598-27AE-4BB1-93E8-53F0FDEABD7D}"/>
    <cellStyle name="Normal 4 2 2 2 3 2 3 5" xfId="16641" xr:uid="{77361467-D4BA-4CAE-AEE8-26900A67AE3F}"/>
    <cellStyle name="Normal 4 2 2 2 3 2 4" xfId="5982" xr:uid="{C72175AA-C9EA-4F44-8B5C-0438F0FD2F0B}"/>
    <cellStyle name="Normal 4 2 2 2 3 2 4 2" xfId="26190" xr:uid="{5C3FD90B-B17F-43D9-BD17-983240DFCE39}"/>
    <cellStyle name="Normal 4 2 2 2 3 2 4 3" xfId="15435" xr:uid="{27BBE414-D942-48C6-9663-F4403ACCD803}"/>
    <cellStyle name="Normal 4 2 2 2 3 2 5" xfId="7888" xr:uid="{41896ECE-885C-4CE2-8060-2565205E09B1}"/>
    <cellStyle name="Normal 4 2 2 2 3 2 5 2" xfId="18268" xr:uid="{65AEFC6B-78E4-4DB4-A21E-9056ED9F7F28}"/>
    <cellStyle name="Normal 4 2 2 2 3 2 6" xfId="10721" xr:uid="{FCBF7084-238B-4855-B8E2-AAD00D84AC09}"/>
    <cellStyle name="Normal 4 2 2 2 3 2 6 2" xfId="21101" xr:uid="{2774C62D-697B-41CD-9CAE-8906AD8BD80D}"/>
    <cellStyle name="Normal 4 2 2 2 3 2 7" xfId="24600" xr:uid="{23407B31-2950-4252-B410-1E954824E197}"/>
    <cellStyle name="Normal 4 2 2 2 3 2 8" xfId="13212" xr:uid="{8A13A376-05AC-4A95-9E3A-B70CB94A17E3}"/>
    <cellStyle name="Normal 4 2 2 2 3 3" xfId="3283" xr:uid="{00000000-0005-0000-0000-000066050000}"/>
    <cellStyle name="Normal 4 2 2 2 3 3 2" xfId="4505" xr:uid="{B51A62CE-E34A-4E74-9C18-46C2C94512CA}"/>
    <cellStyle name="Normal 4 2 2 2 3 3 2 2" xfId="9276" xr:uid="{2CCC404B-302C-4853-908C-10864B09B373}"/>
    <cellStyle name="Normal 4 2 2 2 3 3 2 2 2" xfId="29257" xr:uid="{A03F0689-EB93-4231-8FD5-B048413C71AC}"/>
    <cellStyle name="Normal 4 2 2 2 3 3 2 2 3" xfId="19656" xr:uid="{889C5688-D942-4CF4-92A9-4775679CC015}"/>
    <cellStyle name="Normal 4 2 2 2 3 3 2 3" xfId="12109" xr:uid="{9055429D-ECF7-46AB-9299-2C04CEFF549E}"/>
    <cellStyle name="Normal 4 2 2 2 3 3 2 3 2" xfId="22489" xr:uid="{B1D25EE4-F4B9-4EEE-BBE8-2F5C3345CEF8}"/>
    <cellStyle name="Normal 4 2 2 2 3 3 2 4" xfId="25058" xr:uid="{38AD75FE-55CD-4010-BCC9-A1FAA2F90A67}"/>
    <cellStyle name="Normal 4 2 2 2 3 3 2 5" xfId="16823" xr:uid="{2A67E511-EDDD-4A20-9C27-078451C900C7}"/>
    <cellStyle name="Normal 4 2 2 2 3 3 3" xfId="6340" xr:uid="{63CF34C2-9C02-4748-BD86-E2B2E19C348A}"/>
    <cellStyle name="Normal 4 2 2 2 3 3 3 2" xfId="26157" xr:uid="{8280DF36-EEE6-491A-9D09-664698192FC7}"/>
    <cellStyle name="Normal 4 2 2 2 3 3 3 3" xfId="15909" xr:uid="{34FDF884-0B17-49C1-BACF-F02E078DE7F8}"/>
    <cellStyle name="Normal 4 2 2 2 3 3 4" xfId="8362" xr:uid="{343CF02A-958B-4B44-8833-A4B600F0E7EC}"/>
    <cellStyle name="Normal 4 2 2 2 3 3 4 2" xfId="18742" xr:uid="{C508E7EE-F3B7-434D-BEF2-A9B5219E428B}"/>
    <cellStyle name="Normal 4 2 2 2 3 3 5" xfId="11195" xr:uid="{CD0BAF0A-1603-43A8-BCA6-7C56D9B4F913}"/>
    <cellStyle name="Normal 4 2 2 2 3 3 5 2" xfId="21575" xr:uid="{EF6C10FF-43B8-4280-B1FA-DF459CAE5F5E}"/>
    <cellStyle name="Normal 4 2 2 2 3 3 6" xfId="25016" xr:uid="{12EB2416-BD58-454B-9959-18E03C063F32}"/>
    <cellStyle name="Normal 4 2 2 2 3 3 7" xfId="13833" xr:uid="{CB5DEEED-B8EE-485A-9634-C2434881B8F5}"/>
    <cellStyle name="Normal 4 2 2 2 3 4" xfId="3281" xr:uid="{00000000-0005-0000-0000-000067050000}"/>
    <cellStyle name="Normal 4 2 2 2 3 4 2" xfId="6338" xr:uid="{84906B7B-D4F1-47A1-ABC3-A02A1312675E}"/>
    <cellStyle name="Normal 4 2 2 2 3 4 2 2" xfId="26645" xr:uid="{2C145300-C97C-4971-BF83-8398451F4330}"/>
    <cellStyle name="Normal 4 2 2 2 3 4 2 3" xfId="15907" xr:uid="{75841195-DF04-4BA5-82DE-9684B1D713F6}"/>
    <cellStyle name="Normal 4 2 2 2 3 4 3" xfId="8360" xr:uid="{AC708855-A337-4B62-A848-0B24072AFEEF}"/>
    <cellStyle name="Normal 4 2 2 2 3 4 3 2" xfId="18740" xr:uid="{0E1C300D-5ABE-4497-B2C7-47C2748CE773}"/>
    <cellStyle name="Normal 4 2 2 2 3 4 4" xfId="11193" xr:uid="{92CF7EB8-8E4F-4F3D-81F3-11FF89BB63E3}"/>
    <cellStyle name="Normal 4 2 2 2 3 4 4 2" xfId="21573" xr:uid="{19C844FD-E66B-4B11-A942-0C0DFBE1AA29}"/>
    <cellStyle name="Normal 4 2 2 2 3 4 5" xfId="24915" xr:uid="{11FE66E9-72D7-4C23-867F-9FD3DA77D68A}"/>
    <cellStyle name="Normal 4 2 2 2 3 4 6" xfId="13831" xr:uid="{ADE1AFF2-8C1A-4670-BFA5-266DCD9E2748}"/>
    <cellStyle name="Normal 4 2 2 2 3 5" xfId="2600" xr:uid="{00000000-0005-0000-0000-000068050000}"/>
    <cellStyle name="Normal 4 2 2 2 3 5 2" xfId="5864" xr:uid="{83688F7B-15CE-4845-A4A9-062CEA153E02}"/>
    <cellStyle name="Normal 4 2 2 2 3 5 2 2" xfId="28037" xr:uid="{66BDFECE-8E62-482C-B315-AAC3B030A9AD}"/>
    <cellStyle name="Normal 4 2 2 2 3 5 2 3" xfId="15271" xr:uid="{DA135101-8362-4D70-B2BA-A90EDCAD79F7}"/>
    <cellStyle name="Normal 4 2 2 2 3 5 3" xfId="7724" xr:uid="{722BF4E1-1CE2-4E31-B297-1429B8FCA87C}"/>
    <cellStyle name="Normal 4 2 2 2 3 5 3 2" xfId="18104" xr:uid="{B88ECCA1-EE4B-4376-B76B-EE8330706F0A}"/>
    <cellStyle name="Normal 4 2 2 2 3 5 4" xfId="10557" xr:uid="{88BE88D3-ECFE-4943-A802-391E49668A93}"/>
    <cellStyle name="Normal 4 2 2 2 3 5 4 2" xfId="20937" xr:uid="{16CB8B2A-B38A-40C8-86CD-E0877DEE8032}"/>
    <cellStyle name="Normal 4 2 2 2 3 5 5" xfId="25355" xr:uid="{0EE88708-E060-41B8-818F-1CF83BF59345}"/>
    <cellStyle name="Normal 4 2 2 2 3 5 6" xfId="12987" xr:uid="{4073137C-AB90-4AC6-B6E9-DEA045DBF4FF}"/>
    <cellStyle name="Normal 4 2 2 2 3 6" xfId="2349" xr:uid="{00000000-0005-0000-0000-000063050000}"/>
    <cellStyle name="Normal 4 2 2 2 3 6 2" xfId="7475" xr:uid="{225E50F3-147D-4227-B435-E86D71DD914B}"/>
    <cellStyle name="Normal 4 2 2 2 3 6 2 2" xfId="17855" xr:uid="{DD96CC2C-E349-4109-910F-25D613F735DA}"/>
    <cellStyle name="Normal 4 2 2 2 3 6 3" xfId="10308" xr:uid="{67DC567D-8371-4415-9382-97D6CD20ED76}"/>
    <cellStyle name="Normal 4 2 2 2 3 6 3 2" xfId="20688" xr:uid="{A9BB8DD5-D192-499E-AC36-22D30AAA30D7}"/>
    <cellStyle name="Normal 4 2 2 2 3 6 4" xfId="25410" xr:uid="{C30C510D-244E-47DB-8CD0-D58F70CF0CB9}"/>
    <cellStyle name="Normal 4 2 2 2 3 6 5" xfId="15022" xr:uid="{4657A565-7808-4B27-A1D8-8288D0C19352}"/>
    <cellStyle name="Normal 4 2 2 2 3 7" xfId="3879" xr:uid="{E15CBF60-A602-42B3-95FB-FF35C357C80E}"/>
    <cellStyle name="Normal 4 2 2 2 3 7 2" xfId="8710" xr:uid="{ECDC04D8-486B-4194-BB3F-DEAF1FC0A0BB}"/>
    <cellStyle name="Normal 4 2 2 2 3 7 2 2" xfId="19090" xr:uid="{3795D105-2DB6-4577-A405-88F1F3197116}"/>
    <cellStyle name="Normal 4 2 2 2 3 7 3" xfId="11543" xr:uid="{0789174A-1A15-4801-B531-51CDAB9C9C5E}"/>
    <cellStyle name="Normal 4 2 2 2 3 7 3 2" xfId="21923" xr:uid="{6233EBAD-153E-450C-85F9-6C2FB7690721}"/>
    <cellStyle name="Normal 4 2 2 2 3 7 4" xfId="16257" xr:uid="{E432F5C8-8152-420F-97B2-73F079D96A03}"/>
    <cellStyle name="Normal 4 2 2 2 3 8" xfId="5220" xr:uid="{86A7BF5F-C068-4C30-B73F-407DE4B95413}"/>
    <cellStyle name="Normal 4 2 2 2 3 8 2" xfId="14518" xr:uid="{9D8A3E58-18AD-4423-877D-AEAB447B1ABE}"/>
    <cellStyle name="Normal 4 2 2 2 3 9" xfId="6971" xr:uid="{728DC7B3-75EB-41E7-B869-E512F28904D9}"/>
    <cellStyle name="Normal 4 2 2 2 3 9 2" xfId="17351" xr:uid="{9727448C-8D0A-45F4-ABF5-A72216390A5E}"/>
    <cellStyle name="Normal 4 2 2 2 4" xfId="918" xr:uid="{00000000-0005-0000-0000-000048050000}"/>
    <cellStyle name="Normal 4 2 2 2 4 2" xfId="3284" xr:uid="{00000000-0005-0000-0000-00006A050000}"/>
    <cellStyle name="Normal 4 2 2 2 4 2 2" xfId="6341" xr:uid="{C4B46A48-1CA9-4BE2-8607-B3BB86308C02}"/>
    <cellStyle name="Normal 4 2 2 2 4 2 2 2" xfId="27135" xr:uid="{9F1F8244-E3A0-411C-A856-32B4C10DF939}"/>
    <cellStyle name="Normal 4 2 2 2 4 2 2 3" xfId="15910" xr:uid="{6A91B766-9518-4FD0-A550-63A3B3381BDF}"/>
    <cellStyle name="Normal 4 2 2 2 4 2 3" xfId="8363" xr:uid="{BFEB444A-B39A-427F-B850-AD955D810C96}"/>
    <cellStyle name="Normal 4 2 2 2 4 2 3 2" xfId="18743" xr:uid="{E249B219-2AFA-47BD-8707-2135478E115B}"/>
    <cellStyle name="Normal 4 2 2 2 4 2 4" xfId="11196" xr:uid="{290D993C-746C-436D-9BCC-EB5510327F57}"/>
    <cellStyle name="Normal 4 2 2 2 4 2 4 2" xfId="21576" xr:uid="{721941F7-07FA-487B-94A7-208AF6FD6CE7}"/>
    <cellStyle name="Normal 4 2 2 2 4 2 5" xfId="25407" xr:uid="{E82479EF-244A-4211-8851-32C1278A617F}"/>
    <cellStyle name="Normal 4 2 2 2 4 2 6" xfId="13834" xr:uid="{26738D8C-7092-4F23-9798-02C9AA1BC30E}"/>
    <cellStyle name="Normal 4 2 2 2 4 3" xfId="2762" xr:uid="{00000000-0005-0000-0000-00006B050000}"/>
    <cellStyle name="Normal 4 2 2 2 4 3 2" xfId="5979" xr:uid="{F98D6499-6964-458E-9AE0-1B03993E33FA}"/>
    <cellStyle name="Normal 4 2 2 2 4 3 2 2" xfId="28498" xr:uid="{04F6BEF0-094C-48B6-8107-1B362795A795}"/>
    <cellStyle name="Normal 4 2 2 2 4 3 2 3" xfId="15432" xr:uid="{D2312F29-7028-4CF6-8554-2D350BCC4FFB}"/>
    <cellStyle name="Normal 4 2 2 2 4 3 3" xfId="7885" xr:uid="{7CDFBBFC-194A-45A6-B073-04F587ED3E3F}"/>
    <cellStyle name="Normal 4 2 2 2 4 3 3 2" xfId="18265" xr:uid="{EC834A35-9453-4CAF-8950-F802DDB5DC6F}"/>
    <cellStyle name="Normal 4 2 2 2 4 3 4" xfId="10718" xr:uid="{FFBDCC92-C1E4-4C2B-AFAF-FBBADFEBAF62}"/>
    <cellStyle name="Normal 4 2 2 2 4 3 4 2" xfId="21098" xr:uid="{16B084A0-4AE6-498C-8517-15E85C982633}"/>
    <cellStyle name="Normal 4 2 2 2 4 3 5" xfId="24258" xr:uid="{D529CCF3-D1BC-4EC1-95A5-211BF8DDAEEA}"/>
    <cellStyle name="Normal 4 2 2 2 4 3 6" xfId="13209" xr:uid="{F91EB318-9735-4FC2-A7D6-63C57C1DAE43}"/>
    <cellStyle name="Normal 4 2 2 2 4 4" xfId="4179" xr:uid="{09F09E15-871D-4244-890C-93B16B2D3BE3}"/>
    <cellStyle name="Normal 4 2 2 2 4 4 2" xfId="8950" xr:uid="{3C265B06-A5BF-48AD-89A9-2D22F9A5D61E}"/>
    <cellStyle name="Normal 4 2 2 2 4 4 2 2" xfId="19330" xr:uid="{521178AC-315A-4187-A6DA-D40BCC284914}"/>
    <cellStyle name="Normal 4 2 2 2 4 4 3" xfId="11783" xr:uid="{D142966C-F984-4520-B50F-9E4FE6BA102C}"/>
    <cellStyle name="Normal 4 2 2 2 4 4 3 2" xfId="22163" xr:uid="{BDDD4821-8C01-4D78-BB38-35D03234A43C}"/>
    <cellStyle name="Normal 4 2 2 2 4 4 4" xfId="22773" xr:uid="{6B039AF2-98CF-4B6D-96D8-00C613B9D56F}"/>
    <cellStyle name="Normal 4 2 2 2 4 4 5" xfId="16497" xr:uid="{B917C92B-E32B-457D-9BDE-48FA35C389D2}"/>
    <cellStyle name="Normal 4 2 2 2 4 5" xfId="5221" xr:uid="{5C4D6AF4-82E1-41DD-BCC0-3E46B66D7E15}"/>
    <cellStyle name="Normal 4 2 2 2 4 5 2" xfId="14519" xr:uid="{B460FFE8-EBCA-443B-A0C9-5E288F9C981F}"/>
    <cellStyle name="Normal 4 2 2 2 4 6" xfId="6972" xr:uid="{C75A9B51-C5CA-4ADE-84AB-FF4ECCBA604E}"/>
    <cellStyle name="Normal 4 2 2 2 4 6 2" xfId="17352" xr:uid="{869329D5-6304-41A1-949E-A1C36BADE2D0}"/>
    <cellStyle name="Normal 4 2 2 2 4 7" xfId="9805" xr:uid="{A3D628FC-B9AB-4888-8202-144FB0F1C438}"/>
    <cellStyle name="Normal 4 2 2 2 4 7 2" xfId="20185" xr:uid="{3DB03CB8-537F-46DC-B9B9-47CADBD84AB8}"/>
    <cellStyle name="Normal 4 2 2 2 4 8" xfId="24895" xr:uid="{91E13E85-9BCB-4769-8D67-49E29F2EAF30}"/>
    <cellStyle name="Normal 4 2 2 2 4 9" xfId="12740" xr:uid="{9C685099-7178-41A6-87FD-6B656B7C8790}"/>
    <cellStyle name="Normal 4 2 2 2 5" xfId="3285" xr:uid="{00000000-0005-0000-0000-00006C050000}"/>
    <cellStyle name="Normal 4 2 2 2 5 2" xfId="4506" xr:uid="{C38558B0-20A2-4476-87DA-6BFF6065FB72}"/>
    <cellStyle name="Normal 4 2 2 2 5 2 2" xfId="9277" xr:uid="{E0806218-B591-4968-A464-B3CFC314A602}"/>
    <cellStyle name="Normal 4 2 2 2 5 2 2 2" xfId="29258" xr:uid="{CBE4C94A-BFEF-4921-B9D4-BDF3799D9EC4}"/>
    <cellStyle name="Normal 4 2 2 2 5 2 2 3" xfId="19657" xr:uid="{7F52E468-4C7D-4963-8EFE-B305532A9E98}"/>
    <cellStyle name="Normal 4 2 2 2 5 2 3" xfId="12110" xr:uid="{3FA5C244-90D7-448B-A003-E813D33AB845}"/>
    <cellStyle name="Normal 4 2 2 2 5 2 3 2" xfId="22490" xr:uid="{33C03823-B642-4C57-8C16-AAEC2EFF685B}"/>
    <cellStyle name="Normal 4 2 2 2 5 2 4" xfId="23421" xr:uid="{D869F22B-A0AF-40DB-AAF7-0AA930C414B2}"/>
    <cellStyle name="Normal 4 2 2 2 5 2 5" xfId="16824" xr:uid="{956D3CA5-05CC-4296-A22F-A38646B755B3}"/>
    <cellStyle name="Normal 4 2 2 2 5 3" xfId="6342" xr:uid="{EEC73034-AAE7-44A5-BFE4-E5EE8526D30F}"/>
    <cellStyle name="Normal 4 2 2 2 5 3 2" xfId="27662" xr:uid="{F78D3E12-E12D-48EB-9C6A-35C5A4F5082F}"/>
    <cellStyle name="Normal 4 2 2 2 5 3 3" xfId="15911" xr:uid="{D1C4BCCB-C9E7-43E1-B5D0-57A511DF6D74}"/>
    <cellStyle name="Normal 4 2 2 2 5 4" xfId="8364" xr:uid="{654E4D6B-CABE-4867-BC98-A2411752ACCC}"/>
    <cellStyle name="Normal 4 2 2 2 5 4 2" xfId="18744" xr:uid="{A97C0CFD-ACBD-4FA9-95F8-B58DB1F0A5EB}"/>
    <cellStyle name="Normal 4 2 2 2 5 5" xfId="11197" xr:uid="{0D07C26D-2E8B-4E1B-AB67-B08E32EB68DA}"/>
    <cellStyle name="Normal 4 2 2 2 5 5 2" xfId="21577" xr:uid="{DE9345F1-CDD7-4ABB-AC3F-44D7879809BD}"/>
    <cellStyle name="Normal 4 2 2 2 5 6" xfId="23624" xr:uid="{94716677-757A-4C82-AEF7-D595FF518AED}"/>
    <cellStyle name="Normal 4 2 2 2 5 7" xfId="13835" xr:uid="{F629A4FF-E862-472E-A6DE-BF2634491564}"/>
    <cellStyle name="Normal 4 2 2 2 6" xfId="2925" xr:uid="{00000000-0005-0000-0000-00006D050000}"/>
    <cellStyle name="Normal 4 2 2 2 6 2" xfId="6104" xr:uid="{EC6B6115-246A-4E2D-A4D0-BCBFD219C349}"/>
    <cellStyle name="Normal 4 2 2 2 6 2 2" xfId="27550" xr:uid="{E87F3D8D-DCB9-4655-8DE1-DCDB851F043B}"/>
    <cellStyle name="Normal 4 2 2 2 6 2 3" xfId="15582" xr:uid="{64957473-5187-4040-BCE6-86D8A7C2F96B}"/>
    <cellStyle name="Normal 4 2 2 2 6 3" xfId="8035" xr:uid="{4E390FF0-81EF-4B05-A5D5-D107E8BA8641}"/>
    <cellStyle name="Normal 4 2 2 2 6 3 2" xfId="18415" xr:uid="{4C9FF954-9B95-4E4F-94CC-9D81B58025F3}"/>
    <cellStyle name="Normal 4 2 2 2 6 4" xfId="10868" xr:uid="{C7D9EEDE-59CB-4892-A90E-D6CBAA776294}"/>
    <cellStyle name="Normal 4 2 2 2 6 4 2" xfId="21248" xr:uid="{013422BF-270B-44C7-AC44-3A278CD4DF6B}"/>
    <cellStyle name="Normal 4 2 2 2 6 5" xfId="22642" xr:uid="{E1543EFA-274E-4B41-AC5A-2033AED55C16}"/>
    <cellStyle name="Normal 4 2 2 2 6 6" xfId="13438" xr:uid="{1B856EAC-F127-4C13-9933-1ED8CDE6CD7F}"/>
    <cellStyle name="Normal 4 2 2 2 7" xfId="2497" xr:uid="{00000000-0005-0000-0000-00006E050000}"/>
    <cellStyle name="Normal 4 2 2 2 7 2" xfId="5779" xr:uid="{2155F36A-BC96-4357-8425-D920261F69FF}"/>
    <cellStyle name="Normal 4 2 2 2 7 2 2" xfId="26760" xr:uid="{ADAD11F8-F25F-4855-BAE8-EFC94FBD37D3}"/>
    <cellStyle name="Normal 4 2 2 2 7 2 3" xfId="15168" xr:uid="{E80883C3-46A1-47FD-B5AC-8A846D7591A9}"/>
    <cellStyle name="Normal 4 2 2 2 7 3" xfId="7621" xr:uid="{6DD1F1C5-4FF3-43BB-8726-56F22B3580A5}"/>
    <cellStyle name="Normal 4 2 2 2 7 3 2" xfId="18001" xr:uid="{543D6EC0-4DF1-47AB-A541-7269906FF7A8}"/>
    <cellStyle name="Normal 4 2 2 2 7 4" xfId="10454" xr:uid="{7B541D81-392E-494B-9E52-B84DFE8720F2}"/>
    <cellStyle name="Normal 4 2 2 2 7 4 2" xfId="20834" xr:uid="{9B9851DE-6809-4B6A-A05F-EFB36E3F281E}"/>
    <cellStyle name="Normal 4 2 2 2 7 5" xfId="25182" xr:uid="{1A35A034-AFBA-4F4A-875C-3A3926CBB46C}"/>
    <cellStyle name="Normal 4 2 2 2 7 6" xfId="12884" xr:uid="{973CBE25-492A-4DEE-9351-36187EA70F9D}"/>
    <cellStyle name="Normal 4 2 2 2 8" xfId="2191" xr:uid="{00000000-0005-0000-0000-000057050000}"/>
    <cellStyle name="Normal 4 2 2 2 8 2" xfId="7317" xr:uid="{202650CD-28B0-4E67-8827-41E01F03D3C2}"/>
    <cellStyle name="Normal 4 2 2 2 8 2 2" xfId="17697" xr:uid="{22E13DBB-C16D-40EB-A3AE-92B11712B437}"/>
    <cellStyle name="Normal 4 2 2 2 8 3" xfId="10150" xr:uid="{DDC1FFF8-DCB9-41A1-AD22-A544A04EC073}"/>
    <cellStyle name="Normal 4 2 2 2 8 3 2" xfId="20530" xr:uid="{282BB72D-2582-4555-8080-50D626A4473B}"/>
    <cellStyle name="Normal 4 2 2 2 8 4" xfId="22871" xr:uid="{18F331D2-7DF0-4D44-AC68-C52BAE4D538F}"/>
    <cellStyle name="Normal 4 2 2 2 8 5" xfId="14864" xr:uid="{C4251E7B-F494-4BCD-A000-9A36D0D12557}"/>
    <cellStyle name="Normal 4 2 2 2 9" xfId="3970" xr:uid="{E3924D78-0A6A-4160-954B-7BDD5285864D}"/>
    <cellStyle name="Normal 4 2 2 2 9 2" xfId="8793" xr:uid="{AB6CF9CE-B9D0-4210-B8E0-DC6533CA4258}"/>
    <cellStyle name="Normal 4 2 2 2 9 2 2" xfId="19173" xr:uid="{71695F3D-89F5-4DE4-B18F-DCFA154EECDC}"/>
    <cellStyle name="Normal 4 2 2 2 9 3" xfId="11626" xr:uid="{7AC8E88D-7772-433F-995A-E060E7D40B17}"/>
    <cellStyle name="Normal 4 2 2 2 9 3 2" xfId="22006" xr:uid="{881B4292-B64F-467F-B0F4-E3DBBC28FE57}"/>
    <cellStyle name="Normal 4 2 2 2 9 4" xfId="16340" xr:uid="{1D3749AB-17A1-4775-9954-ED2D5FA48BCC}"/>
    <cellStyle name="Normal 4 2 2 3" xfId="919" xr:uid="{00000000-0005-0000-0000-000049050000}"/>
    <cellStyle name="Normal 4 2 2 3 10" xfId="5222" xr:uid="{4C8EB03A-B9E6-4ADB-83F2-4632A0FD4A2B}"/>
    <cellStyle name="Normal 4 2 2 3 10 2" xfId="14520" xr:uid="{7B904648-2E13-475E-8929-1CAFDB91392D}"/>
    <cellStyle name="Normal 4 2 2 3 11" xfId="6973" xr:uid="{A6B2F5C6-3548-4D10-BB4C-0DD9C94E11B5}"/>
    <cellStyle name="Normal 4 2 2 3 11 2" xfId="17353" xr:uid="{81E6248D-E257-462A-8568-10D278AD3795}"/>
    <cellStyle name="Normal 4 2 2 3 12" xfId="9806" xr:uid="{27B0B000-06A1-4CF3-AE41-AC14DEA3D8C1}"/>
    <cellStyle name="Normal 4 2 2 3 12 2" xfId="20186" xr:uid="{F709525A-B072-44F6-B4E0-E5E26CF316E0}"/>
    <cellStyle name="Normal 4 2 2 3 13" xfId="23659" xr:uid="{5661E3C3-41EC-4747-A0C2-DAC047C18CE2}"/>
    <cellStyle name="Normal 4 2 2 3 14" xfId="12459" xr:uid="{45C8C42A-A7F7-4A77-9F12-E8B7335646F6}"/>
    <cellStyle name="Normal 4 2 2 3 2" xfId="920" xr:uid="{00000000-0005-0000-0000-00004A050000}"/>
    <cellStyle name="Normal 4 2 2 3 2 10" xfId="9807" xr:uid="{DE249236-C757-4834-993F-5C73C75AA67F}"/>
    <cellStyle name="Normal 4 2 2 3 2 10 2" xfId="20187" xr:uid="{F789E804-F60C-4EE6-897A-5E66BF106061}"/>
    <cellStyle name="Normal 4 2 2 3 2 11" xfId="25499" xr:uid="{CE144F7C-62F7-4442-9C6C-8946645A422A}"/>
    <cellStyle name="Normal 4 2 2 3 2 12" xfId="12583" xr:uid="{EDE6596E-3C0A-4452-99A5-DAF699009E35}"/>
    <cellStyle name="Normal 4 2 2 3 2 2" xfId="921" xr:uid="{00000000-0005-0000-0000-00004B050000}"/>
    <cellStyle name="Normal 4 2 2 3 2 2 2" xfId="3287" xr:uid="{00000000-0005-0000-0000-000072050000}"/>
    <cellStyle name="Normal 4 2 2 3 2 2 2 2" xfId="6344" xr:uid="{6A54CE14-D909-4302-97CD-DFEA3C63DEFE}"/>
    <cellStyle name="Normal 4 2 2 3 2 2 2 2 2" xfId="27286" xr:uid="{74314792-9A52-4FD3-83EA-A9758D019597}"/>
    <cellStyle name="Normal 4 2 2 3 2 2 2 2 3" xfId="26807" xr:uid="{B31CB6F5-F9A0-42C4-91F0-13935C43AE2C}"/>
    <cellStyle name="Normal 4 2 2 3 2 2 2 2 4" xfId="15913" xr:uid="{A27C0814-8A83-4DDB-8F7C-B1439C12E70C}"/>
    <cellStyle name="Normal 4 2 2 3 2 2 2 3" xfId="8366" xr:uid="{CF2509EC-CF3A-42B5-AB21-5E4FA426CA7D}"/>
    <cellStyle name="Normal 4 2 2 3 2 2 2 3 2" xfId="28896" xr:uid="{E9459B4A-E860-4D0C-B117-ECDB048044CA}"/>
    <cellStyle name="Normal 4 2 2 3 2 2 2 3 3" xfId="18746" xr:uid="{83C0937A-826D-42BF-9A56-14B96ACA789F}"/>
    <cellStyle name="Normal 4 2 2 3 2 2 2 4" xfId="11199" xr:uid="{B1333805-23F5-42D1-A06A-B10B1039CC81}"/>
    <cellStyle name="Normal 4 2 2 3 2 2 2 4 2" xfId="21579" xr:uid="{3B9F75CD-5554-435A-BE1A-EC7F02967A5D}"/>
    <cellStyle name="Normal 4 2 2 3 2 2 2 5" xfId="23525" xr:uid="{41D0B654-967F-4713-B25A-9593268AA2D9}"/>
    <cellStyle name="Normal 4 2 2 3 2 2 2 6" xfId="13837" xr:uid="{FC3937F6-94BF-45BD-BFF6-3D475EA41BE5}"/>
    <cellStyle name="Normal 4 2 2 3 2 2 3" xfId="4325" xr:uid="{B2787D4B-7961-437E-9E35-5D6DDF9D9A8E}"/>
    <cellStyle name="Normal 4 2 2 3 2 2 3 2" xfId="9096" xr:uid="{E9AC06A7-A309-4A91-99B9-7D5C2085F1AC}"/>
    <cellStyle name="Normal 4 2 2 3 2 2 3 2 2" xfId="29139" xr:uid="{75F295F7-4C31-466A-82B8-B55628C300EF}"/>
    <cellStyle name="Normal 4 2 2 3 2 2 3 2 3" xfId="19476" xr:uid="{E9EE146E-DB2D-4132-9FCC-ADA79ADCFB0B}"/>
    <cellStyle name="Normal 4 2 2 3 2 2 3 3" xfId="11929" xr:uid="{EA49450A-8459-4CB3-8CA4-26B90595B325}"/>
    <cellStyle name="Normal 4 2 2 3 2 2 3 3 2" xfId="22309" xr:uid="{86C4B435-7388-4D54-82D1-41ACDEF81221}"/>
    <cellStyle name="Normal 4 2 2 3 2 2 3 4" xfId="25506" xr:uid="{0D38197A-44CC-4C81-B138-82303A9591BC}"/>
    <cellStyle name="Normal 4 2 2 3 2 2 3 5" xfId="16643" xr:uid="{23980CF4-E09C-4D13-B87E-5CCFA853EF8E}"/>
    <cellStyle name="Normal 4 2 2 3 2 2 4" xfId="5224" xr:uid="{C90F8EC9-0711-4445-A27F-548BD7ABFFF8}"/>
    <cellStyle name="Normal 4 2 2 3 2 2 4 2" xfId="26823" xr:uid="{8A36930A-77D3-4494-8377-A6B36B48A0AA}"/>
    <cellStyle name="Normal 4 2 2 3 2 2 4 3" xfId="14522" xr:uid="{591D5692-58AF-4158-844E-AF60AA0FCE90}"/>
    <cellStyle name="Normal 4 2 2 3 2 2 5" xfId="6975" xr:uid="{E6250537-DD63-4B3A-BA35-405BF6064E52}"/>
    <cellStyle name="Normal 4 2 2 3 2 2 5 2" xfId="17355" xr:uid="{702F81DF-B704-48B8-85F6-1713D67E71D8}"/>
    <cellStyle name="Normal 4 2 2 3 2 2 6" xfId="9808" xr:uid="{C4E51B45-3297-4D8A-9EED-5C6B21E518ED}"/>
    <cellStyle name="Normal 4 2 2 3 2 2 6 2" xfId="20188" xr:uid="{1EFB45F9-AA05-429D-A87D-98B6282F9883}"/>
    <cellStyle name="Normal 4 2 2 3 2 2 7" xfId="24421" xr:uid="{CC96FF20-3507-443E-844E-77D6A8BEC4D1}"/>
    <cellStyle name="Normal 4 2 2 3 2 2 8" xfId="13214" xr:uid="{0E02A5E9-2AF7-4929-B622-2CFCBE6193BB}"/>
    <cellStyle name="Normal 4 2 2 3 2 3" xfId="3288" xr:uid="{00000000-0005-0000-0000-000073050000}"/>
    <cellStyle name="Normal 4 2 2 3 2 3 2" xfId="4507" xr:uid="{C36D94FA-6760-4288-AB2F-C8BAEE966C3F}"/>
    <cellStyle name="Normal 4 2 2 3 2 3 2 2" xfId="9278" xr:uid="{6303850A-18D2-40CD-83FF-372915C50C2A}"/>
    <cellStyle name="Normal 4 2 2 3 2 3 2 2 2" xfId="29259" xr:uid="{6EE79945-357E-4B97-8754-EA1A514ED2DD}"/>
    <cellStyle name="Normal 4 2 2 3 2 3 2 2 3" xfId="19658" xr:uid="{38C642DD-E7D8-458B-94A1-D590D07B8655}"/>
    <cellStyle name="Normal 4 2 2 3 2 3 2 3" xfId="12111" xr:uid="{B18BB930-11BE-45B0-A95D-58F13AC6782B}"/>
    <cellStyle name="Normal 4 2 2 3 2 3 2 3 2" xfId="22491" xr:uid="{5C6F0A01-4396-4DDA-817B-0CB09248E996}"/>
    <cellStyle name="Normal 4 2 2 3 2 3 2 4" xfId="24865" xr:uid="{729C037F-17CF-48D9-81BE-F87240CF6698}"/>
    <cellStyle name="Normal 4 2 2 3 2 3 2 5" xfId="16825" xr:uid="{EE1BA9C0-5CBB-4AB9-BBDE-109F29F2BBF9}"/>
    <cellStyle name="Normal 4 2 2 3 2 3 3" xfId="6345" xr:uid="{89E13BB4-452B-4B4E-B512-6F4C7AB53434}"/>
    <cellStyle name="Normal 4 2 2 3 2 3 3 2" xfId="28334" xr:uid="{41BDAC96-9A6F-49BB-8160-E581AB4DDD33}"/>
    <cellStyle name="Normal 4 2 2 3 2 3 3 3" xfId="15914" xr:uid="{61890395-B9E6-41F5-9477-2927DBD163D7}"/>
    <cellStyle name="Normal 4 2 2 3 2 3 4" xfId="8367" xr:uid="{7B3AB6B3-5718-43AF-973E-91A1BEB64A71}"/>
    <cellStyle name="Normal 4 2 2 3 2 3 4 2" xfId="18747" xr:uid="{46A5317C-FB63-4E74-8202-BFD9F96392BA}"/>
    <cellStyle name="Normal 4 2 2 3 2 3 5" xfId="11200" xr:uid="{062485BB-F023-41D3-95F6-7DFC4C3DDB9B}"/>
    <cellStyle name="Normal 4 2 2 3 2 3 5 2" xfId="21580" xr:uid="{50F5A99C-A45E-4535-B4A3-3AE894577F2B}"/>
    <cellStyle name="Normal 4 2 2 3 2 3 6" xfId="22703" xr:uid="{4B8116B2-847D-4D06-9AD9-012C0CA83F0C}"/>
    <cellStyle name="Normal 4 2 2 3 2 3 7" xfId="13838" xr:uid="{E5627E8D-234A-4478-BD39-83DA09E9BC12}"/>
    <cellStyle name="Normal 4 2 2 3 2 4" xfId="3286" xr:uid="{00000000-0005-0000-0000-000074050000}"/>
    <cellStyle name="Normal 4 2 2 3 2 4 2" xfId="6343" xr:uid="{D240B1F4-A6D0-448A-8BDF-63F85E91C8F8}"/>
    <cellStyle name="Normal 4 2 2 3 2 4 2 2" xfId="28472" xr:uid="{18314E4A-AE67-4B6F-B508-912FB11A91DB}"/>
    <cellStyle name="Normal 4 2 2 3 2 4 2 3" xfId="15912" xr:uid="{57CB71E1-FF78-4EF7-8785-8F6EDFBCB33B}"/>
    <cellStyle name="Normal 4 2 2 3 2 4 3" xfId="8365" xr:uid="{92240B2D-38C1-454D-B56E-7E3D0956F970}"/>
    <cellStyle name="Normal 4 2 2 3 2 4 3 2" xfId="18745" xr:uid="{55706EA9-509C-4177-8277-C7D144419419}"/>
    <cellStyle name="Normal 4 2 2 3 2 4 4" xfId="11198" xr:uid="{020EB1DA-255C-4C76-AB91-43E46051CB40}"/>
    <cellStyle name="Normal 4 2 2 3 2 4 4 2" xfId="21578" xr:uid="{211767A5-3246-4480-9B39-F538EC29A29B}"/>
    <cellStyle name="Normal 4 2 2 3 2 4 5" xfId="24202" xr:uid="{9082D8DB-4C96-4830-BD21-A262EBAE688D}"/>
    <cellStyle name="Normal 4 2 2 3 2 4 6" xfId="13836" xr:uid="{F70D6774-E243-4164-A7AF-951DE2E9E02A}"/>
    <cellStyle name="Normal 4 2 2 3 2 5" xfId="2534" xr:uid="{00000000-0005-0000-0000-000075050000}"/>
    <cellStyle name="Normal 4 2 2 3 2 5 2" xfId="5807" xr:uid="{FDCA5AD5-95DA-412D-8D47-258CC2B41DD1}"/>
    <cellStyle name="Normal 4 2 2 3 2 5 2 2" xfId="26976" xr:uid="{DD5C1E70-C5F2-4324-8FC2-7D920610937F}"/>
    <cellStyle name="Normal 4 2 2 3 2 5 2 3" xfId="15205" xr:uid="{80C0A50B-A75B-41D2-8A38-2CD2CE4DFE08}"/>
    <cellStyle name="Normal 4 2 2 3 2 5 3" xfId="7658" xr:uid="{4EEB0860-2372-458C-B5F9-A0CC253A1AE3}"/>
    <cellStyle name="Normal 4 2 2 3 2 5 3 2" xfId="18038" xr:uid="{EC5DD510-18CA-4DBC-A34C-F3120B2B44E6}"/>
    <cellStyle name="Normal 4 2 2 3 2 5 4" xfId="10491" xr:uid="{BA2AC357-34BA-4763-A738-292D2A44C02D}"/>
    <cellStyle name="Normal 4 2 2 3 2 5 4 2" xfId="20871" xr:uid="{97F0FD2C-82B5-497E-BD95-3C5AF1BAADE6}"/>
    <cellStyle name="Normal 4 2 2 3 2 5 5" xfId="23285" xr:uid="{AD5C5887-0803-4E20-9BB9-7BB57DB48E1C}"/>
    <cellStyle name="Normal 4 2 2 3 2 5 6" xfId="12921" xr:uid="{68E2A869-D5B2-42EE-8820-A9D0C6D71C9E}"/>
    <cellStyle name="Normal 4 2 2 3 2 6" xfId="2350" xr:uid="{00000000-0005-0000-0000-000070050000}"/>
    <cellStyle name="Normal 4 2 2 3 2 6 2" xfId="7476" xr:uid="{B3F065FD-3BF3-41C5-98FB-7285E0CEF677}"/>
    <cellStyle name="Normal 4 2 2 3 2 6 2 2" xfId="17856" xr:uid="{BDC82D49-BB9F-499F-BD8E-F48F4542180F}"/>
    <cellStyle name="Normal 4 2 2 3 2 6 3" xfId="10309" xr:uid="{7F6C7885-EA64-4EDE-A8FA-6AAF050F0977}"/>
    <cellStyle name="Normal 4 2 2 3 2 6 3 2" xfId="20689" xr:uid="{6FE03C0A-13E8-4886-927D-BBE3FE3D81F0}"/>
    <cellStyle name="Normal 4 2 2 3 2 6 4" xfId="24128" xr:uid="{E708F31D-9929-434E-A242-2DCD60721706}"/>
    <cellStyle name="Normal 4 2 2 3 2 6 5" xfId="15023" xr:uid="{DB145D00-6261-49DE-B2D9-6277AC08AB4C}"/>
    <cellStyle name="Normal 4 2 2 3 2 7" xfId="3891" xr:uid="{D96A2613-E50C-4D2C-900D-398FAFA7F405}"/>
    <cellStyle name="Normal 4 2 2 3 2 7 2" xfId="8722" xr:uid="{6B9C5CFA-735E-40A8-BC44-5B567045E3DA}"/>
    <cellStyle name="Normal 4 2 2 3 2 7 2 2" xfId="19102" xr:uid="{F878870E-6795-4137-B63C-DC6965F96EA3}"/>
    <cellStyle name="Normal 4 2 2 3 2 7 3" xfId="11555" xr:uid="{313CA58C-0C94-491D-8B0D-3F823C796A86}"/>
    <cellStyle name="Normal 4 2 2 3 2 7 3 2" xfId="21935" xr:uid="{7B76D477-D22B-41C2-AD72-52B2987A93E9}"/>
    <cellStyle name="Normal 4 2 2 3 2 7 4" xfId="16269" xr:uid="{2AF31336-C692-4258-A919-C034B70AC8E1}"/>
    <cellStyle name="Normal 4 2 2 3 2 8" xfId="5223" xr:uid="{11FEB477-B239-4E41-BF3C-424859C341A2}"/>
    <cellStyle name="Normal 4 2 2 3 2 8 2" xfId="14521" xr:uid="{1C01992E-5370-4D5F-9595-794570A6E419}"/>
    <cellStyle name="Normal 4 2 2 3 2 9" xfId="6974" xr:uid="{CD0EAC3F-8B8F-4C1C-9E73-3D82BD185AD1}"/>
    <cellStyle name="Normal 4 2 2 3 2 9 2" xfId="17354" xr:uid="{24878BB0-662F-4A83-B137-81A7CAFD42EF}"/>
    <cellStyle name="Normal 4 2 2 3 3" xfId="922" xr:uid="{00000000-0005-0000-0000-00004C050000}"/>
    <cellStyle name="Normal 4 2 2 3 3 10" xfId="24831" xr:uid="{4EECE424-3A63-471E-922A-1E15FA2706A9}"/>
    <cellStyle name="Normal 4 2 2 3 3 11" xfId="12741" xr:uid="{5741375C-0DE7-4CD2-9B1D-266696C61809}"/>
    <cellStyle name="Normal 4 2 2 3 3 2" xfId="2766" xr:uid="{00000000-0005-0000-0000-000077050000}"/>
    <cellStyle name="Normal 4 2 2 3 3 2 2" xfId="3290" xr:uid="{00000000-0005-0000-0000-000078050000}"/>
    <cellStyle name="Normal 4 2 2 3 3 2 2 2" xfId="6347" xr:uid="{434E8FF1-E3A1-4A7A-9D1D-E422117A86E0}"/>
    <cellStyle name="Normal 4 2 2 3 3 2 2 2 2" xfId="26278" xr:uid="{FB0C84E7-0B72-4918-9970-2FC3865AE175}"/>
    <cellStyle name="Normal 4 2 2 3 3 2 2 2 3" xfId="15916" xr:uid="{85CEAFD0-7320-4AB2-80CA-F5BBF7272431}"/>
    <cellStyle name="Normal 4 2 2 3 3 2 2 3" xfId="8369" xr:uid="{5658B379-62E3-4B78-A892-615E0DBF142B}"/>
    <cellStyle name="Normal 4 2 2 3 3 2 2 3 2" xfId="18749" xr:uid="{36ECC6A3-E66B-48C9-98EC-F0563C4FCFAC}"/>
    <cellStyle name="Normal 4 2 2 3 3 2 2 4" xfId="11202" xr:uid="{670C891C-FEE6-465B-9F49-17016E61A29A}"/>
    <cellStyle name="Normal 4 2 2 3 3 2 2 4 2" xfId="21582" xr:uid="{D8613B90-EF87-4E98-9B45-90E0CED13444}"/>
    <cellStyle name="Normal 4 2 2 3 3 2 2 5" xfId="24181" xr:uid="{B1BC3264-4C98-4DA8-852B-AF3043EB1577}"/>
    <cellStyle name="Normal 4 2 2 3 3 2 2 6" xfId="13840" xr:uid="{DB97B712-1A9D-4DC8-8486-4307375B2E4A}"/>
    <cellStyle name="Normal 4 2 2 3 3 2 3" xfId="4326" xr:uid="{C5AA2334-1273-4173-B3B8-B5CB37BE8962}"/>
    <cellStyle name="Normal 4 2 2 3 3 2 3 2" xfId="9097" xr:uid="{44C37417-6B57-4553-AC9B-D229E9B997B9}"/>
    <cellStyle name="Normal 4 2 2 3 3 2 3 2 2" xfId="29140" xr:uid="{D40A5EC6-241A-409E-91AE-4819692CFC03}"/>
    <cellStyle name="Normal 4 2 2 3 3 2 3 2 3" xfId="19477" xr:uid="{CEB719ED-63A8-4C8C-A753-FF73A8613B6A}"/>
    <cellStyle name="Normal 4 2 2 3 3 2 3 3" xfId="11930" xr:uid="{38255705-73A4-431D-9719-044B4F097BEE}"/>
    <cellStyle name="Normal 4 2 2 3 3 2 3 3 2" xfId="22310" xr:uid="{B81C1962-FF7F-4612-8257-B61BE007B819}"/>
    <cellStyle name="Normal 4 2 2 3 3 2 3 4" xfId="23170" xr:uid="{42F1F596-555E-403E-AB74-6EB1CAF57960}"/>
    <cellStyle name="Normal 4 2 2 3 3 2 3 5" xfId="16644" xr:uid="{86BE4334-F088-405C-A088-DDE12CDBF8A8}"/>
    <cellStyle name="Normal 4 2 2 3 3 2 4" xfId="5983" xr:uid="{6CD26D58-AE40-4F2C-9636-48FA196B1729}"/>
    <cellStyle name="Normal 4 2 2 3 3 2 4 2" xfId="26934" xr:uid="{EFA6AA2A-AF5C-45A6-A72E-1404566ABC42}"/>
    <cellStyle name="Normal 4 2 2 3 3 2 4 3" xfId="15436" xr:uid="{285B8E85-9421-4D07-9D13-478ADF68C046}"/>
    <cellStyle name="Normal 4 2 2 3 3 2 5" xfId="7889" xr:uid="{DB69350F-17D3-47EA-8934-579359DD09E7}"/>
    <cellStyle name="Normal 4 2 2 3 3 2 5 2" xfId="18269" xr:uid="{19F0100D-EDEA-431D-AC57-2928E2AF4EA9}"/>
    <cellStyle name="Normal 4 2 2 3 3 2 6" xfId="10722" xr:uid="{8D1D27BC-5F8E-4036-A1FD-5FB484E3065D}"/>
    <cellStyle name="Normal 4 2 2 3 3 2 6 2" xfId="21102" xr:uid="{8504755E-2C9A-444D-B39B-5EDE58B524F6}"/>
    <cellStyle name="Normal 4 2 2 3 3 2 7" xfId="23627" xr:uid="{6EDC3B47-764A-4865-B633-DFCF9A7B1D0B}"/>
    <cellStyle name="Normal 4 2 2 3 3 2 8" xfId="13215" xr:uid="{FE14FB89-FCA9-4C38-86FA-EE6B4E306967}"/>
    <cellStyle name="Normal 4 2 2 3 3 3" xfId="3291" xr:uid="{00000000-0005-0000-0000-000079050000}"/>
    <cellStyle name="Normal 4 2 2 3 3 3 2" xfId="4508" xr:uid="{BFC336D4-79D3-4CAA-B822-E16C2E6AE884}"/>
    <cellStyle name="Normal 4 2 2 3 3 3 2 2" xfId="9279" xr:uid="{69DB0E82-7231-4EF9-8E5F-CF704D83CF63}"/>
    <cellStyle name="Normal 4 2 2 3 3 3 2 2 2" xfId="29260" xr:uid="{0F0D3CEC-3DB5-4FAC-AC4A-01334006FD4B}"/>
    <cellStyle name="Normal 4 2 2 3 3 3 2 2 3" xfId="19659" xr:uid="{CFAF9355-601D-4DE1-89FD-013215428D57}"/>
    <cellStyle name="Normal 4 2 2 3 3 3 2 3" xfId="12112" xr:uid="{366E67AA-5270-44E8-84F4-C6842E565697}"/>
    <cellStyle name="Normal 4 2 2 3 3 3 2 3 2" xfId="22492" xr:uid="{0500BF19-E3B2-49DE-8FEF-1901F44CB56F}"/>
    <cellStyle name="Normal 4 2 2 3 3 3 2 4" xfId="25753" xr:uid="{6D702D5A-D6DB-4458-8921-97DB530C6936}"/>
    <cellStyle name="Normal 4 2 2 3 3 3 2 5" xfId="16826" xr:uid="{2923CDDE-CA22-4AEA-8B4A-88A1559BE632}"/>
    <cellStyle name="Normal 4 2 2 3 3 3 3" xfId="6348" xr:uid="{8F703B92-FDC1-4FDC-9B8E-05ACB1B45D6E}"/>
    <cellStyle name="Normal 4 2 2 3 3 3 3 2" xfId="25963" xr:uid="{3F45C47A-2625-4291-B192-E78EA09675B3}"/>
    <cellStyle name="Normal 4 2 2 3 3 3 3 3" xfId="15917" xr:uid="{A0BF842F-4A42-4357-9C5B-00165141087F}"/>
    <cellStyle name="Normal 4 2 2 3 3 3 4" xfId="8370" xr:uid="{B0888013-3562-4F65-95A4-9E67D43E46AC}"/>
    <cellStyle name="Normal 4 2 2 3 3 3 4 2" xfId="18750" xr:uid="{21D2A06D-0C57-4B89-8E20-DDF5DE4C50D7}"/>
    <cellStyle name="Normal 4 2 2 3 3 3 5" xfId="11203" xr:uid="{263D0205-7975-4EC4-A778-7A0F41CF251E}"/>
    <cellStyle name="Normal 4 2 2 3 3 3 5 2" xfId="21583" xr:uid="{C7BEB32D-BD0A-49D8-90C0-5C0856A866F3}"/>
    <cellStyle name="Normal 4 2 2 3 3 3 6" xfId="24963" xr:uid="{6E8C3C21-6818-4122-918C-BC5DFBBDDB90}"/>
    <cellStyle name="Normal 4 2 2 3 3 3 7" xfId="13841" xr:uid="{910A00BA-AC07-4195-839B-F5610560FFD8}"/>
    <cellStyle name="Normal 4 2 2 3 3 4" xfId="3289" xr:uid="{00000000-0005-0000-0000-00007A050000}"/>
    <cellStyle name="Normal 4 2 2 3 3 4 2" xfId="6346" xr:uid="{9D7252F3-DDE2-4834-AB9B-3929F2551B73}"/>
    <cellStyle name="Normal 4 2 2 3 3 4 2 2" xfId="28216" xr:uid="{F6B88384-9DF5-4FA3-A23A-94A0036F0EF3}"/>
    <cellStyle name="Normal 4 2 2 3 3 4 2 3" xfId="15915" xr:uid="{D2CFF331-E80F-464C-8BD8-60BF12FB9868}"/>
    <cellStyle name="Normal 4 2 2 3 3 4 3" xfId="8368" xr:uid="{AB962451-27B1-4F41-907F-B83B4F094BB9}"/>
    <cellStyle name="Normal 4 2 2 3 3 4 3 2" xfId="18748" xr:uid="{4E5B0C8C-151E-4AE7-979F-2824FF775781}"/>
    <cellStyle name="Normal 4 2 2 3 3 4 4" xfId="11201" xr:uid="{CCFEC741-96B6-4F2B-861C-63947B09A4A2}"/>
    <cellStyle name="Normal 4 2 2 3 3 4 4 2" xfId="21581" xr:uid="{8075C9AE-18BC-4386-A1D9-B2B11FD4B470}"/>
    <cellStyle name="Normal 4 2 2 3 3 4 5" xfId="23623" xr:uid="{820FAFF3-85BA-46F3-AAD0-40AD2B2749BE}"/>
    <cellStyle name="Normal 4 2 2 3 3 4 6" xfId="13839" xr:uid="{4DCF245E-C65B-4C56-9A5E-0585997F88EA}"/>
    <cellStyle name="Normal 4 2 2 3 3 5" xfId="2636" xr:uid="{00000000-0005-0000-0000-00007B050000}"/>
    <cellStyle name="Normal 4 2 2 3 3 5 2" xfId="5897" xr:uid="{17B37AA6-44D7-4370-98C4-D7ADFAD06DBC}"/>
    <cellStyle name="Normal 4 2 2 3 3 5 2 2" xfId="27037" xr:uid="{AB735D45-9A65-4A06-8525-2BE8A5B2CA4E}"/>
    <cellStyle name="Normal 4 2 2 3 3 5 2 3" xfId="15307" xr:uid="{03EF8E35-A3A1-40B1-A0AA-3274B08F9661}"/>
    <cellStyle name="Normal 4 2 2 3 3 5 3" xfId="7760" xr:uid="{730417C8-A719-4F27-B372-024378348F48}"/>
    <cellStyle name="Normal 4 2 2 3 3 5 3 2" xfId="18140" xr:uid="{9FF1DF2C-01F2-4D8B-9F5C-4E775CC9B449}"/>
    <cellStyle name="Normal 4 2 2 3 3 5 4" xfId="10593" xr:uid="{294E3DBE-82FE-404A-A616-C1D88ED52E16}"/>
    <cellStyle name="Normal 4 2 2 3 3 5 4 2" xfId="20973" xr:uid="{7A13C033-EFA9-4D00-9684-980FCECCD704}"/>
    <cellStyle name="Normal 4 2 2 3 3 5 5" xfId="23755" xr:uid="{432E6AD6-4EAB-492F-A35F-066FE9DD9890}"/>
    <cellStyle name="Normal 4 2 2 3 3 5 6" xfId="13024" xr:uid="{0E272F77-BD25-4C27-874E-AAC8C858BB75}"/>
    <cellStyle name="Normal 4 2 2 3 3 6" xfId="4180" xr:uid="{68A65460-D581-4268-8738-E9DAC0BA2ACE}"/>
    <cellStyle name="Normal 4 2 2 3 3 6 2" xfId="8951" xr:uid="{72870363-4ED9-436B-8DEE-F3E4DCA9B767}"/>
    <cellStyle name="Normal 4 2 2 3 3 6 2 2" xfId="19331" xr:uid="{F882F131-A388-4A1E-A9EB-7BDB8A9DEB8B}"/>
    <cellStyle name="Normal 4 2 2 3 3 6 3" xfId="11784" xr:uid="{3BE2E3DF-31AB-4D27-8776-8E7A73C85BFD}"/>
    <cellStyle name="Normal 4 2 2 3 3 6 3 2" xfId="22164" xr:uid="{3E8C096E-150E-4CA9-8FF5-55CFDBD96955}"/>
    <cellStyle name="Normal 4 2 2 3 3 6 4" xfId="25527" xr:uid="{6CC007BE-C920-424C-8722-5B87DEBD6519}"/>
    <cellStyle name="Normal 4 2 2 3 3 6 5" xfId="16498" xr:uid="{6B8E4524-C743-4582-8A35-0455456AEA2D}"/>
    <cellStyle name="Normal 4 2 2 3 3 7" xfId="5225" xr:uid="{654DADEF-5BEE-4A70-B479-EA4DF0B5269A}"/>
    <cellStyle name="Normal 4 2 2 3 3 7 2" xfId="14523" xr:uid="{214E56C4-AA70-4B46-8A87-F958FFAF30CE}"/>
    <cellStyle name="Normal 4 2 2 3 3 8" xfId="6976" xr:uid="{390F904A-24B0-4B71-B52A-F039CB888172}"/>
    <cellStyle name="Normal 4 2 2 3 3 8 2" xfId="17356" xr:uid="{FD5706EA-289E-4389-8085-F4B3DF5D361C}"/>
    <cellStyle name="Normal 4 2 2 3 3 9" xfId="9809" xr:uid="{9DAC1ADE-E604-40E8-B25C-8AE52CB94EF7}"/>
    <cellStyle name="Normal 4 2 2 3 3 9 2" xfId="20189" xr:uid="{EE60523C-88E7-4D9D-A06E-BF65E4676508}"/>
    <cellStyle name="Normal 4 2 2 3 4" xfId="923" xr:uid="{00000000-0005-0000-0000-00004D050000}"/>
    <cellStyle name="Normal 4 2 2 3 4 2" xfId="3292" xr:uid="{00000000-0005-0000-0000-00007D050000}"/>
    <cellStyle name="Normal 4 2 2 3 4 2 2" xfId="6349" xr:uid="{903EC303-10FC-411F-B382-8CA196B0FA9E}"/>
    <cellStyle name="Normal 4 2 2 3 4 2 2 2" xfId="26392" xr:uid="{2E55253E-8D44-49E1-A081-9E916C148A99}"/>
    <cellStyle name="Normal 4 2 2 3 4 2 2 3" xfId="15918" xr:uid="{A099347E-D2C8-429B-9BAA-3E2A90202DBF}"/>
    <cellStyle name="Normal 4 2 2 3 4 2 3" xfId="8371" xr:uid="{5D141035-696A-4E11-878E-EBD242DE40E9}"/>
    <cellStyle name="Normal 4 2 2 3 4 2 3 2" xfId="18751" xr:uid="{E53136B3-33EB-4D74-B5D8-661977FAD2C2}"/>
    <cellStyle name="Normal 4 2 2 3 4 2 4" xfId="11204" xr:uid="{60653EEB-44E4-4338-A45A-F98B38267337}"/>
    <cellStyle name="Normal 4 2 2 3 4 2 4 2" xfId="21584" xr:uid="{6E290F7F-7490-44E8-8D1D-849FA539D956}"/>
    <cellStyle name="Normal 4 2 2 3 4 2 5" xfId="25065" xr:uid="{4B20A928-3BF0-4131-9850-99DBE8EFBC68}"/>
    <cellStyle name="Normal 4 2 2 3 4 2 6" xfId="13842" xr:uid="{95F8A9EF-9FB0-41A9-B6CE-9892A4E3E2E1}"/>
    <cellStyle name="Normal 4 2 2 3 4 3" xfId="4324" xr:uid="{CFA2580C-8217-414C-9859-71B9E67B7CAC}"/>
    <cellStyle name="Normal 4 2 2 3 4 3 2" xfId="9095" xr:uid="{CC5DD4F7-4287-46E7-B743-0798B1E276C8}"/>
    <cellStyle name="Normal 4 2 2 3 4 3 2 2" xfId="29138" xr:uid="{A6F36CBA-F00B-4B19-A6C4-D9E5F3632040}"/>
    <cellStyle name="Normal 4 2 2 3 4 3 2 3" xfId="19475" xr:uid="{DA4AA475-C3E8-4EFE-A1B6-E2E5B8F0A4AD}"/>
    <cellStyle name="Normal 4 2 2 3 4 3 3" xfId="11928" xr:uid="{44D23ACD-5634-446E-BD46-8522CCB2B94C}"/>
    <cellStyle name="Normal 4 2 2 3 4 3 3 2" xfId="22308" xr:uid="{495D3382-AF99-4460-A947-CE81718D8307}"/>
    <cellStyle name="Normal 4 2 2 3 4 3 4" xfId="23362" xr:uid="{D1C35386-1376-4B27-B1B7-1514218E98E7}"/>
    <cellStyle name="Normal 4 2 2 3 4 3 5" xfId="16642" xr:uid="{46F62C47-74B7-4BFF-9FB8-0CA1E0F68596}"/>
    <cellStyle name="Normal 4 2 2 3 4 4" xfId="5226" xr:uid="{B06EC196-D623-41BB-9755-7F3CAFA7877F}"/>
    <cellStyle name="Normal 4 2 2 3 4 4 2" xfId="27059" xr:uid="{D2008287-8AB6-4294-98BF-F42428FDFB1F}"/>
    <cellStyle name="Normal 4 2 2 3 4 4 3" xfId="14524" xr:uid="{ED31B2A9-EB38-4D6F-B778-406C4AA72E44}"/>
    <cellStyle name="Normal 4 2 2 3 4 5" xfId="6977" xr:uid="{BCF7E8DF-2D67-4C25-AD26-C7642BF978DD}"/>
    <cellStyle name="Normal 4 2 2 3 4 5 2" xfId="17357" xr:uid="{23DFBA90-FA5C-47BC-8F39-12985AF4A672}"/>
    <cellStyle name="Normal 4 2 2 3 4 6" xfId="9810" xr:uid="{49073248-F7CD-4E09-AC9C-9F9DD844E98F}"/>
    <cellStyle name="Normal 4 2 2 3 4 6 2" xfId="20190" xr:uid="{7EF81C41-C72F-47F2-8707-1A56334CA33A}"/>
    <cellStyle name="Normal 4 2 2 3 4 7" xfId="24452" xr:uid="{DDEAE3DF-9B4E-4BFF-996F-73C4E7C1C643}"/>
    <cellStyle name="Normal 4 2 2 3 4 8" xfId="13213" xr:uid="{38D7521A-ACA3-4633-9CD1-86380A409521}"/>
    <cellStyle name="Normal 4 2 2 3 5" xfId="3293" xr:uid="{00000000-0005-0000-0000-00007E050000}"/>
    <cellStyle name="Normal 4 2 2 3 5 2" xfId="4509" xr:uid="{EDD4B0BD-21AD-4575-B0BB-6E5584BA8968}"/>
    <cellStyle name="Normal 4 2 2 3 5 2 2" xfId="9280" xr:uid="{0C10E1BC-B471-4F26-B951-4FBEE845F0BF}"/>
    <cellStyle name="Normal 4 2 2 3 5 2 2 2" xfId="29261" xr:uid="{6F325DE0-354A-4F89-BB12-BC82C49ED3C2}"/>
    <cellStyle name="Normal 4 2 2 3 5 2 2 3" xfId="19660" xr:uid="{E4450B45-E98A-494F-B564-0E51C692795D}"/>
    <cellStyle name="Normal 4 2 2 3 5 2 3" xfId="12113" xr:uid="{03F9FCD8-517E-4619-B5ED-92190ADB52B7}"/>
    <cellStyle name="Normal 4 2 2 3 5 2 3 2" xfId="22493" xr:uid="{E8762A68-8649-4416-B5BE-17AD1E4B5093}"/>
    <cellStyle name="Normal 4 2 2 3 5 2 4" xfId="23386" xr:uid="{426B393D-1C8B-46A7-948C-4EBB83DAF223}"/>
    <cellStyle name="Normal 4 2 2 3 5 2 5" xfId="16827" xr:uid="{D154F8CF-A302-4A23-9698-C405646370A4}"/>
    <cellStyle name="Normal 4 2 2 3 5 3" xfId="6350" xr:uid="{CA67D7C3-161B-41BD-8E71-FC9DC48DD57B}"/>
    <cellStyle name="Normal 4 2 2 3 5 3 2" xfId="27004" xr:uid="{AC6B385D-7441-4676-BB30-362DA48ABD73}"/>
    <cellStyle name="Normal 4 2 2 3 5 3 3" xfId="15919" xr:uid="{294CEA23-2C85-4770-89C3-EFD50B0A0C71}"/>
    <cellStyle name="Normal 4 2 2 3 5 4" xfId="8372" xr:uid="{429CF405-1390-403A-B8DD-D74AEEEE382B}"/>
    <cellStyle name="Normal 4 2 2 3 5 4 2" xfId="18752" xr:uid="{F0567FDE-6F5E-4EFC-B339-D3D8F41EAC59}"/>
    <cellStyle name="Normal 4 2 2 3 5 5" xfId="11205" xr:uid="{B4123C7D-1D5B-4683-9284-7DF1184A0883}"/>
    <cellStyle name="Normal 4 2 2 3 5 5 2" xfId="21585" xr:uid="{06EA28BA-E65A-4A86-9AA2-F77EB29C3F6B}"/>
    <cellStyle name="Normal 4 2 2 3 5 6" xfId="25320" xr:uid="{727BCEBE-3334-4D89-8771-987FA425547D}"/>
    <cellStyle name="Normal 4 2 2 3 5 7" xfId="13843" xr:uid="{DEFA00F6-18FB-427B-B130-728411644C83}"/>
    <cellStyle name="Normal 4 2 2 3 6" xfId="2926" xr:uid="{00000000-0005-0000-0000-00007F050000}"/>
    <cellStyle name="Normal 4 2 2 3 6 2" xfId="6105" xr:uid="{9F3C0357-5F61-4F3B-8096-0CF0F6AC8D66}"/>
    <cellStyle name="Normal 4 2 2 3 6 2 2" xfId="27468" xr:uid="{2E14018F-0E47-45B2-97A9-91B205A340B5}"/>
    <cellStyle name="Normal 4 2 2 3 6 2 3" xfId="15583" xr:uid="{64C90382-7B55-45A0-BEEB-8B0C1A2287BB}"/>
    <cellStyle name="Normal 4 2 2 3 6 3" xfId="8036" xr:uid="{723D2E27-132C-4556-87F6-C96E666DA9E2}"/>
    <cellStyle name="Normal 4 2 2 3 6 3 2" xfId="18416" xr:uid="{01B60CE9-C58F-40AD-B2ED-E2917838A755}"/>
    <cellStyle name="Normal 4 2 2 3 6 4" xfId="10869" xr:uid="{331A1D25-1E24-4484-BA91-7328824DCA98}"/>
    <cellStyle name="Normal 4 2 2 3 6 4 2" xfId="21249" xr:uid="{88F54577-95BD-42A6-85D4-E866A4006185}"/>
    <cellStyle name="Normal 4 2 2 3 6 5" xfId="25419" xr:uid="{8FF3C58E-8BD4-46B2-8C6F-993942D0C36F}"/>
    <cellStyle name="Normal 4 2 2 3 6 6" xfId="13439" xr:uid="{82146FBA-DF5A-403F-A8F8-AB19096A80A2}"/>
    <cellStyle name="Normal 4 2 2 3 7" xfId="2474" xr:uid="{00000000-0005-0000-0000-000080050000}"/>
    <cellStyle name="Normal 4 2 2 3 7 2" xfId="5761" xr:uid="{EC9D5935-AF72-4A26-A29D-51DAFC622B55}"/>
    <cellStyle name="Normal 4 2 2 3 7 2 2" xfId="27987" xr:uid="{E237374A-B761-4C1C-982F-F03C3356940D}"/>
    <cellStyle name="Normal 4 2 2 3 7 2 3" xfId="15145" xr:uid="{846F4005-524B-4E01-9B61-46CAB7B98D9C}"/>
    <cellStyle name="Normal 4 2 2 3 7 3" xfId="7598" xr:uid="{2DB1E442-9720-4757-BAC5-E023FA285D05}"/>
    <cellStyle name="Normal 4 2 2 3 7 3 2" xfId="17978" xr:uid="{F54C884B-2F83-4B33-B9F3-5FCE05C53621}"/>
    <cellStyle name="Normal 4 2 2 3 7 4" xfId="10431" xr:uid="{FEFE2369-68AF-434E-BCD2-AD61EC64D19A}"/>
    <cellStyle name="Normal 4 2 2 3 7 4 2" xfId="20811" xr:uid="{9C38CEA3-60C5-4E85-A799-A8CCAF3CBCF0}"/>
    <cellStyle name="Normal 4 2 2 3 7 5" xfId="23477" xr:uid="{667CD572-A39D-4242-BDBE-6BD6CBDADC26}"/>
    <cellStyle name="Normal 4 2 2 3 7 6" xfId="12861" xr:uid="{B3F4EDBB-7567-4018-802F-FF91A3DACCD9}"/>
    <cellStyle name="Normal 4 2 2 3 8" xfId="2228" xr:uid="{00000000-0005-0000-0000-00006F050000}"/>
    <cellStyle name="Normal 4 2 2 3 8 2" xfId="7354" xr:uid="{251AE1BE-6A83-459C-AEFA-B7D341745D18}"/>
    <cellStyle name="Normal 4 2 2 3 8 2 2" xfId="17734" xr:uid="{725D5F2A-A59D-4980-976E-3DAD4C780A9A}"/>
    <cellStyle name="Normal 4 2 2 3 8 3" xfId="10187" xr:uid="{CEA25CFD-DE8E-42A7-A923-AE34B8E6132F}"/>
    <cellStyle name="Normal 4 2 2 3 8 3 2" xfId="20567" xr:uid="{3701C557-99FE-4970-9E68-4ADB8F989C0B}"/>
    <cellStyle name="Normal 4 2 2 3 8 4" xfId="22662" xr:uid="{9BF09DFD-D193-4044-B1FF-E169C922CF43}"/>
    <cellStyle name="Normal 4 2 2 3 8 5" xfId="14901" xr:uid="{6ACCD0C8-4CE4-4F2E-8108-56149E92E85E}"/>
    <cellStyle name="Normal 4 2 2 3 9" xfId="3971" xr:uid="{0782F743-45C0-44C0-AEAC-8FCADDB238D7}"/>
    <cellStyle name="Normal 4 2 2 3 9 2" xfId="8794" xr:uid="{4AA8DE3C-01B3-4E95-9784-D962C9D85806}"/>
    <cellStyle name="Normal 4 2 2 3 9 2 2" xfId="19174" xr:uid="{F6E00A14-FBCC-4F12-9770-F7BEB8332FD4}"/>
    <cellStyle name="Normal 4 2 2 3 9 3" xfId="11627" xr:uid="{39C37010-AD2B-4D73-A546-B0C121666EB7}"/>
    <cellStyle name="Normal 4 2 2 3 9 3 2" xfId="22007" xr:uid="{59BB1F7F-F732-4642-B32D-D5C9FB5DAD06}"/>
    <cellStyle name="Normal 4 2 2 3 9 4" xfId="16341" xr:uid="{4EFDA8A4-00E8-4C1A-9A8D-8A09CE090A7D}"/>
    <cellStyle name="Normal 4 2 2 4" xfId="924" xr:uid="{00000000-0005-0000-0000-00004E050000}"/>
    <cellStyle name="Normal 4 2 2 4 10" xfId="6978" xr:uid="{43E72B32-F5E5-4D7A-8456-82088F87763A}"/>
    <cellStyle name="Normal 4 2 2 4 10 2" xfId="17358" xr:uid="{04BDADEE-CE3C-48F0-9BF5-EEC502683A20}"/>
    <cellStyle name="Normal 4 2 2 4 11" xfId="9811" xr:uid="{096BC897-755D-4269-9E65-AD651079D9D0}"/>
    <cellStyle name="Normal 4 2 2 4 11 2" xfId="20191" xr:uid="{A6A89815-2657-4104-BB75-987E6C39D265}"/>
    <cellStyle name="Normal 4 2 2 4 12" xfId="23876" xr:uid="{DB376193-8776-4576-A119-EDD2E75704CF}"/>
    <cellStyle name="Normal 4 2 2 4 13" xfId="12439" xr:uid="{73433729-7ABE-457A-8D58-3712B623EA70}"/>
    <cellStyle name="Normal 4 2 2 4 2" xfId="925" xr:uid="{00000000-0005-0000-0000-00004F050000}"/>
    <cellStyle name="Normal 4 2 2 4 2 10" xfId="9812" xr:uid="{74B6838E-3A0E-4581-8315-134652AC2605}"/>
    <cellStyle name="Normal 4 2 2 4 2 10 2" xfId="20192" xr:uid="{FA79C592-F3E4-45B7-8425-361543C0209D}"/>
    <cellStyle name="Normal 4 2 2 4 2 11" xfId="25133" xr:uid="{FE895F79-E79E-42EB-9468-F7EA69AAFCBD}"/>
    <cellStyle name="Normal 4 2 2 4 2 12" xfId="12584" xr:uid="{65891DFD-AC75-4EF2-BE1B-E12741DF5688}"/>
    <cellStyle name="Normal 4 2 2 4 2 2" xfId="926" xr:uid="{00000000-0005-0000-0000-000050050000}"/>
    <cellStyle name="Normal 4 2 2 4 2 2 2" xfId="3295" xr:uid="{00000000-0005-0000-0000-000084050000}"/>
    <cellStyle name="Normal 4 2 2 4 2 2 2 2" xfId="6352" xr:uid="{57213AAF-F5C4-44D0-A2B0-97F183471ECE}"/>
    <cellStyle name="Normal 4 2 2 4 2 2 2 2 2" xfId="27078" xr:uid="{FA7FA6CA-809C-434A-98F6-EFA80E8E9178}"/>
    <cellStyle name="Normal 4 2 2 4 2 2 2 2 3" xfId="27738" xr:uid="{F68157DE-0A3F-47CF-9F36-F86C136DC849}"/>
    <cellStyle name="Normal 4 2 2 4 2 2 2 2 4" xfId="15921" xr:uid="{B20FDE2B-52F5-42DE-AA97-018AFF58F137}"/>
    <cellStyle name="Normal 4 2 2 4 2 2 2 3" xfId="8374" xr:uid="{94A78240-CA92-4263-8B92-90DC69479D83}"/>
    <cellStyle name="Normal 4 2 2 4 2 2 2 3 2" xfId="28897" xr:uid="{1E60605B-AFC0-40FC-BDC4-0FBEA0E3394C}"/>
    <cellStyle name="Normal 4 2 2 4 2 2 2 3 3" xfId="18754" xr:uid="{07EB8F78-4D54-41C2-9ADD-00AC7DE8CF58}"/>
    <cellStyle name="Normal 4 2 2 4 2 2 2 4" xfId="11207" xr:uid="{7D57D94D-2B60-458D-BA6C-47C53AE0F291}"/>
    <cellStyle name="Normal 4 2 2 4 2 2 2 4 2" xfId="21587" xr:uid="{7271D98C-9040-49C3-9D7A-7C7D325CC6FB}"/>
    <cellStyle name="Normal 4 2 2 4 2 2 2 5" xfId="23382" xr:uid="{AA79B49B-DA04-48DE-850B-55B9AFF31B3F}"/>
    <cellStyle name="Normal 4 2 2 4 2 2 2 6" xfId="13845" xr:uid="{A33995DC-CE48-435F-9431-9C4EE806C447}"/>
    <cellStyle name="Normal 4 2 2 4 2 2 3" xfId="4327" xr:uid="{88AADD46-078C-4A1A-86CD-8C746649C1D3}"/>
    <cellStyle name="Normal 4 2 2 4 2 2 3 2" xfId="9098" xr:uid="{5AAA42F9-F8DA-4B91-9EB6-E9FE37649223}"/>
    <cellStyle name="Normal 4 2 2 4 2 2 3 2 2" xfId="29141" xr:uid="{B9E1C12C-87CA-4909-B0CC-617106AB27B7}"/>
    <cellStyle name="Normal 4 2 2 4 2 2 3 2 3" xfId="19478" xr:uid="{9F7414B7-8F52-4B89-BCA5-DE0EAD9F4546}"/>
    <cellStyle name="Normal 4 2 2 4 2 2 3 3" xfId="11931" xr:uid="{4502D610-E4EF-4C5E-9328-75FA8F718928}"/>
    <cellStyle name="Normal 4 2 2 4 2 2 3 3 2" xfId="22311" xr:uid="{11411F55-E273-4FE0-A186-04C1753E8C00}"/>
    <cellStyle name="Normal 4 2 2 4 2 2 3 4" xfId="25539" xr:uid="{954FFE69-45B1-4E9A-BDCD-E82D809935BA}"/>
    <cellStyle name="Normal 4 2 2 4 2 2 3 5" xfId="16645" xr:uid="{5B7A3110-2BE7-496F-AC9D-2E711862E030}"/>
    <cellStyle name="Normal 4 2 2 4 2 2 4" xfId="5229" xr:uid="{71A08C51-E181-4520-A87B-EB59AC28F586}"/>
    <cellStyle name="Normal 4 2 2 4 2 2 4 2" xfId="27673" xr:uid="{45FB5C57-856C-454C-9E6A-DB8981F59C9F}"/>
    <cellStyle name="Normal 4 2 2 4 2 2 4 3" xfId="14527" xr:uid="{9693F6C0-C7B6-4EB2-AC80-24099C13C0B3}"/>
    <cellStyle name="Normal 4 2 2 4 2 2 5" xfId="6980" xr:uid="{C34822D5-4980-4FB2-A8AB-9A66281BCD4A}"/>
    <cellStyle name="Normal 4 2 2 4 2 2 5 2" xfId="17360" xr:uid="{5B29B84B-2882-495A-A6A1-674BEE0C4A87}"/>
    <cellStyle name="Normal 4 2 2 4 2 2 6" xfId="9813" xr:uid="{B3D2A0E6-EF4F-442A-A3F6-CF3EBD577BB0}"/>
    <cellStyle name="Normal 4 2 2 4 2 2 6 2" xfId="20193" xr:uid="{8A7864B9-710E-45C3-B548-9810DBD6652D}"/>
    <cellStyle name="Normal 4 2 2 4 2 2 7" xfId="24867" xr:uid="{A3223941-99C9-4708-A4D9-962243FD31A6}"/>
    <cellStyle name="Normal 4 2 2 4 2 2 8" xfId="13217" xr:uid="{C4FAC374-CD0C-427D-9D1F-54A139A334CB}"/>
    <cellStyle name="Normal 4 2 2 4 2 3" xfId="3296" xr:uid="{00000000-0005-0000-0000-000085050000}"/>
    <cellStyle name="Normal 4 2 2 4 2 3 2" xfId="4510" xr:uid="{0818EA2E-927A-481A-859A-BCB273EFD974}"/>
    <cellStyle name="Normal 4 2 2 4 2 3 2 2" xfId="9281" xr:uid="{CCB918E8-A93E-4B16-84D4-AC3489B98F89}"/>
    <cellStyle name="Normal 4 2 2 4 2 3 2 2 2" xfId="29262" xr:uid="{EEDF7A42-8E48-4406-B6EE-1FF2A7C945F6}"/>
    <cellStyle name="Normal 4 2 2 4 2 3 2 2 3" xfId="19661" xr:uid="{AFB95E2C-728A-4693-BDBD-8364CF8A08B1}"/>
    <cellStyle name="Normal 4 2 2 4 2 3 2 3" xfId="12114" xr:uid="{93B9522D-5B6A-40E6-84CC-70C7765501C8}"/>
    <cellStyle name="Normal 4 2 2 4 2 3 2 3 2" xfId="22494" xr:uid="{67AD3FC9-E43D-458A-A5E2-6BC6C9BE5C24}"/>
    <cellStyle name="Normal 4 2 2 4 2 3 2 4" xfId="25270" xr:uid="{2DC845AD-6C37-486A-A7B8-01497128D10F}"/>
    <cellStyle name="Normal 4 2 2 4 2 3 2 5" xfId="16828" xr:uid="{0633965A-7B30-4EC2-8C0E-2C8A62B26074}"/>
    <cellStyle name="Normal 4 2 2 4 2 3 3" xfId="6353" xr:uid="{FDDB43A5-ABEA-49F9-8B54-B851083D45D7}"/>
    <cellStyle name="Normal 4 2 2 4 2 3 3 2" xfId="28217" xr:uid="{86F5E978-9FED-4FBE-BC62-5099C0089DEE}"/>
    <cellStyle name="Normal 4 2 2 4 2 3 3 3" xfId="15922" xr:uid="{55403D2F-1CF3-4059-A788-591AE8339692}"/>
    <cellStyle name="Normal 4 2 2 4 2 3 4" xfId="8375" xr:uid="{543F9E0E-EB2C-4DB4-8FC4-7742DCCA1393}"/>
    <cellStyle name="Normal 4 2 2 4 2 3 4 2" xfId="18755" xr:uid="{083473DA-79F7-4E5D-9210-F776595C2A0E}"/>
    <cellStyle name="Normal 4 2 2 4 2 3 5" xfId="11208" xr:uid="{A96EA365-06FB-400A-A0A0-F3301435CF8D}"/>
    <cellStyle name="Normal 4 2 2 4 2 3 5 2" xfId="21588" xr:uid="{2702454B-AC90-417A-B4E6-1021B0A56BC9}"/>
    <cellStyle name="Normal 4 2 2 4 2 3 6" xfId="23087" xr:uid="{DE759B16-35D1-44DC-BFF4-D8C2C2A31E68}"/>
    <cellStyle name="Normal 4 2 2 4 2 3 7" xfId="13846" xr:uid="{0ADE618F-B6AE-4C45-95BD-9B1583E34E61}"/>
    <cellStyle name="Normal 4 2 2 4 2 4" xfId="3294" xr:uid="{00000000-0005-0000-0000-000086050000}"/>
    <cellStyle name="Normal 4 2 2 4 2 4 2" xfId="6351" xr:uid="{AAF72A24-F1C6-480B-98DC-4A89960A15A5}"/>
    <cellStyle name="Normal 4 2 2 4 2 4 2 2" xfId="26247" xr:uid="{7442A6A0-3EDD-4480-B062-C50A51984114}"/>
    <cellStyle name="Normal 4 2 2 4 2 4 2 3" xfId="15920" xr:uid="{DA566C5C-2C16-4232-AE10-7BEF4D950917}"/>
    <cellStyle name="Normal 4 2 2 4 2 4 3" xfId="8373" xr:uid="{20768569-174D-40A4-9A7F-25676938BB96}"/>
    <cellStyle name="Normal 4 2 2 4 2 4 3 2" xfId="18753" xr:uid="{20CE6C7A-761A-46D0-96C2-AD0FF85A7D94}"/>
    <cellStyle name="Normal 4 2 2 4 2 4 4" xfId="11206" xr:uid="{DA374353-C8F8-4AE2-8C96-8538D52C51F7}"/>
    <cellStyle name="Normal 4 2 2 4 2 4 4 2" xfId="21586" xr:uid="{CFF0B452-282C-4DD8-9127-B61CE55EEAA7}"/>
    <cellStyle name="Normal 4 2 2 4 2 4 5" xfId="25393" xr:uid="{E892D505-0A99-41BD-8E5A-1F3F82763A3C}"/>
    <cellStyle name="Normal 4 2 2 4 2 4 6" xfId="13844" xr:uid="{06B5F8F0-3CB7-4B3F-9C0A-9D8FF13D20B1}"/>
    <cellStyle name="Normal 4 2 2 4 2 5" xfId="2617" xr:uid="{00000000-0005-0000-0000-000087050000}"/>
    <cellStyle name="Normal 4 2 2 4 2 5 2" xfId="5878" xr:uid="{171A5BF7-BC41-4681-85A6-995E693AE31B}"/>
    <cellStyle name="Normal 4 2 2 4 2 5 2 2" xfId="25850" xr:uid="{BE7B5EEC-EA53-42AF-B95F-D971A9CF9890}"/>
    <cellStyle name="Normal 4 2 2 4 2 5 2 3" xfId="15288" xr:uid="{85F14D3C-8ABE-4C7B-8EB9-96863347B539}"/>
    <cellStyle name="Normal 4 2 2 4 2 5 3" xfId="7741" xr:uid="{26A12828-DFE0-4715-9316-629A4B9DBE36}"/>
    <cellStyle name="Normal 4 2 2 4 2 5 3 2" xfId="18121" xr:uid="{AE099D59-17E4-4E4F-AA29-D90E573E0551}"/>
    <cellStyle name="Normal 4 2 2 4 2 5 4" xfId="10574" xr:uid="{3D7714DE-F127-4500-8005-EFFB419DAD0C}"/>
    <cellStyle name="Normal 4 2 2 4 2 5 4 2" xfId="20954" xr:uid="{38B96024-71F1-4D35-B8AD-4060713747C2}"/>
    <cellStyle name="Normal 4 2 2 4 2 5 5" xfId="25466" xr:uid="{39726886-B996-427D-9878-F32605EC1946}"/>
    <cellStyle name="Normal 4 2 2 4 2 5 6" xfId="13004" xr:uid="{F1E4B336-E499-4981-8108-CA3BBF41F09A}"/>
    <cellStyle name="Normal 4 2 2 4 2 6" xfId="2351" xr:uid="{00000000-0005-0000-0000-000082050000}"/>
    <cellStyle name="Normal 4 2 2 4 2 6 2" xfId="7477" xr:uid="{B1557CEC-49F6-4432-A9B6-3FA38E9ECDD5}"/>
    <cellStyle name="Normal 4 2 2 4 2 6 2 2" xfId="17857" xr:uid="{0E89E44A-523E-472B-943B-FA6A00816B8D}"/>
    <cellStyle name="Normal 4 2 2 4 2 6 3" xfId="10310" xr:uid="{8C71FD11-9122-4445-B3C1-70AB7805FDB4}"/>
    <cellStyle name="Normal 4 2 2 4 2 6 3 2" xfId="20690" xr:uid="{80D63F16-10E5-4DA3-A974-0043DAC15398}"/>
    <cellStyle name="Normal 4 2 2 4 2 6 4" xfId="24881" xr:uid="{3D4B304D-F455-457D-A90B-E2E5A08C7EA4}"/>
    <cellStyle name="Normal 4 2 2 4 2 6 5" xfId="15024" xr:uid="{B669BB6C-6997-4AD8-8732-EA1A33D9B286}"/>
    <cellStyle name="Normal 4 2 2 4 2 7" xfId="3892" xr:uid="{B1EFC525-476C-434F-9E37-E08229CCCE26}"/>
    <cellStyle name="Normal 4 2 2 4 2 7 2" xfId="8723" xr:uid="{FCE14AAF-D21D-4506-9395-355BAD6D8146}"/>
    <cellStyle name="Normal 4 2 2 4 2 7 2 2" xfId="19103" xr:uid="{F27D2E40-C611-4140-9B54-38E2E2EE971B}"/>
    <cellStyle name="Normal 4 2 2 4 2 7 3" xfId="11556" xr:uid="{AA35E4C3-6C6B-47D8-B322-4B463ED45D22}"/>
    <cellStyle name="Normal 4 2 2 4 2 7 3 2" xfId="21936" xr:uid="{23C4568E-9550-4B68-846A-7D11E933FE72}"/>
    <cellStyle name="Normal 4 2 2 4 2 7 4" xfId="16270" xr:uid="{6E29289B-C7EC-4ECC-B39D-909A5086C9CB}"/>
    <cellStyle name="Normal 4 2 2 4 2 8" xfId="5228" xr:uid="{50D16BA2-8008-491C-BC3B-413F344C97FB}"/>
    <cellStyle name="Normal 4 2 2 4 2 8 2" xfId="14526" xr:uid="{4C3EE0CF-CA2D-48BF-95C6-4BF5421807AC}"/>
    <cellStyle name="Normal 4 2 2 4 2 9" xfId="6979" xr:uid="{875A6027-B59C-4A05-9E65-B3598367CBD9}"/>
    <cellStyle name="Normal 4 2 2 4 2 9 2" xfId="17359" xr:uid="{31A635BB-04AE-4C97-823E-027693102A10}"/>
    <cellStyle name="Normal 4 2 2 4 3" xfId="927" xr:uid="{00000000-0005-0000-0000-000051050000}"/>
    <cellStyle name="Normal 4 2 2 4 3 2" xfId="3297" xr:uid="{00000000-0005-0000-0000-000089050000}"/>
    <cellStyle name="Normal 4 2 2 4 3 2 2" xfId="6354" xr:uid="{DB7ED969-706E-4EF0-8AEF-B44F27724A10}"/>
    <cellStyle name="Normal 4 2 2 4 3 2 2 2" xfId="23125" xr:uid="{9FE4B55D-C27F-4451-A7C1-C9A4141F9F8A}"/>
    <cellStyle name="Normal 4 2 2 4 3 2 2 3" xfId="27250" xr:uid="{CA430E71-5522-4843-98CF-6155ACFE8AD5}"/>
    <cellStyle name="Normal 4 2 2 4 3 2 2 4" xfId="15923" xr:uid="{C8B4B23E-964D-45F0-BD2E-16FB4962FA6A}"/>
    <cellStyle name="Normal 4 2 2 4 3 2 3" xfId="8376" xr:uid="{E71EE9B8-8A89-4351-94DC-B421A5A739E6}"/>
    <cellStyle name="Normal 4 2 2 4 3 2 3 2" xfId="28898" xr:uid="{8A9BB08A-E1CA-405D-AAF2-CCC73066E3DE}"/>
    <cellStyle name="Normal 4 2 2 4 3 2 3 3" xfId="18756" xr:uid="{39935B28-D386-4C98-8C09-EB303EB0DF92}"/>
    <cellStyle name="Normal 4 2 2 4 3 2 4" xfId="11209" xr:uid="{2C0893F6-16AC-4C83-9939-1FC44AAE1A9C}"/>
    <cellStyle name="Normal 4 2 2 4 3 2 4 2" xfId="21589" xr:uid="{A416532E-34D5-4011-986D-89B29049DD01}"/>
    <cellStyle name="Normal 4 2 2 4 3 2 5" xfId="23637" xr:uid="{ADB69F83-0DC2-4AB2-A25E-152CDECDF452}"/>
    <cellStyle name="Normal 4 2 2 4 3 2 6" xfId="13847" xr:uid="{A4050B32-F993-42F5-8D2A-3EA26B22D6A8}"/>
    <cellStyle name="Normal 4 2 2 4 3 3" xfId="2767" xr:uid="{00000000-0005-0000-0000-00008A050000}"/>
    <cellStyle name="Normal 4 2 2 4 3 3 2" xfId="5984" xr:uid="{D714554F-13C7-4848-82DA-F99578ED663A}"/>
    <cellStyle name="Normal 4 2 2 4 3 3 2 2" xfId="26166" xr:uid="{4A8A2886-3655-4331-8314-C7D89A290E72}"/>
    <cellStyle name="Normal 4 2 2 4 3 3 2 3" xfId="15437" xr:uid="{BC108CB3-8816-4F88-B024-2E3BE8906A44}"/>
    <cellStyle name="Normal 4 2 2 4 3 3 3" xfId="7890" xr:uid="{F9E1BE4C-D1B0-4252-8D15-CA52ECD0B49B}"/>
    <cellStyle name="Normal 4 2 2 4 3 3 3 2" xfId="18270" xr:uid="{9D3BCCF4-1B4A-4E65-BE42-0D0D7784F0B5}"/>
    <cellStyle name="Normal 4 2 2 4 3 3 4" xfId="10723" xr:uid="{F08D7AC6-7D0D-40B5-9DBE-C91C9CF97BB7}"/>
    <cellStyle name="Normal 4 2 2 4 3 3 4 2" xfId="21103" xr:uid="{8FB6AC6A-4B64-430D-A14E-25FF3B69A30F}"/>
    <cellStyle name="Normal 4 2 2 4 3 3 5" xfId="23728" xr:uid="{CF92C751-6CFD-4CA8-A398-128DAAC974AF}"/>
    <cellStyle name="Normal 4 2 2 4 3 3 6" xfId="13216" xr:uid="{E7F360B1-F7E5-46C2-A001-A68EAD7EDD58}"/>
    <cellStyle name="Normal 4 2 2 4 3 4" xfId="4181" xr:uid="{C41374AA-398E-49B6-93FD-E1A9331CDFBC}"/>
    <cellStyle name="Normal 4 2 2 4 3 4 2" xfId="8952" xr:uid="{2AE103A5-42BD-4788-B14D-BCB8209021C1}"/>
    <cellStyle name="Normal 4 2 2 4 3 4 2 2" xfId="29040" xr:uid="{1A00E0E5-F5CE-451B-9F9A-DA9C7B5273AD}"/>
    <cellStyle name="Normal 4 2 2 4 3 4 2 3" xfId="19332" xr:uid="{110560D6-4830-4636-B47C-84D0AA400F01}"/>
    <cellStyle name="Normal 4 2 2 4 3 4 3" xfId="11785" xr:uid="{4AB957CD-0568-492F-99FA-8AA901196C47}"/>
    <cellStyle name="Normal 4 2 2 4 3 4 3 2" xfId="22165" xr:uid="{959B2846-8940-444B-9242-3D2D882B8289}"/>
    <cellStyle name="Normal 4 2 2 4 3 4 4" xfId="23592" xr:uid="{85AB795E-D515-4FF1-B160-6B8D05B87815}"/>
    <cellStyle name="Normal 4 2 2 4 3 4 5" xfId="16499" xr:uid="{041B70B4-5B7D-41AE-8F55-49F80D50D331}"/>
    <cellStyle name="Normal 4 2 2 4 3 5" xfId="5230" xr:uid="{C79EFE5B-41C6-462D-B4AC-220D9794CBC6}"/>
    <cellStyle name="Normal 4 2 2 4 3 5 2" xfId="28283" xr:uid="{A131D15C-124D-4DEB-BDDF-DD0D370252B0}"/>
    <cellStyle name="Normal 4 2 2 4 3 5 3" xfId="14528" xr:uid="{239FF3B8-81F4-4B1E-8621-980706B91857}"/>
    <cellStyle name="Normal 4 2 2 4 3 6" xfId="6981" xr:uid="{13FAE052-AAAF-4089-9B8C-AC0A9A30A793}"/>
    <cellStyle name="Normal 4 2 2 4 3 6 2" xfId="17361" xr:uid="{798452EE-FFD2-46AE-A248-D50DB1B3F953}"/>
    <cellStyle name="Normal 4 2 2 4 3 7" xfId="9814" xr:uid="{F6094285-A40A-4F54-8464-644AB105B121}"/>
    <cellStyle name="Normal 4 2 2 4 3 7 2" xfId="20194" xr:uid="{E0FCD560-82AA-48F0-8626-A9CDB155C7F6}"/>
    <cellStyle name="Normal 4 2 2 4 3 8" xfId="23926" xr:uid="{B8BD615D-BCC6-44CB-97AB-FCFF8CC4069D}"/>
    <cellStyle name="Normal 4 2 2 4 3 9" xfId="12742" xr:uid="{EF6AB516-E6BA-436B-8008-52FF10DC7C72}"/>
    <cellStyle name="Normal 4 2 2 4 4" xfId="928" xr:uid="{00000000-0005-0000-0000-000052050000}"/>
    <cellStyle name="Normal 4 2 2 4 4 2" xfId="4511" xr:uid="{7F0BAE6F-8248-4C02-BF04-CC0E1E710B11}"/>
    <cellStyle name="Normal 4 2 2 4 4 2 2" xfId="9282" xr:uid="{C5A7C9DC-C510-4E40-89A9-1A786C2F8733}"/>
    <cellStyle name="Normal 4 2 2 4 4 2 2 2" xfId="29263" xr:uid="{9B6D7F25-F703-4899-B377-A6929FFA8706}"/>
    <cellStyle name="Normal 4 2 2 4 4 2 2 3" xfId="19662" xr:uid="{75DA1B32-F879-4F31-9D4A-AE0B31D392BA}"/>
    <cellStyle name="Normal 4 2 2 4 4 2 3" xfId="12115" xr:uid="{90B7D2CC-CB4E-4D61-8F2C-37CD29D6B66B}"/>
    <cellStyle name="Normal 4 2 2 4 4 2 3 2" xfId="22495" xr:uid="{12E16E5C-8897-4BE6-B2B0-329C403E707D}"/>
    <cellStyle name="Normal 4 2 2 4 4 2 4" xfId="25603" xr:uid="{95370623-BF1A-416E-987A-4E99F4F097B5}"/>
    <cellStyle name="Normal 4 2 2 4 4 2 5" xfId="16829" xr:uid="{5AF74597-6190-4DBE-B557-1DC9EE8ABB2C}"/>
    <cellStyle name="Normal 4 2 2 4 4 3" xfId="5231" xr:uid="{DC98DC4E-5DC0-4CF2-B1E2-0640CA7891F1}"/>
    <cellStyle name="Normal 4 2 2 4 4 3 2" xfId="25857" xr:uid="{39A713B4-432B-4920-8061-C58CD61DE077}"/>
    <cellStyle name="Normal 4 2 2 4 4 3 3" xfId="14529" xr:uid="{E125828D-806B-441F-8960-87D5B184F968}"/>
    <cellStyle name="Normal 4 2 2 4 4 4" xfId="6982" xr:uid="{B589063A-5A25-4BE9-873F-199C25D2C403}"/>
    <cellStyle name="Normal 4 2 2 4 4 4 2" xfId="17362" xr:uid="{5DA7FAB8-26C6-4D3C-AD00-27D33ACB7DE0}"/>
    <cellStyle name="Normal 4 2 2 4 4 5" xfId="9815" xr:uid="{5FDF8056-D649-42E6-86D3-515DFA2885AE}"/>
    <cellStyle name="Normal 4 2 2 4 4 5 2" xfId="20195" xr:uid="{9694BB31-BBB1-4DE5-AE33-972C3DB25A66}"/>
    <cellStyle name="Normal 4 2 2 4 4 6" xfId="22921" xr:uid="{38504A9F-730E-4AFE-84EC-6873EF8F377A}"/>
    <cellStyle name="Normal 4 2 2 4 4 7" xfId="13848" xr:uid="{48C4D6CF-5E56-4CE8-BED3-BA3B24319385}"/>
    <cellStyle name="Normal 4 2 2 4 5" xfId="2927" xr:uid="{00000000-0005-0000-0000-00008C050000}"/>
    <cellStyle name="Normal 4 2 2 4 5 2" xfId="6106" xr:uid="{94E986A0-9D03-4141-BAA9-6B86CD95BC63}"/>
    <cellStyle name="Normal 4 2 2 4 5 2 2" xfId="25711" xr:uid="{E5329199-FF78-4B4A-8B5D-D953DEA46CC1}"/>
    <cellStyle name="Normal 4 2 2 4 5 2 3" xfId="27964" xr:uid="{2BA4E496-5583-47CD-A334-E7ADA2E23914}"/>
    <cellStyle name="Normal 4 2 2 4 5 2 4" xfId="15584" xr:uid="{C60D9B1A-07BB-4E09-9939-2FD56421173C}"/>
    <cellStyle name="Normal 4 2 2 4 5 3" xfId="8037" xr:uid="{7DA0102F-5996-450F-A2F8-FD7CA9B9A43A}"/>
    <cellStyle name="Normal 4 2 2 4 5 3 2" xfId="28240" xr:uid="{4B0F276F-F12C-461C-96E8-541A24B9A97B}"/>
    <cellStyle name="Normal 4 2 2 4 5 3 3" xfId="18417" xr:uid="{66C3041F-BB06-46A9-8916-6826EF97BC08}"/>
    <cellStyle name="Normal 4 2 2 4 5 4" xfId="10870" xr:uid="{D17C5C4B-F940-4D53-86D1-51EE1CD3A322}"/>
    <cellStyle name="Normal 4 2 2 4 5 4 2" xfId="21250" xr:uid="{529D701B-8938-44F3-9B41-8B7D3475A218}"/>
    <cellStyle name="Normal 4 2 2 4 5 5" xfId="25269" xr:uid="{89D46EA6-8B48-4DE6-96C0-708E1778CD65}"/>
    <cellStyle name="Normal 4 2 2 4 5 6" xfId="13440" xr:uid="{0433115D-CD86-4F97-9A69-0CD7588BD6CA}"/>
    <cellStyle name="Normal 4 2 2 4 6" xfId="2454" xr:uid="{00000000-0005-0000-0000-00008D050000}"/>
    <cellStyle name="Normal 4 2 2 4 6 2" xfId="5745" xr:uid="{6B248BF3-FE3E-4975-ACF5-E79D0C31AE6B}"/>
    <cellStyle name="Normal 4 2 2 4 6 2 2" xfId="27107" xr:uid="{6D5AABAF-7EA6-482E-A3D3-B00D19E543D5}"/>
    <cellStyle name="Normal 4 2 2 4 6 2 3" xfId="15125" xr:uid="{472856FF-6085-4563-98BB-CE62A8294F52}"/>
    <cellStyle name="Normal 4 2 2 4 6 3" xfId="7578" xr:uid="{F76A5DB4-AE73-4355-9086-9B46F7852BB8}"/>
    <cellStyle name="Normal 4 2 2 4 6 3 2" xfId="17958" xr:uid="{735D299E-C6F1-4BB1-8DDD-5D65C0A2C320}"/>
    <cellStyle name="Normal 4 2 2 4 6 4" xfId="10411" xr:uid="{9021F540-409A-4C40-A5B4-87DF8A106FF3}"/>
    <cellStyle name="Normal 4 2 2 4 6 4 2" xfId="20791" xr:uid="{7220C185-106B-4FC8-9093-434972A947E8}"/>
    <cellStyle name="Normal 4 2 2 4 6 5" xfId="22675" xr:uid="{A71608BB-3685-495F-8A97-BC62EF5BA3EA}"/>
    <cellStyle name="Normal 4 2 2 4 6 6" xfId="12841" xr:uid="{0DD415B8-547E-4632-B007-51AFF8BE85A1}"/>
    <cellStyle name="Normal 4 2 2 4 7" xfId="2208" xr:uid="{00000000-0005-0000-0000-000081050000}"/>
    <cellStyle name="Normal 4 2 2 4 7 2" xfId="7334" xr:uid="{3BF7C5D6-6D70-4BAB-9DE4-9D0AB1537E19}"/>
    <cellStyle name="Normal 4 2 2 4 7 2 2" xfId="17714" xr:uid="{A5A87725-B542-456C-8C24-5938A5086B56}"/>
    <cellStyle name="Normal 4 2 2 4 7 3" xfId="10167" xr:uid="{4DC94CEA-72D3-4462-AEBD-33D0D4D37B08}"/>
    <cellStyle name="Normal 4 2 2 4 7 3 2" xfId="20547" xr:uid="{812DAA69-B456-4A1B-A0AE-237CBC55FE00}"/>
    <cellStyle name="Normal 4 2 2 4 7 4" xfId="25095" xr:uid="{59F58065-4199-4106-9A15-BD2C5391B7B0}"/>
    <cellStyle name="Normal 4 2 2 4 7 5" xfId="14881" xr:uid="{0112D7EC-2D98-4DEC-B91B-F1F848280BB9}"/>
    <cellStyle name="Normal 4 2 2 4 8" xfId="3972" xr:uid="{0ED48F26-5E12-4166-A72C-6C4C5EBBF6E1}"/>
    <cellStyle name="Normal 4 2 2 4 8 2" xfId="8795" xr:uid="{B54FB584-BA06-4EA1-8EA4-E90091879801}"/>
    <cellStyle name="Normal 4 2 2 4 8 2 2" xfId="19175" xr:uid="{43D71011-D7FA-43E6-AE67-38BB7485609A}"/>
    <cellStyle name="Normal 4 2 2 4 8 3" xfId="11628" xr:uid="{768F07F0-1087-4E61-808E-A14C0851C388}"/>
    <cellStyle name="Normal 4 2 2 4 8 3 2" xfId="22008" xr:uid="{46234296-031E-4FFD-AB74-AEB0A33D65BC}"/>
    <cellStyle name="Normal 4 2 2 4 8 4" xfId="16342" xr:uid="{EBCA9866-59FB-4AE0-99FD-11E1A4B490BA}"/>
    <cellStyle name="Normal 4 2 2 4 9" xfId="5227" xr:uid="{141EB3B9-3DBB-46EA-A0E2-EEA3709D310A}"/>
    <cellStyle name="Normal 4 2 2 4 9 2" xfId="14525" xr:uid="{5959E2D1-4D58-4EA5-A4A4-9B85D8ADCB59}"/>
    <cellStyle name="Normal 4 2 2 5" xfId="929" xr:uid="{00000000-0005-0000-0000-000053050000}"/>
    <cellStyle name="Normal 4 2 2 5 10" xfId="9816" xr:uid="{58171749-EBE0-41BC-A70E-179CEEF4D561}"/>
    <cellStyle name="Normal 4 2 2 5 10 2" xfId="20196" xr:uid="{F2D3F1B8-6D2E-44D4-A005-7B245604EB93}"/>
    <cellStyle name="Normal 4 2 2 5 11" xfId="23638" xr:uid="{4F6A9DC8-DC4E-49AC-9523-A707C70EEC77}"/>
    <cellStyle name="Normal 4 2 2 5 12" xfId="12585" xr:uid="{4A902344-3DCA-4B79-8C03-DAFE5EFE6440}"/>
    <cellStyle name="Normal 4 2 2 5 2" xfId="930" xr:uid="{00000000-0005-0000-0000-000054050000}"/>
    <cellStyle name="Normal 4 2 2 5 2 2" xfId="931" xr:uid="{00000000-0005-0000-0000-000055050000}"/>
    <cellStyle name="Normal 4 2 2 5 2 2 2" xfId="5234" xr:uid="{BB2A55E1-3D3F-4778-BABA-3D7670BAE9A7}"/>
    <cellStyle name="Normal 4 2 2 5 2 2 2 2" xfId="24779" xr:uid="{74E8F1D5-1987-43CF-86B6-92E1C1DC5CAE}"/>
    <cellStyle name="Normal 4 2 2 5 2 2 2 3" xfId="27414" xr:uid="{91A993C5-8F2D-4A39-B491-DF055DE86D3F}"/>
    <cellStyle name="Normal 4 2 2 5 2 2 2 4" xfId="14532" xr:uid="{A58CF70A-7684-468F-AF9E-72F91CDEE923}"/>
    <cellStyle name="Normal 4 2 2 5 2 2 3" xfId="6985" xr:uid="{B06B3D5D-2FFD-47A5-9374-E7A749D7EB10}"/>
    <cellStyle name="Normal 4 2 2 5 2 2 3 2" xfId="27616" xr:uid="{686F00C0-92AF-48EF-8F7F-341E1897A390}"/>
    <cellStyle name="Normal 4 2 2 5 2 2 3 3" xfId="27353" xr:uid="{702B176F-70B9-4C22-9475-A180B82C544E}"/>
    <cellStyle name="Normal 4 2 2 5 2 2 3 4" xfId="17365" xr:uid="{7DE463CC-A07F-486F-BB45-A1F85BEC3835}"/>
    <cellStyle name="Normal 4 2 2 5 2 2 4" xfId="9818" xr:uid="{D5FE8D46-57A1-4FC6-9783-A476A8A2C32E}"/>
    <cellStyle name="Normal 4 2 2 5 2 2 4 2" xfId="29412" xr:uid="{68BE820C-826A-4F57-ADEA-F7F33A39BF0A}"/>
    <cellStyle name="Normal 4 2 2 5 2 2 4 3" xfId="20198" xr:uid="{F308CD53-9FA7-4232-AE58-24B2EA28331A}"/>
    <cellStyle name="Normal 4 2 2 5 2 2 5" xfId="24678" xr:uid="{1AB2CD9D-E3DE-4EBE-B49B-256598088DFA}"/>
    <cellStyle name="Normal 4 2 2 5 2 2 6" xfId="13849" xr:uid="{D5346BBC-C88F-434A-BAD1-F6962974956D}"/>
    <cellStyle name="Normal 4 2 2 5 2 3" xfId="2768" xr:uid="{00000000-0005-0000-0000-000091050000}"/>
    <cellStyle name="Normal 4 2 2 5 2 3 2" xfId="5985" xr:uid="{4F79CE1D-FD04-4C1D-A924-F43EB3944698}"/>
    <cellStyle name="Normal 4 2 2 5 2 3 2 2" xfId="27659" xr:uid="{78AB8423-D389-4A4C-AA7F-9649141E7E78}"/>
    <cellStyle name="Normal 4 2 2 5 2 3 2 3" xfId="15438" xr:uid="{531E4F4E-25E5-4752-B345-7AB1E9CE93D1}"/>
    <cellStyle name="Normal 4 2 2 5 2 3 3" xfId="7891" xr:uid="{CF0B3C64-E9A4-45CB-A1FE-9AC51949BCF2}"/>
    <cellStyle name="Normal 4 2 2 5 2 3 3 2" xfId="18271" xr:uid="{2B965257-6DF8-4838-AC3B-96710552853B}"/>
    <cellStyle name="Normal 4 2 2 5 2 3 4" xfId="10724" xr:uid="{9D62CC09-3D0C-4422-B8FC-85CA6C106737}"/>
    <cellStyle name="Normal 4 2 2 5 2 3 4 2" xfId="21104" xr:uid="{BFCBB2F2-3BD5-4435-B291-1D9922CF1C77}"/>
    <cellStyle name="Normal 4 2 2 5 2 3 5" xfId="24429" xr:uid="{B81F789B-A9FC-42A8-8330-5722F5ED092D}"/>
    <cellStyle name="Normal 4 2 2 5 2 3 6" xfId="13218" xr:uid="{0AE12896-55C9-400E-B3AD-39B52619F1E1}"/>
    <cellStyle name="Normal 4 2 2 5 2 4" xfId="4182" xr:uid="{C65CDB0D-6C14-4C4C-87D1-96C498932E52}"/>
    <cellStyle name="Normal 4 2 2 5 2 4 2" xfId="8953" xr:uid="{AEBCDB12-132A-452C-88C9-3FC1C24CFE4E}"/>
    <cellStyle name="Normal 4 2 2 5 2 4 2 2" xfId="29041" xr:uid="{26AD6E36-E1A2-433D-A82E-BC36F2F67C15}"/>
    <cellStyle name="Normal 4 2 2 5 2 4 2 3" xfId="19333" xr:uid="{C7C432BD-09CF-4123-8F42-D072425FBBA1}"/>
    <cellStyle name="Normal 4 2 2 5 2 4 3" xfId="11786" xr:uid="{A55D2D27-6739-4D76-82E6-630FED310E41}"/>
    <cellStyle name="Normal 4 2 2 5 2 4 3 2" xfId="22166" xr:uid="{321A2C97-4639-4556-BBDC-487AF3689163}"/>
    <cellStyle name="Normal 4 2 2 5 2 4 4" xfId="25057" xr:uid="{1F29A50C-4EA9-4D04-AC66-CEF83CD20367}"/>
    <cellStyle name="Normal 4 2 2 5 2 4 5" xfId="16500" xr:uid="{440D7215-C38F-4516-A4CE-2A597E91CD6C}"/>
    <cellStyle name="Normal 4 2 2 5 2 5" xfId="5233" xr:uid="{5B25C12D-A192-48CA-AC6B-FE90824957C4}"/>
    <cellStyle name="Normal 4 2 2 5 2 5 2" xfId="26475" xr:uid="{783D4596-487B-4E3C-BB7C-A9BBBD3AC4AA}"/>
    <cellStyle name="Normal 4 2 2 5 2 5 3" xfId="14531" xr:uid="{3D001904-949B-4072-A028-E4CB6746FFCE}"/>
    <cellStyle name="Normal 4 2 2 5 2 6" xfId="6984" xr:uid="{45EC6BC5-5E6F-4537-B521-428A8AFBB9A5}"/>
    <cellStyle name="Normal 4 2 2 5 2 6 2" xfId="17364" xr:uid="{862A1209-6E22-4B39-845A-AFB905B8255E}"/>
    <cellStyle name="Normal 4 2 2 5 2 7" xfId="9817" xr:uid="{AAC5116F-CB34-4B2F-8E39-FFF7ED7A0A97}"/>
    <cellStyle name="Normal 4 2 2 5 2 7 2" xfId="20197" xr:uid="{7412C043-D4CC-480B-86F4-33890837420C}"/>
    <cellStyle name="Normal 4 2 2 5 2 8" xfId="24649" xr:uid="{88F5A006-EB78-4F59-BF5B-E07823D4D7C3}"/>
    <cellStyle name="Normal 4 2 2 5 2 9" xfId="12743" xr:uid="{431D2F21-2C4D-4F5F-BA8F-7DD2E2FAB5CD}"/>
    <cellStyle name="Normal 4 2 2 5 3" xfId="932" xr:uid="{00000000-0005-0000-0000-000056050000}"/>
    <cellStyle name="Normal 4 2 2 5 3 2" xfId="4512" xr:uid="{E049B8BE-D8B3-4C11-B71A-CECFADEA9B46}"/>
    <cellStyle name="Normal 4 2 2 5 3 2 2" xfId="9283" xr:uid="{59266FD9-2CBC-409D-BE2A-DADD88089D21}"/>
    <cellStyle name="Normal 4 2 2 5 3 2 2 2" xfId="29264" xr:uid="{8F65F3E8-198E-4DC9-B2F5-2F429F94C8C2}"/>
    <cellStyle name="Normal 4 2 2 5 3 2 2 3" xfId="19663" xr:uid="{171404A7-91D5-4668-BD99-3D813849E06B}"/>
    <cellStyle name="Normal 4 2 2 5 3 2 3" xfId="12116" xr:uid="{729A547F-B580-400E-A1FF-6F5B18CD426C}"/>
    <cellStyle name="Normal 4 2 2 5 3 2 3 2" xfId="22496" xr:uid="{0D8505EA-1315-4A5E-B875-2CCF2ABF7183}"/>
    <cellStyle name="Normal 4 2 2 5 3 2 4" xfId="23436" xr:uid="{05B6868B-10CB-4611-8174-C49205B1C086}"/>
    <cellStyle name="Normal 4 2 2 5 3 2 5" xfId="16830" xr:uid="{04DF7987-3D04-4196-95B7-14D3FE0348E2}"/>
    <cellStyle name="Normal 4 2 2 5 3 3" xfId="5235" xr:uid="{D0DC0D79-6B0D-42F4-8359-B63BD6B67808}"/>
    <cellStyle name="Normal 4 2 2 5 3 3 2" xfId="23028" xr:uid="{6C72D273-C781-4929-9BDC-EC14BA3726CA}"/>
    <cellStyle name="Normal 4 2 2 5 3 3 3" xfId="27281" xr:uid="{FEC6DF22-1838-4905-B289-846F6F736681}"/>
    <cellStyle name="Normal 4 2 2 5 3 3 4" xfId="14533" xr:uid="{9362DCF5-4498-4EE8-8D1C-A467273DD596}"/>
    <cellStyle name="Normal 4 2 2 5 3 4" xfId="6986" xr:uid="{901345E2-1587-469C-939D-B36370FF6A42}"/>
    <cellStyle name="Normal 4 2 2 5 3 4 2" xfId="25624" xr:uid="{3D7F0D0C-9321-4763-AD34-9EF0AE3FF06C}"/>
    <cellStyle name="Normal 4 2 2 5 3 4 3" xfId="28579" xr:uid="{63F75DC7-B827-4F4B-831E-0EB2CFD23B86}"/>
    <cellStyle name="Normal 4 2 2 5 3 4 4" xfId="17366" xr:uid="{8DCB8E37-B49A-46AC-82EB-538434DD6566}"/>
    <cellStyle name="Normal 4 2 2 5 3 5" xfId="9819" xr:uid="{22B8E61A-940A-44EF-A67B-1FEF8E888503}"/>
    <cellStyle name="Normal 4 2 2 5 3 5 2" xfId="29413" xr:uid="{8E69B30C-E9F1-4BF1-A24F-F3AC703D1500}"/>
    <cellStyle name="Normal 4 2 2 5 3 5 3" xfId="20199" xr:uid="{AC92B244-EF5E-4695-B110-FEA706E96ED0}"/>
    <cellStyle name="Normal 4 2 2 5 3 6" xfId="23035" xr:uid="{B1C54EFA-4EE1-4FC3-8C1B-3F4ED1734102}"/>
    <cellStyle name="Normal 4 2 2 5 3 7" xfId="13850" xr:uid="{BAFA886D-9DEC-4C30-B41C-4298CE465B14}"/>
    <cellStyle name="Normal 4 2 2 5 4" xfId="933" xr:uid="{00000000-0005-0000-0000-000057050000}"/>
    <cellStyle name="Normal 4 2 2 5 4 2" xfId="5236" xr:uid="{FBF7B6F4-DCA5-464C-A60C-8751E1E408E9}"/>
    <cellStyle name="Normal 4 2 2 5 4 2 2" xfId="24702" xr:uid="{C7485AA5-B669-4551-9315-FC080ED8CFEA}"/>
    <cellStyle name="Normal 4 2 2 5 4 2 3" xfId="26232" xr:uid="{6AD5F11A-EA59-4309-8090-DC567E72943C}"/>
    <cellStyle name="Normal 4 2 2 5 4 2 4" xfId="14534" xr:uid="{7ECE356E-313B-42CB-A1D3-FCC2375DFF9A}"/>
    <cellStyle name="Normal 4 2 2 5 4 3" xfId="6987" xr:uid="{E84AAD02-12D7-498D-988A-7DE82B4F9F15}"/>
    <cellStyle name="Normal 4 2 2 5 4 3 2" xfId="27044" xr:uid="{699BE569-BFB6-4A74-9F07-4D458083C0BC}"/>
    <cellStyle name="Normal 4 2 2 5 4 3 3" xfId="17367" xr:uid="{A1361F66-D4AA-4CF8-9DAD-7AD2D9E3D438}"/>
    <cellStyle name="Normal 4 2 2 5 4 4" xfId="9820" xr:uid="{BE39222B-A1CF-424C-B8B8-0E83D50105AB}"/>
    <cellStyle name="Normal 4 2 2 5 4 4 2" xfId="20200" xr:uid="{E020F430-1093-46F8-9E00-662975A4E683}"/>
    <cellStyle name="Normal 4 2 2 5 4 5" xfId="24314" xr:uid="{31FBF425-6E7C-4A0E-B0B8-02059FDD6E19}"/>
    <cellStyle name="Normal 4 2 2 5 4 6" xfId="13441" xr:uid="{1695C9F3-8203-4C46-A191-BA26B2A9EFE9}"/>
    <cellStyle name="Normal 4 2 2 5 5" xfId="2514" xr:uid="{00000000-0005-0000-0000-000094050000}"/>
    <cellStyle name="Normal 4 2 2 5 5 2" xfId="5791" xr:uid="{77BAEC64-5E37-4042-98C2-8298A57D0226}"/>
    <cellStyle name="Normal 4 2 2 5 5 2 2" xfId="27528" xr:uid="{AD85F3C9-B223-4255-90FB-AD6300F365A0}"/>
    <cellStyle name="Normal 4 2 2 5 5 2 3" xfId="15185" xr:uid="{3C121F72-D4F8-4D10-8449-508995BBCF3A}"/>
    <cellStyle name="Normal 4 2 2 5 5 3" xfId="7638" xr:uid="{F8DB22E3-7B6D-4144-802D-7AA035B0A0EE}"/>
    <cellStyle name="Normal 4 2 2 5 5 3 2" xfId="18018" xr:uid="{A4DF8C86-0048-4F64-8F80-FAD5B89C41FF}"/>
    <cellStyle name="Normal 4 2 2 5 5 4" xfId="10471" xr:uid="{8C3DC2F1-19B5-4410-B4B5-C002ABC268E2}"/>
    <cellStyle name="Normal 4 2 2 5 5 4 2" xfId="20851" xr:uid="{CF407E97-4759-4A15-ABD7-8BBA39E492D5}"/>
    <cellStyle name="Normal 4 2 2 5 5 5" xfId="24480" xr:uid="{8D7EE892-8887-495A-A9A0-AD53852F641B}"/>
    <cellStyle name="Normal 4 2 2 5 5 6" xfId="12901" xr:uid="{D6A48E63-4E4B-45EA-A18E-8440363B7741}"/>
    <cellStyle name="Normal 4 2 2 5 6" xfId="2352" xr:uid="{00000000-0005-0000-0000-00008E050000}"/>
    <cellStyle name="Normal 4 2 2 5 6 2" xfId="7478" xr:uid="{DB22DD5E-9B79-40A0-9C8D-3FA9C2E3A5B5}"/>
    <cellStyle name="Normal 4 2 2 5 6 2 2" xfId="28091" xr:uid="{71BE59F2-93C1-40BC-814A-90D10CD9E6F6}"/>
    <cellStyle name="Normal 4 2 2 5 6 2 3" xfId="17858" xr:uid="{F9370712-E4E1-4873-B0F5-71AD2E79E593}"/>
    <cellStyle name="Normal 4 2 2 5 6 3" xfId="10311" xr:uid="{EFD862F5-19BF-4263-BCA2-5A933F86B82B}"/>
    <cellStyle name="Normal 4 2 2 5 6 3 2" xfId="20691" xr:uid="{41724785-511B-42F5-800E-97FAF9D83914}"/>
    <cellStyle name="Normal 4 2 2 5 6 4" xfId="23716" xr:uid="{D1BE1319-0532-4686-98EF-6512B4ADDEDD}"/>
    <cellStyle name="Normal 4 2 2 5 6 5" xfId="15025" xr:uid="{7E22B584-62AC-47F9-A90D-CB5E498CB451}"/>
    <cellStyle name="Normal 4 2 2 5 7" xfId="3973" xr:uid="{C4ACFCEF-14B3-40AE-ABFF-B000279843F1}"/>
    <cellStyle name="Normal 4 2 2 5 7 2" xfId="8796" xr:uid="{C5D84EDB-E9B5-4072-9365-B9F8F88EE448}"/>
    <cellStyle name="Normal 4 2 2 5 7 2 2" xfId="19176" xr:uid="{9E213812-8C20-4C0B-BA78-7AFC9E58DEB3}"/>
    <cellStyle name="Normal 4 2 2 5 7 3" xfId="11629" xr:uid="{C23ADEDA-2837-47F1-9E98-FDE60199FEC2}"/>
    <cellStyle name="Normal 4 2 2 5 7 3 2" xfId="22009" xr:uid="{2254D8D2-FDA5-4C97-B63B-61350D6E97E8}"/>
    <cellStyle name="Normal 4 2 2 5 7 4" xfId="28326" xr:uid="{9E80C560-B7C3-4DF8-8EF7-1A19A15D5A9C}"/>
    <cellStyle name="Normal 4 2 2 5 7 5" xfId="16343" xr:uid="{4A3E1B43-F1F0-4F84-A199-892F3592355D}"/>
    <cellStyle name="Normal 4 2 2 5 8" xfId="5232" xr:uid="{99EDCC47-7759-4792-8EE3-30957819F237}"/>
    <cellStyle name="Normal 4 2 2 5 8 2" xfId="14530" xr:uid="{05C04DB2-3738-498B-8248-64DBEBF26A1B}"/>
    <cellStyle name="Normal 4 2 2 5 9" xfId="6983" xr:uid="{7234C7C5-2619-42B4-9EBE-929194430821}"/>
    <cellStyle name="Normal 4 2 2 5 9 2" xfId="17363" xr:uid="{5C19578B-13BB-4230-930C-8CB16E58F99E}"/>
    <cellStyle name="Normal 4 2 2 6" xfId="934" xr:uid="{00000000-0005-0000-0000-000058050000}"/>
    <cellStyle name="Normal 4 2 2 6 10" xfId="9821" xr:uid="{2561D18D-4E72-4AE6-AA97-22DF5CAF4D20}"/>
    <cellStyle name="Normal 4 2 2 6 10 2" xfId="20201" xr:uid="{DD89E622-D3D6-4B3E-B7AD-5A25DA26FF2A}"/>
    <cellStyle name="Normal 4 2 2 6 11" xfId="23589" xr:uid="{11A9B7DB-80B6-4EA4-A830-7E6CBC498292}"/>
    <cellStyle name="Normal 4 2 2 6 12" xfId="12586" xr:uid="{E2F84217-4F6D-4768-A087-B3CEB335A4E4}"/>
    <cellStyle name="Normal 4 2 2 6 2" xfId="935" xr:uid="{00000000-0005-0000-0000-000059050000}"/>
    <cellStyle name="Normal 4 2 2 6 2 2" xfId="936" xr:uid="{00000000-0005-0000-0000-00005A050000}"/>
    <cellStyle name="Normal 4 2 2 6 2 2 2" xfId="5239" xr:uid="{6F5B2623-C032-414D-8BC1-BDCFC1F6835C}"/>
    <cellStyle name="Normal 4 2 2 6 2 2 2 2" xfId="22742" xr:uid="{09CD513C-488E-4419-97B1-B67AF03D62BA}"/>
    <cellStyle name="Normal 4 2 2 6 2 2 2 3" xfId="27579" xr:uid="{DFB8FFD9-D5C8-4DA4-8614-F96625D45145}"/>
    <cellStyle name="Normal 4 2 2 6 2 2 2 4" xfId="14537" xr:uid="{A5EF2391-BEAF-477E-8940-36D03BE1E800}"/>
    <cellStyle name="Normal 4 2 2 6 2 2 3" xfId="6990" xr:uid="{95F4974A-894F-4860-8699-13AB1BEB70AB}"/>
    <cellStyle name="Normal 4 2 2 6 2 2 3 2" xfId="27617" xr:uid="{ED699511-B2B0-4ECF-BFA3-495CB59F5F4E}"/>
    <cellStyle name="Normal 4 2 2 6 2 2 3 3" xfId="26659" xr:uid="{EF9AA21E-2E22-4858-8F3D-7B1CA787E389}"/>
    <cellStyle name="Normal 4 2 2 6 2 2 3 4" xfId="17370" xr:uid="{5F93B48C-62FE-4CC8-ADE3-9E2B782D49B9}"/>
    <cellStyle name="Normal 4 2 2 6 2 2 4" xfId="9823" xr:uid="{1D8DD49B-3C79-41E4-9C8F-9484788576C5}"/>
    <cellStyle name="Normal 4 2 2 6 2 2 4 2" xfId="29414" xr:uid="{CCD0D234-5A2B-4730-A0F9-0150433F8D5E}"/>
    <cellStyle name="Normal 4 2 2 6 2 2 4 3" xfId="20203" xr:uid="{C31C3F99-CC06-43B0-A424-4AF2C4049761}"/>
    <cellStyle name="Normal 4 2 2 6 2 2 5" xfId="24360" xr:uid="{4C68074B-E687-4033-8FEB-9F77E550AE00}"/>
    <cellStyle name="Normal 4 2 2 6 2 2 6" xfId="13851" xr:uid="{DAA0A645-9EEE-48A8-AF04-A76D1DCAD4DD}"/>
    <cellStyle name="Normal 4 2 2 6 2 3" xfId="2769" xr:uid="{00000000-0005-0000-0000-000098050000}"/>
    <cellStyle name="Normal 4 2 2 6 2 3 2" xfId="5986" xr:uid="{77158A41-DC44-4BAC-82C0-46E3F59185DA}"/>
    <cellStyle name="Normal 4 2 2 6 2 3 2 2" xfId="26906" xr:uid="{B6EF9791-E7B2-44FD-ACE6-D90AB1367990}"/>
    <cellStyle name="Normal 4 2 2 6 2 3 2 3" xfId="15439" xr:uid="{3320EA68-7558-45B0-AFEC-B1ADC52F4049}"/>
    <cellStyle name="Normal 4 2 2 6 2 3 3" xfId="7892" xr:uid="{44AC1D0C-A867-43BA-A801-5D1DFE078152}"/>
    <cellStyle name="Normal 4 2 2 6 2 3 3 2" xfId="18272" xr:uid="{8879CEAB-EFBF-4490-9446-1A37C0675D06}"/>
    <cellStyle name="Normal 4 2 2 6 2 3 4" xfId="10725" xr:uid="{FC74A597-35EC-4AFA-97DC-58E59BEF5AB2}"/>
    <cellStyle name="Normal 4 2 2 6 2 3 4 2" xfId="21105" xr:uid="{6F74B78A-DFE0-4366-8219-445536C6F776}"/>
    <cellStyle name="Normal 4 2 2 6 2 3 5" xfId="25357" xr:uid="{5DD0AF5D-8B3F-444E-AA6A-9DCDDE37FF46}"/>
    <cellStyle name="Normal 4 2 2 6 2 3 6" xfId="13219" xr:uid="{9A48E49D-3543-4A53-84C3-D924CEF31E0D}"/>
    <cellStyle name="Normal 4 2 2 6 2 4" xfId="4183" xr:uid="{4A600C20-B7B2-4CC1-8893-32A614127785}"/>
    <cellStyle name="Normal 4 2 2 6 2 4 2" xfId="8954" xr:uid="{EA0D9F9D-E07C-4CB9-BE3E-87351E77F228}"/>
    <cellStyle name="Normal 4 2 2 6 2 4 2 2" xfId="29042" xr:uid="{2DBA315C-5C30-47D3-A2FB-DEF876A68A13}"/>
    <cellStyle name="Normal 4 2 2 6 2 4 2 3" xfId="19334" xr:uid="{975FDC66-83DC-45C1-BC2E-40F9A9AC5561}"/>
    <cellStyle name="Normal 4 2 2 6 2 4 3" xfId="11787" xr:uid="{CA5CD5B8-C598-4FC7-9B17-45027E2B06BD}"/>
    <cellStyle name="Normal 4 2 2 6 2 4 3 2" xfId="22167" xr:uid="{A0187298-99B6-4651-BD1A-6C1C79138CB1}"/>
    <cellStyle name="Normal 4 2 2 6 2 4 4" xfId="23963" xr:uid="{388895BE-FD39-4AF5-B105-8FDC92A42E0B}"/>
    <cellStyle name="Normal 4 2 2 6 2 4 5" xfId="16501" xr:uid="{C5169F37-8B69-4859-8714-687CB20A635B}"/>
    <cellStyle name="Normal 4 2 2 6 2 5" xfId="5238" xr:uid="{662E116E-9EC3-4A06-979B-4EFE42AE6890}"/>
    <cellStyle name="Normal 4 2 2 6 2 5 2" xfId="28371" xr:uid="{70454BAD-28A9-4101-AE6B-D9ED288DDA2B}"/>
    <cellStyle name="Normal 4 2 2 6 2 5 3" xfId="14536" xr:uid="{5187D604-5B23-4136-BC05-65A19767659B}"/>
    <cellStyle name="Normal 4 2 2 6 2 6" xfId="6989" xr:uid="{FF310834-285A-481B-9925-936D55C32865}"/>
    <cellStyle name="Normal 4 2 2 6 2 6 2" xfId="17369" xr:uid="{3DB2F12C-026A-4A45-B982-D32BF14048DC}"/>
    <cellStyle name="Normal 4 2 2 6 2 7" xfId="9822" xr:uid="{ECA44F94-06E9-4180-9BDD-88E77CCD4115}"/>
    <cellStyle name="Normal 4 2 2 6 2 7 2" xfId="20202" xr:uid="{E0440E39-4A6D-45F4-8B3C-3D4577E20CFE}"/>
    <cellStyle name="Normal 4 2 2 6 2 8" xfId="22931" xr:uid="{1FA73B3E-1D31-499C-8A57-0C8195DC023A}"/>
    <cellStyle name="Normal 4 2 2 6 2 9" xfId="12744" xr:uid="{F073804B-386A-4A13-9194-C1CB16759E4B}"/>
    <cellStyle name="Normal 4 2 2 6 3" xfId="937" xr:uid="{00000000-0005-0000-0000-00005B050000}"/>
    <cellStyle name="Normal 4 2 2 6 3 2" xfId="4513" xr:uid="{3C535D30-4F3D-46CB-AFA7-72D4C11D4890}"/>
    <cellStyle name="Normal 4 2 2 6 3 2 2" xfId="9284" xr:uid="{9A792B1F-E3F2-44F4-BC2C-B5A5BE9CC4A8}"/>
    <cellStyle name="Normal 4 2 2 6 3 2 2 2" xfId="29265" xr:uid="{8CF39A1A-A244-4345-BA53-8293D37B0FDB}"/>
    <cellStyle name="Normal 4 2 2 6 3 2 2 3" xfId="19664" xr:uid="{2A9B5CC3-3017-488E-97D0-098DAD78554D}"/>
    <cellStyle name="Normal 4 2 2 6 3 2 3" xfId="12117" xr:uid="{1A834563-6AB8-48AC-BECC-0CB2AF0093DD}"/>
    <cellStyle name="Normal 4 2 2 6 3 2 3 2" xfId="22497" xr:uid="{7C83541A-4FC0-4BB7-82C5-06FE99E97000}"/>
    <cellStyle name="Normal 4 2 2 6 3 2 4" xfId="24961" xr:uid="{F3290EC6-C128-4396-83B4-C190E6F07075}"/>
    <cellStyle name="Normal 4 2 2 6 3 2 5" xfId="16831" xr:uid="{2607B29E-3790-41F8-B887-50EC8B36D73A}"/>
    <cellStyle name="Normal 4 2 2 6 3 3" xfId="5240" xr:uid="{90D8FC7C-E81B-4DA4-BA7F-0935FFDDE95B}"/>
    <cellStyle name="Normal 4 2 2 6 3 3 2" xfId="26821" xr:uid="{4FF99E2A-6C61-4C03-ACCE-44D4D0A6E67D}"/>
    <cellStyle name="Normal 4 2 2 6 3 3 3" xfId="27485" xr:uid="{2C8E640E-2B5A-4837-A3E7-41231A33D013}"/>
    <cellStyle name="Normal 4 2 2 6 3 3 4" xfId="14538" xr:uid="{AE953FB9-649F-4C31-9347-AD2DA4997FA0}"/>
    <cellStyle name="Normal 4 2 2 6 3 4" xfId="6991" xr:uid="{3C5B5C16-8376-49F8-B0CB-5AB1F34D0DFB}"/>
    <cellStyle name="Normal 4 2 2 6 3 4 2" xfId="27284" xr:uid="{3980CFEC-2FE6-4C5C-BED4-9B7570AFD8E2}"/>
    <cellStyle name="Normal 4 2 2 6 3 4 3" xfId="27271" xr:uid="{862D206E-6C31-4D59-A121-52856B57CFD7}"/>
    <cellStyle name="Normal 4 2 2 6 3 4 4" xfId="17371" xr:uid="{550094BF-19E4-4FD0-8B2B-5979CB7F0FF3}"/>
    <cellStyle name="Normal 4 2 2 6 3 5" xfId="9824" xr:uid="{CEB9C7F4-F0A1-4722-B955-5F2C1D176CBB}"/>
    <cellStyle name="Normal 4 2 2 6 3 5 2" xfId="29415" xr:uid="{26618566-766D-4872-8583-5618A3E842C7}"/>
    <cellStyle name="Normal 4 2 2 6 3 5 3" xfId="20204" xr:uid="{B3B95895-399D-4E1D-BF34-EA2962EEC19E}"/>
    <cellStyle name="Normal 4 2 2 6 3 6" xfId="24229" xr:uid="{514BFD68-60B8-4E2A-BEBA-EB6872B3289A}"/>
    <cellStyle name="Normal 4 2 2 6 3 7" xfId="13852" xr:uid="{5C8A8026-B8CF-48C7-B291-F159243D9733}"/>
    <cellStyle name="Normal 4 2 2 6 4" xfId="938" xr:uid="{00000000-0005-0000-0000-00005C050000}"/>
    <cellStyle name="Normal 4 2 2 6 4 2" xfId="5241" xr:uid="{8B7500D1-1045-40FB-A876-21499B7F35D7}"/>
    <cellStyle name="Normal 4 2 2 6 4 2 2" xfId="23325" xr:uid="{9F3982A5-F9A4-42BF-94FD-1144EC865199}"/>
    <cellStyle name="Normal 4 2 2 6 4 2 3" xfId="26269" xr:uid="{0A351F3D-29E9-459A-BE2F-2BDA2C34C3E0}"/>
    <cellStyle name="Normal 4 2 2 6 4 2 4" xfId="14539" xr:uid="{E29ABD2C-8DF0-401D-B148-402D0B0DBC6B}"/>
    <cellStyle name="Normal 4 2 2 6 4 3" xfId="6992" xr:uid="{4F566D0D-B754-4C10-8F65-41EB9DAD07DA}"/>
    <cellStyle name="Normal 4 2 2 6 4 3 2" xfId="27218" xr:uid="{A972ADBB-CA94-4267-9428-02104DFCED14}"/>
    <cellStyle name="Normal 4 2 2 6 4 3 3" xfId="17372" xr:uid="{F7CBC127-F930-4B83-8A23-AF06F29B60B2}"/>
    <cellStyle name="Normal 4 2 2 6 4 4" xfId="9825" xr:uid="{EA920DFB-FD30-4FB8-BCE4-997A3CE84931}"/>
    <cellStyle name="Normal 4 2 2 6 4 4 2" xfId="20205" xr:uid="{FAE1C70A-5106-450B-8D57-D90B25E4D0FB}"/>
    <cellStyle name="Normal 4 2 2 6 4 5" xfId="23581" xr:uid="{ECD4C5CC-E49D-4568-8896-C362906263EC}"/>
    <cellStyle name="Normal 4 2 2 6 4 6" xfId="13442" xr:uid="{6CB2BAB9-19E6-4059-BDB0-2427D88FA990}"/>
    <cellStyle name="Normal 4 2 2 6 5" xfId="2577" xr:uid="{00000000-0005-0000-0000-00009B050000}"/>
    <cellStyle name="Normal 4 2 2 6 5 2" xfId="5841" xr:uid="{BB13DED3-5EA3-43B9-963D-8ACB59D162CF}"/>
    <cellStyle name="Normal 4 2 2 6 5 2 2" xfId="26838" xr:uid="{437FD476-A855-46B3-934E-248641D8A05B}"/>
    <cellStyle name="Normal 4 2 2 6 5 2 3" xfId="15248" xr:uid="{693E8A13-DBC6-4777-94D9-DF3033BB3255}"/>
    <cellStyle name="Normal 4 2 2 6 5 3" xfId="7701" xr:uid="{D062841D-12D1-4B74-8218-F4536D4677E6}"/>
    <cellStyle name="Normal 4 2 2 6 5 3 2" xfId="18081" xr:uid="{F8220E91-E151-48CE-B448-569CB90D494F}"/>
    <cellStyle name="Normal 4 2 2 6 5 4" xfId="10534" xr:uid="{DD7E7BC7-C813-4AA2-801A-51231DD1A7A6}"/>
    <cellStyle name="Normal 4 2 2 6 5 4 2" xfId="20914" xr:uid="{16A8D1CD-5EC0-4376-BDD5-9CC83AA89412}"/>
    <cellStyle name="Normal 4 2 2 6 5 5" xfId="24969" xr:uid="{6D93BF68-17F3-41CB-9DDA-E8C0E8DEE6BD}"/>
    <cellStyle name="Normal 4 2 2 6 5 6" xfId="12964" xr:uid="{1B54A201-D8DB-4CA1-9906-E4EF9C822C61}"/>
    <cellStyle name="Normal 4 2 2 6 6" xfId="2353" xr:uid="{00000000-0005-0000-0000-000095050000}"/>
    <cellStyle name="Normal 4 2 2 6 6 2" xfId="7479" xr:uid="{FAEF91AF-9211-4435-A837-B87E36160B8C}"/>
    <cellStyle name="Normal 4 2 2 6 6 2 2" xfId="26929" xr:uid="{5B19A4BC-3F78-4EE6-8F92-C8895AE3E6EA}"/>
    <cellStyle name="Normal 4 2 2 6 6 2 3" xfId="17859" xr:uid="{5525B37D-CB38-447D-85B6-6EE5E847F0DC}"/>
    <cellStyle name="Normal 4 2 2 6 6 3" xfId="10312" xr:uid="{DA2AEF52-F208-4F89-A091-302F21486427}"/>
    <cellStyle name="Normal 4 2 2 6 6 3 2" xfId="20692" xr:uid="{B4B6196F-62E2-4FDD-996A-245C9E1D4C98}"/>
    <cellStyle name="Normal 4 2 2 6 6 4" xfId="23030" xr:uid="{09ED6ABB-BDED-4F80-B8BB-8E7246681CA1}"/>
    <cellStyle name="Normal 4 2 2 6 6 5" xfId="15026" xr:uid="{C22F411D-7C67-4A71-B13B-8EE2229526A0}"/>
    <cellStyle name="Normal 4 2 2 6 7" xfId="3974" xr:uid="{3C44D71E-0ED7-4B64-B21F-FB171EDB30F8}"/>
    <cellStyle name="Normal 4 2 2 6 7 2" xfId="8797" xr:uid="{CDB8CAFA-399C-4118-97FE-5516055D49DA}"/>
    <cellStyle name="Normal 4 2 2 6 7 2 2" xfId="19177" xr:uid="{285168F4-5223-4535-A0CE-271C75819637}"/>
    <cellStyle name="Normal 4 2 2 6 7 3" xfId="11630" xr:uid="{A488E30D-91C2-44D5-AB3E-7785E8398C46}"/>
    <cellStyle name="Normal 4 2 2 6 7 3 2" xfId="22010" xr:uid="{F707871D-780D-4C95-B221-B241EF4E1839}"/>
    <cellStyle name="Normal 4 2 2 6 7 4" xfId="27574" xr:uid="{36575FDE-8F80-4BA2-AC5B-6CB7E45CBDEC}"/>
    <cellStyle name="Normal 4 2 2 6 7 5" xfId="16344" xr:uid="{AFC830DC-84AB-4ED2-BEE4-C2ADF3452D36}"/>
    <cellStyle name="Normal 4 2 2 6 8" xfId="5237" xr:uid="{5BDB20EC-E8E3-44DF-84B7-9AFAC17D679F}"/>
    <cellStyle name="Normal 4 2 2 6 8 2" xfId="14535" xr:uid="{7843AA79-BD79-4A07-84FF-0BAB2ADCF180}"/>
    <cellStyle name="Normal 4 2 2 6 9" xfId="6988" xr:uid="{7A743304-F793-4464-8858-A840A2C99EAD}"/>
    <cellStyle name="Normal 4 2 2 6 9 2" xfId="17368" xr:uid="{2C470E94-78DF-49F4-ADD7-DE0028853463}"/>
    <cellStyle name="Normal 4 2 2 7" xfId="939" xr:uid="{00000000-0005-0000-0000-00005D050000}"/>
    <cellStyle name="Normal 4 2 2 7 10" xfId="12587" xr:uid="{F487EBE3-2457-4BE7-A555-B738C8F4B1CC}"/>
    <cellStyle name="Normal 4 2 2 7 2" xfId="940" xr:uid="{00000000-0005-0000-0000-00005E050000}"/>
    <cellStyle name="Normal 4 2 2 7 2 2" xfId="2928" xr:uid="{00000000-0005-0000-0000-00009E050000}"/>
    <cellStyle name="Normal 4 2 2 7 2 2 2" xfId="6107" xr:uid="{57C0A4CB-A731-4894-954B-67C4835C67DD}"/>
    <cellStyle name="Normal 4 2 2 7 2 2 2 2" xfId="28549" xr:uid="{00EB9B60-60AE-47DF-87FC-A929CF3ECBC9}"/>
    <cellStyle name="Normal 4 2 2 7 2 2 2 3" xfId="28558" xr:uid="{0D04EC90-A42A-42BA-BEC8-C572A8A71233}"/>
    <cellStyle name="Normal 4 2 2 7 2 2 2 4" xfId="15585" xr:uid="{989D8687-E2BC-414E-B06B-B1EEA33901DE}"/>
    <cellStyle name="Normal 4 2 2 7 2 2 3" xfId="8038" xr:uid="{E11D03F5-4B64-441A-B3A8-AF846F4FD19D}"/>
    <cellStyle name="Normal 4 2 2 7 2 2 3 2" xfId="28544" xr:uid="{B1383DD4-151F-44B8-845C-866CCE70ABA6}"/>
    <cellStyle name="Normal 4 2 2 7 2 2 3 3" xfId="18418" xr:uid="{0D9E908E-557F-4CB0-8D4D-439C683CD112}"/>
    <cellStyle name="Normal 4 2 2 7 2 2 4" xfId="10871" xr:uid="{CD1F0151-0780-4C32-A907-04B6AC3F91C0}"/>
    <cellStyle name="Normal 4 2 2 7 2 2 4 2" xfId="21251" xr:uid="{E173457F-7059-4390-9D22-FBD5B29E91A9}"/>
    <cellStyle name="Normal 4 2 2 7 2 2 5" xfId="24333" xr:uid="{9B020136-7BA9-4ECA-901B-0B93B9691C85}"/>
    <cellStyle name="Normal 4 2 2 7 2 2 6" xfId="13443" xr:uid="{CB385DE0-E6B5-435B-8AB0-FC43CF144F09}"/>
    <cellStyle name="Normal 4 2 2 7 2 3" xfId="5243" xr:uid="{D04BEBCB-D9B3-46E7-9F67-2B62050C65D8}"/>
    <cellStyle name="Normal 4 2 2 7 2 3 2" xfId="22813" xr:uid="{6EC1EBB6-14EB-46B1-B179-3A987D46FA48}"/>
    <cellStyle name="Normal 4 2 2 7 2 3 3" xfId="27001" xr:uid="{BABBEF22-2173-49D7-B125-D2184A702964}"/>
    <cellStyle name="Normal 4 2 2 7 2 3 4" xfId="14541" xr:uid="{BD1DD18D-ADD1-4FCB-9B93-1322F539C844}"/>
    <cellStyle name="Normal 4 2 2 7 2 4" xfId="6994" xr:uid="{86F6412A-F37C-4495-A69A-3EA4E32F3A34}"/>
    <cellStyle name="Normal 4 2 2 7 2 4 2" xfId="26233" xr:uid="{FEE8BE2B-87B2-4DAA-9A76-C334EC6AE9DB}"/>
    <cellStyle name="Normal 4 2 2 7 2 4 3" xfId="28377" xr:uid="{EA9DC767-E875-4F33-9676-DFF1AE133D23}"/>
    <cellStyle name="Normal 4 2 2 7 2 4 4" xfId="17374" xr:uid="{DFCFE355-5189-466F-8882-4EDE43DCB1DD}"/>
    <cellStyle name="Normal 4 2 2 7 2 5" xfId="9827" xr:uid="{7F2563CD-AD6A-483B-8E73-61E5882B47DA}"/>
    <cellStyle name="Normal 4 2 2 7 2 5 2" xfId="29416" xr:uid="{441BBF49-982E-411F-A346-AEDD884F8C83}"/>
    <cellStyle name="Normal 4 2 2 7 2 5 3" xfId="20207" xr:uid="{7AB1868C-4F40-4E23-939E-075A2BBFBB20}"/>
    <cellStyle name="Normal 4 2 2 7 2 6" xfId="25430" xr:uid="{31D5A380-4290-46FB-957A-611FB36B4545}"/>
    <cellStyle name="Normal 4 2 2 7 2 7" xfId="12745" xr:uid="{22704B4E-8FE0-49EF-A78F-8EA5E20E7E73}"/>
    <cellStyle name="Normal 4 2 2 7 3" xfId="941" xr:uid="{00000000-0005-0000-0000-00005F050000}"/>
    <cellStyle name="Normal 4 2 2 7 3 2" xfId="5244" xr:uid="{B40BB902-CB0E-40C3-A0CD-B7F27874C6B2}"/>
    <cellStyle name="Normal 4 2 2 7 3 2 2" xfId="27667" xr:uid="{17E9F41F-C4CD-4EDE-ABF5-8174F052771D}"/>
    <cellStyle name="Normal 4 2 2 7 3 2 3" xfId="27515" xr:uid="{FD804A08-F8CC-4A4A-A913-C66336A6B8B3}"/>
    <cellStyle name="Normal 4 2 2 7 3 2 4" xfId="14542" xr:uid="{DBF67581-FF04-4376-8D32-9033CD4C85DC}"/>
    <cellStyle name="Normal 4 2 2 7 3 3" xfId="6995" xr:uid="{43D0183A-0402-46DC-A9A6-746377F5DC85}"/>
    <cellStyle name="Normal 4 2 2 7 3 3 2" xfId="27611" xr:uid="{877A84E7-BEAE-42D5-98EC-569717F4AA35}"/>
    <cellStyle name="Normal 4 2 2 7 3 3 3" xfId="27753" xr:uid="{1AA65364-8454-410A-83E3-AA9DDBDD96C7}"/>
    <cellStyle name="Normal 4 2 2 7 3 3 4" xfId="17375" xr:uid="{BBDB9507-B01F-4BEC-AB97-141A5F057185}"/>
    <cellStyle name="Normal 4 2 2 7 3 4" xfId="9828" xr:uid="{CB5FE095-E508-4487-95A1-4C0A4FB94C21}"/>
    <cellStyle name="Normal 4 2 2 7 3 4 2" xfId="29417" xr:uid="{F8ED6E61-114B-4280-81CA-949C17B9017D}"/>
    <cellStyle name="Normal 4 2 2 7 3 4 3" xfId="20208" xr:uid="{F73018EA-2BD9-4911-861A-F3E27C3C8E03}"/>
    <cellStyle name="Normal 4 2 2 7 3 5" xfId="22779" xr:uid="{3C1090F0-CECB-4396-8D62-6EE60CEF2CBA}"/>
    <cellStyle name="Normal 4 2 2 7 3 6" xfId="13220" xr:uid="{F238A0EC-F728-491D-AB52-3CBDDEEC0F2B}"/>
    <cellStyle name="Normal 4 2 2 7 4" xfId="2354" xr:uid="{00000000-0005-0000-0000-00009C050000}"/>
    <cellStyle name="Normal 4 2 2 7 4 2" xfId="7480" xr:uid="{AF381B43-6F28-42FB-ADF6-39881F3664B6}"/>
    <cellStyle name="Normal 4 2 2 7 4 2 2" xfId="27339" xr:uid="{4C124964-6D75-43BD-87A3-DB5968AB63FC}"/>
    <cellStyle name="Normal 4 2 2 7 4 2 3" xfId="17860" xr:uid="{1AA920BF-D970-4DB5-96D4-82BE17E020E1}"/>
    <cellStyle name="Normal 4 2 2 7 4 3" xfId="10313" xr:uid="{17223411-B143-474A-9153-83094A1A8D56}"/>
    <cellStyle name="Normal 4 2 2 7 4 3 2" xfId="20693" xr:uid="{578AB773-C1CD-4F3D-AAA2-422DB0737571}"/>
    <cellStyle name="Normal 4 2 2 7 4 4" xfId="24349" xr:uid="{3E4651B1-E0F7-4322-977E-C1E96A9EB270}"/>
    <cellStyle name="Normal 4 2 2 7 4 5" xfId="15027" xr:uid="{C73873C5-A60C-4636-A163-84B1757B618D}"/>
    <cellStyle name="Normal 4 2 2 7 5" xfId="3975" xr:uid="{934EA604-89F8-4E07-B3A6-51317F9C39B3}"/>
    <cellStyle name="Normal 4 2 2 7 5 2" xfId="8798" xr:uid="{E97C1750-D686-46D2-90C1-4907475BF21F}"/>
    <cellStyle name="Normal 4 2 2 7 5 2 2" xfId="28984" xr:uid="{16F49C96-6BD1-419D-918F-631C11AFE1DC}"/>
    <cellStyle name="Normal 4 2 2 7 5 2 3" xfId="19178" xr:uid="{911759E1-9787-40A1-8AE4-7B1622E8E587}"/>
    <cellStyle name="Normal 4 2 2 7 5 3" xfId="11631" xr:uid="{3CEC2403-4157-40CA-9E59-0F5F1916D13A}"/>
    <cellStyle name="Normal 4 2 2 7 5 3 2" xfId="22011" xr:uid="{A5C5B410-8379-4663-B995-C71596118E97}"/>
    <cellStyle name="Normal 4 2 2 7 5 4" xfId="22970" xr:uid="{4BDC54B1-DED7-41CA-BED8-E15591FD4457}"/>
    <cellStyle name="Normal 4 2 2 7 5 5" xfId="16345" xr:uid="{2A1BC78A-509C-4FA4-9AE8-1B2CDACF40D9}"/>
    <cellStyle name="Normal 4 2 2 7 6" xfId="5242" xr:uid="{258B6F67-E5EF-4F01-8939-97492B16C45F}"/>
    <cellStyle name="Normal 4 2 2 7 6 2" xfId="27170" xr:uid="{4124BC3B-E978-4BFE-B8F2-6D9FFD167813}"/>
    <cellStyle name="Normal 4 2 2 7 6 3" xfId="28732" xr:uid="{58230EF1-BA5D-4231-AA59-4E83E22C59CC}"/>
    <cellStyle name="Normal 4 2 2 7 6 4" xfId="14540" xr:uid="{F4F19B9C-E86A-4A6A-B6B4-A7727EA94E00}"/>
    <cellStyle name="Normal 4 2 2 7 7" xfId="6993" xr:uid="{AA130C79-5346-4DC8-A7EA-6C1A6065897D}"/>
    <cellStyle name="Normal 4 2 2 7 7 2" xfId="26938" xr:uid="{612954AE-D8B5-49B2-89B9-2B002DFA3236}"/>
    <cellStyle name="Normal 4 2 2 7 7 3" xfId="17373" xr:uid="{A97E16E6-D345-4653-842F-738BB3BAE9E2}"/>
    <cellStyle name="Normal 4 2 2 7 8" xfId="9826" xr:uid="{184DB9DC-A051-4499-9310-FBC8AE4FAFAB}"/>
    <cellStyle name="Normal 4 2 2 7 8 2" xfId="20206" xr:uid="{0D6BC51B-4DDB-4E0B-AD2F-F96D6CB6D943}"/>
    <cellStyle name="Normal 4 2 2 7 9" xfId="23190" xr:uid="{188E0066-9312-4677-B353-400A1C65B06B}"/>
    <cellStyle name="Normal 4 2 2 8" xfId="942" xr:uid="{00000000-0005-0000-0000-000060050000}"/>
    <cellStyle name="Normal 4 2 2 8 10" xfId="12588" xr:uid="{B079923D-5E20-4831-A1EE-294B4200D102}"/>
    <cellStyle name="Normal 4 2 2 8 2" xfId="943" xr:uid="{00000000-0005-0000-0000-000061050000}"/>
    <cellStyle name="Normal 4 2 2 8 2 2" xfId="2929" xr:uid="{00000000-0005-0000-0000-0000A2050000}"/>
    <cellStyle name="Normal 4 2 2 8 2 2 2" xfId="6108" xr:uid="{09581792-6878-4251-A402-1BF73B90A971}"/>
    <cellStyle name="Normal 4 2 2 8 2 2 2 2" xfId="27833" xr:uid="{FE74F500-C292-4503-BFFC-57F6AAF580A9}"/>
    <cellStyle name="Normal 4 2 2 8 2 2 2 3" xfId="25968" xr:uid="{1EC5700D-4A61-4448-AD6F-E00583B5722B}"/>
    <cellStyle name="Normal 4 2 2 8 2 2 2 4" xfId="15586" xr:uid="{69769A35-F4BD-42E6-B479-E5B6925471AA}"/>
    <cellStyle name="Normal 4 2 2 8 2 2 3" xfId="8039" xr:uid="{64C8C9E2-9C80-4C86-96BF-735E47896E8C}"/>
    <cellStyle name="Normal 4 2 2 8 2 2 3 2" xfId="26180" xr:uid="{C1C144FB-D2B9-41FE-823D-8E407FAFD562}"/>
    <cellStyle name="Normal 4 2 2 8 2 2 3 3" xfId="18419" xr:uid="{AB733DD3-59EB-44FD-88FE-C553D0930AAA}"/>
    <cellStyle name="Normal 4 2 2 8 2 2 4" xfId="10872" xr:uid="{2EAAE8FA-6A0E-43DF-9D0F-6BE18F13AB63}"/>
    <cellStyle name="Normal 4 2 2 8 2 2 4 2" xfId="21252" xr:uid="{18E1EACE-9DC3-4EB3-AFCB-C3BB85F96F7E}"/>
    <cellStyle name="Normal 4 2 2 8 2 2 5" xfId="22783" xr:uid="{B6D41360-5303-4439-9539-3A457D6A800A}"/>
    <cellStyle name="Normal 4 2 2 8 2 2 6" xfId="13444" xr:uid="{D0DBE192-C6E1-426F-AF69-9E13AE9C728B}"/>
    <cellStyle name="Normal 4 2 2 8 2 3" xfId="5246" xr:uid="{289C0D3D-8600-4311-B6E6-04C89FA3FACF}"/>
    <cellStyle name="Normal 4 2 2 8 2 3 2" xfId="24676" xr:uid="{30638458-4653-4069-B1A0-FAB5B964E877}"/>
    <cellStyle name="Normal 4 2 2 8 2 3 3" xfId="28552" xr:uid="{52728E3E-1CE5-4205-BB37-C736E33D8CFB}"/>
    <cellStyle name="Normal 4 2 2 8 2 3 4" xfId="14544" xr:uid="{5F5559E7-9E8E-4F3C-921F-83265B2F862F}"/>
    <cellStyle name="Normal 4 2 2 8 2 4" xfId="6997" xr:uid="{98938B21-9FC9-4129-B01A-6E0E21BDE738}"/>
    <cellStyle name="Normal 4 2 2 8 2 4 2" xfId="26483" xr:uid="{DC37F2DE-BCCF-4A97-9840-6F251271A387}"/>
    <cellStyle name="Normal 4 2 2 8 2 4 3" xfId="25852" xr:uid="{77C348A3-9279-4F9E-979F-2E574ED2C001}"/>
    <cellStyle name="Normal 4 2 2 8 2 4 4" xfId="17377" xr:uid="{E33761A8-9F00-4268-951C-63294C6FA910}"/>
    <cellStyle name="Normal 4 2 2 8 2 5" xfId="9830" xr:uid="{A5738BC8-A75D-4FBB-887B-14D7995DCF5F}"/>
    <cellStyle name="Normal 4 2 2 8 2 5 2" xfId="29418" xr:uid="{F5410C9A-1AA5-45A9-AF2D-08D2E333369C}"/>
    <cellStyle name="Normal 4 2 2 8 2 5 3" xfId="20210" xr:uid="{E4AA0D4E-B5A6-4F5A-8840-62CE0C869968}"/>
    <cellStyle name="Normal 4 2 2 8 2 6" xfId="23796" xr:uid="{00FC52DA-01F4-4867-AD5C-93D2839C800E}"/>
    <cellStyle name="Normal 4 2 2 8 2 7" xfId="12746" xr:uid="{94FB40D9-BF27-4CB1-A214-31A4E496E876}"/>
    <cellStyle name="Normal 4 2 2 8 3" xfId="944" xr:uid="{00000000-0005-0000-0000-000062050000}"/>
    <cellStyle name="Normal 4 2 2 8 3 2" xfId="5247" xr:uid="{4D9BC826-49DF-4AF2-88B9-97A48C6BF2E8}"/>
    <cellStyle name="Normal 4 2 2 8 3 2 2" xfId="28390" xr:uid="{3AC4B514-BA35-4187-9298-F5195983ED60}"/>
    <cellStyle name="Normal 4 2 2 8 3 2 3" xfId="27145" xr:uid="{DADAAF39-1753-4664-BB00-A256FBA3CE3B}"/>
    <cellStyle name="Normal 4 2 2 8 3 2 4" xfId="14545" xr:uid="{BFEDBC4C-51DC-489D-AFEF-2749A13AABAB}"/>
    <cellStyle name="Normal 4 2 2 8 3 3" xfId="6998" xr:uid="{7F52BAFA-DE2F-4D6A-BEE8-CD7532851F97}"/>
    <cellStyle name="Normal 4 2 2 8 3 3 2" xfId="26436" xr:uid="{0FDE18EF-223E-4F9E-BB32-181FFF94D91A}"/>
    <cellStyle name="Normal 4 2 2 8 3 3 3" xfId="26747" xr:uid="{B6B9B256-7109-4468-8C1C-C130722DBA2B}"/>
    <cellStyle name="Normal 4 2 2 8 3 3 4" xfId="17378" xr:uid="{2B25E608-5F2C-423F-8C80-1375E2FAA2E4}"/>
    <cellStyle name="Normal 4 2 2 8 3 4" xfId="9831" xr:uid="{08A94F09-7809-4B28-882D-1B0F769EEEBD}"/>
    <cellStyle name="Normal 4 2 2 8 3 4 2" xfId="29419" xr:uid="{F109C8A4-44EC-41D2-92AB-8AC5B9E76DF1}"/>
    <cellStyle name="Normal 4 2 2 8 3 4 3" xfId="20211" xr:uid="{C5866C1F-E534-4979-B683-7A6B8D29D865}"/>
    <cellStyle name="Normal 4 2 2 8 3 5" xfId="22903" xr:uid="{A1855F6E-7621-41E9-B405-D45D8B422CE2}"/>
    <cellStyle name="Normal 4 2 2 8 3 6" xfId="13221" xr:uid="{261B8577-FDAC-4371-A1E3-01F7881F1F22}"/>
    <cellStyle name="Normal 4 2 2 8 4" xfId="2355" xr:uid="{00000000-0005-0000-0000-0000A0050000}"/>
    <cellStyle name="Normal 4 2 2 8 4 2" xfId="7481" xr:uid="{78E28C14-4BF2-45E6-90B6-51A0B78E35A8}"/>
    <cellStyle name="Normal 4 2 2 8 4 2 2" xfId="27646" xr:uid="{5D9CE891-17CD-4AA8-87DC-A95426A137B3}"/>
    <cellStyle name="Normal 4 2 2 8 4 2 3" xfId="17861" xr:uid="{5EA0968A-AC38-4283-8C58-897FF3CD151A}"/>
    <cellStyle name="Normal 4 2 2 8 4 3" xfId="10314" xr:uid="{B156299D-1585-4445-91F5-30774E13C2E2}"/>
    <cellStyle name="Normal 4 2 2 8 4 3 2" xfId="20694" xr:uid="{F3E85103-AE30-4527-A3BE-52C908370154}"/>
    <cellStyle name="Normal 4 2 2 8 4 4" xfId="25492" xr:uid="{1CC4CB99-89F5-432B-B534-392FA34B5B4B}"/>
    <cellStyle name="Normal 4 2 2 8 4 5" xfId="15028" xr:uid="{8CB859D4-7AE7-42E7-8605-196CC4590EC4}"/>
    <cellStyle name="Normal 4 2 2 8 5" xfId="3976" xr:uid="{1CC1E78C-F7DE-4130-A584-0982B132CF8E}"/>
    <cellStyle name="Normal 4 2 2 8 5 2" xfId="8799" xr:uid="{BA955A1A-5670-4FC0-99AD-5A2856B5D440}"/>
    <cellStyle name="Normal 4 2 2 8 5 2 2" xfId="28985" xr:uid="{34079C3E-CB67-4FC5-806A-7653903E694E}"/>
    <cellStyle name="Normal 4 2 2 8 5 2 3" xfId="19179" xr:uid="{44DB25A4-5BF0-40DB-8D02-41DD4CB5D720}"/>
    <cellStyle name="Normal 4 2 2 8 5 3" xfId="11632" xr:uid="{7E0DE244-4DBA-4549-ACCF-6E1DACEE34DD}"/>
    <cellStyle name="Normal 4 2 2 8 5 3 2" xfId="22012" xr:uid="{FF8FDA02-F622-47D5-89FC-F44A0ED0CF69}"/>
    <cellStyle name="Normal 4 2 2 8 5 4" xfId="23981" xr:uid="{37E8991E-E7DC-475D-A227-1F381F3327D3}"/>
    <cellStyle name="Normal 4 2 2 8 5 5" xfId="16346" xr:uid="{2226C1CB-C3F7-4DA7-A464-EC9956605E01}"/>
    <cellStyle name="Normal 4 2 2 8 6" xfId="5245" xr:uid="{872CE609-91EB-4200-84DC-9E4CAEF16719}"/>
    <cellStyle name="Normal 4 2 2 8 6 2" xfId="26519" xr:uid="{E356F0AA-9DB5-42C0-A8A8-D027EA83DE7F}"/>
    <cellStyle name="Normal 4 2 2 8 6 3" xfId="27054" xr:uid="{A4791983-7DC8-4FC4-9115-A49572A6DAB9}"/>
    <cellStyle name="Normal 4 2 2 8 6 4" xfId="14543" xr:uid="{660A899C-A2B3-44D5-A0AE-70E3028FA2FC}"/>
    <cellStyle name="Normal 4 2 2 8 7" xfId="6996" xr:uid="{F5CE00E5-403B-4776-BAF1-667226287A9D}"/>
    <cellStyle name="Normal 4 2 2 8 7 2" xfId="28722" xr:uid="{75DAF2BA-C780-463B-B47B-59D04D56A534}"/>
    <cellStyle name="Normal 4 2 2 8 7 3" xfId="17376" xr:uid="{7BBB0A78-A78B-4E47-A061-57FD249F2CAB}"/>
    <cellStyle name="Normal 4 2 2 8 8" xfId="9829" xr:uid="{3FCAB39E-5391-4F05-990F-45A67FFFFF88}"/>
    <cellStyle name="Normal 4 2 2 8 8 2" xfId="20209" xr:uid="{605D1BF4-2DAB-48AE-AA26-C94C99E2D0C0}"/>
    <cellStyle name="Normal 4 2 2 8 9" xfId="23103" xr:uid="{FA722071-1ED3-40CD-A15E-0F1B6755E765}"/>
    <cellStyle name="Normal 4 2 2 9" xfId="945" xr:uid="{00000000-0005-0000-0000-000063050000}"/>
    <cellStyle name="Normal 4 2 2 9 10" xfId="12581" xr:uid="{DE514E55-F128-4711-B21D-61AFB7B8B980}"/>
    <cellStyle name="Normal 4 2 2 9 2" xfId="3298" xr:uid="{00000000-0005-0000-0000-0000A5050000}"/>
    <cellStyle name="Normal 4 2 2 9 2 2" xfId="6355" xr:uid="{6E4E1E2D-8A1F-4B24-9424-9540C19E367E}"/>
    <cellStyle name="Normal 4 2 2 9 2 2 2" xfId="24061" xr:uid="{45CEF859-7BCD-43A7-9DF0-135D1D6D9722}"/>
    <cellStyle name="Normal 4 2 2 9 2 2 3" xfId="26596" xr:uid="{9106F3BF-F128-4A95-B1CD-60CF1E93C852}"/>
    <cellStyle name="Normal 4 2 2 9 2 2 4" xfId="15924" xr:uid="{594B141C-1131-44FA-9644-D29B5916A6AA}"/>
    <cellStyle name="Normal 4 2 2 9 2 3" xfId="8377" xr:uid="{680DAFC1-10CF-4115-A50B-E062B27340DB}"/>
    <cellStyle name="Normal 4 2 2 9 2 3 2" xfId="27080" xr:uid="{F65F60EC-4525-406B-B346-1CC28797EB54}"/>
    <cellStyle name="Normal 4 2 2 9 2 3 3" xfId="28899" xr:uid="{A099C605-7E55-41EE-943A-37B7A9E230B0}"/>
    <cellStyle name="Normal 4 2 2 9 2 3 4" xfId="18757" xr:uid="{BE8CF6AF-34B7-4897-A3C5-ABCA19E9F174}"/>
    <cellStyle name="Normal 4 2 2 9 2 4" xfId="11210" xr:uid="{4A039120-EAC4-4732-B509-DF19BC2B8961}"/>
    <cellStyle name="Normal 4 2 2 9 2 4 2" xfId="29479" xr:uid="{3EECB917-46C5-426D-B71C-9CAD5E36E357}"/>
    <cellStyle name="Normal 4 2 2 9 2 4 3" xfId="21590" xr:uid="{043FC9C7-426D-49F9-9931-347D933E02D0}"/>
    <cellStyle name="Normal 4 2 2 9 2 5" xfId="23210" xr:uid="{935A0560-C5B2-4465-8504-275C632C1F9F}"/>
    <cellStyle name="Normal 4 2 2 9 2 6" xfId="13853" xr:uid="{F186F80C-532F-4235-A090-3A81DB8588C4}"/>
    <cellStyle name="Normal 4 2 2 9 3" xfId="2761" xr:uid="{00000000-0005-0000-0000-0000A6050000}"/>
    <cellStyle name="Normal 4 2 2 9 3 2" xfId="5978" xr:uid="{2AF29E17-0413-428C-BBF0-234F517D09CF}"/>
    <cellStyle name="Normal 4 2 2 9 3 2 2" xfId="26727" xr:uid="{CBD8DB94-08B9-4486-9B8A-70ABEDF9C196}"/>
    <cellStyle name="Normal 4 2 2 9 3 2 3" xfId="15431" xr:uid="{58F35442-55F3-4803-AFFB-C5B9DA17A21B}"/>
    <cellStyle name="Normal 4 2 2 9 3 3" xfId="7884" xr:uid="{AD2FD54C-B7B0-483B-84C4-9315D79E4958}"/>
    <cellStyle name="Normal 4 2 2 9 3 3 2" xfId="18264" xr:uid="{8E6CD3BB-045E-4361-A340-E92C1684F0E3}"/>
    <cellStyle name="Normal 4 2 2 9 3 4" xfId="10717" xr:uid="{22042846-8DA7-4EFF-AF99-F515EC8385E3}"/>
    <cellStyle name="Normal 4 2 2 9 3 4 2" xfId="21097" xr:uid="{B4348F17-6C32-4A25-BAB2-9572A3923888}"/>
    <cellStyle name="Normal 4 2 2 9 3 5" xfId="24450" xr:uid="{5593175C-5566-4DF7-A66F-443ED8A91F7A}"/>
    <cellStyle name="Normal 4 2 2 9 3 6" xfId="13208" xr:uid="{D542F37B-7C2B-405F-B27E-0A0D239496E8}"/>
    <cellStyle name="Normal 4 2 2 9 4" xfId="2348" xr:uid="{00000000-0005-0000-0000-0000A4050000}"/>
    <cellStyle name="Normal 4 2 2 9 4 2" xfId="7474" xr:uid="{8319465A-71C1-44B2-86C2-66BC9E2147B4}"/>
    <cellStyle name="Normal 4 2 2 9 4 2 2" xfId="28677" xr:uid="{FC39BD23-F123-4A99-81DC-DB5D583C8804}"/>
    <cellStyle name="Normal 4 2 2 9 4 2 3" xfId="17854" xr:uid="{DD2E3797-C5E2-486C-9C3E-C72BADED4EAE}"/>
    <cellStyle name="Normal 4 2 2 9 4 3" xfId="10307" xr:uid="{2202193C-5B0D-41BD-BF6A-D20065EA68DF}"/>
    <cellStyle name="Normal 4 2 2 9 4 3 2" xfId="20687" xr:uid="{E46D9796-DE38-44E1-B95E-34EA2AC7FE65}"/>
    <cellStyle name="Normal 4 2 2 9 4 4" xfId="23960" xr:uid="{E211FAC1-22F6-4376-BF8E-9B6235C4893B}"/>
    <cellStyle name="Normal 4 2 2 9 4 5" xfId="15021" xr:uid="{84A360AA-ACC9-47BE-A916-17EADE44D08D}"/>
    <cellStyle name="Normal 4 2 2 9 5" xfId="3857" xr:uid="{0DFD9279-66F4-49BF-8ABE-BC45BE9D3279}"/>
    <cellStyle name="Normal 4 2 2 9 5 2" xfId="8688" xr:uid="{22B78481-BFA1-4D5C-BE0A-88DA74F04189}"/>
    <cellStyle name="Normal 4 2 2 9 5 2 2" xfId="19068" xr:uid="{D855CF00-E479-4DC7-A6F1-A54F0034438A}"/>
    <cellStyle name="Normal 4 2 2 9 5 3" xfId="11521" xr:uid="{84137D52-6A9A-45E9-822B-5688EA979476}"/>
    <cellStyle name="Normal 4 2 2 9 5 3 2" xfId="21901" xr:uid="{57BCF616-2B4E-42BA-BADD-ED4A680DF9F5}"/>
    <cellStyle name="Normal 4 2 2 9 5 4" xfId="26841" xr:uid="{3833537E-321F-4F08-8CD8-D4323549DA52}"/>
    <cellStyle name="Normal 4 2 2 9 5 5" xfId="16235" xr:uid="{7AD6093B-7B22-41CD-B28E-14C576F4FB21}"/>
    <cellStyle name="Normal 4 2 2 9 6" xfId="5248" xr:uid="{5F5B01DA-BF19-4D3F-9F37-461CE1DBE838}"/>
    <cellStyle name="Normal 4 2 2 9 6 2" xfId="14546" xr:uid="{CD01CB4D-BD54-4DA9-A0D7-6B36D8D57A7B}"/>
    <cellStyle name="Normal 4 2 2 9 7" xfId="6999" xr:uid="{0CE4F7C6-4118-43BE-A668-888ED1884BDB}"/>
    <cellStyle name="Normal 4 2 2 9 7 2" xfId="17379" xr:uid="{75471894-3CE6-4529-BE28-CAA3D6503453}"/>
    <cellStyle name="Normal 4 2 2 9 8" xfId="9832" xr:uid="{E0C65649-4008-44CA-BB86-D5E7ACF05731}"/>
    <cellStyle name="Normal 4 2 2 9 8 2" xfId="20212" xr:uid="{C03B357F-14E5-4DE0-BF16-B52EACF1B891}"/>
    <cellStyle name="Normal 4 2 2 9 9" xfId="24586" xr:uid="{B8116788-610A-4EF1-98E6-02B0A43EF3E3}"/>
    <cellStyle name="Normal 4 2 20" xfId="24903" xr:uid="{7CC5CC8E-A63E-44A8-9265-588E7557C3B6}"/>
    <cellStyle name="Normal 4 2 21" xfId="12388" xr:uid="{DF718B35-7351-4E69-B0D4-B23D8E6301EC}"/>
    <cellStyle name="Normal 4 2 3" xfId="946" xr:uid="{00000000-0005-0000-0000-000064050000}"/>
    <cellStyle name="Normal 4 2 3 10" xfId="5249" xr:uid="{2BD7E16D-467E-4203-BADC-0CC44CE1E35D}"/>
    <cellStyle name="Normal 4 2 3 10 2" xfId="14547" xr:uid="{7E3E2729-B3B9-497B-9C2D-2A6EA9BCF7EF}"/>
    <cellStyle name="Normal 4 2 3 11" xfId="7000" xr:uid="{0F8E82CF-DA38-44A7-9BAB-8EAF0FCC0A4D}"/>
    <cellStyle name="Normal 4 2 3 11 2" xfId="17380" xr:uid="{DE1D59A2-929D-42C0-BC66-443196226E3C}"/>
    <cellStyle name="Normal 4 2 3 12" xfId="9833" xr:uid="{9EED1AAC-1B2A-4562-ACE5-EE2F4E445031}"/>
    <cellStyle name="Normal 4 2 3 12 2" xfId="20213" xr:uid="{5B5515BB-C269-49F4-B6E4-B5A0733E303D}"/>
    <cellStyle name="Normal 4 2 3 13" xfId="24781" xr:uid="{A50685D2-0C11-46DF-A4A3-25F902E1626C}"/>
    <cellStyle name="Normal 4 2 3 14" xfId="12408" xr:uid="{B9A8D04E-3872-4C08-963B-4B8410F1CD3C}"/>
    <cellStyle name="Normal 4 2 3 2" xfId="947" xr:uid="{00000000-0005-0000-0000-000065050000}"/>
    <cellStyle name="Normal 4 2 3 2 10" xfId="7001" xr:uid="{F478E16C-4463-449F-9221-67C12BABAE90}"/>
    <cellStyle name="Normal 4 2 3 2 10 2" xfId="17381" xr:uid="{C78D9F6F-5C52-48CF-B7AA-8014ADBBEB0A}"/>
    <cellStyle name="Normal 4 2 3 2 11" xfId="9834" xr:uid="{E70F5F20-0996-46D8-B0A2-42AC2D61A96F}"/>
    <cellStyle name="Normal 4 2 3 2 11 2" xfId="20214" xr:uid="{2C568235-566C-418C-BCE9-C55DC896AC01}"/>
    <cellStyle name="Normal 4 2 3 2 12" xfId="25208" xr:uid="{50186835-642E-4C8F-BE3D-DA803AC18C20}"/>
    <cellStyle name="Normal 4 2 3 2 13" xfId="12468" xr:uid="{2BC600A7-7EE7-4979-8C49-A434A72939B8}"/>
    <cellStyle name="Normal 4 2 3 2 2" xfId="948" xr:uid="{00000000-0005-0000-0000-000066050000}"/>
    <cellStyle name="Normal 4 2 3 2 2 10" xfId="9835" xr:uid="{01B031BC-6941-4B26-920C-332DEB14A125}"/>
    <cellStyle name="Normal 4 2 3 2 2 10 2" xfId="20215" xr:uid="{2C21B5A5-C225-4DEB-AA3B-DADBCFFE6C9F}"/>
    <cellStyle name="Normal 4 2 3 2 2 11" xfId="23488" xr:uid="{29759637-3DD4-4B69-9EB4-0B6F77170251}"/>
    <cellStyle name="Normal 4 2 3 2 2 12" xfId="12590" xr:uid="{882EF21D-6320-4356-B7D3-F83F9DD7C4F1}"/>
    <cellStyle name="Normal 4 2 3 2 2 2" xfId="2772" xr:uid="{00000000-0005-0000-0000-0000AA050000}"/>
    <cellStyle name="Normal 4 2 3 2 2 2 2" xfId="3300" xr:uid="{00000000-0005-0000-0000-0000AB050000}"/>
    <cellStyle name="Normal 4 2 3 2 2 2 2 2" xfId="6357" xr:uid="{89C8923C-17D9-4D31-A862-C14CE5CDE0D1}"/>
    <cellStyle name="Normal 4 2 3 2 2 2 2 2 2" xfId="27085" xr:uid="{9413C2A7-B792-46C6-B470-36EAB6526A64}"/>
    <cellStyle name="Normal 4 2 3 2 2 2 2 2 3" xfId="27366" xr:uid="{8D83968A-3E50-434B-8AD6-D9FDCBC984C3}"/>
    <cellStyle name="Normal 4 2 3 2 2 2 2 2 4" xfId="15926" xr:uid="{C58D3C4E-58B5-4615-BF7F-AB772A204B50}"/>
    <cellStyle name="Normal 4 2 3 2 2 2 2 3" xfId="8379" xr:uid="{E7C5AB54-797F-4A79-9674-94828B119DB3}"/>
    <cellStyle name="Normal 4 2 3 2 2 2 2 3 2" xfId="28900" xr:uid="{6831838B-07E0-47FC-8E04-3542DE05B01C}"/>
    <cellStyle name="Normal 4 2 3 2 2 2 2 3 3" xfId="18759" xr:uid="{CF0DDA58-F101-49AE-B8A9-46CB315448F3}"/>
    <cellStyle name="Normal 4 2 3 2 2 2 2 4" xfId="11212" xr:uid="{68A94025-047D-46F7-A5BA-D75DB98B96E7}"/>
    <cellStyle name="Normal 4 2 3 2 2 2 2 4 2" xfId="21592" xr:uid="{2C15B6F5-4265-4456-9222-C45B17C039E0}"/>
    <cellStyle name="Normal 4 2 3 2 2 2 2 5" xfId="24682" xr:uid="{C5E5FD7D-6ABB-4102-91D2-EC65BB6FFFD7}"/>
    <cellStyle name="Normal 4 2 3 2 2 2 2 6" xfId="13855" xr:uid="{5C226E65-CF46-4114-8E35-A29BF53894EB}"/>
    <cellStyle name="Normal 4 2 3 2 2 2 3" xfId="4328" xr:uid="{27964B00-F2D5-4596-8451-9BDBD56C8BA5}"/>
    <cellStyle name="Normal 4 2 3 2 2 2 3 2" xfId="9099" xr:uid="{331C5B4E-823D-40A5-9607-5D646183B846}"/>
    <cellStyle name="Normal 4 2 3 2 2 2 3 2 2" xfId="29142" xr:uid="{8B4C61EA-15E4-415C-B554-8D03E2FA2398}"/>
    <cellStyle name="Normal 4 2 3 2 2 2 3 2 3" xfId="19479" xr:uid="{A90DAA79-9986-42C1-AF04-803FAF98A659}"/>
    <cellStyle name="Normal 4 2 3 2 2 2 3 3" xfId="11932" xr:uid="{6AB7CE6B-BE9F-4E5F-9313-B4981AD8D99C}"/>
    <cellStyle name="Normal 4 2 3 2 2 2 3 3 2" xfId="22312" xr:uid="{2D89B00A-FC2B-4D78-9F4A-7403D079C90C}"/>
    <cellStyle name="Normal 4 2 3 2 2 2 3 4" xfId="24016" xr:uid="{0E925F37-F8D0-4034-9A48-975C7D9B5AC4}"/>
    <cellStyle name="Normal 4 2 3 2 2 2 3 5" xfId="16646" xr:uid="{6741DDB6-C341-459C-97DE-702DF4E29657}"/>
    <cellStyle name="Normal 4 2 3 2 2 2 4" xfId="5989" xr:uid="{2C18F543-E27B-44AB-AA06-5A23FBB080E9}"/>
    <cellStyle name="Normal 4 2 3 2 2 2 4 2" xfId="26943" xr:uid="{C72013DD-CCEE-42D1-B77D-D0BB95452F1E}"/>
    <cellStyle name="Normal 4 2 3 2 2 2 4 3" xfId="15442" xr:uid="{0172374D-8479-418D-A352-D52BDF8306D6}"/>
    <cellStyle name="Normal 4 2 3 2 2 2 5" xfId="7895" xr:uid="{BD4BBE6C-17C2-4BAD-9B37-8819241E2577}"/>
    <cellStyle name="Normal 4 2 3 2 2 2 5 2" xfId="18275" xr:uid="{C8293643-2729-45A0-BD7A-83B397918AA0}"/>
    <cellStyle name="Normal 4 2 3 2 2 2 6" xfId="10728" xr:uid="{D6A86BD5-84AE-4B43-BFB3-076C681E8B27}"/>
    <cellStyle name="Normal 4 2 3 2 2 2 6 2" xfId="21108" xr:uid="{75728E5D-5DA3-4043-B9D4-F03ABC5DC432}"/>
    <cellStyle name="Normal 4 2 3 2 2 2 7" xfId="25030" xr:uid="{4321F765-EAF6-481E-A724-328A23CA2969}"/>
    <cellStyle name="Normal 4 2 3 2 2 2 8" xfId="13224" xr:uid="{7904ED2D-EE61-4575-9F4B-C331B77A69FA}"/>
    <cellStyle name="Normal 4 2 3 2 2 3" xfId="3301" xr:uid="{00000000-0005-0000-0000-0000AC050000}"/>
    <cellStyle name="Normal 4 2 3 2 2 3 2" xfId="4514" xr:uid="{6D50011B-C532-44D6-B43D-E87F903FA790}"/>
    <cellStyle name="Normal 4 2 3 2 2 3 2 2" xfId="9285" xr:uid="{8D03004E-54FE-42EA-BBF9-DAC429B21F80}"/>
    <cellStyle name="Normal 4 2 3 2 2 3 2 2 2" xfId="29266" xr:uid="{C3570ED0-8F16-4676-A172-7EB71B59F115}"/>
    <cellStyle name="Normal 4 2 3 2 2 3 2 2 3" xfId="19665" xr:uid="{C83973C4-CA0B-4189-BF9C-4B2DF2D97896}"/>
    <cellStyle name="Normal 4 2 3 2 2 3 2 3" xfId="12118" xr:uid="{B45241BD-47E5-41DD-8F19-D2A2C33AA965}"/>
    <cellStyle name="Normal 4 2 3 2 2 3 2 3 2" xfId="22498" xr:uid="{00B22D51-F239-41D7-93A6-EDFBDBCA48CE}"/>
    <cellStyle name="Normal 4 2 3 2 2 3 2 4" xfId="27014" xr:uid="{ACAC9304-7BC3-4B7A-B5D3-8DDDC874B00D}"/>
    <cellStyle name="Normal 4 2 3 2 2 3 2 5" xfId="16832" xr:uid="{0A25D8D4-2ACB-40B7-9679-7ADBBFEE6610}"/>
    <cellStyle name="Normal 4 2 3 2 2 3 3" xfId="6358" xr:uid="{31E8356A-95F4-4A6F-8EA7-687AD58AFD19}"/>
    <cellStyle name="Normal 4 2 3 2 2 3 3 2" xfId="28319" xr:uid="{636BBC61-C6A5-426B-9BD5-D5F6145FE51D}"/>
    <cellStyle name="Normal 4 2 3 2 2 3 3 3" xfId="15927" xr:uid="{C1A5858E-96D1-4ADF-AFED-1104CA10BD0D}"/>
    <cellStyle name="Normal 4 2 3 2 2 3 4" xfId="8380" xr:uid="{F588F986-11CF-4770-8E5C-3AAFFD6146FC}"/>
    <cellStyle name="Normal 4 2 3 2 2 3 4 2" xfId="18760" xr:uid="{877D9809-B8DD-4D96-BDBB-73B4F76E6343}"/>
    <cellStyle name="Normal 4 2 3 2 2 3 5" xfId="11213" xr:uid="{6C284A0A-0DC0-41B9-AFD7-BB3873B1608C}"/>
    <cellStyle name="Normal 4 2 3 2 2 3 5 2" xfId="21593" xr:uid="{1EB8083D-F766-404A-9589-599184D0F8A6}"/>
    <cellStyle name="Normal 4 2 3 2 2 3 6" xfId="22987" xr:uid="{ABF29836-2AA1-48B7-A366-FE398257733C}"/>
    <cellStyle name="Normal 4 2 3 2 2 3 7" xfId="13856" xr:uid="{37BD2BD6-6E1C-4EA9-821F-99B055D3BA2A}"/>
    <cellStyle name="Normal 4 2 3 2 2 4" xfId="3299" xr:uid="{00000000-0005-0000-0000-0000AD050000}"/>
    <cellStyle name="Normal 4 2 3 2 2 4 2" xfId="6356" xr:uid="{C1E464F8-AD39-4D30-9CFC-7E54408ACAD2}"/>
    <cellStyle name="Normal 4 2 3 2 2 4 2 2" xfId="28146" xr:uid="{895B60BC-4B23-490E-8F89-B62CD9351C4B}"/>
    <cellStyle name="Normal 4 2 3 2 2 4 2 3" xfId="15925" xr:uid="{C3F78B7A-B76F-42F1-A0C8-740D407FEDCB}"/>
    <cellStyle name="Normal 4 2 3 2 2 4 3" xfId="8378" xr:uid="{6FA2E360-57D4-424A-A42E-97DB80382D28}"/>
    <cellStyle name="Normal 4 2 3 2 2 4 3 2" xfId="18758" xr:uid="{8E534455-B4D4-4109-80B2-D739C51C212E}"/>
    <cellStyle name="Normal 4 2 3 2 2 4 4" xfId="11211" xr:uid="{30F27D84-F851-40B0-9D8D-BA613509A3E2}"/>
    <cellStyle name="Normal 4 2 3 2 2 4 4 2" xfId="21591" xr:uid="{6FD68503-E85E-4487-AB1B-B7DF3D8B2CA8}"/>
    <cellStyle name="Normal 4 2 3 2 2 4 5" xfId="24492" xr:uid="{9398B8F6-1C04-4B30-BFD4-86091FC23EB6}"/>
    <cellStyle name="Normal 4 2 3 2 2 4 6" xfId="13854" xr:uid="{AFA105AB-BB52-4C3D-BD2F-99B293002E2D}"/>
    <cellStyle name="Normal 4 2 3 2 2 5" xfId="2645" xr:uid="{00000000-0005-0000-0000-0000AE050000}"/>
    <cellStyle name="Normal 4 2 3 2 2 5 2" xfId="5906" xr:uid="{A3FC01D2-D45A-456E-9AC5-41FF7184AB71}"/>
    <cellStyle name="Normal 4 2 3 2 2 5 2 2" xfId="28289" xr:uid="{168AFBF8-E05A-463D-9143-C9F6C7EEC90D}"/>
    <cellStyle name="Normal 4 2 3 2 2 5 2 3" xfId="15316" xr:uid="{7017F6D0-2B0F-410C-AF05-2E7D82D05083}"/>
    <cellStyle name="Normal 4 2 3 2 2 5 3" xfId="7769" xr:uid="{EC396275-686B-4429-B869-F947FD668551}"/>
    <cellStyle name="Normal 4 2 3 2 2 5 3 2" xfId="18149" xr:uid="{5805ACAA-2B3B-4747-8109-FA18F1B78B4F}"/>
    <cellStyle name="Normal 4 2 3 2 2 5 4" xfId="10602" xr:uid="{5520C602-4FB1-4F6C-980B-28E47F4C9F0D}"/>
    <cellStyle name="Normal 4 2 3 2 2 5 4 2" xfId="20982" xr:uid="{64D02580-9128-44F4-8D2A-A1D7F5788E88}"/>
    <cellStyle name="Normal 4 2 3 2 2 5 5" xfId="24692" xr:uid="{E8B465D9-82D9-4919-811F-327B99579B46}"/>
    <cellStyle name="Normal 4 2 3 2 2 5 6" xfId="13033" xr:uid="{AA6CA743-EE39-466F-B850-6BC8A8B217C6}"/>
    <cellStyle name="Normal 4 2 3 2 2 6" xfId="2357" xr:uid="{00000000-0005-0000-0000-0000A9050000}"/>
    <cellStyle name="Normal 4 2 3 2 2 6 2" xfId="7483" xr:uid="{140F805A-541E-43C4-951D-18A360B72EC2}"/>
    <cellStyle name="Normal 4 2 3 2 2 6 2 2" xfId="17863" xr:uid="{6B0A4DE7-4013-4690-A577-A913A2F03A51}"/>
    <cellStyle name="Normal 4 2 3 2 2 6 3" xfId="10316" xr:uid="{1A9B45D9-F693-4EDD-A7FC-60EABD2FDB3F}"/>
    <cellStyle name="Normal 4 2 3 2 2 6 3 2" xfId="20696" xr:uid="{B208B857-17A3-4C04-A607-D312BE9DF30A}"/>
    <cellStyle name="Normal 4 2 3 2 2 6 4" xfId="24042" xr:uid="{24AB5370-DA9D-4625-959B-D5A0319939BC}"/>
    <cellStyle name="Normal 4 2 3 2 2 6 5" xfId="15030" xr:uid="{E66AFB57-8F73-4358-A693-4779C3AE1A89}"/>
    <cellStyle name="Normal 4 2 3 2 2 7" xfId="3894" xr:uid="{201BE687-BFB5-471C-A6BF-20D48642CE65}"/>
    <cellStyle name="Normal 4 2 3 2 2 7 2" xfId="8725" xr:uid="{6B7A5A98-A6EE-4599-91CD-E248789F73D3}"/>
    <cellStyle name="Normal 4 2 3 2 2 7 2 2" xfId="19105" xr:uid="{28446D4C-D83B-4EF5-99AE-7D201A018481}"/>
    <cellStyle name="Normal 4 2 3 2 2 7 3" xfId="11558" xr:uid="{5E360618-2024-470E-8639-5E6E01524EF8}"/>
    <cellStyle name="Normal 4 2 3 2 2 7 3 2" xfId="21938" xr:uid="{38436333-B084-437E-89B5-61DA0343ED2B}"/>
    <cellStyle name="Normal 4 2 3 2 2 7 4" xfId="16272" xr:uid="{E4A4DB8E-6B8E-494C-B7EE-57E61DD45AFC}"/>
    <cellStyle name="Normal 4 2 3 2 2 8" xfId="5251" xr:uid="{A0D37A58-A5CE-4436-A5BA-AA581978EEF0}"/>
    <cellStyle name="Normal 4 2 3 2 2 8 2" xfId="14549" xr:uid="{E92DD833-C60D-4522-B768-1B23C313C5C1}"/>
    <cellStyle name="Normal 4 2 3 2 2 9" xfId="7002" xr:uid="{A1A12B1C-79E2-4292-A8DF-9E447994414D}"/>
    <cellStyle name="Normal 4 2 3 2 2 9 2" xfId="17382" xr:uid="{08055018-930A-4323-A1B6-7CA228461C3D}"/>
    <cellStyle name="Normal 4 2 3 2 3" xfId="949" xr:uid="{00000000-0005-0000-0000-000067050000}"/>
    <cellStyle name="Normal 4 2 3 2 3 2" xfId="3302" xr:uid="{00000000-0005-0000-0000-0000B0050000}"/>
    <cellStyle name="Normal 4 2 3 2 3 2 2" xfId="6359" xr:uid="{1DC87285-0E28-413E-8C88-23F2F54535AE}"/>
    <cellStyle name="Normal 4 2 3 2 3 2 2 2" xfId="28332" xr:uid="{F131C03A-78F1-4AA3-803E-095AC8C2BCE5}"/>
    <cellStyle name="Normal 4 2 3 2 3 2 2 3" xfId="28338" xr:uid="{F15967C9-914A-40B1-AE8D-3A04A5D89435}"/>
    <cellStyle name="Normal 4 2 3 2 3 2 2 4" xfId="15928" xr:uid="{A0E735FF-EF44-431E-8F4A-5BEA4BBE314F}"/>
    <cellStyle name="Normal 4 2 3 2 3 2 3" xfId="8381" xr:uid="{0D16436B-43B1-4701-AE20-562C8D2723FA}"/>
    <cellStyle name="Normal 4 2 3 2 3 2 3 2" xfId="28901" xr:uid="{DC4F5CF2-0BCB-475F-8754-C18E7002E24E}"/>
    <cellStyle name="Normal 4 2 3 2 3 2 3 3" xfId="18761" xr:uid="{EB8A1894-2ECB-4438-B172-0D5CC3623BCE}"/>
    <cellStyle name="Normal 4 2 3 2 3 2 4" xfId="11214" xr:uid="{8AA50733-FEA7-44DA-A0D2-249F1802EE85}"/>
    <cellStyle name="Normal 4 2 3 2 3 2 4 2" xfId="21594" xr:uid="{AD49165A-94CF-4684-A9E8-62561DFC9419}"/>
    <cellStyle name="Normal 4 2 3 2 3 2 5" xfId="22868" xr:uid="{002A3DE3-8149-4791-9736-8E2B5599730A}"/>
    <cellStyle name="Normal 4 2 3 2 3 2 6" xfId="13857" xr:uid="{58D514D3-D6F4-41FF-B495-C30AA68E8D35}"/>
    <cellStyle name="Normal 4 2 3 2 3 3" xfId="2771" xr:uid="{00000000-0005-0000-0000-0000B1050000}"/>
    <cellStyle name="Normal 4 2 3 2 3 3 2" xfId="5988" xr:uid="{8EDC80F3-BB18-4116-839C-24DC107942DB}"/>
    <cellStyle name="Normal 4 2 3 2 3 3 2 2" xfId="26259" xr:uid="{867E8E3F-0666-4250-8DB7-7B567C4BCF8A}"/>
    <cellStyle name="Normal 4 2 3 2 3 3 2 3" xfId="15441" xr:uid="{51B34A18-73E8-4CC0-8B49-CCB35097E2D7}"/>
    <cellStyle name="Normal 4 2 3 2 3 3 3" xfId="7894" xr:uid="{56C41649-7049-4178-8B09-EA4F8628B3FF}"/>
    <cellStyle name="Normal 4 2 3 2 3 3 3 2" xfId="18274" xr:uid="{73B3F451-57B1-4100-BC37-6E7BF8770B14}"/>
    <cellStyle name="Normal 4 2 3 2 3 3 4" xfId="10727" xr:uid="{9E0578E9-AC8C-442E-8BBD-318D8230F97F}"/>
    <cellStyle name="Normal 4 2 3 2 3 3 4 2" xfId="21107" xr:uid="{A455727F-EC3B-477D-AA65-D9F9B6D3A6D7}"/>
    <cellStyle name="Normal 4 2 3 2 3 3 5" xfId="23974" xr:uid="{71D7DFB1-FD17-45FC-9DAF-7EEBC8A1FDF0}"/>
    <cellStyle name="Normal 4 2 3 2 3 3 6" xfId="13223" xr:uid="{0125291F-2C52-47D9-B6FF-93F5D4843EBA}"/>
    <cellStyle name="Normal 4 2 3 2 3 4" xfId="4185" xr:uid="{1DEFBAE0-A0A3-432C-A9F0-42580848E4E3}"/>
    <cellStyle name="Normal 4 2 3 2 3 4 2" xfId="8956" xr:uid="{2CE25E94-B24F-47E3-B36F-915FC78AF815}"/>
    <cellStyle name="Normal 4 2 3 2 3 4 2 2" xfId="29044" xr:uid="{56B3A386-38B6-4496-A9F5-076351356B47}"/>
    <cellStyle name="Normal 4 2 3 2 3 4 2 3" xfId="19336" xr:uid="{52C3D09E-D789-46D0-AF42-8DADEA265E27}"/>
    <cellStyle name="Normal 4 2 3 2 3 4 3" xfId="11789" xr:uid="{E4AA35A6-6AA7-4362-9E90-6C2936F3F133}"/>
    <cellStyle name="Normal 4 2 3 2 3 4 3 2" xfId="22169" xr:uid="{EF60385F-7448-4608-871D-B3FFAF694B51}"/>
    <cellStyle name="Normal 4 2 3 2 3 4 4" xfId="24947" xr:uid="{A4C522DF-B142-4EDE-8BF4-D44C81DAD4B8}"/>
    <cellStyle name="Normal 4 2 3 2 3 4 5" xfId="16503" xr:uid="{66085C31-CC84-4EB7-AB8A-120650E692A0}"/>
    <cellStyle name="Normal 4 2 3 2 3 5" xfId="5252" xr:uid="{9CEF59E5-F63B-43F6-8764-B25EF6C72324}"/>
    <cellStyle name="Normal 4 2 3 2 3 5 2" xfId="26860" xr:uid="{D0D7369A-B1F8-49C2-BF13-4CE12D00315A}"/>
    <cellStyle name="Normal 4 2 3 2 3 5 3" xfId="14550" xr:uid="{407CB54E-EC64-446F-8A2E-79F52CB746A4}"/>
    <cellStyle name="Normal 4 2 3 2 3 6" xfId="7003" xr:uid="{D036AE8A-60CC-4471-B10D-D2D5F097C2E2}"/>
    <cellStyle name="Normal 4 2 3 2 3 6 2" xfId="17383" xr:uid="{312546B7-C2EE-4F4D-9E26-9827A40EDFC1}"/>
    <cellStyle name="Normal 4 2 3 2 3 7" xfId="9836" xr:uid="{9E5AA68B-6EF3-4A19-B637-4A7F39B6DD8A}"/>
    <cellStyle name="Normal 4 2 3 2 3 7 2" xfId="20216" xr:uid="{BF15622C-D1C2-4A1D-913D-74CA0331F1F5}"/>
    <cellStyle name="Normal 4 2 3 2 3 8" xfId="25279" xr:uid="{D1F3FED7-DA20-4543-9147-972C7FD1A832}"/>
    <cellStyle name="Normal 4 2 3 2 3 9" xfId="12748" xr:uid="{A7A86424-DB42-45CE-9B3C-4830D0D72C9E}"/>
    <cellStyle name="Normal 4 2 3 2 4" xfId="3303" xr:uid="{00000000-0005-0000-0000-0000B2050000}"/>
    <cellStyle name="Normal 4 2 3 2 4 2" xfId="4515" xr:uid="{CC245521-A2AC-4403-9DBB-2B958F5DD097}"/>
    <cellStyle name="Normal 4 2 3 2 4 2 2" xfId="9286" xr:uid="{08FDC34A-6A5C-4A47-8F82-5B4324C8952A}"/>
    <cellStyle name="Normal 4 2 3 2 4 2 2 2" xfId="29267" xr:uid="{F55B0AE7-0F44-4986-B904-EB5A6313EDFA}"/>
    <cellStyle name="Normal 4 2 3 2 4 2 2 3" xfId="19666" xr:uid="{D7C76DF2-C637-432C-A52F-A79C20205DCE}"/>
    <cellStyle name="Normal 4 2 3 2 4 2 3" xfId="12119" xr:uid="{C904939E-AA7A-4366-B7AE-0EC5A39F67DE}"/>
    <cellStyle name="Normal 4 2 3 2 4 2 3 2" xfId="22499" xr:uid="{E01C7A6A-D51A-41E0-9D6A-16388F585402}"/>
    <cellStyle name="Normal 4 2 3 2 4 2 4" xfId="23344" xr:uid="{8BD4559B-4551-4936-92B9-C1B49A254CE3}"/>
    <cellStyle name="Normal 4 2 3 2 4 2 5" xfId="16833" xr:uid="{A66A5541-0154-492A-A1DF-3DEB613431E2}"/>
    <cellStyle name="Normal 4 2 3 2 4 3" xfId="6360" xr:uid="{EFA12493-F5FD-40B4-922B-403F198A4304}"/>
    <cellStyle name="Normal 4 2 3 2 4 3 2" xfId="26369" xr:uid="{6821BBD7-193D-49E1-A55A-C90B2C39E0B1}"/>
    <cellStyle name="Normal 4 2 3 2 4 3 3" xfId="15929" xr:uid="{1225C357-DC62-4259-90D6-E17258668A84}"/>
    <cellStyle name="Normal 4 2 3 2 4 4" xfId="8382" xr:uid="{C8CC2FE3-0278-4EBA-A280-6ECBA6B8B0A2}"/>
    <cellStyle name="Normal 4 2 3 2 4 4 2" xfId="18762" xr:uid="{B3567CBE-B310-4F26-A778-B9771B386D27}"/>
    <cellStyle name="Normal 4 2 3 2 4 5" xfId="11215" xr:uid="{1BB41705-20E0-409C-BD64-ABB46268D385}"/>
    <cellStyle name="Normal 4 2 3 2 4 5 2" xfId="21595" xr:uid="{BDFBD6A6-3646-4816-935F-631C49FCFD95}"/>
    <cellStyle name="Normal 4 2 3 2 4 6" xfId="24824" xr:uid="{AE3AA3E4-9541-4B09-9F86-C5D934D3E664}"/>
    <cellStyle name="Normal 4 2 3 2 4 7" xfId="13858" xr:uid="{72206FC7-0B96-4509-889B-0E5EF82238B5}"/>
    <cellStyle name="Normal 4 2 3 2 5" xfId="2931" xr:uid="{00000000-0005-0000-0000-0000B3050000}"/>
    <cellStyle name="Normal 4 2 3 2 5 2" xfId="6110" xr:uid="{EF13CB29-EC77-4A1D-88AE-CAE52F2FC3B3}"/>
    <cellStyle name="Normal 4 2 3 2 5 2 2" xfId="28659" xr:uid="{7FDDA227-0F7C-4717-8083-31E3C4B59D6B}"/>
    <cellStyle name="Normal 4 2 3 2 5 2 3" xfId="27364" xr:uid="{F83B9E79-4EF2-4F17-8A88-6CB3A0D6F5C5}"/>
    <cellStyle name="Normal 4 2 3 2 5 2 4" xfId="15588" xr:uid="{53CFB214-7340-4827-9A6F-BDE0BF13CBB9}"/>
    <cellStyle name="Normal 4 2 3 2 5 3" xfId="8041" xr:uid="{347405AE-F7E2-4DD0-BA1B-F9A73032B4C7}"/>
    <cellStyle name="Normal 4 2 3 2 5 3 2" xfId="28304" xr:uid="{75F39DE5-DF17-4FE6-AF6E-915A60CB5CC9}"/>
    <cellStyle name="Normal 4 2 3 2 5 3 3" xfId="18421" xr:uid="{1FFD5126-76AE-472E-A6C8-2CD846D10A2E}"/>
    <cellStyle name="Normal 4 2 3 2 5 4" xfId="10874" xr:uid="{A21240A8-3425-459D-AF7A-C9D596F96081}"/>
    <cellStyle name="Normal 4 2 3 2 5 4 2" xfId="21254" xr:uid="{0B0B6316-5ECB-4927-A0F0-F4C72259B9D7}"/>
    <cellStyle name="Normal 4 2 3 2 5 5" xfId="24256" xr:uid="{B62637BC-DF2E-4927-89BE-19F4E21E80B3}"/>
    <cellStyle name="Normal 4 2 3 2 5 6" xfId="13446" xr:uid="{00C74991-E7D3-4282-85AC-90BD2FEBBDC3}"/>
    <cellStyle name="Normal 4 2 3 2 6" xfId="2543" xr:uid="{00000000-0005-0000-0000-0000B4050000}"/>
    <cellStyle name="Normal 4 2 3 2 6 2" xfId="5814" xr:uid="{293E0C98-CA98-4DC3-95C7-2B18B15748A0}"/>
    <cellStyle name="Normal 4 2 3 2 6 2 2" xfId="26772" xr:uid="{9A034F82-9F94-4ECB-859C-CEA7A0663522}"/>
    <cellStyle name="Normal 4 2 3 2 6 2 3" xfId="15214" xr:uid="{8760C568-CBB1-4F6B-93C2-E327735E125D}"/>
    <cellStyle name="Normal 4 2 3 2 6 3" xfId="7667" xr:uid="{ECD6D6BF-7F36-4DC7-9056-51D43448CFF4}"/>
    <cellStyle name="Normal 4 2 3 2 6 3 2" xfId="18047" xr:uid="{EDC4F534-B97F-4705-BBC8-F6DFD30BAFE9}"/>
    <cellStyle name="Normal 4 2 3 2 6 4" xfId="10500" xr:uid="{B8CB40EC-3BE5-425D-B580-8F666E98AC96}"/>
    <cellStyle name="Normal 4 2 3 2 6 4 2" xfId="20880" xr:uid="{FE33DD13-8CD9-453C-9183-1343E8CB61AB}"/>
    <cellStyle name="Normal 4 2 3 2 6 5" xfId="22676" xr:uid="{EB2771FF-83DB-4BE8-A70D-8195FE8EBA09}"/>
    <cellStyle name="Normal 4 2 3 2 6 6" xfId="12930" xr:uid="{D8998256-A5DA-4B45-ADDC-1254E901F31A}"/>
    <cellStyle name="Normal 4 2 3 2 7" xfId="2237" xr:uid="{00000000-0005-0000-0000-0000A8050000}"/>
    <cellStyle name="Normal 4 2 3 2 7 2" xfId="7363" xr:uid="{8972484A-F219-462A-B65C-E92E4BCE5B24}"/>
    <cellStyle name="Normal 4 2 3 2 7 2 2" xfId="17743" xr:uid="{5400C91C-C59A-4A59-BFAE-AD35B9953A4B}"/>
    <cellStyle name="Normal 4 2 3 2 7 3" xfId="10196" xr:uid="{1834C5A4-DF54-4ACD-B293-AA63E8F7B8A8}"/>
    <cellStyle name="Normal 4 2 3 2 7 3 2" xfId="20576" xr:uid="{4EFD0C23-D13F-4498-9E25-5DFA90E608A0}"/>
    <cellStyle name="Normal 4 2 3 2 7 4" xfId="25077" xr:uid="{2AC24674-5A1C-4C89-9E80-72D1B23C7B66}"/>
    <cellStyle name="Normal 4 2 3 2 7 5" xfId="14910" xr:uid="{D54D9855-96DB-4DFE-9369-CBFBE4A30470}"/>
    <cellStyle name="Normal 4 2 3 2 8" xfId="3978" xr:uid="{46C4FFC8-6B57-4E1D-9AB5-47E04C856F6C}"/>
    <cellStyle name="Normal 4 2 3 2 8 2" xfId="8801" xr:uid="{4249F5BD-5F3F-4FD7-9E7A-C74EFE76F35D}"/>
    <cellStyle name="Normal 4 2 3 2 8 2 2" xfId="19181" xr:uid="{BAF09C08-6348-4832-B716-BB9E0DEEF79D}"/>
    <cellStyle name="Normal 4 2 3 2 8 3" xfId="11634" xr:uid="{CF34461F-5565-4C10-9587-05B8EA19FE1E}"/>
    <cellStyle name="Normal 4 2 3 2 8 3 2" xfId="22014" xr:uid="{20FCD6BC-C0B5-4954-B835-407699632997}"/>
    <cellStyle name="Normal 4 2 3 2 8 4" xfId="16348" xr:uid="{16C5E8BC-4143-47D9-9547-8053EA412692}"/>
    <cellStyle name="Normal 4 2 3 2 9" xfId="5250" xr:uid="{C4DC83C7-5871-4468-8486-F18B902F0D8C}"/>
    <cellStyle name="Normal 4 2 3 2 9 2" xfId="14548" xr:uid="{06E05F03-E05C-4EE0-B763-08078DB2805A}"/>
    <cellStyle name="Normal 4 2 3 3" xfId="950" xr:uid="{00000000-0005-0000-0000-000068050000}"/>
    <cellStyle name="Normal 4 2 3 3 10" xfId="9837" xr:uid="{25EC58C3-493E-406E-9427-BDB78C0B423E}"/>
    <cellStyle name="Normal 4 2 3 3 10 2" xfId="20217" xr:uid="{58AA0474-729E-4792-A811-73D61CB923D0}"/>
    <cellStyle name="Normal 4 2 3 3 11" xfId="24418" xr:uid="{E5DA6052-0696-452F-B06B-5C15C8DF8469}"/>
    <cellStyle name="Normal 4 2 3 3 12" xfId="12589" xr:uid="{3473E772-2AF7-46BA-A18B-3FBEDCDF24EE}"/>
    <cellStyle name="Normal 4 2 3 3 2" xfId="2773" xr:uid="{00000000-0005-0000-0000-0000B6050000}"/>
    <cellStyle name="Normal 4 2 3 3 2 2" xfId="3305" xr:uid="{00000000-0005-0000-0000-0000B7050000}"/>
    <cellStyle name="Normal 4 2 3 3 2 2 2" xfId="6362" xr:uid="{1CD81F59-7311-4C80-8F59-FA3959D45C6D}"/>
    <cellStyle name="Normal 4 2 3 3 2 2 2 2" xfId="26836" xr:uid="{729D81C3-FBFE-4689-A24D-F8590F273366}"/>
    <cellStyle name="Normal 4 2 3 3 2 2 2 3" xfId="26510" xr:uid="{A3A5386B-1A73-44F3-83F4-93626DC275F4}"/>
    <cellStyle name="Normal 4 2 3 3 2 2 2 4" xfId="15931" xr:uid="{00B7F0D6-92A1-4ED3-92F7-88BA358D614F}"/>
    <cellStyle name="Normal 4 2 3 3 2 2 3" xfId="8384" xr:uid="{748B9053-2A21-47A1-984C-38961D1872F4}"/>
    <cellStyle name="Normal 4 2 3 3 2 2 3 2" xfId="28902" xr:uid="{5852EDAE-9229-44E9-9A01-E6402EBC8D99}"/>
    <cellStyle name="Normal 4 2 3 3 2 2 3 3" xfId="18764" xr:uid="{27E3F9E4-1B75-4C4B-AA8D-3A9730581E47}"/>
    <cellStyle name="Normal 4 2 3 3 2 2 4" xfId="11217" xr:uid="{EA7DAFF5-A74A-426B-8108-9FB71F75132A}"/>
    <cellStyle name="Normal 4 2 3 3 2 2 4 2" xfId="21597" xr:uid="{7EDEEF2A-3542-4197-8FD6-9FA4B3BC94A7}"/>
    <cellStyle name="Normal 4 2 3 3 2 2 5" xfId="24424" xr:uid="{621059D3-C646-4807-9D3C-53A7E5B31D1B}"/>
    <cellStyle name="Normal 4 2 3 3 2 2 6" xfId="13860" xr:uid="{CEAF4B72-FBA7-454E-8D40-FD66885426E4}"/>
    <cellStyle name="Normal 4 2 3 3 2 3" xfId="4329" xr:uid="{05CAFDE6-C50A-4589-AD93-6071FC671BE7}"/>
    <cellStyle name="Normal 4 2 3 3 2 3 2" xfId="9100" xr:uid="{53504C1E-5403-49B7-885A-7F774A86E723}"/>
    <cellStyle name="Normal 4 2 3 3 2 3 2 2" xfId="29143" xr:uid="{221F318D-85CC-436E-B3FC-9C23CB56A426}"/>
    <cellStyle name="Normal 4 2 3 3 2 3 2 3" xfId="19480" xr:uid="{7AA7ABA4-CF2E-4DC2-9BFB-C7D2BBBE2E34}"/>
    <cellStyle name="Normal 4 2 3 3 2 3 3" xfId="11933" xr:uid="{855938AF-DA06-4CBF-8344-B869F971499C}"/>
    <cellStyle name="Normal 4 2 3 3 2 3 3 2" xfId="22313" xr:uid="{DCE2DCA2-3880-4FDD-A21B-992878DB8C8C}"/>
    <cellStyle name="Normal 4 2 3 3 2 3 4" xfId="24629" xr:uid="{31BFE68F-5225-47AC-B413-6F9B1FA70CB6}"/>
    <cellStyle name="Normal 4 2 3 3 2 3 5" xfId="16647" xr:uid="{C8E3014B-3479-4810-A4B6-11EFC4FC6373}"/>
    <cellStyle name="Normal 4 2 3 3 2 4" xfId="5990" xr:uid="{4A083A20-F2B9-4B42-9C6C-2B5F9C35C786}"/>
    <cellStyle name="Normal 4 2 3 3 2 4 2" xfId="28528" xr:uid="{6509E96D-230F-4003-8AFF-B9FDDB608DA4}"/>
    <cellStyle name="Normal 4 2 3 3 2 4 3" xfId="15443" xr:uid="{6C00E0FF-7983-403D-ADDB-8492E9A85854}"/>
    <cellStyle name="Normal 4 2 3 3 2 5" xfId="7896" xr:uid="{FA3EA1E6-DF14-446C-8C6A-7F6484382840}"/>
    <cellStyle name="Normal 4 2 3 3 2 5 2" xfId="18276" xr:uid="{C88802F8-DB09-441A-8344-7FFE42018A16}"/>
    <cellStyle name="Normal 4 2 3 3 2 6" xfId="10729" xr:uid="{D226724E-27D9-46CA-8390-7EF0A1056DF1}"/>
    <cellStyle name="Normal 4 2 3 3 2 6 2" xfId="21109" xr:uid="{D4B45722-41BB-4EB2-87B5-9BF3F3D98ADA}"/>
    <cellStyle name="Normal 4 2 3 3 2 7" xfId="23776" xr:uid="{72E4F31F-6C76-4827-B67C-DE9FFF561400}"/>
    <cellStyle name="Normal 4 2 3 3 2 8" xfId="13225" xr:uid="{10621F8B-1202-4589-B35D-FC72626CA259}"/>
    <cellStyle name="Normal 4 2 3 3 3" xfId="3306" xr:uid="{00000000-0005-0000-0000-0000B8050000}"/>
    <cellStyle name="Normal 4 2 3 3 3 2" xfId="4516" xr:uid="{6A4DCA90-A371-4656-9F2C-A2BDC2A6E07E}"/>
    <cellStyle name="Normal 4 2 3 3 3 2 2" xfId="9287" xr:uid="{6696BC9B-BBBD-4529-A2F4-FA8F579DD210}"/>
    <cellStyle name="Normal 4 2 3 3 3 2 2 2" xfId="29268" xr:uid="{E1FBAC63-15C8-410D-A466-36AF06B1ABAB}"/>
    <cellStyle name="Normal 4 2 3 3 3 2 2 3" xfId="19667" xr:uid="{5ED27F23-74DC-4247-875C-17F5FF39ACD8}"/>
    <cellStyle name="Normal 4 2 3 3 3 2 3" xfId="12120" xr:uid="{70A5F0E8-F95E-43FC-A12A-136F0DCD80A2}"/>
    <cellStyle name="Normal 4 2 3 3 3 2 3 2" xfId="22500" xr:uid="{5C352434-C6EA-430B-BB36-DE50FA1E7877}"/>
    <cellStyle name="Normal 4 2 3 3 3 2 4" xfId="25764" xr:uid="{5D5807B8-C6E2-4DDA-8FB4-D0E1EAD322A2}"/>
    <cellStyle name="Normal 4 2 3 3 3 2 5" xfId="16834" xr:uid="{E457555B-79B1-4831-A149-E9AD6EBAD87E}"/>
    <cellStyle name="Normal 4 2 3 3 3 3" xfId="6363" xr:uid="{D742FCCB-FC4F-41F2-BB18-70C256890AC6}"/>
    <cellStyle name="Normal 4 2 3 3 3 3 2" xfId="28737" xr:uid="{FB0F97AE-4E29-46C0-9017-9E207224AAF9}"/>
    <cellStyle name="Normal 4 2 3 3 3 3 3" xfId="15932" xr:uid="{B8B4A67E-5B91-47B3-8FEB-6941B5C87163}"/>
    <cellStyle name="Normal 4 2 3 3 3 4" xfId="8385" xr:uid="{6160E50C-8FB4-4FCC-BCCC-76AAA6C492E0}"/>
    <cellStyle name="Normal 4 2 3 3 3 4 2" xfId="18765" xr:uid="{13F72318-6A94-4295-83EA-AD682ED409AB}"/>
    <cellStyle name="Normal 4 2 3 3 3 5" xfId="11218" xr:uid="{A367C1C9-3790-43E4-8419-1CC1DE1B226C}"/>
    <cellStyle name="Normal 4 2 3 3 3 5 2" xfId="21598" xr:uid="{EAA6C400-7A9E-40E3-A705-620CD434DCBF}"/>
    <cellStyle name="Normal 4 2 3 3 3 6" xfId="22744" xr:uid="{E1F60546-EC14-433B-9FDD-85E285577137}"/>
    <cellStyle name="Normal 4 2 3 3 3 7" xfId="13861" xr:uid="{D936FFB1-B32F-4448-955D-C731B03C3AE5}"/>
    <cellStyle name="Normal 4 2 3 3 4" xfId="3304" xr:uid="{00000000-0005-0000-0000-0000B9050000}"/>
    <cellStyle name="Normal 4 2 3 3 4 2" xfId="6361" xr:uid="{30C827C5-2CB7-4BC0-BFD5-76805C33FFE3}"/>
    <cellStyle name="Normal 4 2 3 3 4 2 2" xfId="26647" xr:uid="{02E9A7EC-19AB-41B7-81E7-5CC820E9A12C}"/>
    <cellStyle name="Normal 4 2 3 3 4 2 3" xfId="15930" xr:uid="{3F283C22-AD3C-4861-B3F9-958A11C50E18}"/>
    <cellStyle name="Normal 4 2 3 3 4 3" xfId="8383" xr:uid="{BA647B05-0B4A-478B-A3C2-83934F5B1711}"/>
    <cellStyle name="Normal 4 2 3 3 4 3 2" xfId="18763" xr:uid="{2DA0F929-F647-4B86-BDA4-3941F920FF48}"/>
    <cellStyle name="Normal 4 2 3 3 4 4" xfId="11216" xr:uid="{314E0CC9-533F-4CE4-90BB-D31C8E9329D9}"/>
    <cellStyle name="Normal 4 2 3 3 4 4 2" xfId="21596" xr:uid="{1EA1C35A-8471-4577-B748-62F55A1B3D00}"/>
    <cellStyle name="Normal 4 2 3 3 4 5" xfId="25456" xr:uid="{73B82462-F451-4208-880C-A1F4B204F064}"/>
    <cellStyle name="Normal 4 2 3 3 4 6" xfId="13859" xr:uid="{E7BD0201-9B39-48E2-9735-4501A70B220C}"/>
    <cellStyle name="Normal 4 2 3 3 5" xfId="2586" xr:uid="{00000000-0005-0000-0000-0000BA050000}"/>
    <cellStyle name="Normal 4 2 3 3 5 2" xfId="5850" xr:uid="{8600F437-F318-40A9-853F-30090BC6E1B0}"/>
    <cellStyle name="Normal 4 2 3 3 5 2 2" xfId="28343" xr:uid="{02921BA6-4E50-482B-9BD4-81F5B53598B8}"/>
    <cellStyle name="Normal 4 2 3 3 5 2 3" xfId="15257" xr:uid="{18221306-AFAC-4DA7-B87A-9C58515CB900}"/>
    <cellStyle name="Normal 4 2 3 3 5 3" xfId="7710" xr:uid="{5F2B10FC-B0EA-42A9-9A6A-313FFA47B160}"/>
    <cellStyle name="Normal 4 2 3 3 5 3 2" xfId="18090" xr:uid="{88A28A0F-5B43-43B2-8BDD-3EE9879C34E4}"/>
    <cellStyle name="Normal 4 2 3 3 5 4" xfId="10543" xr:uid="{A1424A49-014E-4746-A827-C11BAA5DE421}"/>
    <cellStyle name="Normal 4 2 3 3 5 4 2" xfId="20923" xr:uid="{C4B02CBA-BBA7-446F-9367-3CABF4C2E6A1}"/>
    <cellStyle name="Normal 4 2 3 3 5 5" xfId="25526" xr:uid="{283AA715-620D-45CA-8179-4D82E62BE102}"/>
    <cellStyle name="Normal 4 2 3 3 5 6" xfId="12973" xr:uid="{BA51BFBE-5042-4DFB-8D87-728311F73588}"/>
    <cellStyle name="Normal 4 2 3 3 6" xfId="2356" xr:uid="{00000000-0005-0000-0000-0000B5050000}"/>
    <cellStyle name="Normal 4 2 3 3 6 2" xfId="7482" xr:uid="{CFCE80E9-BE88-44D5-94F3-67D08275F55A}"/>
    <cellStyle name="Normal 4 2 3 3 6 2 2" xfId="17862" xr:uid="{8B93EE89-852A-4CEA-A44F-44CE7F43AFFC}"/>
    <cellStyle name="Normal 4 2 3 3 6 3" xfId="10315" xr:uid="{42D561D3-C464-42ED-B3E6-9BD5E46FBCE1}"/>
    <cellStyle name="Normal 4 2 3 3 6 3 2" xfId="20695" xr:uid="{2F9CC1EE-1342-43F7-A6F0-B696DB089CA9}"/>
    <cellStyle name="Normal 4 2 3 3 6 4" xfId="23177" xr:uid="{CF85037C-BA88-49FF-94D5-224F9ACE17E7}"/>
    <cellStyle name="Normal 4 2 3 3 6 5" xfId="15029" xr:uid="{524619C0-8F27-4B96-ADCA-377414F4603C}"/>
    <cellStyle name="Normal 4 2 3 3 7" xfId="3893" xr:uid="{9FA658B2-0CD2-44BB-93CB-908D10C28D28}"/>
    <cellStyle name="Normal 4 2 3 3 7 2" xfId="8724" xr:uid="{0027EAC9-44D8-40A9-B4C2-10D13AE413C5}"/>
    <cellStyle name="Normal 4 2 3 3 7 2 2" xfId="19104" xr:uid="{B2C7124D-EEFF-4D90-9921-5B7E5FF6CB40}"/>
    <cellStyle name="Normal 4 2 3 3 7 3" xfId="11557" xr:uid="{85C81E62-23DD-4DBB-90AF-911629682FB0}"/>
    <cellStyle name="Normal 4 2 3 3 7 3 2" xfId="21937" xr:uid="{747F3EE8-D18B-4691-AF48-12BF0211BB3A}"/>
    <cellStyle name="Normal 4 2 3 3 7 4" xfId="16271" xr:uid="{B4975713-7DDF-4D95-A163-79EEBF40DD73}"/>
    <cellStyle name="Normal 4 2 3 3 8" xfId="5253" xr:uid="{C825A153-7A6F-448C-BD12-5CD9A2172765}"/>
    <cellStyle name="Normal 4 2 3 3 8 2" xfId="14551" xr:uid="{6FF81324-D179-4090-971F-FA778C240155}"/>
    <cellStyle name="Normal 4 2 3 3 9" xfId="7004" xr:uid="{0F80BCE5-D41C-4C50-9E02-DC90E42D3A42}"/>
    <cellStyle name="Normal 4 2 3 3 9 2" xfId="17384" xr:uid="{9DB66723-671B-4FA2-82E4-F01D3F77FABC}"/>
    <cellStyle name="Normal 4 2 3 4" xfId="951" xr:uid="{00000000-0005-0000-0000-000069050000}"/>
    <cellStyle name="Normal 4 2 3 4 2" xfId="3307" xr:uid="{00000000-0005-0000-0000-0000BC050000}"/>
    <cellStyle name="Normal 4 2 3 4 2 2" xfId="6364" xr:uid="{15885116-FA71-4A90-A75B-3F076EA644CD}"/>
    <cellStyle name="Normal 4 2 3 4 2 2 2" xfId="23391" xr:uid="{66009578-905B-4570-A71A-3FD44C5C0E5C}"/>
    <cellStyle name="Normal 4 2 3 4 2 2 3" xfId="26049" xr:uid="{F3B831F5-176A-4CB0-B3CF-DF8EA10CC7D8}"/>
    <cellStyle name="Normal 4 2 3 4 2 2 4" xfId="15933" xr:uid="{2F9AD8D0-D03E-4CD9-9C68-0AC8D31E95B6}"/>
    <cellStyle name="Normal 4 2 3 4 2 3" xfId="8386" xr:uid="{7764CF8C-0268-4BB4-972C-E444BCA261A8}"/>
    <cellStyle name="Normal 4 2 3 4 2 3 2" xfId="28903" xr:uid="{D36AFA7C-32FB-4232-A06E-892CD04B86A6}"/>
    <cellStyle name="Normal 4 2 3 4 2 3 3" xfId="18766" xr:uid="{8D9D8AA9-35A1-4D8D-88E4-9F8EEDB17C57}"/>
    <cellStyle name="Normal 4 2 3 4 2 4" xfId="11219" xr:uid="{9EFA8B02-449A-49EC-A945-AD1EE6AB5C80}"/>
    <cellStyle name="Normal 4 2 3 4 2 4 2" xfId="21599" xr:uid="{EB21F535-F292-4B26-A798-028930C99D81}"/>
    <cellStyle name="Normal 4 2 3 4 2 5" xfId="23070" xr:uid="{F8FFBBA4-8152-47B0-9D71-FEA29ABDAEAE}"/>
    <cellStyle name="Normal 4 2 3 4 2 6" xfId="13862" xr:uid="{21A75129-1CE7-427E-8DF6-1A9767C2842D}"/>
    <cellStyle name="Normal 4 2 3 4 3" xfId="2770" xr:uid="{00000000-0005-0000-0000-0000BD050000}"/>
    <cellStyle name="Normal 4 2 3 4 3 2" xfId="5987" xr:uid="{E2680F38-B585-4DC0-B2C6-9A27103D3997}"/>
    <cellStyle name="Normal 4 2 3 4 3 2 2" xfId="26822" xr:uid="{18882200-BFC7-42E2-88CF-85BD31EEE036}"/>
    <cellStyle name="Normal 4 2 3 4 3 2 3" xfId="15440" xr:uid="{38C3E382-4FB3-4F4C-B2DB-ED232731AE46}"/>
    <cellStyle name="Normal 4 2 3 4 3 3" xfId="7893" xr:uid="{41E82A28-46F4-449C-BD43-86E81CD4F6E1}"/>
    <cellStyle name="Normal 4 2 3 4 3 3 2" xfId="18273" xr:uid="{781466C1-8E2B-4D70-A405-474B6799E0AE}"/>
    <cellStyle name="Normal 4 2 3 4 3 4" xfId="10726" xr:uid="{FF171E7E-21DD-4186-BFA0-C0FDC4F1D159}"/>
    <cellStyle name="Normal 4 2 3 4 3 4 2" xfId="21106" xr:uid="{A88CFF59-1E1E-4C8D-9D05-B6D999DB226E}"/>
    <cellStyle name="Normal 4 2 3 4 3 5" xfId="22890" xr:uid="{74F1C319-2A39-4A13-BD63-641BD69B3F50}"/>
    <cellStyle name="Normal 4 2 3 4 3 6" xfId="13222" xr:uid="{35154037-21B1-4EFD-9FE0-89D44781CB67}"/>
    <cellStyle name="Normal 4 2 3 4 4" xfId="4184" xr:uid="{677A8D55-C78B-4372-9CCE-17A940B9914E}"/>
    <cellStyle name="Normal 4 2 3 4 4 2" xfId="8955" xr:uid="{7E885884-59BB-4B78-B243-9D257FF8CC04}"/>
    <cellStyle name="Normal 4 2 3 4 4 2 2" xfId="29043" xr:uid="{61A6C1D5-8F16-4CC6-9D49-5014EC7A95B3}"/>
    <cellStyle name="Normal 4 2 3 4 4 2 3" xfId="19335" xr:uid="{406E4F20-38A8-478E-82AB-991C1FDD3868}"/>
    <cellStyle name="Normal 4 2 3 4 4 3" xfId="11788" xr:uid="{DA45C73A-14CB-473A-9D6C-EBAFC3F9EDD8}"/>
    <cellStyle name="Normal 4 2 3 4 4 3 2" xfId="22168" xr:uid="{0D04C51E-441E-4B20-B961-65F8017070B8}"/>
    <cellStyle name="Normal 4 2 3 4 4 4" xfId="24706" xr:uid="{2261FEC8-4A5A-4445-9FE4-C5A480F122B5}"/>
    <cellStyle name="Normal 4 2 3 4 4 5" xfId="16502" xr:uid="{214CB978-CEDA-4045-A914-8AAF6B152B01}"/>
    <cellStyle name="Normal 4 2 3 4 5" xfId="5254" xr:uid="{6B7659AE-173E-427E-80E3-F83930005EB9}"/>
    <cellStyle name="Normal 4 2 3 4 5 2" xfId="26195" xr:uid="{C4CD90A9-9AC9-4AAA-9DD5-66469D0F5C02}"/>
    <cellStyle name="Normal 4 2 3 4 5 3" xfId="14552" xr:uid="{CA229418-26F0-4924-99F4-B7745655967E}"/>
    <cellStyle name="Normal 4 2 3 4 6" xfId="7005" xr:uid="{4A190C7E-CA6F-4FDD-9C9D-9E6AF75E39F4}"/>
    <cellStyle name="Normal 4 2 3 4 6 2" xfId="17385" xr:uid="{8BCECC1B-C486-4F49-AAEA-FE27C8A84A4A}"/>
    <cellStyle name="Normal 4 2 3 4 7" xfId="9838" xr:uid="{6B4666AB-6BD3-45FE-988D-A4432552852B}"/>
    <cellStyle name="Normal 4 2 3 4 7 2" xfId="20218" xr:uid="{2AB87C0F-0D72-46BE-B503-049391DECB0B}"/>
    <cellStyle name="Normal 4 2 3 4 8" xfId="24043" xr:uid="{8496056C-5F7A-4783-BE4F-4D1CDE1E88A8}"/>
    <cellStyle name="Normal 4 2 3 4 9" xfId="12747" xr:uid="{D879B53D-03A7-421F-926A-7C7F27CFB1EB}"/>
    <cellStyle name="Normal 4 2 3 5" xfId="952" xr:uid="{00000000-0005-0000-0000-00006A050000}"/>
    <cellStyle name="Normal 4 2 3 5 2" xfId="4517" xr:uid="{4656EF47-2BD5-4483-8BFA-04B1850E55AE}"/>
    <cellStyle name="Normal 4 2 3 5 2 2" xfId="9288" xr:uid="{2B386E9D-B1B9-4E1D-BA7C-01B1EDFB051A}"/>
    <cellStyle name="Normal 4 2 3 5 2 2 2" xfId="29269" xr:uid="{A7637314-6F51-4FED-819F-042454F4C41F}"/>
    <cellStyle name="Normal 4 2 3 5 2 2 3" xfId="19668" xr:uid="{51701C86-A7D7-4F9C-9536-1B7BA0A22FD5}"/>
    <cellStyle name="Normal 4 2 3 5 2 3" xfId="12121" xr:uid="{573B4A00-59BC-47E7-B6BB-4C2F67C2A1F4}"/>
    <cellStyle name="Normal 4 2 3 5 2 3 2" xfId="22501" xr:uid="{30C8EF28-C1F2-4282-981B-CD5A597746E1}"/>
    <cellStyle name="Normal 4 2 3 5 2 4" xfId="24713" xr:uid="{2A754CB1-007A-4F5B-91B5-EED4802A381E}"/>
    <cellStyle name="Normal 4 2 3 5 2 5" xfId="16835" xr:uid="{4FF1ABBF-2E9E-42E5-8193-FC78B514B1B4}"/>
    <cellStyle name="Normal 4 2 3 5 3" xfId="5255" xr:uid="{0F54D9FF-DC19-49A4-8495-82236AB0606A}"/>
    <cellStyle name="Normal 4 2 3 5 3 2" xfId="27583" xr:uid="{525EDE61-2BC9-4F10-B427-4CE0CD04B50F}"/>
    <cellStyle name="Normal 4 2 3 5 3 3" xfId="14553" xr:uid="{35796630-1041-4014-9D5A-87EB276C3477}"/>
    <cellStyle name="Normal 4 2 3 5 4" xfId="7006" xr:uid="{8CF81234-63BF-40BF-9EA6-1CDFD899DB31}"/>
    <cellStyle name="Normal 4 2 3 5 4 2" xfId="17386" xr:uid="{BA189343-9CA4-4276-9188-1B3B861D1F3B}"/>
    <cellStyle name="Normal 4 2 3 5 5" xfId="9839" xr:uid="{1D591E55-031E-4F44-B24C-F11C9D68E9B2}"/>
    <cellStyle name="Normal 4 2 3 5 5 2" xfId="20219" xr:uid="{8E5CDEBF-5808-4D1C-90FB-14AA86F96FA6}"/>
    <cellStyle name="Normal 4 2 3 5 6" xfId="23038" xr:uid="{E2B3C8B6-91D6-4008-8B66-921D62637234}"/>
    <cellStyle name="Normal 4 2 3 5 7" xfId="13863" xr:uid="{14965001-C387-42B6-836B-8AFE06586FE5}"/>
    <cellStyle name="Normal 4 2 3 6" xfId="2930" xr:uid="{00000000-0005-0000-0000-0000BF050000}"/>
    <cellStyle name="Normal 4 2 3 6 2" xfId="6109" xr:uid="{446165BE-328B-44C8-BC15-FB79F76ED3D9}"/>
    <cellStyle name="Normal 4 2 3 6 2 2" xfId="25663" xr:uid="{83A359C9-2336-419C-AED0-B1E6C7ADE2E8}"/>
    <cellStyle name="Normal 4 2 3 6 2 3" xfId="28259" xr:uid="{B0AD0ECD-F641-4279-B08F-41B1D1038CE9}"/>
    <cellStyle name="Normal 4 2 3 6 2 4" xfId="15587" xr:uid="{0E0ED630-CABF-4DD8-ABA9-CEF30DFEA6BF}"/>
    <cellStyle name="Normal 4 2 3 6 3" xfId="8040" xr:uid="{FDEF862E-B81A-41E9-8BE9-99343B878974}"/>
    <cellStyle name="Normal 4 2 3 6 3 2" xfId="26105" xr:uid="{C978C064-4C7E-4CED-9004-622384883182}"/>
    <cellStyle name="Normal 4 2 3 6 3 3" xfId="18420" xr:uid="{D90FBCF7-0408-4492-8E8B-05AC1B94A270}"/>
    <cellStyle name="Normal 4 2 3 6 4" xfId="10873" xr:uid="{6BC091B2-B780-4BC4-A5AF-BA3A2D12F4F8}"/>
    <cellStyle name="Normal 4 2 3 6 4 2" xfId="21253" xr:uid="{05D21080-D7B8-4B54-9613-D0E1C1F22DD4}"/>
    <cellStyle name="Normal 4 2 3 6 5" xfId="24675" xr:uid="{38FC6B86-80D9-4670-960F-8730C0CFC4C4}"/>
    <cellStyle name="Normal 4 2 3 6 6" xfId="13445" xr:uid="{16A609A2-FE49-43CB-BB3E-F2262B30A475}"/>
    <cellStyle name="Normal 4 2 3 7" xfId="2483" xr:uid="{00000000-0005-0000-0000-0000C0050000}"/>
    <cellStyle name="Normal 4 2 3 7 2" xfId="5768" xr:uid="{F4A12FC9-BED2-42A5-BCFE-7B22AB063CA7}"/>
    <cellStyle name="Normal 4 2 3 7 2 2" xfId="28121" xr:uid="{2E024300-D0E0-41D1-91A3-3749EA92F464}"/>
    <cellStyle name="Normal 4 2 3 7 2 3" xfId="15154" xr:uid="{5FDF95AF-F9CB-4C85-8ED8-1E7BFACCB765}"/>
    <cellStyle name="Normal 4 2 3 7 3" xfId="7607" xr:uid="{F335C29A-EA68-4417-BE03-E7024A1ADE71}"/>
    <cellStyle name="Normal 4 2 3 7 3 2" xfId="17987" xr:uid="{CDE19C8D-7B38-483D-B4BF-2E34F83D91F9}"/>
    <cellStyle name="Normal 4 2 3 7 4" xfId="10440" xr:uid="{C0DFBBA3-8AC1-44DE-941A-9074A9D381B9}"/>
    <cellStyle name="Normal 4 2 3 7 4 2" xfId="20820" xr:uid="{08D247D1-525B-4DBB-9278-847036D3334D}"/>
    <cellStyle name="Normal 4 2 3 7 5" xfId="22674" xr:uid="{E59BC248-21DD-4CA6-8C42-120C4A42E3D2}"/>
    <cellStyle name="Normal 4 2 3 7 6" xfId="12870" xr:uid="{0914C74F-D3F8-4A3C-8F28-E02E0FA47CA2}"/>
    <cellStyle name="Normal 4 2 3 8" xfId="2177" xr:uid="{00000000-0005-0000-0000-0000A7050000}"/>
    <cellStyle name="Normal 4 2 3 8 2" xfId="7303" xr:uid="{EF585BE3-52CF-4A9C-B6EB-C56CD98A4930}"/>
    <cellStyle name="Normal 4 2 3 8 2 2" xfId="17683" xr:uid="{05F10ABB-C7A8-4DAF-B37D-4495F74C9B2E}"/>
    <cellStyle name="Normal 4 2 3 8 3" xfId="10136" xr:uid="{17119CE7-9826-4EB9-A82D-A92672FF273E}"/>
    <cellStyle name="Normal 4 2 3 8 3 2" xfId="20516" xr:uid="{90BBE726-0B56-42FB-963E-A2DB570C4DAC}"/>
    <cellStyle name="Normal 4 2 3 8 4" xfId="24120" xr:uid="{6A19462F-AFFE-4E51-9668-9EDB2B36017B}"/>
    <cellStyle name="Normal 4 2 3 8 5" xfId="14850" xr:uid="{EED6880F-F7E4-4B99-8530-CBEB91354EB0}"/>
    <cellStyle name="Normal 4 2 3 9" xfId="3977" xr:uid="{7818914E-813A-42B3-A95F-7A98C3EB8C89}"/>
    <cellStyle name="Normal 4 2 3 9 2" xfId="8800" xr:uid="{5B3B7504-11EE-438E-99B2-7CC4C7B6A29C}"/>
    <cellStyle name="Normal 4 2 3 9 2 2" xfId="19180" xr:uid="{EB5EC1D6-71C1-4505-B131-A9764C468763}"/>
    <cellStyle name="Normal 4 2 3 9 3" xfId="11633" xr:uid="{0231D9F0-98E3-48FE-A32C-E5F266DB8F08}"/>
    <cellStyle name="Normal 4 2 3 9 3 2" xfId="22013" xr:uid="{02F3A305-D4E3-402F-A954-D00A09EA835A}"/>
    <cellStyle name="Normal 4 2 3 9 4" xfId="16347" xr:uid="{15FFFFCF-8FC4-4468-AC0B-775E7AB98BF2}"/>
    <cellStyle name="Normal 4 2 4" xfId="953" xr:uid="{00000000-0005-0000-0000-00006B050000}"/>
    <cellStyle name="Normal 4 2 4 10" xfId="5256" xr:uid="{92557A2A-6922-415A-915C-DC7EBA6DC24E}"/>
    <cellStyle name="Normal 4 2 4 10 2" xfId="14554" xr:uid="{4DA1E953-C235-4F77-811B-235A94CD7C1C}"/>
    <cellStyle name="Normal 4 2 4 11" xfId="7007" xr:uid="{E287E4C4-88A8-4146-9B3E-DEAB030FA39B}"/>
    <cellStyle name="Normal 4 2 4 11 2" xfId="17387" xr:uid="{5D3E21C3-6CB3-4E3A-9BDF-15A54915CED8}"/>
    <cellStyle name="Normal 4 2 4 12" xfId="9840" xr:uid="{53F88A13-5143-45C1-8FE3-AA389BB93023}"/>
    <cellStyle name="Normal 4 2 4 12 2" xfId="20220" xr:uid="{DFEBD4B4-3DC5-4B4C-AC56-D72D0D9DC9F6}"/>
    <cellStyle name="Normal 4 2 4 13" xfId="25125" xr:uid="{914E5B49-75AF-4E14-8809-E53FB4E312D0}"/>
    <cellStyle name="Normal 4 2 4 14" xfId="12414" xr:uid="{4EC55601-18DD-4A6B-ABFF-18BC1EB06292}"/>
    <cellStyle name="Normal 4 2 4 2" xfId="954" xr:uid="{00000000-0005-0000-0000-00006C050000}"/>
    <cellStyle name="Normal 4 2 4 2 10" xfId="7008" xr:uid="{1B33CC15-95FC-4B88-B900-A5A070CDF8CE}"/>
    <cellStyle name="Normal 4 2 4 2 10 2" xfId="17388" xr:uid="{D9C72AD7-7534-4359-8C9D-EC3093305EF7}"/>
    <cellStyle name="Normal 4 2 4 2 11" xfId="9841" xr:uid="{327F9A4D-7C9F-4596-A209-3C53C77B10F7}"/>
    <cellStyle name="Normal 4 2 4 2 11 2" xfId="20221" xr:uid="{ED97466E-5897-48B5-A257-A8C01C9B7D3D}"/>
    <cellStyle name="Normal 4 2 4 2 12" xfId="25403" xr:uid="{7BE420BF-B3C3-49CC-8877-309657D14EC0}"/>
    <cellStyle name="Normal 4 2 4 2 13" xfId="12474" xr:uid="{9AAAE6D2-BDFE-4D25-A37D-C614586DC883}"/>
    <cellStyle name="Normal 4 2 4 2 2" xfId="955" xr:uid="{00000000-0005-0000-0000-00006D050000}"/>
    <cellStyle name="Normal 4 2 4 2 2 10" xfId="13039" xr:uid="{0518ADBA-EAE1-44C9-BD9C-5C095DBC040B}"/>
    <cellStyle name="Normal 4 2 4 2 2 2" xfId="2776" xr:uid="{00000000-0005-0000-0000-0000C4050000}"/>
    <cellStyle name="Normal 4 2 4 2 2 2 2" xfId="3310" xr:uid="{00000000-0005-0000-0000-0000C5050000}"/>
    <cellStyle name="Normal 4 2 4 2 2 2 2 2" xfId="6367" xr:uid="{F7F46212-965D-443A-BC2B-8EF3D4E7B6E4}"/>
    <cellStyle name="Normal 4 2 4 2 2 2 2 2 2" xfId="28487" xr:uid="{F27A126C-BAC6-4865-B2A7-C59E5C630FC1}"/>
    <cellStyle name="Normal 4 2 4 2 2 2 2 2 3" xfId="15936" xr:uid="{CF796483-6C59-458A-B0D3-CF3607D2D278}"/>
    <cellStyle name="Normal 4 2 4 2 2 2 2 3" xfId="8389" xr:uid="{02B35389-3627-4F92-8F2E-F4E26D2545B4}"/>
    <cellStyle name="Normal 4 2 4 2 2 2 2 3 2" xfId="18769" xr:uid="{72A46A02-D935-4C9F-A630-70B89D1277EA}"/>
    <cellStyle name="Normal 4 2 4 2 2 2 2 4" xfId="11222" xr:uid="{D6261DBD-B929-4065-B8D2-98236B18BA5D}"/>
    <cellStyle name="Normal 4 2 4 2 2 2 2 4 2" xfId="21602" xr:uid="{E0D20DC9-2DD0-47EB-8B99-FA7962417642}"/>
    <cellStyle name="Normal 4 2 4 2 2 2 2 5" xfId="25285" xr:uid="{79B17386-25AF-4533-BB2D-E27F54B6F6C9}"/>
    <cellStyle name="Normal 4 2 4 2 2 2 2 6" xfId="13866" xr:uid="{F35C7E5F-69FA-446D-9166-6E3F72F158FB}"/>
    <cellStyle name="Normal 4 2 4 2 2 2 3" xfId="4331" xr:uid="{962AEA59-F20B-410D-B9C7-AE0EB4985D35}"/>
    <cellStyle name="Normal 4 2 4 2 2 2 3 2" xfId="9102" xr:uid="{D6825B2B-352F-463F-BF6B-9A946D68C952}"/>
    <cellStyle name="Normal 4 2 4 2 2 2 3 2 2" xfId="29145" xr:uid="{748526D6-91CD-4708-BEEB-DF016A2128D5}"/>
    <cellStyle name="Normal 4 2 4 2 2 2 3 2 3" xfId="19482" xr:uid="{32966831-1FDA-4A3F-A819-3B84E1552744}"/>
    <cellStyle name="Normal 4 2 4 2 2 2 3 3" xfId="11935" xr:uid="{4E76D198-2015-488C-8EDD-AECFC07D6198}"/>
    <cellStyle name="Normal 4 2 4 2 2 2 3 3 2" xfId="22315" xr:uid="{C7D158B7-F744-434B-A515-35CADF5090FC}"/>
    <cellStyle name="Normal 4 2 4 2 2 2 3 4" xfId="23286" xr:uid="{24CDC4A8-6E19-4F8C-B89D-82F45A458965}"/>
    <cellStyle name="Normal 4 2 4 2 2 2 3 5" xfId="16649" xr:uid="{746A0C6C-721F-41CB-B94D-A0F160F2C2B5}"/>
    <cellStyle name="Normal 4 2 4 2 2 2 4" xfId="5993" xr:uid="{0C60D263-E577-4612-B43C-D2384F51FA2A}"/>
    <cellStyle name="Normal 4 2 4 2 2 2 4 2" xfId="27099" xr:uid="{D3ED555A-8C77-4222-A8A7-6D61AB6ADC8B}"/>
    <cellStyle name="Normal 4 2 4 2 2 2 4 3" xfId="15446" xr:uid="{C1BE2F4E-2212-42A8-BC0B-9788EA180924}"/>
    <cellStyle name="Normal 4 2 4 2 2 2 5" xfId="7899" xr:uid="{BAECB433-03CF-4A94-8327-A5F1E50AC443}"/>
    <cellStyle name="Normal 4 2 4 2 2 2 5 2" xfId="18279" xr:uid="{AF4AACD1-6E5C-4C26-9158-465C893271F8}"/>
    <cellStyle name="Normal 4 2 4 2 2 2 6" xfId="10732" xr:uid="{7579DA1D-51EB-403F-8267-0189AEB5DC1D}"/>
    <cellStyle name="Normal 4 2 4 2 2 2 6 2" xfId="21112" xr:uid="{0E774EBC-C085-4829-821B-A528B72D724D}"/>
    <cellStyle name="Normal 4 2 4 2 2 2 7" xfId="24082" xr:uid="{73281CDE-EC60-44AC-A9D4-25E152DFDF7D}"/>
    <cellStyle name="Normal 4 2 4 2 2 2 8" xfId="13228" xr:uid="{65423134-FD4E-4F49-A63E-35B75C1BC091}"/>
    <cellStyle name="Normal 4 2 4 2 2 3" xfId="3311" xr:uid="{00000000-0005-0000-0000-0000C6050000}"/>
    <cellStyle name="Normal 4 2 4 2 2 3 2" xfId="4518" xr:uid="{8785A69D-3EE6-4D8B-93FB-1937C1B62C27}"/>
    <cellStyle name="Normal 4 2 4 2 2 3 2 2" xfId="9289" xr:uid="{0CE73404-82F4-45BB-A3C1-EE240E66AF64}"/>
    <cellStyle name="Normal 4 2 4 2 2 3 2 2 2" xfId="19669" xr:uid="{2D31876F-5C19-471D-9CB3-84A3016DE877}"/>
    <cellStyle name="Normal 4 2 4 2 2 3 2 3" xfId="12122" xr:uid="{EF807780-426F-4880-BB7D-7F818E4480F2}"/>
    <cellStyle name="Normal 4 2 4 2 2 3 2 3 2" xfId="22502" xr:uid="{64838BF5-17B6-4C61-A36B-832640FF7334}"/>
    <cellStyle name="Normal 4 2 4 2 2 3 2 4" xfId="26544" xr:uid="{2F8CD3E1-4934-4E26-9941-D6217A646EDC}"/>
    <cellStyle name="Normal 4 2 4 2 2 3 2 5" xfId="16836" xr:uid="{4B27BEDA-DFE1-4D06-81F0-214FA72DD545}"/>
    <cellStyle name="Normal 4 2 4 2 2 3 3" xfId="6368" xr:uid="{DE2B9C1A-7D2C-4E97-A9E9-FA07BA1D056A}"/>
    <cellStyle name="Normal 4 2 4 2 2 3 3 2" xfId="15937" xr:uid="{037C1F9C-AFAD-4BFD-8509-067930C5B2E5}"/>
    <cellStyle name="Normal 4 2 4 2 2 3 4" xfId="8390" xr:uid="{93F7310A-E24F-470B-865E-8F0FA2BDF80A}"/>
    <cellStyle name="Normal 4 2 4 2 2 3 4 2" xfId="18770" xr:uid="{0FE431C9-DEA2-4068-B33E-F71B35EA269A}"/>
    <cellStyle name="Normal 4 2 4 2 2 3 5" xfId="11223" xr:uid="{FA16BA0A-8D55-44C9-AD70-122FC48F14CE}"/>
    <cellStyle name="Normal 4 2 4 2 2 3 5 2" xfId="21603" xr:uid="{B37FAB07-9E6E-42DD-B067-BBB4D564F671}"/>
    <cellStyle name="Normal 4 2 4 2 2 3 6" xfId="23422" xr:uid="{D1976568-D927-41C7-9358-2AD2A9196E78}"/>
    <cellStyle name="Normal 4 2 4 2 2 3 7" xfId="13867" xr:uid="{4370A27A-01EB-48DE-B0CC-5E8DBC2BEFDC}"/>
    <cellStyle name="Normal 4 2 4 2 2 4" xfId="3309" xr:uid="{00000000-0005-0000-0000-0000C7050000}"/>
    <cellStyle name="Normal 4 2 4 2 2 4 2" xfId="6366" xr:uid="{7A44404F-AA80-4570-8CDB-9231464368EF}"/>
    <cellStyle name="Normal 4 2 4 2 2 4 2 2" xfId="26930" xr:uid="{B273AB90-00EF-4FBF-BE01-C8EBF67866F2}"/>
    <cellStyle name="Normal 4 2 4 2 2 4 2 3" xfId="15935" xr:uid="{28CB331E-9E5B-4D0F-988F-3C4F109C63F6}"/>
    <cellStyle name="Normal 4 2 4 2 2 4 3" xfId="8388" xr:uid="{0172FC6E-FC4E-4F13-96F8-1607BE35AEEB}"/>
    <cellStyle name="Normal 4 2 4 2 2 4 3 2" xfId="18768" xr:uid="{76737887-7890-46BC-B264-607C3D6E499B}"/>
    <cellStyle name="Normal 4 2 4 2 2 4 4" xfId="11221" xr:uid="{2D578303-F774-4DB9-A7CD-9CDC432616E6}"/>
    <cellStyle name="Normal 4 2 4 2 2 4 4 2" xfId="21601" xr:uid="{47EFD2C0-9AE5-4458-A1E1-8046DAB75A2C}"/>
    <cellStyle name="Normal 4 2 4 2 2 4 5" xfId="24013" xr:uid="{F2A8BBA6-C5D5-49B6-B0DC-99C672104553}"/>
    <cellStyle name="Normal 4 2 4 2 2 4 6" xfId="13865" xr:uid="{F836A739-A2AB-4BB8-AAF8-5D4AF36B6200}"/>
    <cellStyle name="Normal 4 2 4 2 2 5" xfId="4241" xr:uid="{080A2A35-79CB-43D1-BE90-8CDF17E2F6E3}"/>
    <cellStyle name="Normal 4 2 4 2 2 5 2" xfId="9012" xr:uid="{DAAFFD7E-0CCD-49A9-942D-210CFCF066B2}"/>
    <cellStyle name="Normal 4 2 4 2 2 5 2 2" xfId="29083" xr:uid="{042BA6CC-D052-4310-B171-689D1E606A0D}"/>
    <cellStyle name="Normal 4 2 4 2 2 5 2 3" xfId="19392" xr:uid="{4822A939-ABCE-45AB-A315-428FFFB8BB69}"/>
    <cellStyle name="Normal 4 2 4 2 2 5 3" xfId="11845" xr:uid="{683F1369-E79F-46C0-AD14-15C0B0BC8D4C}"/>
    <cellStyle name="Normal 4 2 4 2 2 5 3 2" xfId="22225" xr:uid="{E5817707-8332-443A-9A27-C6DE16A5E818}"/>
    <cellStyle name="Normal 4 2 4 2 2 5 4" xfId="23875" xr:uid="{1E86306A-C4AE-4B58-9D5C-ECBA812BB9EE}"/>
    <cellStyle name="Normal 4 2 4 2 2 5 5" xfId="16559" xr:uid="{6867C43A-9BE3-4D83-AF41-2B08BA695F8D}"/>
    <cellStyle name="Normal 4 2 4 2 2 6" xfId="5258" xr:uid="{926A9510-1618-4DE8-AE32-0C9D5C1DC7BA}"/>
    <cellStyle name="Normal 4 2 4 2 2 6 2" xfId="28021" xr:uid="{C920E4B9-51D9-4B10-BFEB-0E9B2B6DD5B0}"/>
    <cellStyle name="Normal 4 2 4 2 2 6 3" xfId="14556" xr:uid="{E0B42F2F-9A83-450B-BFD0-BE9F73EBE884}"/>
    <cellStyle name="Normal 4 2 4 2 2 7" xfId="7009" xr:uid="{9C06AE77-04AE-4BE3-B528-0CD51FE2D7DA}"/>
    <cellStyle name="Normal 4 2 4 2 2 7 2" xfId="17389" xr:uid="{0D9F1507-2644-4F0F-AF87-7E6471B57AD0}"/>
    <cellStyle name="Normal 4 2 4 2 2 8" xfId="9842" xr:uid="{3BB55576-924D-46BE-B9A0-A56BE8FCAD76}"/>
    <cellStyle name="Normal 4 2 4 2 2 8 2" xfId="20222" xr:uid="{ACE81BFD-BC41-493A-B7C4-C130180CB59F}"/>
    <cellStyle name="Normal 4 2 4 2 2 9" xfId="23717" xr:uid="{D3D4FF7D-323D-45D6-90EF-54DD0DC62D32}"/>
    <cellStyle name="Normal 4 2 4 2 3" xfId="2775" xr:uid="{00000000-0005-0000-0000-0000C8050000}"/>
    <cellStyle name="Normal 4 2 4 2 3 2" xfId="3312" xr:uid="{00000000-0005-0000-0000-0000C9050000}"/>
    <cellStyle name="Normal 4 2 4 2 3 2 2" xfId="6369" xr:uid="{3034CCE6-2921-4E19-B6FD-B1D298CB8E59}"/>
    <cellStyle name="Normal 4 2 4 2 3 2 2 2" xfId="27618" xr:uid="{225BA693-0DA8-4F0B-A53B-B11194CFE94D}"/>
    <cellStyle name="Normal 4 2 4 2 3 2 2 3" xfId="15938" xr:uid="{FF16E160-FC3D-464B-B18D-4D3E46F71D68}"/>
    <cellStyle name="Normal 4 2 4 2 3 2 3" xfId="8391" xr:uid="{8FB1FC54-74E8-4DA3-8655-887DA7849E99}"/>
    <cellStyle name="Normal 4 2 4 2 3 2 3 2" xfId="18771" xr:uid="{550E4618-083D-477F-86F6-4039DA182DE9}"/>
    <cellStyle name="Normal 4 2 4 2 3 2 4" xfId="11224" xr:uid="{2FF5B702-1560-46AD-BB2C-45570E0258DF}"/>
    <cellStyle name="Normal 4 2 4 2 3 2 4 2" xfId="21604" xr:uid="{AC194AAA-EE0A-4439-93ED-269F8CCCABC7}"/>
    <cellStyle name="Normal 4 2 4 2 3 2 5" xfId="22671" xr:uid="{6623DC24-859C-4C35-A09A-414CDFD69DB4}"/>
    <cellStyle name="Normal 4 2 4 2 3 2 6" xfId="13868" xr:uid="{BDE09925-C603-461C-94CB-8A7B94EF6F41}"/>
    <cellStyle name="Normal 4 2 4 2 3 3" xfId="4330" xr:uid="{812642AA-2F67-4D04-9730-19298251B28E}"/>
    <cellStyle name="Normal 4 2 4 2 3 3 2" xfId="9101" xr:uid="{30592C62-F469-4BB5-A47B-645FDFC4B6BF}"/>
    <cellStyle name="Normal 4 2 4 2 3 3 2 2" xfId="29144" xr:uid="{A43D4E21-EA3A-4B0C-8483-C847C1CCF7CF}"/>
    <cellStyle name="Normal 4 2 4 2 3 3 2 3" xfId="19481" xr:uid="{FFE8A291-82FB-4590-9360-9D10B30EBE60}"/>
    <cellStyle name="Normal 4 2 4 2 3 3 3" xfId="11934" xr:uid="{11B5E0CA-C911-41C9-8225-BB28855B304D}"/>
    <cellStyle name="Normal 4 2 4 2 3 3 3 2" xfId="22314" xr:uid="{D0D9BE2E-E845-408F-A1FE-0975102FD49A}"/>
    <cellStyle name="Normal 4 2 4 2 3 3 4" xfId="22889" xr:uid="{92ABD060-088C-4B16-86E2-C32F8F1874F1}"/>
    <cellStyle name="Normal 4 2 4 2 3 3 5" xfId="16648" xr:uid="{32EDD925-5E33-4629-B8F7-906615A7D0D9}"/>
    <cellStyle name="Normal 4 2 4 2 3 4" xfId="5992" xr:uid="{7E0FEAE9-697D-4CAB-8C77-FE5F637AB917}"/>
    <cellStyle name="Normal 4 2 4 2 3 4 2" xfId="26416" xr:uid="{6AF32965-CB40-4E1B-A384-F6859406EF9D}"/>
    <cellStyle name="Normal 4 2 4 2 3 4 3" xfId="15445" xr:uid="{E4AB833E-CC38-4790-9DF9-373431051397}"/>
    <cellStyle name="Normal 4 2 4 2 3 5" xfId="7898" xr:uid="{CEA57206-BF81-4A5C-B62A-E54E6CF77200}"/>
    <cellStyle name="Normal 4 2 4 2 3 5 2" xfId="18278" xr:uid="{2486CE3D-79C5-4516-99C1-FD27BC917075}"/>
    <cellStyle name="Normal 4 2 4 2 3 6" xfId="10731" xr:uid="{50EE12FB-49FF-476E-BE79-8D8770D0E190}"/>
    <cellStyle name="Normal 4 2 4 2 3 6 2" xfId="21111" xr:uid="{AF64C935-7421-4998-8763-FC34486390AD}"/>
    <cellStyle name="Normal 4 2 4 2 3 7" xfId="22647" xr:uid="{ED92971D-D461-49A0-A131-B7FD85763F17}"/>
    <cellStyle name="Normal 4 2 4 2 3 8" xfId="13227" xr:uid="{A611D601-F0E9-425F-AB32-0EA5A12CFE9A}"/>
    <cellStyle name="Normal 4 2 4 2 4" xfId="3313" xr:uid="{00000000-0005-0000-0000-0000CA050000}"/>
    <cellStyle name="Normal 4 2 4 2 4 2" xfId="4519" xr:uid="{EBF02899-363D-4B62-A808-B3044BC09E29}"/>
    <cellStyle name="Normal 4 2 4 2 4 2 2" xfId="9290" xr:uid="{7ACC878A-16A9-4172-977D-81BF61D19206}"/>
    <cellStyle name="Normal 4 2 4 2 4 2 2 2" xfId="19670" xr:uid="{D1872F77-AB94-42A4-84AE-EDBC51F3A6E0}"/>
    <cellStyle name="Normal 4 2 4 2 4 2 3" xfId="12123" xr:uid="{569EAB24-B76E-46E9-B726-5291FDA0C70C}"/>
    <cellStyle name="Normal 4 2 4 2 4 2 3 2" xfId="22503" xr:uid="{061AF932-B759-4066-8606-FAF0806E618A}"/>
    <cellStyle name="Normal 4 2 4 2 4 2 4" xfId="28073" xr:uid="{EA672EFD-D258-430E-937C-4BC693A8DE0C}"/>
    <cellStyle name="Normal 4 2 4 2 4 2 5" xfId="16837" xr:uid="{0631AB2A-381A-4A8C-9275-1424D19CBF58}"/>
    <cellStyle name="Normal 4 2 4 2 4 3" xfId="6370" xr:uid="{2ACB0DEE-7F68-473F-B9E7-87CE39C00104}"/>
    <cellStyle name="Normal 4 2 4 2 4 3 2" xfId="15939" xr:uid="{E99ED3F9-6E3E-4662-B33C-DAA5B06A64E4}"/>
    <cellStyle name="Normal 4 2 4 2 4 4" xfId="8392" xr:uid="{3B6FE961-AF3D-46E2-A45B-901CD3B1A982}"/>
    <cellStyle name="Normal 4 2 4 2 4 4 2" xfId="18772" xr:uid="{C2741261-5B1E-4A3E-9111-6B97C33F7416}"/>
    <cellStyle name="Normal 4 2 4 2 4 5" xfId="11225" xr:uid="{6BC4CB2D-BD78-4E8F-8FDD-8EE21A39A908}"/>
    <cellStyle name="Normal 4 2 4 2 4 5 2" xfId="21605" xr:uid="{0024434E-5028-4B47-ACCB-860E25A35D66}"/>
    <cellStyle name="Normal 4 2 4 2 4 6" xfId="23778" xr:uid="{5546BA34-C2F9-4A3D-911A-801708B8FC18}"/>
    <cellStyle name="Normal 4 2 4 2 4 7" xfId="13869" xr:uid="{9843B0F1-36BB-4B59-AD97-144F1B1C1F0E}"/>
    <cellStyle name="Normal 4 2 4 2 5" xfId="3308" xr:uid="{00000000-0005-0000-0000-0000CB050000}"/>
    <cellStyle name="Normal 4 2 4 2 5 2" xfId="6365" xr:uid="{2902E2AC-1B99-4252-B238-5086F32D4E9D}"/>
    <cellStyle name="Normal 4 2 4 2 5 2 2" xfId="28616" xr:uid="{362A7BD1-C6C4-4B09-9554-DD0D52E657B6}"/>
    <cellStyle name="Normal 4 2 4 2 5 2 3" xfId="15934" xr:uid="{CF7AAE41-0500-49DB-8EF9-B8C509FE47E8}"/>
    <cellStyle name="Normal 4 2 4 2 5 3" xfId="8387" xr:uid="{E296C98D-5351-40B8-834F-F7AE11C3AFCC}"/>
    <cellStyle name="Normal 4 2 4 2 5 3 2" xfId="18767" xr:uid="{BDF2FD51-EECC-41A5-B8D8-A06F223DB737}"/>
    <cellStyle name="Normal 4 2 4 2 5 4" xfId="11220" xr:uid="{32C67B06-4400-4139-937F-33EA1CEA39C1}"/>
    <cellStyle name="Normal 4 2 4 2 5 4 2" xfId="21600" xr:uid="{581DDE93-88FD-41F2-9948-C412E49B9C8A}"/>
    <cellStyle name="Normal 4 2 4 2 5 5" xfId="25565" xr:uid="{FF97EFD9-CC4F-472D-98A1-329FB1323446}"/>
    <cellStyle name="Normal 4 2 4 2 5 6" xfId="13864" xr:uid="{D43EB5C4-067F-45E0-A802-03405DAC100D}"/>
    <cellStyle name="Normal 4 2 4 2 6" xfId="2549" xr:uid="{00000000-0005-0000-0000-0000CC050000}"/>
    <cellStyle name="Normal 4 2 4 2 6 2" xfId="5820" xr:uid="{425935FD-0E62-4907-911C-E41F2F006040}"/>
    <cellStyle name="Normal 4 2 4 2 6 2 2" xfId="28035" xr:uid="{A5513BCD-E24A-4DB2-AE03-44F9719771AE}"/>
    <cellStyle name="Normal 4 2 4 2 6 2 3" xfId="15220" xr:uid="{07F338FD-F839-4E3C-99C4-6AB2B21E5AED}"/>
    <cellStyle name="Normal 4 2 4 2 6 3" xfId="7673" xr:uid="{B06AE91E-263D-4B4E-AF68-43E9E5BF1265}"/>
    <cellStyle name="Normal 4 2 4 2 6 3 2" xfId="18053" xr:uid="{2EE5CE7C-94FE-46D3-A05B-B306C33CF854}"/>
    <cellStyle name="Normal 4 2 4 2 6 4" xfId="10506" xr:uid="{16FC5834-2F35-4B6E-9609-B79E58FA3039}"/>
    <cellStyle name="Normal 4 2 4 2 6 4 2" xfId="20886" xr:uid="{2F41DFA0-7255-4962-9DC0-3E2586712447}"/>
    <cellStyle name="Normal 4 2 4 2 6 5" xfId="22849" xr:uid="{D2F25CE2-2851-4F73-8812-EB629C46D578}"/>
    <cellStyle name="Normal 4 2 4 2 6 6" xfId="12936" xr:uid="{80EFA000-D408-4BDD-83A4-401B63CA3E02}"/>
    <cellStyle name="Normal 4 2 4 2 7" xfId="2243" xr:uid="{00000000-0005-0000-0000-0000C2050000}"/>
    <cellStyle name="Normal 4 2 4 2 7 2" xfId="7369" xr:uid="{F7F1B275-66AB-4022-8265-651F51F5C17B}"/>
    <cellStyle name="Normal 4 2 4 2 7 2 2" xfId="17749" xr:uid="{7074B6A5-E76B-41F1-A4ED-D6E1DA724EE7}"/>
    <cellStyle name="Normal 4 2 4 2 7 3" xfId="10202" xr:uid="{AA56B796-9B68-4D2F-A740-E2B35951BE7A}"/>
    <cellStyle name="Normal 4 2 4 2 7 3 2" xfId="20582" xr:uid="{45CB5D69-4C00-4515-AA34-2C35CD5498F3}"/>
    <cellStyle name="Normal 4 2 4 2 7 4" xfId="25380" xr:uid="{5C36B8E6-AD19-4220-8F11-1089BFCC3729}"/>
    <cellStyle name="Normal 4 2 4 2 7 5" xfId="14916" xr:uid="{89F83DB4-8451-40E4-880F-82AA340D582C}"/>
    <cellStyle name="Normal 4 2 4 2 8" xfId="3796" xr:uid="{92B94B7A-8A75-4181-A5F0-12A617A71729}"/>
    <cellStyle name="Normal 4 2 4 2 8 2" xfId="8631" xr:uid="{3295DEAA-3E4C-40F1-94A6-40A5E974671F}"/>
    <cellStyle name="Normal 4 2 4 2 8 2 2" xfId="19011" xr:uid="{A4A7CBC2-6FB2-4F80-8CCB-A189AA545466}"/>
    <cellStyle name="Normal 4 2 4 2 8 3" xfId="11464" xr:uid="{092FD2DF-FDAA-4AFC-ADD4-54A07F16BDDE}"/>
    <cellStyle name="Normal 4 2 4 2 8 3 2" xfId="21844" xr:uid="{CF964CEC-DF7C-4824-9B75-8E453D2C7A6C}"/>
    <cellStyle name="Normal 4 2 4 2 8 4" xfId="16178" xr:uid="{708598F8-338C-40AB-9EBB-E35B994521DF}"/>
    <cellStyle name="Normal 4 2 4 2 9" xfId="5257" xr:uid="{19C31006-CBFA-424E-879C-38FA46CC37EE}"/>
    <cellStyle name="Normal 4 2 4 2 9 2" xfId="14555" xr:uid="{198AD25B-9C39-4DCE-B323-71648C5F7486}"/>
    <cellStyle name="Normal 4 2 4 3" xfId="956" xr:uid="{00000000-0005-0000-0000-00006E050000}"/>
    <cellStyle name="Normal 4 2 4 3 10" xfId="9843" xr:uid="{7980634C-EEAA-4B39-8FFA-914BAAF0CC29}"/>
    <cellStyle name="Normal 4 2 4 3 10 2" xfId="20223" xr:uid="{6B728514-C6A1-40AB-99FD-B709BFEBC66E}"/>
    <cellStyle name="Normal 4 2 4 3 11" xfId="23245" xr:uid="{2890303F-A444-48F4-997B-2BDA5BBD2609}"/>
    <cellStyle name="Normal 4 2 4 3 12" xfId="12591" xr:uid="{EB4DE55D-FA03-4AD2-9DA8-31FB62808FAF}"/>
    <cellStyle name="Normal 4 2 4 3 2" xfId="2777" xr:uid="{00000000-0005-0000-0000-0000CE050000}"/>
    <cellStyle name="Normal 4 2 4 3 2 2" xfId="3315" xr:uid="{00000000-0005-0000-0000-0000CF050000}"/>
    <cellStyle name="Normal 4 2 4 3 2 2 2" xfId="6372" xr:uid="{E50A07B0-BEE2-489E-9328-83695D23809A}"/>
    <cellStyle name="Normal 4 2 4 3 2 2 2 2" xfId="25840" xr:uid="{472F1B4B-D996-42A5-AE97-D0B5975D1982}"/>
    <cellStyle name="Normal 4 2 4 3 2 2 2 3" xfId="15941" xr:uid="{F4A97B65-CBBB-4D81-840C-1203349D4D8C}"/>
    <cellStyle name="Normal 4 2 4 3 2 2 3" xfId="8394" xr:uid="{61B68C81-9A57-46C7-AC09-69E53D88C48D}"/>
    <cellStyle name="Normal 4 2 4 3 2 2 3 2" xfId="18774" xr:uid="{68B13D81-919E-4D55-800C-81439CD569C6}"/>
    <cellStyle name="Normal 4 2 4 3 2 2 4" xfId="11227" xr:uid="{0BD21476-923E-4824-AE68-1108E11C47D3}"/>
    <cellStyle name="Normal 4 2 4 3 2 2 4 2" xfId="21607" xr:uid="{4BD11946-4B3B-4DC7-9A8B-1A09CDDBFB32}"/>
    <cellStyle name="Normal 4 2 4 3 2 2 5" xfId="22993" xr:uid="{20FBB001-AEB4-4236-8AE0-B9172F175F21}"/>
    <cellStyle name="Normal 4 2 4 3 2 2 6" xfId="13871" xr:uid="{BEA246CD-FA76-4EEA-BA5E-0099DC825D91}"/>
    <cellStyle name="Normal 4 2 4 3 2 3" xfId="4332" xr:uid="{70FD9E69-BE70-4E32-ADCD-F26EF1031737}"/>
    <cellStyle name="Normal 4 2 4 3 2 3 2" xfId="9103" xr:uid="{100E7661-CCFA-499C-BB8E-570D9B3A707D}"/>
    <cellStyle name="Normal 4 2 4 3 2 3 2 2" xfId="29146" xr:uid="{29E033BA-1F02-4D6D-814F-B5190BB6A064}"/>
    <cellStyle name="Normal 4 2 4 3 2 3 2 3" xfId="19483" xr:uid="{A6C3521C-E9B0-4EFC-A02D-68BCB64C3270}"/>
    <cellStyle name="Normal 4 2 4 3 2 3 3" xfId="11936" xr:uid="{7D859E24-DC83-412D-A9F2-3B346F54493F}"/>
    <cellStyle name="Normal 4 2 4 3 2 3 3 2" xfId="22316" xr:uid="{51A16266-628D-4559-8096-4A7C5716C82E}"/>
    <cellStyle name="Normal 4 2 4 3 2 3 4" xfId="25250" xr:uid="{8DA9FE6F-EC62-464D-9C2A-257FAB75C469}"/>
    <cellStyle name="Normal 4 2 4 3 2 3 5" xfId="16650" xr:uid="{3CF6BB31-513A-4429-A908-3D4465B49ACF}"/>
    <cellStyle name="Normal 4 2 4 3 2 4" xfId="5994" xr:uid="{C585EE5C-0C7E-4E8A-9EBC-9D4EF2C48856}"/>
    <cellStyle name="Normal 4 2 4 3 2 4 2" xfId="26668" xr:uid="{47545DB1-A879-44A8-A9D7-C66E01693FF4}"/>
    <cellStyle name="Normal 4 2 4 3 2 4 3" xfId="15447" xr:uid="{8FA7142E-13FD-4095-B363-FEBBA079393F}"/>
    <cellStyle name="Normal 4 2 4 3 2 5" xfId="7900" xr:uid="{E59910C0-C8CE-45D7-8BB1-921365E4C248}"/>
    <cellStyle name="Normal 4 2 4 3 2 5 2" xfId="18280" xr:uid="{61889791-4194-436A-AFA4-EA738B9CB93A}"/>
    <cellStyle name="Normal 4 2 4 3 2 6" xfId="10733" xr:uid="{FFB2F7C2-6EE7-42F3-9FF2-8DC2D385AAA6}"/>
    <cellStyle name="Normal 4 2 4 3 2 6 2" xfId="21113" xr:uid="{8A2E294C-E80C-446E-89C6-617A1C88DD9E}"/>
    <cellStyle name="Normal 4 2 4 3 2 7" xfId="25366" xr:uid="{3C979E4B-0444-4BCB-8C20-F21BF7A98A39}"/>
    <cellStyle name="Normal 4 2 4 3 2 8" xfId="13229" xr:uid="{6955B6A0-96C5-49EC-AECE-9F1DC348D231}"/>
    <cellStyle name="Normal 4 2 4 3 3" xfId="3316" xr:uid="{00000000-0005-0000-0000-0000D0050000}"/>
    <cellStyle name="Normal 4 2 4 3 3 2" xfId="4520" xr:uid="{452F2669-B5DC-43ED-B942-D6EBDB042C62}"/>
    <cellStyle name="Normal 4 2 4 3 3 2 2" xfId="9291" xr:uid="{3FBD5F5F-665F-452F-93EF-157A2DBBF1A6}"/>
    <cellStyle name="Normal 4 2 4 3 3 2 2 2" xfId="29270" xr:uid="{7E93B808-D226-4A8E-B51A-B82780826BD8}"/>
    <cellStyle name="Normal 4 2 4 3 3 2 2 3" xfId="19671" xr:uid="{E694131A-4781-43A4-A698-72ABD9B8FA16}"/>
    <cellStyle name="Normal 4 2 4 3 3 2 3" xfId="12124" xr:uid="{D1BCF4B3-80F5-4106-9F87-F4DC69AC2871}"/>
    <cellStyle name="Normal 4 2 4 3 3 2 3 2" xfId="22504" xr:uid="{E7DB2DAD-96C3-4485-AD62-16D728226575}"/>
    <cellStyle name="Normal 4 2 4 3 3 2 4" xfId="24877" xr:uid="{875B205B-2264-4E6B-8CD0-E13992B167CA}"/>
    <cellStyle name="Normal 4 2 4 3 3 2 5" xfId="16838" xr:uid="{24E0BF4E-6AED-40AF-A46E-61B426B2C917}"/>
    <cellStyle name="Normal 4 2 4 3 3 3" xfId="6373" xr:uid="{ECA3A690-95F0-4B75-B420-41EDABD93669}"/>
    <cellStyle name="Normal 4 2 4 3 3 3 2" xfId="26691" xr:uid="{B3F5872F-FD91-4319-B1D5-D871FE0E9206}"/>
    <cellStyle name="Normal 4 2 4 3 3 3 3" xfId="15942" xr:uid="{47A21E3D-874D-401A-9839-50F84F8E920E}"/>
    <cellStyle name="Normal 4 2 4 3 3 4" xfId="8395" xr:uid="{F19C02D7-8DC5-4E0D-BA09-0471247CCC2C}"/>
    <cellStyle name="Normal 4 2 4 3 3 4 2" xfId="18775" xr:uid="{543CCA03-FCB4-473C-AA4F-B71195258A1A}"/>
    <cellStyle name="Normal 4 2 4 3 3 5" xfId="11228" xr:uid="{48AC09F0-BAB9-4B80-A3CE-E17B4D1C7BA0}"/>
    <cellStyle name="Normal 4 2 4 3 3 5 2" xfId="21608" xr:uid="{8E76B7AC-06C0-4221-981D-E581F58FC62F}"/>
    <cellStyle name="Normal 4 2 4 3 3 6" xfId="23894" xr:uid="{7BF36CE9-B073-43AB-9892-A0943BCB676A}"/>
    <cellStyle name="Normal 4 2 4 3 3 7" xfId="13872" xr:uid="{8029D831-5042-4AD6-A5E1-0CED18B1F5B1}"/>
    <cellStyle name="Normal 4 2 4 3 4" xfId="3314" xr:uid="{00000000-0005-0000-0000-0000D1050000}"/>
    <cellStyle name="Normal 4 2 4 3 4 2" xfId="6371" xr:uid="{9DFC3F29-3736-430A-B542-2324A0EA1F82}"/>
    <cellStyle name="Normal 4 2 4 3 4 2 2" xfId="27824" xr:uid="{0A4B0E17-AEFA-4D43-9BC3-A991821EE378}"/>
    <cellStyle name="Normal 4 2 4 3 4 2 3" xfId="15940" xr:uid="{EAF7A55A-280E-4753-905E-BC552F1928D2}"/>
    <cellStyle name="Normal 4 2 4 3 4 3" xfId="8393" xr:uid="{E86F7CF2-CD6F-4DB7-9ABB-E9E1EEFC979F}"/>
    <cellStyle name="Normal 4 2 4 3 4 3 2" xfId="18773" xr:uid="{7A4A18A8-B832-4AEB-8D35-C27912FCFA5B}"/>
    <cellStyle name="Normal 4 2 4 3 4 4" xfId="11226" xr:uid="{3A26AD30-EC9F-463E-A463-C23AF88236A3}"/>
    <cellStyle name="Normal 4 2 4 3 4 4 2" xfId="21606" xr:uid="{4BEE525C-BAEF-4447-8C43-4AD1DBBC7ABF}"/>
    <cellStyle name="Normal 4 2 4 3 4 5" xfId="23202" xr:uid="{387481E8-0217-4D9E-ACC1-0A0134F28288}"/>
    <cellStyle name="Normal 4 2 4 3 4 6" xfId="13870" xr:uid="{B3D46E0D-F9A7-4D5A-8CE8-D2AAB8E1B247}"/>
    <cellStyle name="Normal 4 2 4 3 5" xfId="2592" xr:uid="{00000000-0005-0000-0000-0000D2050000}"/>
    <cellStyle name="Normal 4 2 4 3 5 2" xfId="5856" xr:uid="{6540DA4C-6EF8-475E-B40F-063D43474F28}"/>
    <cellStyle name="Normal 4 2 4 3 5 2 2" xfId="25907" xr:uid="{BE00B786-DECC-4F16-B902-A37A54F38A67}"/>
    <cellStyle name="Normal 4 2 4 3 5 2 3" xfId="15263" xr:uid="{02D90CFF-227E-4DA4-89FB-D4473886255B}"/>
    <cellStyle name="Normal 4 2 4 3 5 3" xfId="7716" xr:uid="{73D32EFB-44BA-467F-89E4-C29677B39BEE}"/>
    <cellStyle name="Normal 4 2 4 3 5 3 2" xfId="18096" xr:uid="{2D339902-8E18-40CA-AB08-92129A3BFFB9}"/>
    <cellStyle name="Normal 4 2 4 3 5 4" xfId="10549" xr:uid="{69470CF8-E37E-47CF-B505-27957D5B8C8C}"/>
    <cellStyle name="Normal 4 2 4 3 5 4 2" xfId="20929" xr:uid="{4AA63951-640B-4C91-AC44-4D9057252DB3}"/>
    <cellStyle name="Normal 4 2 4 3 5 5" xfId="24570" xr:uid="{5574917E-5A39-4BAB-89DC-E95C233A8071}"/>
    <cellStyle name="Normal 4 2 4 3 5 6" xfId="12979" xr:uid="{A5A747CE-AD30-4B2E-AC5B-55284CF6B1FF}"/>
    <cellStyle name="Normal 4 2 4 3 6" xfId="2358" xr:uid="{00000000-0005-0000-0000-0000CD050000}"/>
    <cellStyle name="Normal 4 2 4 3 6 2" xfId="7484" xr:uid="{258536EB-589C-4882-95FC-7FE7C3FB078A}"/>
    <cellStyle name="Normal 4 2 4 3 6 2 2" xfId="17864" xr:uid="{78D6E1BC-F4AD-471C-869D-9B211C8274AD}"/>
    <cellStyle name="Normal 4 2 4 3 6 3" xfId="10317" xr:uid="{1795E98D-1858-4E51-8516-5CA312E08E91}"/>
    <cellStyle name="Normal 4 2 4 3 6 3 2" xfId="20697" xr:uid="{BFFF2118-A297-4E22-8250-8D3F309BBCDC}"/>
    <cellStyle name="Normal 4 2 4 3 6 4" xfId="24040" xr:uid="{4B2ECA22-7162-4B4E-9675-47FF2997767C}"/>
    <cellStyle name="Normal 4 2 4 3 6 5" xfId="15031" xr:uid="{2E5F23A7-93B1-46BB-B5A6-52CF70AFEEC1}"/>
    <cellStyle name="Normal 4 2 4 3 7" xfId="3895" xr:uid="{407F759E-344C-46F4-B726-31C28228A117}"/>
    <cellStyle name="Normal 4 2 4 3 7 2" xfId="8726" xr:uid="{29F472D2-E110-4D88-9F61-E13E5FA9C81B}"/>
    <cellStyle name="Normal 4 2 4 3 7 2 2" xfId="19106" xr:uid="{2284EC89-07AC-411D-82FE-34F09DF7D6CB}"/>
    <cellStyle name="Normal 4 2 4 3 7 3" xfId="11559" xr:uid="{CD4DEB1D-45A5-48C7-9769-59B46F61D03D}"/>
    <cellStyle name="Normal 4 2 4 3 7 3 2" xfId="21939" xr:uid="{770ADE17-99E5-4AFE-B579-1A98EE501125}"/>
    <cellStyle name="Normal 4 2 4 3 7 4" xfId="16273" xr:uid="{6FB5E671-849F-4DE7-8BF9-30A2B731599F}"/>
    <cellStyle name="Normal 4 2 4 3 8" xfId="5259" xr:uid="{5AB2208D-2ECB-46B1-A1AD-1C10EFA86D2C}"/>
    <cellStyle name="Normal 4 2 4 3 8 2" xfId="14557" xr:uid="{4386F813-09E8-4B41-BDF4-20EFB92A3414}"/>
    <cellStyle name="Normal 4 2 4 3 9" xfId="7010" xr:uid="{789A5CDE-7332-4F6B-BBF3-E319B9A8D71B}"/>
    <cellStyle name="Normal 4 2 4 3 9 2" xfId="17390" xr:uid="{0280FBB0-A649-4BD5-9490-08CDC4E0C773}"/>
    <cellStyle name="Normal 4 2 4 4" xfId="957" xr:uid="{00000000-0005-0000-0000-00006F050000}"/>
    <cellStyle name="Normal 4 2 4 4 2" xfId="3317" xr:uid="{00000000-0005-0000-0000-0000D4050000}"/>
    <cellStyle name="Normal 4 2 4 4 2 2" xfId="6374" xr:uid="{8F0A29D2-D7B3-4E56-8B87-AD49C0CD0FE5}"/>
    <cellStyle name="Normal 4 2 4 4 2 2 2" xfId="28143" xr:uid="{15F7E190-0EFB-4B46-AA08-B9FC031F951D}"/>
    <cellStyle name="Normal 4 2 4 4 2 2 3" xfId="15943" xr:uid="{487857BB-B8D6-44AB-AAD0-1E227A507C31}"/>
    <cellStyle name="Normal 4 2 4 4 2 3" xfId="8396" xr:uid="{3C143CBE-B596-4111-8A73-325C4AE99A01}"/>
    <cellStyle name="Normal 4 2 4 4 2 3 2" xfId="18776" xr:uid="{E3F37898-0DDA-4A76-BB45-32C1418C3704}"/>
    <cellStyle name="Normal 4 2 4 4 2 4" xfId="11229" xr:uid="{E3F73AD3-0682-43FA-B6BE-B1AC0C81098B}"/>
    <cellStyle name="Normal 4 2 4 4 2 4 2" xfId="21609" xr:uid="{A4317B59-8ACE-4D43-99A5-700EF431C073}"/>
    <cellStyle name="Normal 4 2 4 4 2 5" xfId="23509" xr:uid="{5D01FDC3-A29C-4A13-BF5E-B5E597BBEDD5}"/>
    <cellStyle name="Normal 4 2 4 4 2 6" xfId="13873" xr:uid="{EF4703E9-A033-4E67-A333-D632E5176286}"/>
    <cellStyle name="Normal 4 2 4 4 3" xfId="2774" xr:uid="{00000000-0005-0000-0000-0000D5050000}"/>
    <cellStyle name="Normal 4 2 4 4 3 2" xfId="5991" xr:uid="{E39637DE-8B66-4185-BED9-6C2E3B488169}"/>
    <cellStyle name="Normal 4 2 4 4 3 2 2" xfId="26670" xr:uid="{4E299BC9-8DB1-4608-9829-A2D535EA19CC}"/>
    <cellStyle name="Normal 4 2 4 4 3 2 3" xfId="15444" xr:uid="{A86BE9B4-5BF6-4AC2-845B-0F93735DE431}"/>
    <cellStyle name="Normal 4 2 4 4 3 3" xfId="7897" xr:uid="{49FB707D-5367-445B-843A-C1E85E660FEB}"/>
    <cellStyle name="Normal 4 2 4 4 3 3 2" xfId="18277" xr:uid="{CB8FFE37-A4C6-48A6-96A9-2AF7AF0CA451}"/>
    <cellStyle name="Normal 4 2 4 4 3 4" xfId="10730" xr:uid="{3CC66CFE-E550-4D08-A1AB-2B1B4982A0A6}"/>
    <cellStyle name="Normal 4 2 4 4 3 4 2" xfId="21110" xr:uid="{7E5A6ECD-BFCC-41EB-82DF-4C12E332DF0E}"/>
    <cellStyle name="Normal 4 2 4 4 3 5" xfId="23580" xr:uid="{D9A6BF4D-F8C7-42C0-8A5E-D7AA8EA7777E}"/>
    <cellStyle name="Normal 4 2 4 4 3 6" xfId="13226" xr:uid="{A90A061A-B369-4680-847B-0A783306D795}"/>
    <cellStyle name="Normal 4 2 4 4 4" xfId="4186" xr:uid="{37541807-A374-4414-A8FC-CA3014A4BA8C}"/>
    <cellStyle name="Normal 4 2 4 4 4 2" xfId="8957" xr:uid="{E638087D-DBF0-408F-9269-238EAE4FDAD1}"/>
    <cellStyle name="Normal 4 2 4 4 4 2 2" xfId="19337" xr:uid="{82C4527E-C1FD-4226-B7E8-DBAACF9A92D8}"/>
    <cellStyle name="Normal 4 2 4 4 4 3" xfId="11790" xr:uid="{C2E290E2-01AD-4948-8E08-B7B63F83A8DE}"/>
    <cellStyle name="Normal 4 2 4 4 4 3 2" xfId="22170" xr:uid="{C48759BE-054B-4476-9F46-1DE0B3D590AF}"/>
    <cellStyle name="Normal 4 2 4 4 4 4" xfId="23086" xr:uid="{49F7775F-FA77-45F2-A31A-5733512B8D0F}"/>
    <cellStyle name="Normal 4 2 4 4 4 5" xfId="16504" xr:uid="{602C9A63-5940-4C18-8981-5534B09B89AD}"/>
    <cellStyle name="Normal 4 2 4 4 5" xfId="5260" xr:uid="{1319BDE0-2551-4B68-9802-4AF23C378265}"/>
    <cellStyle name="Normal 4 2 4 4 5 2" xfId="14558" xr:uid="{506F6334-74C2-4EB3-B6D2-460CE5A593E1}"/>
    <cellStyle name="Normal 4 2 4 4 6" xfId="7011" xr:uid="{1FD27AA7-1AC6-427C-87A2-0A63C3C06FDA}"/>
    <cellStyle name="Normal 4 2 4 4 6 2" xfId="17391" xr:uid="{B84107C5-AF48-4DF1-B84D-7E20783158E9}"/>
    <cellStyle name="Normal 4 2 4 4 7" xfId="9844" xr:uid="{F632BA21-DE08-4DDC-BDE3-5FFF9D26B162}"/>
    <cellStyle name="Normal 4 2 4 4 7 2" xfId="20224" xr:uid="{BDE3FB14-5D7D-4075-8FDC-057441F77C7D}"/>
    <cellStyle name="Normal 4 2 4 4 8" xfId="23797" xr:uid="{4AD55E4F-86CD-4A1A-86B9-10820CEB76B6}"/>
    <cellStyle name="Normal 4 2 4 4 9" xfId="12749" xr:uid="{DC1691DB-C08E-4886-BA52-B7506B2A424A}"/>
    <cellStyle name="Normal 4 2 4 5" xfId="3318" xr:uid="{00000000-0005-0000-0000-0000D6050000}"/>
    <cellStyle name="Normal 4 2 4 5 2" xfId="4521" xr:uid="{0E8E5B39-AFE5-4CA4-91C7-A3464D3F00BB}"/>
    <cellStyle name="Normal 4 2 4 5 2 2" xfId="9292" xr:uid="{D591BF78-F04D-47D5-928F-52D8E541F8AB}"/>
    <cellStyle name="Normal 4 2 4 5 2 2 2" xfId="29271" xr:uid="{E258C256-3FE8-4006-AD74-D535CAB304C6}"/>
    <cellStyle name="Normal 4 2 4 5 2 2 3" xfId="19672" xr:uid="{F7F64A4D-2122-45F6-82E2-5BE09EFD026C}"/>
    <cellStyle name="Normal 4 2 4 5 2 3" xfId="12125" xr:uid="{5847B0E9-E996-4C29-941D-70FE8A368C53}"/>
    <cellStyle name="Normal 4 2 4 5 2 3 2" xfId="22505" xr:uid="{B14B6018-F271-4684-8764-3ACE4519415E}"/>
    <cellStyle name="Normal 4 2 4 5 2 4" xfId="23305" xr:uid="{CCA219FC-92C2-4C0C-BF3E-6F6BEBE0DE9F}"/>
    <cellStyle name="Normal 4 2 4 5 2 5" xfId="16839" xr:uid="{CF25A3E3-5418-4DC1-9C6E-A406DC03D001}"/>
    <cellStyle name="Normal 4 2 4 5 3" xfId="6375" xr:uid="{256B6FAA-C2C9-4ACE-B9C7-6FC9B51CDB96}"/>
    <cellStyle name="Normal 4 2 4 5 3 2" xfId="27140" xr:uid="{70BFEA5C-4E6C-4F46-95C9-B5C80A30C9F4}"/>
    <cellStyle name="Normal 4 2 4 5 3 3" xfId="15944" xr:uid="{743BA6B8-A56E-4CBB-9753-736E70BD010B}"/>
    <cellStyle name="Normal 4 2 4 5 4" xfId="8397" xr:uid="{3570482D-F52B-470B-89CD-2CD3F4ABBB04}"/>
    <cellStyle name="Normal 4 2 4 5 4 2" xfId="18777" xr:uid="{2BC47C64-585F-462F-AF3E-C7AF3A226651}"/>
    <cellStyle name="Normal 4 2 4 5 5" xfId="11230" xr:uid="{1C6947AC-084A-43D7-9915-2206CA974BD9}"/>
    <cellStyle name="Normal 4 2 4 5 5 2" xfId="21610" xr:uid="{559AE209-05D8-4985-B557-0D438344104A}"/>
    <cellStyle name="Normal 4 2 4 5 6" xfId="23979" xr:uid="{664207EE-4914-4965-9834-53028B4545F1}"/>
    <cellStyle name="Normal 4 2 4 5 7" xfId="13874" xr:uid="{0277DFB1-73A2-4180-A054-EB5BD2A38890}"/>
    <cellStyle name="Normal 4 2 4 6" xfId="2932" xr:uid="{00000000-0005-0000-0000-0000D7050000}"/>
    <cellStyle name="Normal 4 2 4 6 2" xfId="6111" xr:uid="{C3DED480-E875-415D-B2C5-2357CB13D6CB}"/>
    <cellStyle name="Normal 4 2 4 6 2 2" xfId="28595" xr:uid="{E6CCCEB0-5E6C-474F-83E3-B0858B991066}"/>
    <cellStyle name="Normal 4 2 4 6 2 3" xfId="15589" xr:uid="{4E4B3070-74E1-4F0F-AA9D-7F9455C98DCE}"/>
    <cellStyle name="Normal 4 2 4 6 3" xfId="8042" xr:uid="{CF045047-FE2E-438C-A3AF-36CFCCD81394}"/>
    <cellStyle name="Normal 4 2 4 6 3 2" xfId="18422" xr:uid="{6974ED14-239E-4C96-B588-6D4C3D4FAC53}"/>
    <cellStyle name="Normal 4 2 4 6 4" xfId="10875" xr:uid="{271A16A4-2E4D-4EDB-B60B-F37169EF597F}"/>
    <cellStyle name="Normal 4 2 4 6 4 2" xfId="21255" xr:uid="{E48D12CF-779A-4ED9-8B8B-FF952051B37A}"/>
    <cellStyle name="Normal 4 2 4 6 5" xfId="24060" xr:uid="{B8F51B56-D343-4566-AA4C-10BF28E83B0A}"/>
    <cellStyle name="Normal 4 2 4 6 6" xfId="13447" xr:uid="{77F5DE15-377E-43E2-AD6E-5E17F1ADD0A4}"/>
    <cellStyle name="Normal 4 2 4 7" xfId="2489" xr:uid="{00000000-0005-0000-0000-0000D8050000}"/>
    <cellStyle name="Normal 4 2 4 7 2" xfId="5773" xr:uid="{F018ECED-5A6F-4447-9A54-9EE76DDBE63F}"/>
    <cellStyle name="Normal 4 2 4 7 2 2" xfId="26492" xr:uid="{20CD0C60-F007-4614-9B70-9A17FB6DFF1D}"/>
    <cellStyle name="Normal 4 2 4 7 2 3" xfId="15160" xr:uid="{E1E7917D-0F93-4527-AE06-FB2AF4482F01}"/>
    <cellStyle name="Normal 4 2 4 7 3" xfId="7613" xr:uid="{6514BE92-1F04-4928-8709-D85A419C7015}"/>
    <cellStyle name="Normal 4 2 4 7 3 2" xfId="17993" xr:uid="{9CEE5451-D453-4DDB-9594-21DEED4014B7}"/>
    <cellStyle name="Normal 4 2 4 7 4" xfId="10446" xr:uid="{38B26B3D-726D-459F-AF2C-ECD1E29A4E39}"/>
    <cellStyle name="Normal 4 2 4 7 4 2" xfId="20826" xr:uid="{1E7E024D-C69D-493A-99B3-BA694475E263}"/>
    <cellStyle name="Normal 4 2 4 7 5" xfId="23756" xr:uid="{3E8674F5-2E40-4193-BA4B-289E887374FE}"/>
    <cellStyle name="Normal 4 2 4 7 6" xfId="12876" xr:uid="{36D69116-BF77-4B1C-AEC5-5834A30DC7E7}"/>
    <cellStyle name="Normal 4 2 4 8" xfId="2183" xr:uid="{00000000-0005-0000-0000-0000C1050000}"/>
    <cellStyle name="Normal 4 2 4 8 2" xfId="7309" xr:uid="{F12A16AD-7B72-415C-9FDB-084D86B3C010}"/>
    <cellStyle name="Normal 4 2 4 8 2 2" xfId="17689" xr:uid="{5429233F-C9A4-4E27-A5B1-9C96FFE0F1DC}"/>
    <cellStyle name="Normal 4 2 4 8 3" xfId="10142" xr:uid="{81ABF9DE-FCB1-4960-BBE8-9EDEB58738B3}"/>
    <cellStyle name="Normal 4 2 4 8 3 2" xfId="20522" xr:uid="{CEF406A1-D7FF-40FB-86B1-E3777551BBAD}"/>
    <cellStyle name="Normal 4 2 4 8 4" xfId="23694" xr:uid="{991D425F-ED78-4AF1-A784-690BB22855BD}"/>
    <cellStyle name="Normal 4 2 4 8 5" xfId="14856" xr:uid="{F13E48C5-0826-4DBF-9B5F-E3424307332A}"/>
    <cellStyle name="Normal 4 2 4 9" xfId="3979" xr:uid="{45AF6E9E-6287-4168-9448-70EA475F6D56}"/>
    <cellStyle name="Normal 4 2 4 9 2" xfId="8802" xr:uid="{96A98EB3-8991-4181-A17C-6603F625A4A6}"/>
    <cellStyle name="Normal 4 2 4 9 2 2" xfId="19182" xr:uid="{8BBAFF3B-41EF-46F1-A4FD-B9358D20F12A}"/>
    <cellStyle name="Normal 4 2 4 9 3" xfId="11635" xr:uid="{23034033-ACF7-4415-A7E9-1BCB1E9700BD}"/>
    <cellStyle name="Normal 4 2 4 9 3 2" xfId="22015" xr:uid="{B28099F8-D03B-4A07-9886-76653D588664}"/>
    <cellStyle name="Normal 4 2 4 9 4" xfId="16349" xr:uid="{A710A958-0260-4144-B2F9-F9DE1EBA01CF}"/>
    <cellStyle name="Normal 4 2 5" xfId="958" xr:uid="{00000000-0005-0000-0000-000070050000}"/>
    <cellStyle name="Normal 4 2 5 10" xfId="5261" xr:uid="{0CBE73A5-7193-4D2C-A908-00C86B036AD4}"/>
    <cellStyle name="Normal 4 2 5 10 2" xfId="14559" xr:uid="{A731E1B3-3F9F-4889-B99A-0145435E747A}"/>
    <cellStyle name="Normal 4 2 5 11" xfId="7012" xr:uid="{3967B753-E8EF-48AC-83DE-54B8730320A3}"/>
    <cellStyle name="Normal 4 2 5 11 2" xfId="17392" xr:uid="{490C3C79-1905-444B-A011-4DBCF704CF26}"/>
    <cellStyle name="Normal 4 2 5 12" xfId="9845" xr:uid="{33654FB9-4B74-41A2-813A-B8AE1BDE3AB7}"/>
    <cellStyle name="Normal 4 2 5 12 2" xfId="20225" xr:uid="{5AF73625-CF6A-48A5-916A-015C667A23E4}"/>
    <cellStyle name="Normal 4 2 5 13" xfId="25428" xr:uid="{8BAE80AC-F656-4AEE-B7FB-D550FE15D202}"/>
    <cellStyle name="Normal 4 2 5 14" xfId="12448" xr:uid="{146E16A4-1DDA-401D-A374-6B4A02EC93AD}"/>
    <cellStyle name="Normal 4 2 5 2" xfId="959" xr:uid="{00000000-0005-0000-0000-000071050000}"/>
    <cellStyle name="Normal 4 2 5 2 10" xfId="9846" xr:uid="{B26CF3D7-1113-434C-8C60-5E5772F9ADCC}"/>
    <cellStyle name="Normal 4 2 5 2 10 2" xfId="20226" xr:uid="{15613978-8531-43E1-8060-4069E3668F7C}"/>
    <cellStyle name="Normal 4 2 5 2 11" xfId="23549" xr:uid="{E140D3AB-46F1-4E88-94C1-1F97E001E18E}"/>
    <cellStyle name="Normal 4 2 5 2 12" xfId="12592" xr:uid="{3E88260C-B2CB-41BC-91B2-A4DF1C1B4BA0}"/>
    <cellStyle name="Normal 4 2 5 2 2" xfId="960" xr:uid="{00000000-0005-0000-0000-000072050000}"/>
    <cellStyle name="Normal 4 2 5 2 2 2" xfId="3320" xr:uid="{00000000-0005-0000-0000-0000DC050000}"/>
    <cellStyle name="Normal 4 2 5 2 2 2 2" xfId="6377" xr:uid="{B770ADED-9101-408A-83A1-B924951FF274}"/>
    <cellStyle name="Normal 4 2 5 2 2 2 2 2" xfId="28264" xr:uid="{C74EC279-60EC-4E28-A305-0DCD07AF538C}"/>
    <cellStyle name="Normal 4 2 5 2 2 2 2 3" xfId="26682" xr:uid="{C3478ABA-1720-4FAC-8FED-923AEB8466D0}"/>
    <cellStyle name="Normal 4 2 5 2 2 2 2 4" xfId="15946" xr:uid="{7C2475F4-8D89-4CA3-8E9E-C24BB1B3C501}"/>
    <cellStyle name="Normal 4 2 5 2 2 2 3" xfId="8399" xr:uid="{C22CFE14-56FC-4F3C-AF93-DD42ECF197AC}"/>
    <cellStyle name="Normal 4 2 5 2 2 2 3 2" xfId="28904" xr:uid="{57FFE5EE-767B-4502-97BB-CDFC96E7FA7D}"/>
    <cellStyle name="Normal 4 2 5 2 2 2 3 3" xfId="18779" xr:uid="{EC3C5B6E-4CC2-4105-9791-A067BF9E0F15}"/>
    <cellStyle name="Normal 4 2 5 2 2 2 4" xfId="11232" xr:uid="{E2E5DE9D-117A-48A6-81CD-2FA1A7C81124}"/>
    <cellStyle name="Normal 4 2 5 2 2 2 4 2" xfId="21612" xr:uid="{2AA75FDA-06FB-4904-BDD8-843D86CA359A}"/>
    <cellStyle name="Normal 4 2 5 2 2 2 5" xfId="22736" xr:uid="{BE7C205A-0BA3-4733-A7F0-821BF620A085}"/>
    <cellStyle name="Normal 4 2 5 2 2 2 6" xfId="13876" xr:uid="{D2F893E2-3F1E-4A3F-9EB0-404D65F01C6D}"/>
    <cellStyle name="Normal 4 2 5 2 2 3" xfId="4334" xr:uid="{5BE6B68A-7B10-4B7E-854E-6FFB4FFE172B}"/>
    <cellStyle name="Normal 4 2 5 2 2 3 2" xfId="9105" xr:uid="{1302051A-ABE6-4175-AA37-19EB6E160850}"/>
    <cellStyle name="Normal 4 2 5 2 2 3 2 2" xfId="29148" xr:uid="{99041798-5A95-422D-AE30-E4AE237CFDBC}"/>
    <cellStyle name="Normal 4 2 5 2 2 3 2 3" xfId="19485" xr:uid="{3C106315-F70B-4A49-A801-9FBE3D5B27D2}"/>
    <cellStyle name="Normal 4 2 5 2 2 3 3" xfId="11938" xr:uid="{86EFA8A8-BEE4-47A3-AF34-8FFF9C28A589}"/>
    <cellStyle name="Normal 4 2 5 2 2 3 3 2" xfId="22318" xr:uid="{EF63205B-BB47-4CBB-BE9E-5BC10AEF294F}"/>
    <cellStyle name="Normal 4 2 5 2 2 3 4" xfId="25215" xr:uid="{19DF6725-F748-4B6D-90AD-46D9D3FFDDBE}"/>
    <cellStyle name="Normal 4 2 5 2 2 3 5" xfId="16652" xr:uid="{92D965AF-E9A9-4832-A5CA-A4A2669210C2}"/>
    <cellStyle name="Normal 4 2 5 2 2 4" xfId="5263" xr:uid="{2276ACD1-E7D6-4418-A080-980DEAE92B44}"/>
    <cellStyle name="Normal 4 2 5 2 2 4 2" xfId="25995" xr:uid="{CE44DA71-1C40-4684-8046-9C67712C9040}"/>
    <cellStyle name="Normal 4 2 5 2 2 4 3" xfId="14561" xr:uid="{EC1BC237-9119-4647-97ED-878B17EF3299}"/>
    <cellStyle name="Normal 4 2 5 2 2 5" xfId="7014" xr:uid="{19BD68A2-67CA-4449-AA4B-DDBA978C8675}"/>
    <cellStyle name="Normal 4 2 5 2 2 5 2" xfId="17394" xr:uid="{F9B737A5-8B7A-461F-8D10-F24CC8DCE17C}"/>
    <cellStyle name="Normal 4 2 5 2 2 6" xfId="9847" xr:uid="{1CBAEAD7-2B41-4B13-B4C6-ACEE43A54F72}"/>
    <cellStyle name="Normal 4 2 5 2 2 6 2" xfId="20227" xr:uid="{173F5588-FDB3-4B71-B930-4E0584D44597}"/>
    <cellStyle name="Normal 4 2 5 2 2 7" xfId="25501" xr:uid="{D33929E5-E0B8-4C10-91F3-31EBD339EBD4}"/>
    <cellStyle name="Normal 4 2 5 2 2 8" xfId="13231" xr:uid="{4F9CECE8-EB50-49F4-9389-259541B4B9EF}"/>
    <cellStyle name="Normal 4 2 5 2 3" xfId="3321" xr:uid="{00000000-0005-0000-0000-0000DD050000}"/>
    <cellStyle name="Normal 4 2 5 2 3 2" xfId="4522" xr:uid="{347C5674-4DFD-40C4-B12F-56BE80C5BE4E}"/>
    <cellStyle name="Normal 4 2 5 2 3 2 2" xfId="9293" xr:uid="{3F581F5C-90FA-474F-BF10-5137BEAE4725}"/>
    <cellStyle name="Normal 4 2 5 2 3 2 2 2" xfId="29272" xr:uid="{0CBB4331-0319-490B-B15B-9200E81CA6A4}"/>
    <cellStyle name="Normal 4 2 5 2 3 2 2 3" xfId="19673" xr:uid="{838DF7E9-BA6F-4FBF-B781-FB2858570C60}"/>
    <cellStyle name="Normal 4 2 5 2 3 2 3" xfId="12126" xr:uid="{7FABD496-6C93-4FDA-A3DD-F96ABDEEAAC0}"/>
    <cellStyle name="Normal 4 2 5 2 3 2 3 2" xfId="22506" xr:uid="{35BD0BB6-0B4C-4E1B-A833-D8A806597684}"/>
    <cellStyle name="Normal 4 2 5 2 3 2 4" xfId="25653" xr:uid="{F9AED57B-FB20-4B83-AFC5-9B9BF17A3DBE}"/>
    <cellStyle name="Normal 4 2 5 2 3 2 5" xfId="16840" xr:uid="{2D5ADDA7-B3A4-4C7D-939C-F6084C4E276A}"/>
    <cellStyle name="Normal 4 2 5 2 3 3" xfId="6378" xr:uid="{CD6C82C8-A74A-433D-B39F-B9C161BA02EE}"/>
    <cellStyle name="Normal 4 2 5 2 3 3 2" xfId="28288" xr:uid="{B9A18EF6-7C90-4427-ADEF-358CCBDACFD6}"/>
    <cellStyle name="Normal 4 2 5 2 3 3 3" xfId="15947" xr:uid="{BE577C5B-C10E-446F-8688-350CADE73FEF}"/>
    <cellStyle name="Normal 4 2 5 2 3 4" xfId="8400" xr:uid="{9718EDC0-0073-4EC3-B6B9-540CB1B96F41}"/>
    <cellStyle name="Normal 4 2 5 2 3 4 2" xfId="18780" xr:uid="{ACEE0FCB-F137-469D-8B77-9CB741FA1AC7}"/>
    <cellStyle name="Normal 4 2 5 2 3 5" xfId="11233" xr:uid="{5AE48A34-F6DB-4551-BA3E-857436778BD5}"/>
    <cellStyle name="Normal 4 2 5 2 3 5 2" xfId="21613" xr:uid="{A40392E5-DC6A-4C8D-8E01-AF1046A67A4D}"/>
    <cellStyle name="Normal 4 2 5 2 3 6" xfId="22755" xr:uid="{C5EB7D95-B669-4759-BF56-E246B3848CF9}"/>
    <cellStyle name="Normal 4 2 5 2 3 7" xfId="13877" xr:uid="{6DBC202F-6DB1-4F1E-A066-512B436B0C98}"/>
    <cellStyle name="Normal 4 2 5 2 4" xfId="3319" xr:uid="{00000000-0005-0000-0000-0000DE050000}"/>
    <cellStyle name="Normal 4 2 5 2 4 2" xfId="6376" xr:uid="{432CD6A6-AFDF-41D6-BFC3-3790A92C6F84}"/>
    <cellStyle name="Normal 4 2 5 2 4 2 2" xfId="26374" xr:uid="{82ABE11C-256E-4056-918B-A35B699AB672}"/>
    <cellStyle name="Normal 4 2 5 2 4 2 3" xfId="15945" xr:uid="{C37600C8-3ED2-440B-8690-8C3B3063BCDD}"/>
    <cellStyle name="Normal 4 2 5 2 4 3" xfId="8398" xr:uid="{E8E189F8-8F4B-4890-9701-B5D1C06B73F2}"/>
    <cellStyle name="Normal 4 2 5 2 4 3 2" xfId="18778" xr:uid="{5CAD051B-AFF1-400C-8267-4F53AB69DDA2}"/>
    <cellStyle name="Normal 4 2 5 2 4 4" xfId="11231" xr:uid="{FBA4F533-2B3C-4CCD-973C-9CAB932C23CE}"/>
    <cellStyle name="Normal 4 2 5 2 4 4 2" xfId="21611" xr:uid="{D2FC6275-5A85-4ECA-933B-0219857FE0FB}"/>
    <cellStyle name="Normal 4 2 5 2 4 5" xfId="24153" xr:uid="{D8002FA3-967C-4F90-ACC8-5D137DBF6F85}"/>
    <cellStyle name="Normal 4 2 5 2 4 6" xfId="13875" xr:uid="{D694F6F7-2BF7-4D7B-96A4-EED1281B6703}"/>
    <cellStyle name="Normal 4 2 5 2 5" xfId="2523" xr:uid="{00000000-0005-0000-0000-0000DF050000}"/>
    <cellStyle name="Normal 4 2 5 2 5 2" xfId="5799" xr:uid="{11D778BA-8E15-4019-B38A-8E52B38AEBF0}"/>
    <cellStyle name="Normal 4 2 5 2 5 2 2" xfId="25980" xr:uid="{6A9AA136-2BD0-4FBF-9ABB-282C03ECF6E4}"/>
    <cellStyle name="Normal 4 2 5 2 5 2 3" xfId="15194" xr:uid="{16AA72AB-A281-4DDC-AB5D-460210E2E450}"/>
    <cellStyle name="Normal 4 2 5 2 5 3" xfId="7647" xr:uid="{4A162BEF-2978-4CE7-BE45-90F48C2F33A4}"/>
    <cellStyle name="Normal 4 2 5 2 5 3 2" xfId="18027" xr:uid="{A9BED9A7-98A0-45A8-9F06-91AB686E446A}"/>
    <cellStyle name="Normal 4 2 5 2 5 4" xfId="10480" xr:uid="{FAACC862-64F7-4F79-A96E-E160C786ABCD}"/>
    <cellStyle name="Normal 4 2 5 2 5 4 2" xfId="20860" xr:uid="{F9F4DD29-D3C2-476C-AD88-BB91E3826189}"/>
    <cellStyle name="Normal 4 2 5 2 5 5" xfId="23973" xr:uid="{38614436-59D6-4DEC-8B43-2E00B0443410}"/>
    <cellStyle name="Normal 4 2 5 2 5 6" xfId="12910" xr:uid="{65572533-9279-4D9C-B564-FD495FB82F6F}"/>
    <cellStyle name="Normal 4 2 5 2 6" xfId="2359" xr:uid="{00000000-0005-0000-0000-0000DA050000}"/>
    <cellStyle name="Normal 4 2 5 2 6 2" xfId="7485" xr:uid="{6258D792-03F6-4DD9-BEBA-5118EF4C3843}"/>
    <cellStyle name="Normal 4 2 5 2 6 2 2" xfId="17865" xr:uid="{4E480B7B-420E-401D-A276-81C4402CB61A}"/>
    <cellStyle name="Normal 4 2 5 2 6 3" xfId="10318" xr:uid="{166DEC97-5528-433D-9E11-55CBE0AF026F}"/>
    <cellStyle name="Normal 4 2 5 2 6 3 2" xfId="20698" xr:uid="{A2F4F4BD-0514-452A-9200-A93BC546385A}"/>
    <cellStyle name="Normal 4 2 5 2 6 4" xfId="23306" xr:uid="{39990AC5-8C6B-4B0D-8798-96B022C2360D}"/>
    <cellStyle name="Normal 4 2 5 2 6 5" xfId="15032" xr:uid="{B2BFCC8C-E173-4385-9802-1DD47ED3D577}"/>
    <cellStyle name="Normal 4 2 5 2 7" xfId="3896" xr:uid="{CB65113C-B265-478E-9D02-6C0656EEE1BA}"/>
    <cellStyle name="Normal 4 2 5 2 7 2" xfId="8727" xr:uid="{F611B9F0-8701-45BA-A1D0-35AEA580EF9B}"/>
    <cellStyle name="Normal 4 2 5 2 7 2 2" xfId="19107" xr:uid="{8C51E9BE-0237-4151-B049-E10F9C4E50BC}"/>
    <cellStyle name="Normal 4 2 5 2 7 3" xfId="11560" xr:uid="{A087CB4F-BC5D-45D1-9053-01A720DEFB4C}"/>
    <cellStyle name="Normal 4 2 5 2 7 3 2" xfId="21940" xr:uid="{C1497DF3-61B4-49B1-BBCD-BCAC48179AF9}"/>
    <cellStyle name="Normal 4 2 5 2 7 4" xfId="16274" xr:uid="{CEADDF0D-E011-4200-AC7B-8AC418DCC36E}"/>
    <cellStyle name="Normal 4 2 5 2 8" xfId="5262" xr:uid="{20239CCB-D576-44EC-92EA-AE90C1783381}"/>
    <cellStyle name="Normal 4 2 5 2 8 2" xfId="14560" xr:uid="{EB0580DD-36D2-4FF5-95A1-7A591DC27CD8}"/>
    <cellStyle name="Normal 4 2 5 2 9" xfId="7013" xr:uid="{795DA4D6-C3B5-4D29-AFD2-CAB6BA65E474}"/>
    <cellStyle name="Normal 4 2 5 2 9 2" xfId="17393" xr:uid="{BC3F3C25-047F-4FC7-92EC-024B562BEF50}"/>
    <cellStyle name="Normal 4 2 5 3" xfId="961" xr:uid="{00000000-0005-0000-0000-000073050000}"/>
    <cellStyle name="Normal 4 2 5 3 10" xfId="23367" xr:uid="{79750114-A351-4CCB-867C-76DE717FA61F}"/>
    <cellStyle name="Normal 4 2 5 3 11" xfId="12750" xr:uid="{68D682AD-CD8A-4A06-B9ED-79FA4A5D9671}"/>
    <cellStyle name="Normal 4 2 5 3 2" xfId="2778" xr:uid="{00000000-0005-0000-0000-0000E1050000}"/>
    <cellStyle name="Normal 4 2 5 3 2 2" xfId="3323" xr:uid="{00000000-0005-0000-0000-0000E2050000}"/>
    <cellStyle name="Normal 4 2 5 3 2 2 2" xfId="6380" xr:uid="{C605AE42-8AF8-4194-BC12-7E70C5668458}"/>
    <cellStyle name="Normal 4 2 5 3 2 2 2 2" xfId="25933" xr:uid="{881930D7-1D5F-4EE7-99A4-6ED322AE55F4}"/>
    <cellStyle name="Normal 4 2 5 3 2 2 2 3" xfId="15949" xr:uid="{9C3F95C9-7282-4699-ABF6-D9D420A73124}"/>
    <cellStyle name="Normal 4 2 5 3 2 2 3" xfId="8402" xr:uid="{63265D94-9F3F-4751-862E-84A7C7425231}"/>
    <cellStyle name="Normal 4 2 5 3 2 2 3 2" xfId="18782" xr:uid="{87EB6427-0939-4666-98F2-B807DC62D3A7}"/>
    <cellStyle name="Normal 4 2 5 3 2 2 4" xfId="11235" xr:uid="{6D46F3E2-61ED-49DD-A7B0-4D3D5DE01971}"/>
    <cellStyle name="Normal 4 2 5 3 2 2 4 2" xfId="21615" xr:uid="{D9A396D4-C104-4104-8079-35ECEFA27857}"/>
    <cellStyle name="Normal 4 2 5 3 2 2 5" xfId="22731" xr:uid="{79BD1422-BA6E-495E-B773-5F7BDF605971}"/>
    <cellStyle name="Normal 4 2 5 3 2 2 6" xfId="13879" xr:uid="{ED7E36B9-4F50-4BEF-8561-30C24B6E9567}"/>
    <cellStyle name="Normal 4 2 5 3 2 3" xfId="4335" xr:uid="{39B36460-E5E2-499F-B81B-388D9582238E}"/>
    <cellStyle name="Normal 4 2 5 3 2 3 2" xfId="9106" xr:uid="{B92390C0-83F6-4DAD-BC04-EB8BF96EDE31}"/>
    <cellStyle name="Normal 4 2 5 3 2 3 2 2" xfId="29149" xr:uid="{070640E3-9208-4E43-A10C-1694F45BCA18}"/>
    <cellStyle name="Normal 4 2 5 3 2 3 2 3" xfId="19486" xr:uid="{7F818460-2C5F-4647-B0B0-F6EF4BED27A8}"/>
    <cellStyle name="Normal 4 2 5 3 2 3 3" xfId="11939" xr:uid="{945CD2CC-9CFA-4EC6-9F24-795824B1CA01}"/>
    <cellStyle name="Normal 4 2 5 3 2 3 3 2" xfId="22319" xr:uid="{22E56662-CC04-4231-9943-6BCB77BBCA11}"/>
    <cellStyle name="Normal 4 2 5 3 2 3 4" xfId="22641" xr:uid="{A0C14500-DB99-4ED6-9B7F-46A1EE961179}"/>
    <cellStyle name="Normal 4 2 5 3 2 3 5" xfId="16653" xr:uid="{10B3DEC3-B4E7-4C9B-AB4B-DB531B6D72E3}"/>
    <cellStyle name="Normal 4 2 5 3 2 4" xfId="5995" xr:uid="{1A0F0C4D-3DB7-4C15-A38C-F56B40761BAE}"/>
    <cellStyle name="Normal 4 2 5 3 2 4 2" xfId="26487" xr:uid="{29AFC224-D2C8-4CEC-9F58-60B5AC8080FC}"/>
    <cellStyle name="Normal 4 2 5 3 2 4 3" xfId="15448" xr:uid="{2DFD23E7-52D0-45DD-9860-4A74BC84B353}"/>
    <cellStyle name="Normal 4 2 5 3 2 5" xfId="7901" xr:uid="{E883D2D4-FF50-40C7-9722-8245DECE913C}"/>
    <cellStyle name="Normal 4 2 5 3 2 5 2" xfId="18281" xr:uid="{6B2F9257-DA6A-49DC-9D36-382C53D5F344}"/>
    <cellStyle name="Normal 4 2 5 3 2 6" xfId="10734" xr:uid="{A815C69A-3F68-4268-BC28-4657AC26A748}"/>
    <cellStyle name="Normal 4 2 5 3 2 6 2" xfId="21114" xr:uid="{EAC72D7D-689A-4F1C-B1FF-EC52E59BBEC3}"/>
    <cellStyle name="Normal 4 2 5 3 2 7" xfId="23621" xr:uid="{62CEBA34-760D-405C-B215-4548645090E9}"/>
    <cellStyle name="Normal 4 2 5 3 2 8" xfId="13232" xr:uid="{B446E305-1C65-492A-AE55-2E81932ACC2B}"/>
    <cellStyle name="Normal 4 2 5 3 3" xfId="3324" xr:uid="{00000000-0005-0000-0000-0000E3050000}"/>
    <cellStyle name="Normal 4 2 5 3 3 2" xfId="4523" xr:uid="{E5453EDB-7847-48AE-AA88-4DA4D08CB3CA}"/>
    <cellStyle name="Normal 4 2 5 3 3 2 2" xfId="9294" xr:uid="{594792DB-F602-4F9B-9710-0E8420CA1289}"/>
    <cellStyle name="Normal 4 2 5 3 3 2 2 2" xfId="29273" xr:uid="{5FD6E443-B487-4105-A522-1BD6A7BDFD1D}"/>
    <cellStyle name="Normal 4 2 5 3 3 2 2 3" xfId="19674" xr:uid="{00548E8E-C009-4C8F-B5E6-2C47547A9FC3}"/>
    <cellStyle name="Normal 4 2 5 3 3 2 3" xfId="12127" xr:uid="{55C2624A-BC5F-448E-89A1-BB428B91C339}"/>
    <cellStyle name="Normal 4 2 5 3 3 2 3 2" xfId="22507" xr:uid="{EF73F6D8-9102-4476-B85B-C502DAF53583}"/>
    <cellStyle name="Normal 4 2 5 3 3 2 4" xfId="23688" xr:uid="{AFEAA7CE-90A4-465C-836A-F5D5C5D436D2}"/>
    <cellStyle name="Normal 4 2 5 3 3 2 5" xfId="16841" xr:uid="{FA2F7731-E4AF-4871-9E36-71D90F3B9AF3}"/>
    <cellStyle name="Normal 4 2 5 3 3 3" xfId="6381" xr:uid="{B816879C-A5F2-4FEF-81E0-B90C1C1B71B1}"/>
    <cellStyle name="Normal 4 2 5 3 3 3 2" xfId="26302" xr:uid="{FF48CE8C-519D-4A38-88D4-DA1956A00C79}"/>
    <cellStyle name="Normal 4 2 5 3 3 3 3" xfId="15950" xr:uid="{5907614C-2626-4B8F-BDEA-CFD0E8F86ED4}"/>
    <cellStyle name="Normal 4 2 5 3 3 4" xfId="8403" xr:uid="{EA9A7BC6-C0E7-45EB-A8CF-4EBA6BADE169}"/>
    <cellStyle name="Normal 4 2 5 3 3 4 2" xfId="18783" xr:uid="{19191B56-EA36-4B20-AEED-830A10CAAD27}"/>
    <cellStyle name="Normal 4 2 5 3 3 5" xfId="11236" xr:uid="{C636646A-A91B-4460-BE67-329647A062AB}"/>
    <cellStyle name="Normal 4 2 5 3 3 5 2" xfId="21616" xr:uid="{6DA88660-B64C-4244-939E-63DEB00E3242}"/>
    <cellStyle name="Normal 4 2 5 3 3 6" xfId="22695" xr:uid="{AC4C5E30-F5D9-4B86-8D24-26742E4CF504}"/>
    <cellStyle name="Normal 4 2 5 3 3 7" xfId="13880" xr:uid="{C8DF9A62-7C81-4C4A-9EA7-7888785F30B1}"/>
    <cellStyle name="Normal 4 2 5 3 4" xfId="3322" xr:uid="{00000000-0005-0000-0000-0000E4050000}"/>
    <cellStyle name="Normal 4 2 5 3 4 2" xfId="6379" xr:uid="{387E779B-00CE-4EC3-892B-B2B90CA3EFE7}"/>
    <cellStyle name="Normal 4 2 5 3 4 2 2" xfId="26886" xr:uid="{A286A1A6-8CF2-4D80-8B25-D8F8DE6624FF}"/>
    <cellStyle name="Normal 4 2 5 3 4 2 3" xfId="15948" xr:uid="{37752C60-178A-4A20-9C24-8CC6E9C19ACC}"/>
    <cellStyle name="Normal 4 2 5 3 4 3" xfId="8401" xr:uid="{54A2113F-AA51-4487-952D-0029B2365B37}"/>
    <cellStyle name="Normal 4 2 5 3 4 3 2" xfId="18781" xr:uid="{3A1B1FB0-E466-42DE-9132-0C42DBD5D2D6}"/>
    <cellStyle name="Normal 4 2 5 3 4 4" xfId="11234" xr:uid="{0B0ACCC4-DB40-4733-81F6-2F736105CA80}"/>
    <cellStyle name="Normal 4 2 5 3 4 4 2" xfId="21614" xr:uid="{74A7B9B8-7A1A-454F-A977-76690D774C54}"/>
    <cellStyle name="Normal 4 2 5 3 4 5" xfId="24184" xr:uid="{A47BE7BA-D7F5-402A-AC36-51DDB649C961}"/>
    <cellStyle name="Normal 4 2 5 3 4 6" xfId="13878" xr:uid="{48A85F04-0BE0-47B5-B892-DE3379BFCC42}"/>
    <cellStyle name="Normal 4 2 5 3 5" xfId="2626" xr:uid="{00000000-0005-0000-0000-0000E5050000}"/>
    <cellStyle name="Normal 4 2 5 3 5 2" xfId="5887" xr:uid="{F9EB9A5C-A7DA-4DF2-8279-9B34F07990F0}"/>
    <cellStyle name="Normal 4 2 5 3 5 2 2" xfId="26987" xr:uid="{0D84CEF1-9AE5-410B-8E6D-1BA242AC0101}"/>
    <cellStyle name="Normal 4 2 5 3 5 2 3" xfId="15297" xr:uid="{0A4BA692-CC5E-4132-9D94-17C7477AC0CB}"/>
    <cellStyle name="Normal 4 2 5 3 5 3" xfId="7750" xr:uid="{25712DD4-1059-4CA5-9A3C-EFA115EC4468}"/>
    <cellStyle name="Normal 4 2 5 3 5 3 2" xfId="18130" xr:uid="{2E6B801A-C33C-4D75-9C90-F828E5EC0C3B}"/>
    <cellStyle name="Normal 4 2 5 3 5 4" xfId="10583" xr:uid="{B468A150-16E3-4D01-BBAB-E817329AD542}"/>
    <cellStyle name="Normal 4 2 5 3 5 4 2" xfId="20963" xr:uid="{BFCE8A20-96C1-4BCF-A6A5-A248B059E7A5}"/>
    <cellStyle name="Normal 4 2 5 3 5 5" xfId="22841" xr:uid="{ABB10640-FEDD-4C24-868F-7A8EA3B27B59}"/>
    <cellStyle name="Normal 4 2 5 3 5 6" xfId="13013" xr:uid="{220D344D-761E-4309-BD03-807ABD6DDB3A}"/>
    <cellStyle name="Normal 4 2 5 3 6" xfId="4187" xr:uid="{BC304B4B-82E9-4E7C-B296-6D65F062491B}"/>
    <cellStyle name="Normal 4 2 5 3 6 2" xfId="8958" xr:uid="{6903D274-2589-436F-A52D-2707B23AF46A}"/>
    <cellStyle name="Normal 4 2 5 3 6 2 2" xfId="19338" xr:uid="{D9D5D96A-E195-4626-94D0-384CD033A3BF}"/>
    <cellStyle name="Normal 4 2 5 3 6 3" xfId="11791" xr:uid="{C1F6140E-B44B-4175-86C0-F6252E1D6231}"/>
    <cellStyle name="Normal 4 2 5 3 6 3 2" xfId="22171" xr:uid="{34510711-65CB-48FB-8757-F6F2AA6CFE45}"/>
    <cellStyle name="Normal 4 2 5 3 6 4" xfId="24605" xr:uid="{F66BF6C3-8931-40E4-85D4-741BA5B42733}"/>
    <cellStyle name="Normal 4 2 5 3 6 5" xfId="16505" xr:uid="{8C4F2945-644E-48C4-A252-2306264F717A}"/>
    <cellStyle name="Normal 4 2 5 3 7" xfId="5264" xr:uid="{C09DB10E-1F2D-449E-B56E-05130914761F}"/>
    <cellStyle name="Normal 4 2 5 3 7 2" xfId="14562" xr:uid="{F33A083D-51F9-40EF-9E9E-66C1606CF4B3}"/>
    <cellStyle name="Normal 4 2 5 3 8" xfId="7015" xr:uid="{53721B6D-FBE2-43DF-BCCD-E6655CA3DD99}"/>
    <cellStyle name="Normal 4 2 5 3 8 2" xfId="17395" xr:uid="{072A331F-596B-4952-8436-15C6FFD85F80}"/>
    <cellStyle name="Normal 4 2 5 3 9" xfId="9848" xr:uid="{A24F73A7-1478-4E03-B26A-41F723577305}"/>
    <cellStyle name="Normal 4 2 5 3 9 2" xfId="20228" xr:uid="{66E85D27-4E42-4EE3-87C0-78058182270B}"/>
    <cellStyle name="Normal 4 2 5 4" xfId="962" xr:uid="{00000000-0005-0000-0000-000074050000}"/>
    <cellStyle name="Normal 4 2 5 4 2" xfId="3325" xr:uid="{00000000-0005-0000-0000-0000E7050000}"/>
    <cellStyle name="Normal 4 2 5 4 2 2" xfId="6382" xr:uid="{2D8A9C61-8F07-4BE3-B6CB-92BA97D88958}"/>
    <cellStyle name="Normal 4 2 5 4 2 2 2" xfId="26260" xr:uid="{FFE65A06-3AB4-4919-A981-6F99564EA57D}"/>
    <cellStyle name="Normal 4 2 5 4 2 2 3" xfId="15951" xr:uid="{BB3D1C01-5747-4DAE-B9BD-95C9518332E1}"/>
    <cellStyle name="Normal 4 2 5 4 2 3" xfId="8404" xr:uid="{C8EA9E31-80AB-44C4-A0ED-22532E9C6E9A}"/>
    <cellStyle name="Normal 4 2 5 4 2 3 2" xfId="18784" xr:uid="{6C8F56C3-F9D8-4581-A2A6-9B795558E906}"/>
    <cellStyle name="Normal 4 2 5 4 2 4" xfId="11237" xr:uid="{6658D817-0906-49C9-A476-79B6586D018E}"/>
    <cellStyle name="Normal 4 2 5 4 2 4 2" xfId="21617" xr:uid="{40772340-F376-4654-B687-93962604834C}"/>
    <cellStyle name="Normal 4 2 5 4 2 5" xfId="23348" xr:uid="{A7470EB6-7774-4F99-ADA4-26A6B94C1DE6}"/>
    <cellStyle name="Normal 4 2 5 4 2 6" xfId="13881" xr:uid="{2F51F388-9219-431B-84AF-102469B74FD8}"/>
    <cellStyle name="Normal 4 2 5 4 3" xfId="4333" xr:uid="{F79196D7-441F-4273-8A49-2B180DFCA0FD}"/>
    <cellStyle name="Normal 4 2 5 4 3 2" xfId="9104" xr:uid="{CEE77492-61F9-4417-BAFD-C519B7073992}"/>
    <cellStyle name="Normal 4 2 5 4 3 2 2" xfId="29147" xr:uid="{5DF036F2-C522-4BE5-89DB-31C26EA17703}"/>
    <cellStyle name="Normal 4 2 5 4 3 2 3" xfId="19484" xr:uid="{C968488D-217B-48EF-8AB1-EE20461C5AB5}"/>
    <cellStyle name="Normal 4 2 5 4 3 3" xfId="11937" xr:uid="{DC646F8A-CF8E-4E4C-AABB-920E1ABA1CAC}"/>
    <cellStyle name="Normal 4 2 5 4 3 3 2" xfId="22317" xr:uid="{90E7123E-3C95-4430-B5F5-CAEF48BF0651}"/>
    <cellStyle name="Normal 4 2 5 4 3 4" xfId="24547" xr:uid="{B08EFD12-EDA2-48E2-8B12-53A8A0C19493}"/>
    <cellStyle name="Normal 4 2 5 4 3 5" xfId="16651" xr:uid="{FC7ABEB3-79E1-40C6-809F-C09973868853}"/>
    <cellStyle name="Normal 4 2 5 4 4" xfId="5265" xr:uid="{90636868-3CBD-43CF-9E0C-16942A9F471A}"/>
    <cellStyle name="Normal 4 2 5 4 4 2" xfId="27534" xr:uid="{9BB7A04A-111A-48BD-950A-D4021D2D8F4B}"/>
    <cellStyle name="Normal 4 2 5 4 4 3" xfId="14563" xr:uid="{F358DA77-44A8-4EA2-97FD-95B69369D8E1}"/>
    <cellStyle name="Normal 4 2 5 4 5" xfId="7016" xr:uid="{180F0E22-7AF7-42B8-9CAF-B98E3A758FB0}"/>
    <cellStyle name="Normal 4 2 5 4 5 2" xfId="17396" xr:uid="{E5377EE4-82A2-4E2C-B29F-B7FAA78461F2}"/>
    <cellStyle name="Normal 4 2 5 4 6" xfId="9849" xr:uid="{EE520D22-54F9-4A56-882D-EDD964009DA5}"/>
    <cellStyle name="Normal 4 2 5 4 6 2" xfId="20229" xr:uid="{3E91A0AC-E69E-438A-BEC3-6BC5C92BA4B4}"/>
    <cellStyle name="Normal 4 2 5 4 7" xfId="23685" xr:uid="{F8AB6D34-FDEA-4429-8542-10CAF464858D}"/>
    <cellStyle name="Normal 4 2 5 4 8" xfId="13230" xr:uid="{52DFCB45-735F-4B62-8392-014FB9CBE2FC}"/>
    <cellStyle name="Normal 4 2 5 5" xfId="3326" xr:uid="{00000000-0005-0000-0000-0000E8050000}"/>
    <cellStyle name="Normal 4 2 5 5 2" xfId="4524" xr:uid="{6D8784FB-DF71-4A83-8BDB-B3BDE7149BF9}"/>
    <cellStyle name="Normal 4 2 5 5 2 2" xfId="9295" xr:uid="{939521D8-ADC4-43CB-94FA-F0819C3406E9}"/>
    <cellStyle name="Normal 4 2 5 5 2 2 2" xfId="29274" xr:uid="{19DF4257-E43C-469F-9C16-B24162758384}"/>
    <cellStyle name="Normal 4 2 5 5 2 2 3" xfId="19675" xr:uid="{A5E31672-4691-46A0-B679-F339810D17C6}"/>
    <cellStyle name="Normal 4 2 5 5 2 3" xfId="12128" xr:uid="{99A63C92-0408-437E-9FB4-E8FC1C9FCFAA}"/>
    <cellStyle name="Normal 4 2 5 5 2 3 2" xfId="22508" xr:uid="{67C58881-5862-41EE-9DD7-947707FCFD34}"/>
    <cellStyle name="Normal 4 2 5 5 2 4" xfId="22984" xr:uid="{A8AA8306-3676-4E55-A536-A97B78DC1C8C}"/>
    <cellStyle name="Normal 4 2 5 5 2 5" xfId="16842" xr:uid="{F53A3395-D366-43D3-947A-A5C3B26D2711}"/>
    <cellStyle name="Normal 4 2 5 5 3" xfId="6383" xr:uid="{7B8F94D8-8887-4BA3-866C-407C1FBD36D0}"/>
    <cellStyle name="Normal 4 2 5 5 3 2" xfId="27815" xr:uid="{87681F70-42A7-43F7-8321-22E7CEF77D0C}"/>
    <cellStyle name="Normal 4 2 5 5 3 3" xfId="15952" xr:uid="{5AA64C3B-0F1C-42DE-B554-03458BE76FAC}"/>
    <cellStyle name="Normal 4 2 5 5 4" xfId="8405" xr:uid="{D8F9B07C-BF9A-4884-A50C-878839D29542}"/>
    <cellStyle name="Normal 4 2 5 5 4 2" xfId="18785" xr:uid="{7EE55C6F-078D-4EB4-97C4-E0C515C05408}"/>
    <cellStyle name="Normal 4 2 5 5 5" xfId="11238" xr:uid="{BEBAF8B2-74C4-45AF-8296-FB1ACA4054FD}"/>
    <cellStyle name="Normal 4 2 5 5 5 2" xfId="21618" xr:uid="{E8BDEB03-F972-4EEF-AED1-3CE2087889AB}"/>
    <cellStyle name="Normal 4 2 5 5 6" xfId="25324" xr:uid="{CD8F67A7-A3F0-427E-B834-3775BDAD38C0}"/>
    <cellStyle name="Normal 4 2 5 5 7" xfId="13882" xr:uid="{85D00D68-9ECF-44FF-A6D4-9D8CC9870C10}"/>
    <cellStyle name="Normal 4 2 5 6" xfId="2933" xr:uid="{00000000-0005-0000-0000-0000E9050000}"/>
    <cellStyle name="Normal 4 2 5 6 2" xfId="6112" xr:uid="{BE900F96-FEA2-4E30-92A8-CAE0953D3425}"/>
    <cellStyle name="Normal 4 2 5 6 2 2" xfId="27269" xr:uid="{14F8E04A-0425-4615-95E5-8CD6F3472A76}"/>
    <cellStyle name="Normal 4 2 5 6 2 3" xfId="15590" xr:uid="{02E86C8F-E312-4B22-A092-CD1A084F2D56}"/>
    <cellStyle name="Normal 4 2 5 6 3" xfId="8043" xr:uid="{FDB47C98-6356-471F-B78F-D9589B434C33}"/>
    <cellStyle name="Normal 4 2 5 6 3 2" xfId="18423" xr:uid="{ACB89726-CBF0-487C-A098-8B8203A24883}"/>
    <cellStyle name="Normal 4 2 5 6 4" xfId="10876" xr:uid="{D467590A-68A2-4185-81DF-CE6DFE8C83CB}"/>
    <cellStyle name="Normal 4 2 5 6 4 2" xfId="21256" xr:uid="{C6486E78-3A73-4F03-8C3B-96DFCE1ED896}"/>
    <cellStyle name="Normal 4 2 5 6 5" xfId="23647" xr:uid="{8E98ABBA-56EF-4EB2-8C80-C71F3B7F9032}"/>
    <cellStyle name="Normal 4 2 5 6 6" xfId="13448" xr:uid="{A84DE8E5-B24F-4345-923E-B3A2D97ACC76}"/>
    <cellStyle name="Normal 4 2 5 7" xfId="2463" xr:uid="{00000000-0005-0000-0000-0000EA050000}"/>
    <cellStyle name="Normal 4 2 5 7 2" xfId="5753" xr:uid="{B3C0D14B-390F-41E4-BDFD-0922C0DFF1F0}"/>
    <cellStyle name="Normal 4 2 5 7 2 2" xfId="27788" xr:uid="{B73C931D-43BD-471E-82AB-D8E8B2765E0C}"/>
    <cellStyle name="Normal 4 2 5 7 2 3" xfId="15134" xr:uid="{434BEB20-E85A-4B68-8FD8-E53101751DE4}"/>
    <cellStyle name="Normal 4 2 5 7 3" xfId="7587" xr:uid="{98097413-696C-4D6B-B43B-A312583BFC60}"/>
    <cellStyle name="Normal 4 2 5 7 3 2" xfId="17967" xr:uid="{91808D4E-F3DA-4DE1-806C-2787AF64E39E}"/>
    <cellStyle name="Normal 4 2 5 7 4" xfId="10420" xr:uid="{C7695EA6-FCC5-46B3-8581-BABB751203C3}"/>
    <cellStyle name="Normal 4 2 5 7 4 2" xfId="20800" xr:uid="{C91687E2-92DF-49FB-83E1-C765A8EEDC20}"/>
    <cellStyle name="Normal 4 2 5 7 5" xfId="23069" xr:uid="{47CF11B8-F3BB-4AAE-920F-7AD967892354}"/>
    <cellStyle name="Normal 4 2 5 7 6" xfId="12850" xr:uid="{A38FCE37-52D1-467C-BFAB-9EB57318F51A}"/>
    <cellStyle name="Normal 4 2 5 8" xfId="2217" xr:uid="{00000000-0005-0000-0000-0000D9050000}"/>
    <cellStyle name="Normal 4 2 5 8 2" xfId="7343" xr:uid="{4572ABC9-1896-420C-86A5-CA9F76DFAD18}"/>
    <cellStyle name="Normal 4 2 5 8 2 2" xfId="17723" xr:uid="{38E23D4E-CAE6-422B-9F2C-0834EA8B1317}"/>
    <cellStyle name="Normal 4 2 5 8 3" xfId="10176" xr:uid="{3DE857B0-E18A-4932-8D4C-3AFD4D4E0790}"/>
    <cellStyle name="Normal 4 2 5 8 3 2" xfId="20556" xr:uid="{D5152B89-6BA3-4F88-8144-44DA55D45D7C}"/>
    <cellStyle name="Normal 4 2 5 8 4" xfId="22677" xr:uid="{BF7C7BED-1E09-48AF-BDAE-3B31DE56324F}"/>
    <cellStyle name="Normal 4 2 5 8 5" xfId="14890" xr:uid="{D71B3A97-AF0F-4824-915F-65B51B64D8FB}"/>
    <cellStyle name="Normal 4 2 5 9" xfId="3980" xr:uid="{02D1CB85-E6A3-4145-AB9C-27FB597ED793}"/>
    <cellStyle name="Normal 4 2 5 9 2" xfId="8803" xr:uid="{D0323B9F-1984-415E-B9FC-A3EA0A4AA7C1}"/>
    <cellStyle name="Normal 4 2 5 9 2 2" xfId="19183" xr:uid="{7F24D07F-AB6C-4885-B430-C8903F1F7EDB}"/>
    <cellStyle name="Normal 4 2 5 9 3" xfId="11636" xr:uid="{5809E595-3478-4878-8122-F05D934B4A9B}"/>
    <cellStyle name="Normal 4 2 5 9 3 2" xfId="22016" xr:uid="{B97DDBE7-F401-4CF7-89ED-4BA7425BFDC2}"/>
    <cellStyle name="Normal 4 2 5 9 4" xfId="16350" xr:uid="{06C86599-A475-46F6-813F-4124D8A04094}"/>
    <cellStyle name="Normal 4 2 6" xfId="963" xr:uid="{00000000-0005-0000-0000-000075050000}"/>
    <cellStyle name="Normal 4 2 6 10" xfId="7017" xr:uid="{DEFFBE65-696A-4203-9BDA-4690425232DD}"/>
    <cellStyle name="Normal 4 2 6 10 2" xfId="17397" xr:uid="{0291D174-1953-4046-9ED3-0F6455134A09}"/>
    <cellStyle name="Normal 4 2 6 11" xfId="9850" xr:uid="{2DFF8B14-F295-4A73-9C97-CE02457F3E60}"/>
    <cellStyle name="Normal 4 2 6 11 2" xfId="20230" xr:uid="{DF6BB936-6B5B-4984-BAD0-AF167AF2B481}"/>
    <cellStyle name="Normal 4 2 6 12" xfId="23289" xr:uid="{0A0B5212-006E-47FF-824A-9A325E4E6528}"/>
    <cellStyle name="Normal 4 2 6 13" xfId="12431" xr:uid="{DCA0F383-9FD0-412D-95B2-3029A322B4DD}"/>
    <cellStyle name="Normal 4 2 6 2" xfId="964" xr:uid="{00000000-0005-0000-0000-000076050000}"/>
    <cellStyle name="Normal 4 2 6 2 10" xfId="9851" xr:uid="{AAF76A15-98AD-4B4E-B884-BCF135D9E71E}"/>
    <cellStyle name="Normal 4 2 6 2 10 2" xfId="20231" xr:uid="{D322F266-7F4C-4A30-80C0-03EC2326BB7A}"/>
    <cellStyle name="Normal 4 2 6 2 11" xfId="25488" xr:uid="{93B5B837-D4AE-458F-909D-9852DE494C60}"/>
    <cellStyle name="Normal 4 2 6 2 12" xfId="12593" xr:uid="{70D1879F-DFEE-439A-8114-F9F951CC7F53}"/>
    <cellStyle name="Normal 4 2 6 2 2" xfId="965" xr:uid="{00000000-0005-0000-0000-000077050000}"/>
    <cellStyle name="Normal 4 2 6 2 2 2" xfId="3328" xr:uid="{00000000-0005-0000-0000-0000EE050000}"/>
    <cellStyle name="Normal 4 2 6 2 2 2 2" xfId="6385" xr:uid="{BAC233AC-A810-4E84-B638-9230A1EF5733}"/>
    <cellStyle name="Normal 4 2 6 2 2 2 2 2" xfId="27435" xr:uid="{01FEDD6C-50A2-42AD-BAEA-5B3F2BA9B97A}"/>
    <cellStyle name="Normal 4 2 6 2 2 2 2 3" xfId="25890" xr:uid="{D370D220-E45B-4428-804E-88C734B5BA41}"/>
    <cellStyle name="Normal 4 2 6 2 2 2 2 4" xfId="15954" xr:uid="{B86B1128-6148-4733-AA93-440790B6DAC6}"/>
    <cellStyle name="Normal 4 2 6 2 2 2 3" xfId="8407" xr:uid="{13F54889-9A2A-4EAE-9E4D-B98CA4578160}"/>
    <cellStyle name="Normal 4 2 6 2 2 2 3 2" xfId="28905" xr:uid="{23A09F88-3BC4-4005-89B4-928F9EB03608}"/>
    <cellStyle name="Normal 4 2 6 2 2 2 3 3" xfId="18787" xr:uid="{FBBABA64-E424-4A9F-AA21-7B14DA85B7DB}"/>
    <cellStyle name="Normal 4 2 6 2 2 2 4" xfId="11240" xr:uid="{7408C84E-0E61-492E-ACF8-C9C3926B6747}"/>
    <cellStyle name="Normal 4 2 6 2 2 2 4 2" xfId="21620" xr:uid="{E053CD8D-E533-488E-B006-84049A8B0B14}"/>
    <cellStyle name="Normal 4 2 6 2 2 2 5" xfId="23774" xr:uid="{F2768962-D32F-4F2C-B61F-D72571688E4C}"/>
    <cellStyle name="Normal 4 2 6 2 2 2 6" xfId="13884" xr:uid="{0B2A3A0F-5995-44D1-B366-34381A1C7D8E}"/>
    <cellStyle name="Normal 4 2 6 2 2 3" xfId="4336" xr:uid="{857F86B8-95F4-4D78-8DC8-9C82D2E1F62A}"/>
    <cellStyle name="Normal 4 2 6 2 2 3 2" xfId="9107" xr:uid="{1F71B0AA-B07E-4E1B-B426-81E8CE243CCB}"/>
    <cellStyle name="Normal 4 2 6 2 2 3 2 2" xfId="29150" xr:uid="{1E8BF86F-831C-480C-922A-037576019845}"/>
    <cellStyle name="Normal 4 2 6 2 2 3 2 3" xfId="19487" xr:uid="{7D3B6463-E4B3-4766-BC1A-4E297A722C8A}"/>
    <cellStyle name="Normal 4 2 6 2 2 3 3" xfId="11940" xr:uid="{BE966F00-1B64-4BBB-9425-77D4C0A09E5B}"/>
    <cellStyle name="Normal 4 2 6 2 2 3 3 2" xfId="22320" xr:uid="{0FFB036E-9636-4239-8BEA-C670967D3303}"/>
    <cellStyle name="Normal 4 2 6 2 2 3 4" xfId="25207" xr:uid="{E1531264-CDA4-4A91-86DD-32418CD92D27}"/>
    <cellStyle name="Normal 4 2 6 2 2 3 5" xfId="16654" xr:uid="{26BB06FE-C18D-48A2-88D1-79ACDB3FEBE0}"/>
    <cellStyle name="Normal 4 2 6 2 2 4" xfId="5268" xr:uid="{845432CD-F2D3-4D76-907D-D59FA9CD2874}"/>
    <cellStyle name="Normal 4 2 6 2 2 4 2" xfId="27713" xr:uid="{A445EB11-AC63-43BA-9DB2-5C1783F44351}"/>
    <cellStyle name="Normal 4 2 6 2 2 4 3" xfId="14566" xr:uid="{A512F79D-014F-4042-B953-7D07D24825A3}"/>
    <cellStyle name="Normal 4 2 6 2 2 5" xfId="7019" xr:uid="{D760C8EB-0D87-4AC0-8888-2BA1C8E6609F}"/>
    <cellStyle name="Normal 4 2 6 2 2 5 2" xfId="17399" xr:uid="{9F4F324B-1C74-4189-84AD-6C60919BC47C}"/>
    <cellStyle name="Normal 4 2 6 2 2 6" xfId="9852" xr:uid="{1C183A3C-01F1-47A9-99F4-EA098027F5B3}"/>
    <cellStyle name="Normal 4 2 6 2 2 6 2" xfId="20232" xr:uid="{BAF14791-1445-4BFD-BB71-EA245F0BD374}"/>
    <cellStyle name="Normal 4 2 6 2 2 7" xfId="24660" xr:uid="{715982D8-8CCD-4DB3-A321-1023E28E91DD}"/>
    <cellStyle name="Normal 4 2 6 2 2 8" xfId="13234" xr:uid="{AE4511A6-6A37-451D-9339-1781BCD0E6C2}"/>
    <cellStyle name="Normal 4 2 6 2 3" xfId="3329" xr:uid="{00000000-0005-0000-0000-0000EF050000}"/>
    <cellStyle name="Normal 4 2 6 2 3 2" xfId="4525" xr:uid="{3B4A1E04-19F3-4BAC-8FB4-223D8C385833}"/>
    <cellStyle name="Normal 4 2 6 2 3 2 2" xfId="9296" xr:uid="{2643789D-BFF3-4FDE-89AE-576DAE0B7112}"/>
    <cellStyle name="Normal 4 2 6 2 3 2 2 2" xfId="29275" xr:uid="{ADC3726D-943B-4422-AA3B-312D33597F2D}"/>
    <cellStyle name="Normal 4 2 6 2 3 2 2 3" xfId="19676" xr:uid="{7F045121-FE28-46D2-8BD9-F2FD593D591E}"/>
    <cellStyle name="Normal 4 2 6 2 3 2 3" xfId="12129" xr:uid="{0E3A85B9-3D67-49A3-AC4A-3F0B11D3BE28}"/>
    <cellStyle name="Normal 4 2 6 2 3 2 3 2" xfId="22509" xr:uid="{A532BA39-5A27-49FF-B9D0-60AB1D2FC30C}"/>
    <cellStyle name="Normal 4 2 6 2 3 2 4" xfId="25728" xr:uid="{D479B867-F913-46C3-8BC5-AD701191ADBD}"/>
    <cellStyle name="Normal 4 2 6 2 3 2 5" xfId="16843" xr:uid="{5D574386-622A-4518-AF71-2749C6E6758C}"/>
    <cellStyle name="Normal 4 2 6 2 3 3" xfId="6386" xr:uid="{E3EC29E1-6B29-4691-AB1C-9E9E1E6D1FED}"/>
    <cellStyle name="Normal 4 2 6 2 3 3 2" xfId="26450" xr:uid="{EDC3EDAC-2582-499B-83E7-7013BC20D12A}"/>
    <cellStyle name="Normal 4 2 6 2 3 3 3" xfId="15955" xr:uid="{70662303-3DE4-41B2-BA67-8D3E9A6F8572}"/>
    <cellStyle name="Normal 4 2 6 2 3 4" xfId="8408" xr:uid="{BA7460BF-5E29-4C76-B10D-498E7A56FBC8}"/>
    <cellStyle name="Normal 4 2 6 2 3 4 2" xfId="18788" xr:uid="{AA8F3C40-3D91-473A-941F-906738993696}"/>
    <cellStyle name="Normal 4 2 6 2 3 5" xfId="11241" xr:uid="{895AA936-CA0C-4AD0-9B67-A23D4BBA7485}"/>
    <cellStyle name="Normal 4 2 6 2 3 5 2" xfId="21621" xr:uid="{B0D3F07F-5DD6-4BB5-8FA2-B4B5E91E4DE2}"/>
    <cellStyle name="Normal 4 2 6 2 3 6" xfId="23641" xr:uid="{FAEA117C-7D53-4795-9506-15D60D08DB14}"/>
    <cellStyle name="Normal 4 2 6 2 3 7" xfId="13885" xr:uid="{07894BF5-186F-46A5-90C3-C0E35D34DD71}"/>
    <cellStyle name="Normal 4 2 6 2 4" xfId="3327" xr:uid="{00000000-0005-0000-0000-0000F0050000}"/>
    <cellStyle name="Normal 4 2 6 2 4 2" xfId="6384" xr:uid="{1EFB95CC-F524-4CCE-B4C8-B3532779C91A}"/>
    <cellStyle name="Normal 4 2 6 2 4 2 2" xfId="27675" xr:uid="{5221F9D5-5C43-4BD8-A639-B8EAD77C4AA0}"/>
    <cellStyle name="Normal 4 2 6 2 4 2 3" xfId="15953" xr:uid="{4AA7393A-9535-46B1-AE7B-422F403D5E63}"/>
    <cellStyle name="Normal 4 2 6 2 4 3" xfId="8406" xr:uid="{BD057D78-443F-4F6A-BD3C-B805CE90C35E}"/>
    <cellStyle name="Normal 4 2 6 2 4 3 2" xfId="18786" xr:uid="{D7A8E92A-98A9-40BB-94F4-2F8B9EA5559F}"/>
    <cellStyle name="Normal 4 2 6 2 4 4" xfId="11239" xr:uid="{B77882D4-2BB8-4E51-817A-F4DFBF0C2F01}"/>
    <cellStyle name="Normal 4 2 6 2 4 4 2" xfId="21619" xr:uid="{19B015B6-C3D9-4F13-A81C-788AA33944AD}"/>
    <cellStyle name="Normal 4 2 6 2 4 5" xfId="24568" xr:uid="{9069EFC3-BB10-45D2-ACFB-9403E33DCD81}"/>
    <cellStyle name="Normal 4 2 6 2 4 6" xfId="13883" xr:uid="{4372CB72-119F-489D-BBEB-1AD6D0581791}"/>
    <cellStyle name="Normal 4 2 6 2 5" xfId="2609" xr:uid="{00000000-0005-0000-0000-0000F1050000}"/>
    <cellStyle name="Normal 4 2 6 2 5 2" xfId="5872" xr:uid="{07DD4D81-18F0-424D-AB3F-DCC8D97687DA}"/>
    <cellStyle name="Normal 4 2 6 2 5 2 2" xfId="28152" xr:uid="{0A8188F9-9BE0-4643-A3E1-78D3C7C185FA}"/>
    <cellStyle name="Normal 4 2 6 2 5 2 3" xfId="15280" xr:uid="{7DA7F9BC-5C98-4BE4-9B9A-C10CE37169CE}"/>
    <cellStyle name="Normal 4 2 6 2 5 3" xfId="7733" xr:uid="{FED3B4A8-396E-42D7-B50F-9D3B0DBCA14D}"/>
    <cellStyle name="Normal 4 2 6 2 5 3 2" xfId="18113" xr:uid="{3D2EC2C8-79D0-47C5-80A4-2811D2A4C0F5}"/>
    <cellStyle name="Normal 4 2 6 2 5 4" xfId="10566" xr:uid="{B4611E73-2207-41F3-8632-1E9574B02295}"/>
    <cellStyle name="Normal 4 2 6 2 5 4 2" xfId="20946" xr:uid="{C2CB5B8B-BB12-453B-9554-7525A2BD3805}"/>
    <cellStyle name="Normal 4 2 6 2 5 5" xfId="23498" xr:uid="{01E9226A-9A95-4F7B-B42B-1AACED1D9B86}"/>
    <cellStyle name="Normal 4 2 6 2 5 6" xfId="12996" xr:uid="{9A39D173-392B-4426-AD21-69500934C59C}"/>
    <cellStyle name="Normal 4 2 6 2 6" xfId="2360" xr:uid="{00000000-0005-0000-0000-0000EC050000}"/>
    <cellStyle name="Normal 4 2 6 2 6 2" xfId="7486" xr:uid="{36A58D09-B824-4A83-8738-F5426A950A4E}"/>
    <cellStyle name="Normal 4 2 6 2 6 2 2" xfId="17866" xr:uid="{B28F8718-5697-444D-AE82-7AF47CC92C2B}"/>
    <cellStyle name="Normal 4 2 6 2 6 3" xfId="10319" xr:uid="{3ED99E39-33F5-4F31-98CE-B9FEE95B9407}"/>
    <cellStyle name="Normal 4 2 6 2 6 3 2" xfId="20699" xr:uid="{37D94780-3B16-4555-9083-35032C5908D6}"/>
    <cellStyle name="Normal 4 2 6 2 6 4" xfId="23374" xr:uid="{1A3EA359-9DE4-4D7E-8066-FF4884B37497}"/>
    <cellStyle name="Normal 4 2 6 2 6 5" xfId="15033" xr:uid="{7F5C3E7B-8BFC-4881-9F5E-4D195B13A68F}"/>
    <cellStyle name="Normal 4 2 6 2 7" xfId="3897" xr:uid="{AA3D5DF3-B1EE-4297-AA11-BA003746AEB6}"/>
    <cellStyle name="Normal 4 2 6 2 7 2" xfId="8728" xr:uid="{53ADFC7F-9696-475D-9D78-12468888E6C4}"/>
    <cellStyle name="Normal 4 2 6 2 7 2 2" xfId="19108" xr:uid="{54C6A38B-1B82-465D-A279-513907E7CFA6}"/>
    <cellStyle name="Normal 4 2 6 2 7 3" xfId="11561" xr:uid="{6B266857-CB04-46C9-B790-0A3E49B6057C}"/>
    <cellStyle name="Normal 4 2 6 2 7 3 2" xfId="21941" xr:uid="{972EF6E0-3C28-452F-8AE8-878C81AA9467}"/>
    <cellStyle name="Normal 4 2 6 2 7 4" xfId="16275" xr:uid="{0F76F6A9-D3F2-42FB-8BF3-311F1A13DB19}"/>
    <cellStyle name="Normal 4 2 6 2 8" xfId="5267" xr:uid="{319875FB-8008-49E7-9C02-EED376AEFF7C}"/>
    <cellStyle name="Normal 4 2 6 2 8 2" xfId="14565" xr:uid="{DDF5DFE2-BAD9-4697-BDB6-C9BA65F2F991}"/>
    <cellStyle name="Normal 4 2 6 2 9" xfId="7018" xr:uid="{0F7B2D12-A05C-4F27-BE47-222BC3C4A06A}"/>
    <cellStyle name="Normal 4 2 6 2 9 2" xfId="17398" xr:uid="{CDA9802D-6A62-4039-96EA-9AB473645173}"/>
    <cellStyle name="Normal 4 2 6 3" xfId="966" xr:uid="{00000000-0005-0000-0000-000078050000}"/>
    <cellStyle name="Normal 4 2 6 3 2" xfId="3330" xr:uid="{00000000-0005-0000-0000-0000F3050000}"/>
    <cellStyle name="Normal 4 2 6 3 2 2" xfId="6387" xr:uid="{FE92993F-BAF8-4C5B-9F7C-AE05EE62D22B}"/>
    <cellStyle name="Normal 4 2 6 3 2 2 2" xfId="25675" xr:uid="{C0EE5ABE-996E-4F6B-B7AD-58B41061E466}"/>
    <cellStyle name="Normal 4 2 6 3 2 2 3" xfId="27986" xr:uid="{2F42EDBE-BC3F-4C91-BAAE-6B0948836DED}"/>
    <cellStyle name="Normal 4 2 6 3 2 2 4" xfId="15956" xr:uid="{7426F8A1-AE9F-41EA-8EA0-D58B5D52ACF8}"/>
    <cellStyle name="Normal 4 2 6 3 2 3" xfId="8409" xr:uid="{C474FC15-91E5-4D33-B0F6-A82653846DB4}"/>
    <cellStyle name="Normal 4 2 6 3 2 3 2" xfId="28906" xr:uid="{CF51905B-2ADD-40D8-A7FB-31E292C6AF88}"/>
    <cellStyle name="Normal 4 2 6 3 2 3 3" xfId="18789" xr:uid="{343A9DA3-0E4B-4C2D-9F23-ED2461D33386}"/>
    <cellStyle name="Normal 4 2 6 3 2 4" xfId="11242" xr:uid="{90FC2832-9F79-4557-BE5E-1089DDFF8350}"/>
    <cellStyle name="Normal 4 2 6 3 2 4 2" xfId="21622" xr:uid="{8DA32EF5-1CEB-4CC4-BC92-F33A8B50D9F0}"/>
    <cellStyle name="Normal 4 2 6 3 2 5" xfId="24309" xr:uid="{B6AAD285-E742-4B62-B4ED-57D839C9066F}"/>
    <cellStyle name="Normal 4 2 6 3 2 6" xfId="13886" xr:uid="{1B2BD6CC-67ED-4A93-99E0-2748B9D2A540}"/>
    <cellStyle name="Normal 4 2 6 3 3" xfId="2779" xr:uid="{00000000-0005-0000-0000-0000F4050000}"/>
    <cellStyle name="Normal 4 2 6 3 3 2" xfId="5996" xr:uid="{1684FD6E-1C2D-4B92-B5D1-821C8B9D5A9C}"/>
    <cellStyle name="Normal 4 2 6 3 3 2 2" xfId="28341" xr:uid="{7C3DF070-E185-4A69-87FA-43E27DBE019C}"/>
    <cellStyle name="Normal 4 2 6 3 3 2 3" xfId="15449" xr:uid="{77B3597A-511B-4796-85FD-53FDBEE36A9B}"/>
    <cellStyle name="Normal 4 2 6 3 3 3" xfId="7902" xr:uid="{9A99C179-EF21-47B5-92A9-F85335778B74}"/>
    <cellStyle name="Normal 4 2 6 3 3 3 2" xfId="18282" xr:uid="{82730A57-B685-428B-A2BD-50CA72A6FBD0}"/>
    <cellStyle name="Normal 4 2 6 3 3 4" xfId="10735" xr:uid="{9F70DF0B-080C-4430-B3C0-91DD352022C6}"/>
    <cellStyle name="Normal 4 2 6 3 3 4 2" xfId="21115" xr:uid="{2466BF61-16A6-4DF7-A8C3-712F105B9071}"/>
    <cellStyle name="Normal 4 2 6 3 3 5" xfId="23878" xr:uid="{8596DDE8-CBB3-4C0D-A541-2F54AE8282B1}"/>
    <cellStyle name="Normal 4 2 6 3 3 6" xfId="13233" xr:uid="{21DE1455-38A9-4019-B32C-08D8109886B2}"/>
    <cellStyle name="Normal 4 2 6 3 4" xfId="4188" xr:uid="{40606041-DA8B-4377-AA3C-F2C00702F787}"/>
    <cellStyle name="Normal 4 2 6 3 4 2" xfId="8959" xr:uid="{C66EE141-AE82-434F-B65F-361BAD69F1E6}"/>
    <cellStyle name="Normal 4 2 6 3 4 2 2" xfId="29045" xr:uid="{9382D94B-DCB1-4011-9176-F3AC01C961F4}"/>
    <cellStyle name="Normal 4 2 6 3 4 2 3" xfId="19339" xr:uid="{23366CE6-989D-4451-AD99-E1CAB3D4CF0C}"/>
    <cellStyle name="Normal 4 2 6 3 4 3" xfId="11792" xr:uid="{6C6B874E-6267-4F5F-86D1-6C14266CB4C3}"/>
    <cellStyle name="Normal 4 2 6 3 4 3 2" xfId="22172" xr:uid="{C33C7272-BA02-473F-9F73-3E5525316369}"/>
    <cellStyle name="Normal 4 2 6 3 4 4" xfId="24914" xr:uid="{D1A430FD-F708-4F93-8B88-EB63EA560D80}"/>
    <cellStyle name="Normal 4 2 6 3 4 5" xfId="16506" xr:uid="{8609A487-7754-4F40-89C8-88528592A204}"/>
    <cellStyle name="Normal 4 2 6 3 5" xfId="5269" xr:uid="{584CF36E-63D8-4E1F-B462-50FA7D66AD92}"/>
    <cellStyle name="Normal 4 2 6 3 5 2" xfId="25934" xr:uid="{26C2E12F-6534-4FBA-A1C8-87642CD37059}"/>
    <cellStyle name="Normal 4 2 6 3 5 3" xfId="14567" xr:uid="{3B8A09C0-1692-46C5-96B7-FE928EDDD8A3}"/>
    <cellStyle name="Normal 4 2 6 3 6" xfId="7020" xr:uid="{B44D897B-9503-442F-886D-E558BAF987A4}"/>
    <cellStyle name="Normal 4 2 6 3 6 2" xfId="17400" xr:uid="{03DB9A1F-E3DC-424B-8835-C0B872E74A93}"/>
    <cellStyle name="Normal 4 2 6 3 7" xfId="9853" xr:uid="{A24C2DCE-6D31-4069-BE85-1EABC0836247}"/>
    <cellStyle name="Normal 4 2 6 3 7 2" xfId="20233" xr:uid="{16F25DB6-6C13-48F7-8EEF-F305CFA7EA75}"/>
    <cellStyle name="Normal 4 2 6 3 8" xfId="23276" xr:uid="{53F1ADCD-A2B6-443C-90D0-30C7F86D4AF5}"/>
    <cellStyle name="Normal 4 2 6 3 9" xfId="12751" xr:uid="{004352A9-0DBB-4201-B860-3A2496E83A61}"/>
    <cellStyle name="Normal 4 2 6 4" xfId="967" xr:uid="{00000000-0005-0000-0000-000079050000}"/>
    <cellStyle name="Normal 4 2 6 4 2" xfId="4526" xr:uid="{DED110EA-4FF8-44EC-81CD-282E94001006}"/>
    <cellStyle name="Normal 4 2 6 4 2 2" xfId="9297" xr:uid="{0DA1CCB9-C711-4155-A334-3C6A56E58164}"/>
    <cellStyle name="Normal 4 2 6 4 2 2 2" xfId="29276" xr:uid="{B90B2C4E-6921-4B87-9274-42B9C74AD2DF}"/>
    <cellStyle name="Normal 4 2 6 4 2 2 3" xfId="19677" xr:uid="{5D0EEA66-234D-4E46-AE98-B416CEAB992B}"/>
    <cellStyle name="Normal 4 2 6 4 2 3" xfId="12130" xr:uid="{24F307D8-4CC8-4225-993F-EB795795E782}"/>
    <cellStyle name="Normal 4 2 6 4 2 3 2" xfId="22510" xr:uid="{BFF4A2C3-5869-44F5-8885-D70070B4C538}"/>
    <cellStyle name="Normal 4 2 6 4 2 4" xfId="25431" xr:uid="{A49B63E4-FA31-42C2-BDFB-FC8FAB4DB1DA}"/>
    <cellStyle name="Normal 4 2 6 4 2 5" xfId="16844" xr:uid="{151BECC0-F259-4535-9B23-B11A73E29759}"/>
    <cellStyle name="Normal 4 2 6 4 3" xfId="5270" xr:uid="{030FAB88-72EC-442A-B69B-959D39BD510A}"/>
    <cellStyle name="Normal 4 2 6 4 3 2" xfId="28014" xr:uid="{940E6B7D-174B-42BA-9111-E86BD89D0A21}"/>
    <cellStyle name="Normal 4 2 6 4 3 3" xfId="14568" xr:uid="{7709087C-7763-4E58-9AF2-9BFC0C3F1F94}"/>
    <cellStyle name="Normal 4 2 6 4 4" xfId="7021" xr:uid="{6C011319-2626-4F1A-923C-913F15298D48}"/>
    <cellStyle name="Normal 4 2 6 4 4 2" xfId="17401" xr:uid="{9A48E7CE-7C90-447D-874F-D9D1D8BC9CEC}"/>
    <cellStyle name="Normal 4 2 6 4 5" xfId="9854" xr:uid="{4AC0B897-9F0B-4935-9EE5-C071DBF6BAB3}"/>
    <cellStyle name="Normal 4 2 6 4 5 2" xfId="20234" xr:uid="{E84A4B4A-75CD-4A59-B7DF-5D11CA0F2256}"/>
    <cellStyle name="Normal 4 2 6 4 6" xfId="23674" xr:uid="{E2572290-DD8A-4041-88A8-76E5A43C2C3E}"/>
    <cellStyle name="Normal 4 2 6 4 7" xfId="13887" xr:uid="{FDD0F8A3-0BCC-477E-BBAD-878A7FAEB041}"/>
    <cellStyle name="Normal 4 2 6 5" xfId="2934" xr:uid="{00000000-0005-0000-0000-0000F6050000}"/>
    <cellStyle name="Normal 4 2 6 5 2" xfId="6113" xr:uid="{49FD57F7-0D14-41A4-BB9A-FD686BE73B14}"/>
    <cellStyle name="Normal 4 2 6 5 2 2" xfId="25664" xr:uid="{9617A641-5376-4873-B334-0A18ACE25AF7}"/>
    <cellStyle name="Normal 4 2 6 5 2 3" xfId="26827" xr:uid="{486B707A-D64E-4F41-991E-646BFC4E3308}"/>
    <cellStyle name="Normal 4 2 6 5 2 4" xfId="15591" xr:uid="{7BC0E760-E082-469C-B346-2F2688DE3869}"/>
    <cellStyle name="Normal 4 2 6 5 3" xfId="8044" xr:uid="{04086D41-E9AD-40AE-BF3A-BADDAEFD08AE}"/>
    <cellStyle name="Normal 4 2 6 5 3 2" xfId="28751" xr:uid="{070C6FAE-E5E7-403F-BD1E-5634967E85B2}"/>
    <cellStyle name="Normal 4 2 6 5 3 3" xfId="18424" xr:uid="{0FD652B7-BF6E-46EC-AE54-2D00C96B8C57}"/>
    <cellStyle name="Normal 4 2 6 5 4" xfId="10877" xr:uid="{833C2923-73FE-445C-A9CB-EDDC2620A496}"/>
    <cellStyle name="Normal 4 2 6 5 4 2" xfId="21257" xr:uid="{3822B3BA-483E-493F-9034-8BC640CD0A99}"/>
    <cellStyle name="Normal 4 2 6 5 5" xfId="23173" xr:uid="{6E0C4EA4-0CE7-4116-B59E-5195228600A9}"/>
    <cellStyle name="Normal 4 2 6 5 6" xfId="13449" xr:uid="{99AC9C3F-479A-4003-A88D-B5EC02EAB443}"/>
    <cellStyle name="Normal 4 2 6 6" xfId="2446" xr:uid="{00000000-0005-0000-0000-0000F7050000}"/>
    <cellStyle name="Normal 4 2 6 6 2" xfId="5739" xr:uid="{E78AD926-4D52-4521-A7B9-95BD7DBAD383}"/>
    <cellStyle name="Normal 4 2 6 6 2 2" xfId="27908" xr:uid="{A90D7833-AFF6-4E69-9896-A39DF4AE1AE7}"/>
    <cellStyle name="Normal 4 2 6 6 2 3" xfId="15117" xr:uid="{2616915A-7E35-44F3-9F82-326B14B23196}"/>
    <cellStyle name="Normal 4 2 6 6 3" xfId="7570" xr:uid="{E02D6971-BBD4-4B48-851B-BCCDE6302B70}"/>
    <cellStyle name="Normal 4 2 6 6 3 2" xfId="17950" xr:uid="{1C7BCFD2-81D3-417A-A632-8DD7D1A65E82}"/>
    <cellStyle name="Normal 4 2 6 6 4" xfId="10403" xr:uid="{ECFF3D03-DFA7-4425-A720-F403C59C6701}"/>
    <cellStyle name="Normal 4 2 6 6 4 2" xfId="20783" xr:uid="{99A73FA3-7F73-437D-8071-4F5B3A3C8AF7}"/>
    <cellStyle name="Normal 4 2 6 6 5" xfId="23434" xr:uid="{37C8720F-BA41-4E79-99AA-D6470235F8D2}"/>
    <cellStyle name="Normal 4 2 6 6 6" xfId="12833" xr:uid="{570C49A3-FAF4-495A-8892-2CC6AD9653A7}"/>
    <cellStyle name="Normal 4 2 6 7" xfId="2200" xr:uid="{00000000-0005-0000-0000-0000EB050000}"/>
    <cellStyle name="Normal 4 2 6 7 2" xfId="7326" xr:uid="{EBE469A9-310C-4141-944D-1CC1B26602A5}"/>
    <cellStyle name="Normal 4 2 6 7 2 2" xfId="17706" xr:uid="{1B9B7FBB-2472-47EE-AF99-0BCDBA0F2444}"/>
    <cellStyle name="Normal 4 2 6 7 3" xfId="10159" xr:uid="{0FF57B05-FD99-4351-97BE-855AEFD9ED1D}"/>
    <cellStyle name="Normal 4 2 6 7 3 2" xfId="20539" xr:uid="{4BB541D0-49FA-4AB4-92D3-9EE0782C903D}"/>
    <cellStyle name="Normal 4 2 6 7 4" xfId="25071" xr:uid="{C021C09F-3E96-449F-BFCD-20D6CB46C1A5}"/>
    <cellStyle name="Normal 4 2 6 7 5" xfId="14873" xr:uid="{91C5B66E-C397-486B-A351-7B86C9C2CEA2}"/>
    <cellStyle name="Normal 4 2 6 8" xfId="3981" xr:uid="{39E719C9-56D6-454A-BB9F-E7BC7A19B069}"/>
    <cellStyle name="Normal 4 2 6 8 2" xfId="8804" xr:uid="{18AFC519-0509-452D-8D8A-E81B6F817390}"/>
    <cellStyle name="Normal 4 2 6 8 2 2" xfId="19184" xr:uid="{81B46A5A-09ED-45DA-A568-F500B1B04E8D}"/>
    <cellStyle name="Normal 4 2 6 8 3" xfId="11637" xr:uid="{5810BEEF-9E1E-42DF-91A4-FCAFB5433636}"/>
    <cellStyle name="Normal 4 2 6 8 3 2" xfId="22017" xr:uid="{F7A5AD6D-91FB-4763-B22A-F3CC08EE0549}"/>
    <cellStyle name="Normal 4 2 6 8 4" xfId="16351" xr:uid="{59D4C8B2-18FC-4EB9-943C-77A8A3AF0FF2}"/>
    <cellStyle name="Normal 4 2 6 9" xfId="5266" xr:uid="{2CC65B87-FEB3-4BEB-BE29-375ED386E1E2}"/>
    <cellStyle name="Normal 4 2 6 9 2" xfId="14564" xr:uid="{65D57A87-172B-4717-93B8-77D04244D815}"/>
    <cellStyle name="Normal 4 2 7" xfId="968" xr:uid="{00000000-0005-0000-0000-00007A050000}"/>
    <cellStyle name="Normal 4 2 7 10" xfId="7022" xr:uid="{C75AEBD9-7B22-4650-B68F-FC6B3EC006A0}"/>
    <cellStyle name="Normal 4 2 7 10 2" xfId="17402" xr:uid="{87CEF99F-4E84-4987-AC5A-6617EE727F05}"/>
    <cellStyle name="Normal 4 2 7 11" xfId="9855" xr:uid="{DD7630E6-64D9-45F8-BAA3-1C33580C3CC4}"/>
    <cellStyle name="Normal 4 2 7 11 2" xfId="20235" xr:uid="{2914F869-D008-4CB9-978A-74E781FD64FE}"/>
    <cellStyle name="Normal 4 2 7 12" xfId="23944" xr:uid="{EA3501E9-9971-4DAE-8CC0-9B7F32512BE8}"/>
    <cellStyle name="Normal 4 2 7 13" xfId="12493" xr:uid="{272FD9C3-2939-41EC-936A-6EFD742FF676}"/>
    <cellStyle name="Normal 4 2 7 2" xfId="969" xr:uid="{00000000-0005-0000-0000-00007B050000}"/>
    <cellStyle name="Normal 4 2 7 2 10" xfId="9856" xr:uid="{9B1E82FD-5E66-4F20-A2F0-EA31C6173BC7}"/>
    <cellStyle name="Normal 4 2 7 2 10 2" xfId="20236" xr:uid="{CDA7754F-4E62-4B5E-ACDC-34F9341A588E}"/>
    <cellStyle name="Normal 4 2 7 2 11" xfId="23333" xr:uid="{C8EDA597-C8F0-40E0-A26F-E41264E8DF50}"/>
    <cellStyle name="Normal 4 2 7 2 12" xfId="12594" xr:uid="{4FC3BA18-ABA9-4F00-9F2B-682E5BCFE915}"/>
    <cellStyle name="Normal 4 2 7 2 2" xfId="970" xr:uid="{00000000-0005-0000-0000-00007C050000}"/>
    <cellStyle name="Normal 4 2 7 2 2 2" xfId="3332" xr:uid="{00000000-0005-0000-0000-0000FB050000}"/>
    <cellStyle name="Normal 4 2 7 2 2 2 2" xfId="6389" xr:uid="{A104640B-11BD-4307-BACA-F462E8B05409}"/>
    <cellStyle name="Normal 4 2 7 2 2 2 2 2" xfId="27726" xr:uid="{538036BB-6F49-4B5A-84C5-6ECF941CE508}"/>
    <cellStyle name="Normal 4 2 7 2 2 2 2 3" xfId="28149" xr:uid="{CEC9637F-0D22-4ED5-AFD2-B7FD4F6F8D4F}"/>
    <cellStyle name="Normal 4 2 7 2 2 2 2 4" xfId="15958" xr:uid="{A2981CF7-3FE6-48D9-ACFC-DC1AF20C26CD}"/>
    <cellStyle name="Normal 4 2 7 2 2 2 3" xfId="8411" xr:uid="{76B45A79-A86F-4FDF-88DF-BD113CF49B1F}"/>
    <cellStyle name="Normal 4 2 7 2 2 2 3 2" xfId="28907" xr:uid="{6A21A0C9-778A-41D3-A142-0869BA7FE5AB}"/>
    <cellStyle name="Normal 4 2 7 2 2 2 3 3" xfId="18791" xr:uid="{8D161002-90FE-4100-A6C9-D02BC4700E68}"/>
    <cellStyle name="Normal 4 2 7 2 2 2 4" xfId="11244" xr:uid="{88C8BC9F-1286-4DEA-895C-BDF3D493CA6A}"/>
    <cellStyle name="Normal 4 2 7 2 2 2 4 2" xfId="21624" xr:uid="{9B01512E-6756-409F-80A5-11331296626B}"/>
    <cellStyle name="Normal 4 2 7 2 2 2 5" xfId="23507" xr:uid="{515FCD7A-96F3-4928-AF9E-7936EDFDB442}"/>
    <cellStyle name="Normal 4 2 7 2 2 2 6" xfId="13889" xr:uid="{5C584651-4D2E-4164-840F-CBB3F2363E79}"/>
    <cellStyle name="Normal 4 2 7 2 2 3" xfId="4337" xr:uid="{A2F0346D-0964-4489-AF9A-98C76D704BA2}"/>
    <cellStyle name="Normal 4 2 7 2 2 3 2" xfId="9108" xr:uid="{0CBE516C-84E1-4BA7-82F7-74CD1B506B4D}"/>
    <cellStyle name="Normal 4 2 7 2 2 3 2 2" xfId="29151" xr:uid="{FCA1CA00-3E69-4FEC-B15C-28A1C0FBA569}"/>
    <cellStyle name="Normal 4 2 7 2 2 3 2 3" xfId="19488" xr:uid="{F3510842-5E75-4AA4-ACED-6DCBEF17394C}"/>
    <cellStyle name="Normal 4 2 7 2 2 3 3" xfId="11941" xr:uid="{CBC68661-EB31-45DB-AA6D-FDF871813ED8}"/>
    <cellStyle name="Normal 4 2 7 2 2 3 3 2" xfId="22321" xr:uid="{EC4EDDC2-1E88-46F3-B002-8553D44B8F4D}"/>
    <cellStyle name="Normal 4 2 7 2 2 3 4" xfId="24290" xr:uid="{E6583185-FB7E-4BF1-A4F8-BE5929EDEE2F}"/>
    <cellStyle name="Normal 4 2 7 2 2 3 5" xfId="16655" xr:uid="{6380045C-725D-495C-8C15-E83B6E688C2F}"/>
    <cellStyle name="Normal 4 2 7 2 2 4" xfId="5273" xr:uid="{CF2F36A8-4210-46F0-AEF4-C136B3BC60D2}"/>
    <cellStyle name="Normal 4 2 7 2 2 4 2" xfId="26857" xr:uid="{44C835BE-4E5C-4EFB-B161-4A7B3A6435B3}"/>
    <cellStyle name="Normal 4 2 7 2 2 4 3" xfId="14571" xr:uid="{2B704AB7-BF60-4CD9-80D1-B23DB9D717E9}"/>
    <cellStyle name="Normal 4 2 7 2 2 5" xfId="7024" xr:uid="{67B594AD-469D-4118-80E6-64E604FD07BB}"/>
    <cellStyle name="Normal 4 2 7 2 2 5 2" xfId="17404" xr:uid="{F2DD9EA1-BE8D-4470-B982-6C580029D30A}"/>
    <cellStyle name="Normal 4 2 7 2 2 6" xfId="9857" xr:uid="{6A5DB13C-3DFB-4216-A525-675D4274090C}"/>
    <cellStyle name="Normal 4 2 7 2 2 6 2" xfId="20237" xr:uid="{237421BF-F932-4FFF-AB38-6B092A3E3278}"/>
    <cellStyle name="Normal 4 2 7 2 2 7" xfId="23366" xr:uid="{5144D789-F1E1-4F92-B0B6-1A55B20AE894}"/>
    <cellStyle name="Normal 4 2 7 2 2 8" xfId="13236" xr:uid="{814A08A0-E839-4E7D-857B-9695706BF099}"/>
    <cellStyle name="Normal 4 2 7 2 3" xfId="3333" xr:uid="{00000000-0005-0000-0000-0000FC050000}"/>
    <cellStyle name="Normal 4 2 7 2 3 2" xfId="4527" xr:uid="{113E0108-CA11-426D-A7AE-4C0788D53CB6}"/>
    <cellStyle name="Normal 4 2 7 2 3 2 2" xfId="9298" xr:uid="{0BFB295B-C3F7-4F36-86D6-CBDBA07D92B4}"/>
    <cellStyle name="Normal 4 2 7 2 3 2 2 2" xfId="29277" xr:uid="{39582063-3B8C-4E67-9507-ADA9A0C73728}"/>
    <cellStyle name="Normal 4 2 7 2 3 2 2 3" xfId="19678" xr:uid="{ADBD3F24-B1B1-4250-89F9-F5C959B05EFB}"/>
    <cellStyle name="Normal 4 2 7 2 3 2 3" xfId="12131" xr:uid="{1222DCB9-48E2-4AA9-842E-5EF1B5E119F0}"/>
    <cellStyle name="Normal 4 2 7 2 3 2 3 2" xfId="22511" xr:uid="{FE61A86C-E855-49B0-8C22-5164BF01611A}"/>
    <cellStyle name="Normal 4 2 7 2 3 2 4" xfId="24368" xr:uid="{34139AB0-1605-4A00-8935-FE283338C7CC}"/>
    <cellStyle name="Normal 4 2 7 2 3 2 5" xfId="16845" xr:uid="{7892A2B9-A497-431C-A7D0-1FF51ECDCB89}"/>
    <cellStyle name="Normal 4 2 7 2 3 3" xfId="6390" xr:uid="{24005D36-6C58-4A2A-AC91-27423652490B}"/>
    <cellStyle name="Normal 4 2 7 2 3 3 2" xfId="26920" xr:uid="{9FE2913F-4DF2-45FF-AA04-A1B4D2E9EA23}"/>
    <cellStyle name="Normal 4 2 7 2 3 3 3" xfId="15959" xr:uid="{0E2461BA-E4A1-420E-9D22-2B797902385B}"/>
    <cellStyle name="Normal 4 2 7 2 3 4" xfId="8412" xr:uid="{EF939839-3CEB-4523-8745-D961CA6A0D8D}"/>
    <cellStyle name="Normal 4 2 7 2 3 4 2" xfId="18792" xr:uid="{A96BBD39-090B-488A-894B-9326A5CCA39E}"/>
    <cellStyle name="Normal 4 2 7 2 3 5" xfId="11245" xr:uid="{C9992B36-10B0-4ED1-8DDD-7BF4ED461CBC}"/>
    <cellStyle name="Normal 4 2 7 2 3 5 2" xfId="21625" xr:uid="{394874BC-F433-4BF5-BD59-6F5C02316855}"/>
    <cellStyle name="Normal 4 2 7 2 3 6" xfId="24970" xr:uid="{C1B4319E-1D3B-4F63-AE06-22BBEEEA9372}"/>
    <cellStyle name="Normal 4 2 7 2 3 7" xfId="13890" xr:uid="{92B057E0-91C3-4B1B-B171-94837575EFAD}"/>
    <cellStyle name="Normal 4 2 7 2 4" xfId="3331" xr:uid="{00000000-0005-0000-0000-0000FD050000}"/>
    <cellStyle name="Normal 4 2 7 2 4 2" xfId="6388" xr:uid="{111BF01C-1114-4917-AD87-FB5B2FE55A85}"/>
    <cellStyle name="Normal 4 2 7 2 4 2 2" xfId="28652" xr:uid="{B7FA4BFC-8DF5-4D39-98F2-1F99C9FA3540}"/>
    <cellStyle name="Normal 4 2 7 2 4 2 3" xfId="15957" xr:uid="{E123A4F9-E181-44DD-B24C-B0952899D43E}"/>
    <cellStyle name="Normal 4 2 7 2 4 3" xfId="8410" xr:uid="{B30E7EE4-CD91-4910-83EA-305F60F8FAFD}"/>
    <cellStyle name="Normal 4 2 7 2 4 3 2" xfId="18790" xr:uid="{D21EB055-EE75-4725-A2C2-169E92B31C0B}"/>
    <cellStyle name="Normal 4 2 7 2 4 4" xfId="11243" xr:uid="{F76FAE72-67FD-4B53-B162-C0300C65DF8F}"/>
    <cellStyle name="Normal 4 2 7 2 4 4 2" xfId="21623" xr:uid="{C3CEF82F-8E1C-483A-B617-9BBE836DCB9A}"/>
    <cellStyle name="Normal 4 2 7 2 4 5" xfId="22913" xr:uid="{A524EB65-2F3D-4896-91AB-2D00C4E7B88E}"/>
    <cellStyle name="Normal 4 2 7 2 4 6" xfId="13888" xr:uid="{FA41583B-3916-4931-BB11-0693536E74F3}"/>
    <cellStyle name="Normal 4 2 7 2 5" xfId="2657" xr:uid="{00000000-0005-0000-0000-0000FE050000}"/>
    <cellStyle name="Normal 4 2 7 2 5 2" xfId="5916" xr:uid="{0B8E98C4-A267-4536-882E-A4447A842A72}"/>
    <cellStyle name="Normal 4 2 7 2 5 2 2" xfId="28522" xr:uid="{B360D795-95FD-463C-9900-756996F4A2B5}"/>
    <cellStyle name="Normal 4 2 7 2 5 2 3" xfId="15328" xr:uid="{74AE6123-61E8-4FD5-ADF8-771B47BB86F2}"/>
    <cellStyle name="Normal 4 2 7 2 5 3" xfId="7781" xr:uid="{34AB58B6-C80F-4279-9365-4E2AAAFAD3DC}"/>
    <cellStyle name="Normal 4 2 7 2 5 3 2" xfId="18161" xr:uid="{1E982559-A11B-4DF8-899E-505850C975CD}"/>
    <cellStyle name="Normal 4 2 7 2 5 4" xfId="10614" xr:uid="{D7B3D5ED-EF51-4FF0-A314-EE0A11BF7CCE}"/>
    <cellStyle name="Normal 4 2 7 2 5 4 2" xfId="20994" xr:uid="{DB13A2EA-6374-421D-984E-7992E4D06FE6}"/>
    <cellStyle name="Normal 4 2 7 2 5 5" xfId="23324" xr:uid="{7140C098-BC0D-4672-B2B9-EE4625B52432}"/>
    <cellStyle name="Normal 4 2 7 2 5 6" xfId="13058" xr:uid="{5131B977-8762-4AD2-B136-13B11C91F4DB}"/>
    <cellStyle name="Normal 4 2 7 2 6" xfId="2361" xr:uid="{00000000-0005-0000-0000-0000F9050000}"/>
    <cellStyle name="Normal 4 2 7 2 6 2" xfId="7487" xr:uid="{6D14173A-43EB-49FA-8F83-F337B32B1E9C}"/>
    <cellStyle name="Normal 4 2 7 2 6 2 2" xfId="17867" xr:uid="{E4CB5BC6-FF96-4E57-95EA-5649002034A5}"/>
    <cellStyle name="Normal 4 2 7 2 6 3" xfId="10320" xr:uid="{072E85DB-784C-42A4-B9B3-6D28478D462C}"/>
    <cellStyle name="Normal 4 2 7 2 6 3 2" xfId="20700" xr:uid="{97AF1658-E4E3-4AB0-B9D6-BF6C3B1E1215}"/>
    <cellStyle name="Normal 4 2 7 2 6 4" xfId="23977" xr:uid="{7E8A1A54-5878-43CD-AFD2-E284B8365121}"/>
    <cellStyle name="Normal 4 2 7 2 6 5" xfId="15034" xr:uid="{880158E5-203E-48BE-BEEE-0FCB4F074F6F}"/>
    <cellStyle name="Normal 4 2 7 2 7" xfId="3898" xr:uid="{95B3FED8-33A7-4EE0-B147-F06D67130D62}"/>
    <cellStyle name="Normal 4 2 7 2 7 2" xfId="8729" xr:uid="{9F10AB3E-B78D-4030-986E-CBE8C079A842}"/>
    <cellStyle name="Normal 4 2 7 2 7 2 2" xfId="19109" xr:uid="{F1A858DD-C3DB-4077-B8BF-B36DF118D961}"/>
    <cellStyle name="Normal 4 2 7 2 7 3" xfId="11562" xr:uid="{EB48044C-321E-41BB-B7B5-229AF60CC36C}"/>
    <cellStyle name="Normal 4 2 7 2 7 3 2" xfId="21942" xr:uid="{358D9FE7-445A-4896-A7EE-AA20328B1EEE}"/>
    <cellStyle name="Normal 4 2 7 2 7 4" xfId="16276" xr:uid="{13C88D2F-287E-4A14-B313-C8CA6C86FF4D}"/>
    <cellStyle name="Normal 4 2 7 2 8" xfId="5272" xr:uid="{237905E0-C648-4B61-B7E0-EC5463F82D93}"/>
    <cellStyle name="Normal 4 2 7 2 8 2" xfId="14570" xr:uid="{05B823AA-78FD-4DE9-BEEE-402DE116742F}"/>
    <cellStyle name="Normal 4 2 7 2 9" xfId="7023" xr:uid="{48F952B1-AD2A-4E5D-8EA9-E2F952458A23}"/>
    <cellStyle name="Normal 4 2 7 2 9 2" xfId="17403" xr:uid="{094EAE94-18DC-4BC2-864D-753A9ACBD085}"/>
    <cellStyle name="Normal 4 2 7 3" xfId="971" xr:uid="{00000000-0005-0000-0000-00007D050000}"/>
    <cellStyle name="Normal 4 2 7 3 2" xfId="3334" xr:uid="{00000000-0005-0000-0000-000000060000}"/>
    <cellStyle name="Normal 4 2 7 3 2 2" xfId="6391" xr:uid="{6894B5CC-A9EF-4A60-BDE9-95263FC21D97}"/>
    <cellStyle name="Normal 4 2 7 3 2 2 2" xfId="24617" xr:uid="{5E855E91-9205-4EEA-A6EF-2EDDC6D19AEC}"/>
    <cellStyle name="Normal 4 2 7 3 2 2 3" xfId="28409" xr:uid="{20943430-55D3-462E-BC2F-75B8BB4DA39D}"/>
    <cellStyle name="Normal 4 2 7 3 2 2 4" xfId="15960" xr:uid="{A624F227-6BF0-4751-A735-E610CB4161D9}"/>
    <cellStyle name="Normal 4 2 7 3 2 3" xfId="8413" xr:uid="{F49FB817-3E57-46EA-82E0-F65264ECE60D}"/>
    <cellStyle name="Normal 4 2 7 3 2 3 2" xfId="28908" xr:uid="{C67EA1F7-CEAB-40B8-B20E-1D6E5080FF91}"/>
    <cellStyle name="Normal 4 2 7 3 2 3 3" xfId="18793" xr:uid="{4373D8BB-E58E-429B-A6EE-2F8F0C677499}"/>
    <cellStyle name="Normal 4 2 7 3 2 4" xfId="11246" xr:uid="{94D54862-EBCD-4AB4-994D-2B7E41C49496}"/>
    <cellStyle name="Normal 4 2 7 3 2 4 2" xfId="21626" xr:uid="{83B10924-4B83-4D1E-A513-05EBC9E74FBE}"/>
    <cellStyle name="Normal 4 2 7 3 2 5" xfId="23538" xr:uid="{35D40B51-041E-45E9-826C-55A1A9E1D1AD}"/>
    <cellStyle name="Normal 4 2 7 3 2 6" xfId="13891" xr:uid="{59EEE289-60C0-4CE9-AD10-F17BDF93D2B8}"/>
    <cellStyle name="Normal 4 2 7 3 3" xfId="2780" xr:uid="{00000000-0005-0000-0000-000001060000}"/>
    <cellStyle name="Normal 4 2 7 3 3 2" xfId="5997" xr:uid="{862657B4-C8A8-4485-AD9D-2E02B17136BA}"/>
    <cellStyle name="Normal 4 2 7 3 3 2 2" xfId="26445" xr:uid="{2BD4EA99-7000-4956-8F32-99348924CBDE}"/>
    <cellStyle name="Normal 4 2 7 3 3 2 3" xfId="15450" xr:uid="{7EB9AA54-6740-4350-8021-517A5B053727}"/>
    <cellStyle name="Normal 4 2 7 3 3 3" xfId="7903" xr:uid="{561FFBA7-0444-4BE1-A885-359AA0311B2A}"/>
    <cellStyle name="Normal 4 2 7 3 3 3 2" xfId="18283" xr:uid="{FC06019D-4AA8-44CB-AE39-E5C0BEA226EB}"/>
    <cellStyle name="Normal 4 2 7 3 3 4" xfId="10736" xr:uid="{4AECFF8A-6016-43FA-BDF8-CE807158EFA1}"/>
    <cellStyle name="Normal 4 2 7 3 3 4 2" xfId="21116" xr:uid="{1270DBE3-E6EE-4E4C-AF01-1B829F41CC24}"/>
    <cellStyle name="Normal 4 2 7 3 3 5" xfId="23864" xr:uid="{5F4B6C36-E53B-4916-B805-5DDA1C345929}"/>
    <cellStyle name="Normal 4 2 7 3 3 6" xfId="13235" xr:uid="{AF5EC30D-9029-4B11-A9CD-FBECBFF08BFB}"/>
    <cellStyle name="Normal 4 2 7 3 4" xfId="4189" xr:uid="{EE098A8E-BB8D-44E9-98A5-A8DCD7678D57}"/>
    <cellStyle name="Normal 4 2 7 3 4 2" xfId="8960" xr:uid="{6D043502-6E4C-4B0F-87E4-A2DD1FC9E754}"/>
    <cellStyle name="Normal 4 2 7 3 4 2 2" xfId="29046" xr:uid="{1F7E944F-324A-4193-8BB1-22B01FABCC39}"/>
    <cellStyle name="Normal 4 2 7 3 4 2 3" xfId="19340" xr:uid="{C05A1BEC-8249-4BD2-BCD5-417BABEB63CD}"/>
    <cellStyle name="Normal 4 2 7 3 4 3" xfId="11793" xr:uid="{89D4EB9E-A9AC-4A1D-8027-0C3EC3B29DE1}"/>
    <cellStyle name="Normal 4 2 7 3 4 3 2" xfId="22173" xr:uid="{BDF2FB53-3E3B-4EA3-BE85-D79FD0004FA2}"/>
    <cellStyle name="Normal 4 2 7 3 4 4" xfId="24008" xr:uid="{DCAF9AA8-B18D-4E10-9745-AAFD5B1F7DE0}"/>
    <cellStyle name="Normal 4 2 7 3 4 5" xfId="16507" xr:uid="{A3F04144-E344-4A3A-BB98-1F3C830D127F}"/>
    <cellStyle name="Normal 4 2 7 3 5" xfId="5274" xr:uid="{A8E8EAA8-488D-4AC8-B651-AA208792813B}"/>
    <cellStyle name="Normal 4 2 7 3 5 2" xfId="27537" xr:uid="{C9D662AF-980D-43AF-BA91-F77D209B3D77}"/>
    <cellStyle name="Normal 4 2 7 3 5 3" xfId="14572" xr:uid="{9E0F34C7-04E4-4686-9E4C-C7AABA552520}"/>
    <cellStyle name="Normal 4 2 7 3 6" xfId="7025" xr:uid="{7101569A-1C52-4460-BE75-A60726303EEF}"/>
    <cellStyle name="Normal 4 2 7 3 6 2" xfId="17405" xr:uid="{73635458-58A4-4D2A-ADCA-702B8E38EC46}"/>
    <cellStyle name="Normal 4 2 7 3 7" xfId="9858" xr:uid="{5A92F21F-822C-4C88-8BEA-8D714C64FC1F}"/>
    <cellStyle name="Normal 4 2 7 3 7 2" xfId="20238" xr:uid="{C911BBDC-5203-4D2A-8C89-901D5AF5BED9}"/>
    <cellStyle name="Normal 4 2 7 3 8" xfId="25454" xr:uid="{90304659-5AF2-40EA-8466-8A49D787F88E}"/>
    <cellStyle name="Normal 4 2 7 3 9" xfId="12752" xr:uid="{67BD0219-01D4-4407-BD68-97C2F796C297}"/>
    <cellStyle name="Normal 4 2 7 4" xfId="972" xr:uid="{00000000-0005-0000-0000-00007E050000}"/>
    <cellStyle name="Normal 4 2 7 4 2" xfId="4528" xr:uid="{1E03E791-A4F0-4FB5-93A5-7A859C73DCFD}"/>
    <cellStyle name="Normal 4 2 7 4 2 2" xfId="9299" xr:uid="{43907C58-C7A7-48A0-B170-8259FB5E8ACB}"/>
    <cellStyle name="Normal 4 2 7 4 2 2 2" xfId="29278" xr:uid="{139B9E3C-FA64-4957-A942-870D28718899}"/>
    <cellStyle name="Normal 4 2 7 4 2 2 3" xfId="19679" xr:uid="{7FF9FCA9-5DAF-4A37-8A8B-FE7CAD87B57C}"/>
    <cellStyle name="Normal 4 2 7 4 2 3" xfId="12132" xr:uid="{2300D057-5705-4915-9AB1-A036255FD8A3}"/>
    <cellStyle name="Normal 4 2 7 4 2 3 2" xfId="22512" xr:uid="{EF00A232-1983-45C7-99C1-25BCFF2E7EE2}"/>
    <cellStyle name="Normal 4 2 7 4 2 4" xfId="23563" xr:uid="{BD0EB80D-CB65-46D1-B51A-AA6D713E4E69}"/>
    <cellStyle name="Normal 4 2 7 4 2 5" xfId="16846" xr:uid="{82CA5815-F667-49B8-B966-4215EB8CC32D}"/>
    <cellStyle name="Normal 4 2 7 4 3" xfId="5275" xr:uid="{22659D20-DD1F-4B09-B732-A690D86AD939}"/>
    <cellStyle name="Normal 4 2 7 4 3 2" xfId="27681" xr:uid="{7C8346FC-C56E-452B-845C-60471E2ECAC1}"/>
    <cellStyle name="Normal 4 2 7 4 3 3" xfId="14573" xr:uid="{1AC289DB-6F21-4F7A-BC7E-6DBEDD1998F8}"/>
    <cellStyle name="Normal 4 2 7 4 4" xfId="7026" xr:uid="{8416F650-4C2F-4026-8F20-CE8F217DFC58}"/>
    <cellStyle name="Normal 4 2 7 4 4 2" xfId="17406" xr:uid="{D9805223-DFCB-457D-A67F-E58230512B5E}"/>
    <cellStyle name="Normal 4 2 7 4 5" xfId="9859" xr:uid="{A724B2CB-7BED-4B8C-96C2-AD817E70DCBE}"/>
    <cellStyle name="Normal 4 2 7 4 5 2" xfId="20239" xr:uid="{50162262-81D2-40EF-A075-39283F170340}"/>
    <cellStyle name="Normal 4 2 7 4 6" xfId="23901" xr:uid="{21A97C26-5C37-4054-ACD8-665D44C1149B}"/>
    <cellStyle name="Normal 4 2 7 4 7" xfId="13892" xr:uid="{918B7820-9462-45BD-B17C-037886FBE9D2}"/>
    <cellStyle name="Normal 4 2 7 5" xfId="2935" xr:uid="{00000000-0005-0000-0000-000003060000}"/>
    <cellStyle name="Normal 4 2 7 5 2" xfId="6114" xr:uid="{4E59170C-A0D3-49D8-957B-76561BEAE973}"/>
    <cellStyle name="Normal 4 2 7 5 2 2" xfId="24511" xr:uid="{A45598E6-5926-4D21-8EB2-CE84B2657D3F}"/>
    <cellStyle name="Normal 4 2 7 5 2 3" xfId="26196" xr:uid="{AA8D113C-C45A-433D-8B8F-D20F15EF0C47}"/>
    <cellStyle name="Normal 4 2 7 5 2 4" xfId="15592" xr:uid="{6E5B6E54-4529-4FE5-8D08-C2D7262A1083}"/>
    <cellStyle name="Normal 4 2 7 5 3" xfId="8045" xr:uid="{E61B217A-FAFA-46D5-9601-820A7AB65639}"/>
    <cellStyle name="Normal 4 2 7 5 3 2" xfId="28752" xr:uid="{B33DB8FE-1A40-41F1-A5BA-6DB9326581DF}"/>
    <cellStyle name="Normal 4 2 7 5 3 3" xfId="18425" xr:uid="{9A1B3D19-05F5-4054-966C-18D7751C3232}"/>
    <cellStyle name="Normal 4 2 7 5 4" xfId="10878" xr:uid="{1A42C680-86E1-47A7-9141-E27611283B61}"/>
    <cellStyle name="Normal 4 2 7 5 4 2" xfId="21258" xr:uid="{08B6FE4A-85C6-47F0-A09E-72D4D427BDD0}"/>
    <cellStyle name="Normal 4 2 7 5 5" xfId="25295" xr:uid="{E8A4723B-7430-4152-866A-C03EA5D7A761}"/>
    <cellStyle name="Normal 4 2 7 5 6" xfId="13450" xr:uid="{3289B5C0-3A6A-4D8E-AB22-8FE956432551}"/>
    <cellStyle name="Normal 4 2 7 6" xfId="2506" xr:uid="{00000000-0005-0000-0000-000004060000}"/>
    <cellStyle name="Normal 4 2 7 6 2" xfId="5785" xr:uid="{D52005AF-2FD7-4964-8C65-E3FED5FFCA25}"/>
    <cellStyle name="Normal 4 2 7 6 2 2" xfId="27323" xr:uid="{C5AD142D-D34C-4179-BC57-4615AA9022B0}"/>
    <cellStyle name="Normal 4 2 7 6 2 3" xfId="15177" xr:uid="{E37280FA-A970-48C9-A71C-BBA6CABAD5CF}"/>
    <cellStyle name="Normal 4 2 7 6 3" xfId="7630" xr:uid="{34061503-8091-4780-87EA-093AEE054C3C}"/>
    <cellStyle name="Normal 4 2 7 6 3 2" xfId="18010" xr:uid="{D7A4ED82-176C-46F8-90D3-7040E1566BCA}"/>
    <cellStyle name="Normal 4 2 7 6 4" xfId="10463" xr:uid="{AD8D5477-D29B-41A9-AD12-DB26F66C767E}"/>
    <cellStyle name="Normal 4 2 7 6 4 2" xfId="20843" xr:uid="{DAEE3A37-A98F-44D5-93C3-F127EEC8E705}"/>
    <cellStyle name="Normal 4 2 7 6 5" xfId="25130" xr:uid="{8DAD8510-DDBC-49B2-8DEF-0977FB2DAA8B}"/>
    <cellStyle name="Normal 4 2 7 6 6" xfId="12893" xr:uid="{7276ED74-3708-442E-BAE4-517CF65E217E}"/>
    <cellStyle name="Normal 4 2 7 7" xfId="2262" xr:uid="{00000000-0005-0000-0000-0000F8050000}"/>
    <cellStyle name="Normal 4 2 7 7 2" xfId="7388" xr:uid="{EFF16FA0-9C71-493F-95AA-E397F7814545}"/>
    <cellStyle name="Normal 4 2 7 7 2 2" xfId="17768" xr:uid="{CD268DC7-A4E1-4080-A456-3EAB59D7C165}"/>
    <cellStyle name="Normal 4 2 7 7 3" xfId="10221" xr:uid="{F4D6F143-BEE0-443A-8E81-CB84D87B5788}"/>
    <cellStyle name="Normal 4 2 7 7 3 2" xfId="20601" xr:uid="{C788F3F1-2412-475C-9F43-691E266D0447}"/>
    <cellStyle name="Normal 4 2 7 7 4" xfId="23219" xr:uid="{38E5DFB3-6F3A-406F-920D-BC317E0B4430}"/>
    <cellStyle name="Normal 4 2 7 7 5" xfId="14935" xr:uid="{FB8C50A0-7E4D-42A5-B082-0D28309EE4E5}"/>
    <cellStyle name="Normal 4 2 7 8" xfId="3982" xr:uid="{894844A2-3842-4181-B8E7-16CD020B5E9F}"/>
    <cellStyle name="Normal 4 2 7 8 2" xfId="8805" xr:uid="{D83763B7-C4DB-4AAE-B760-BDE32A09BEA3}"/>
    <cellStyle name="Normal 4 2 7 8 2 2" xfId="19185" xr:uid="{BAF878A4-C149-4CDE-B6BF-0ABAEFBF5B28}"/>
    <cellStyle name="Normal 4 2 7 8 3" xfId="11638" xr:uid="{CA2EB3B0-0D40-415C-BB8F-BDE2BA540984}"/>
    <cellStyle name="Normal 4 2 7 8 3 2" xfId="22018" xr:uid="{C0E05051-576E-4D76-B98B-56BAF7B24591}"/>
    <cellStyle name="Normal 4 2 7 8 4" xfId="16352" xr:uid="{2B28B409-2F3B-4695-8596-639C2FE9F156}"/>
    <cellStyle name="Normal 4 2 7 9" xfId="5271" xr:uid="{41A31826-BDF1-4198-B72A-456F75655F7C}"/>
    <cellStyle name="Normal 4 2 7 9 2" xfId="14569" xr:uid="{DD627F48-FB14-4FDE-8D46-EF8C6AFB9050}"/>
    <cellStyle name="Normal 4 2 8" xfId="973" xr:uid="{00000000-0005-0000-0000-00007F050000}"/>
    <cellStyle name="Normal 4 2 8 10" xfId="9860" xr:uid="{75B5D47C-3C06-4BA9-BAB7-CF12BC487F82}"/>
    <cellStyle name="Normal 4 2 8 10 2" xfId="20240" xr:uid="{F2035F97-69F5-40A0-A689-99D44FA158A6}"/>
    <cellStyle name="Normal 4 2 8 11" xfId="23625" xr:uid="{C9769FB7-88D1-4C49-90B2-0DEDE9CEE586}"/>
    <cellStyle name="Normal 4 2 8 12" xfId="12595" xr:uid="{94C67E68-5FB3-4D88-B6D6-262D1A8D722D}"/>
    <cellStyle name="Normal 4 2 8 2" xfId="974" xr:uid="{00000000-0005-0000-0000-000080050000}"/>
    <cellStyle name="Normal 4 2 8 2 2" xfId="975" xr:uid="{00000000-0005-0000-0000-000081050000}"/>
    <cellStyle name="Normal 4 2 8 2 2 2" xfId="5278" xr:uid="{002BCBA6-CD3C-4A9A-96DB-18E92E45D4D5}"/>
    <cellStyle name="Normal 4 2 8 2 2 2 2" xfId="24268" xr:uid="{14820CE3-F87E-466C-80FF-9BE9231B28D8}"/>
    <cellStyle name="Normal 4 2 8 2 2 2 3" xfId="27688" xr:uid="{46442BAB-1B2C-4337-B4B3-1CF398D708A1}"/>
    <cellStyle name="Normal 4 2 8 2 2 2 4" xfId="14576" xr:uid="{4A11DA3F-6388-4B19-8DBF-84C8A00B7040}"/>
    <cellStyle name="Normal 4 2 8 2 2 3" xfId="7029" xr:uid="{2345E928-B604-4966-8111-D0A1B7B10269}"/>
    <cellStyle name="Normal 4 2 8 2 2 3 2" xfId="27627" xr:uid="{86E3D177-B74D-4433-97E5-99913C69C2F3}"/>
    <cellStyle name="Normal 4 2 8 2 2 3 3" xfId="27355" xr:uid="{E36BBA77-4B6C-459C-A521-6C8AD49668ED}"/>
    <cellStyle name="Normal 4 2 8 2 2 3 4" xfId="17409" xr:uid="{8ACBB9DF-75CC-499A-8D42-666817D0A63E}"/>
    <cellStyle name="Normal 4 2 8 2 2 4" xfId="9862" xr:uid="{0222AE8A-FA30-4B54-998A-218DFD9AECF0}"/>
    <cellStyle name="Normal 4 2 8 2 2 4 2" xfId="29420" xr:uid="{56BAF5F6-A05D-4E15-97F0-42BAF4887226}"/>
    <cellStyle name="Normal 4 2 8 2 2 4 3" xfId="20242" xr:uid="{529E0624-A9C6-42C3-B82F-FF024053C18A}"/>
    <cellStyle name="Normal 4 2 8 2 2 5" xfId="23859" xr:uid="{D643BF77-5398-43B8-AF2A-B97DC68FCA4F}"/>
    <cellStyle name="Normal 4 2 8 2 2 6" xfId="13893" xr:uid="{B116A3FE-836C-4744-AB75-B8244732AB29}"/>
    <cellStyle name="Normal 4 2 8 2 3" xfId="2781" xr:uid="{00000000-0005-0000-0000-000008060000}"/>
    <cellStyle name="Normal 4 2 8 2 3 2" xfId="5998" xr:uid="{E8246B52-2A51-4F88-AC27-87867C91476B}"/>
    <cellStyle name="Normal 4 2 8 2 3 2 2" xfId="26820" xr:uid="{B399A5AE-E54C-4055-8B1F-27845F8D9C65}"/>
    <cellStyle name="Normal 4 2 8 2 3 2 3" xfId="15451" xr:uid="{3E018943-2CD0-4769-A24D-63BF4DC0DECE}"/>
    <cellStyle name="Normal 4 2 8 2 3 3" xfId="7904" xr:uid="{81F47BCD-69A1-4897-9B7D-7E3451F84B91}"/>
    <cellStyle name="Normal 4 2 8 2 3 3 2" xfId="18284" xr:uid="{C12A5E93-74C0-46E0-BDE6-78BC8F2E9ABB}"/>
    <cellStyle name="Normal 4 2 8 2 3 4" xfId="10737" xr:uid="{E9675B84-B9EA-4486-B079-CD600A3057C6}"/>
    <cellStyle name="Normal 4 2 8 2 3 4 2" xfId="21117" xr:uid="{9E097176-4296-4319-9D0D-F40CDD27D0EE}"/>
    <cellStyle name="Normal 4 2 8 2 3 5" xfId="24389" xr:uid="{8BFC6150-DDD5-4709-BCCF-CA80D506DB04}"/>
    <cellStyle name="Normal 4 2 8 2 3 6" xfId="13237" xr:uid="{8F32D7EC-28A5-4F4A-8E4B-1800717ACCE7}"/>
    <cellStyle name="Normal 4 2 8 2 4" xfId="4190" xr:uid="{2A119F8A-9286-4A7E-B655-6A76E0F727CE}"/>
    <cellStyle name="Normal 4 2 8 2 4 2" xfId="8961" xr:uid="{4EE76E04-26A7-4DB0-A2F6-E193951983E8}"/>
    <cellStyle name="Normal 4 2 8 2 4 2 2" xfId="29047" xr:uid="{1B4FE232-DAB5-41C4-AF05-BFC09F349536}"/>
    <cellStyle name="Normal 4 2 8 2 4 2 3" xfId="19341" xr:uid="{EC4FD09F-8278-4AE5-BB20-B5D05061C366}"/>
    <cellStyle name="Normal 4 2 8 2 4 3" xfId="11794" xr:uid="{88CB058E-A897-43F8-9BE8-9308FB6D48A2}"/>
    <cellStyle name="Normal 4 2 8 2 4 3 2" xfId="22174" xr:uid="{E422BD9F-6B07-4EDE-AECE-D4090BCAF21F}"/>
    <cellStyle name="Normal 4 2 8 2 4 4" xfId="24871" xr:uid="{D2DFC07E-BC0F-4B14-B90C-7760A4F759F0}"/>
    <cellStyle name="Normal 4 2 8 2 4 5" xfId="16508" xr:uid="{C2F4B2D6-95B7-4E77-90D0-FB34BE448CB5}"/>
    <cellStyle name="Normal 4 2 8 2 5" xfId="5277" xr:uid="{A0B63C32-334A-400F-8AE8-957C2A98584E}"/>
    <cellStyle name="Normal 4 2 8 2 5 2" xfId="28501" xr:uid="{05DF3D99-40EB-4D60-9B0F-0C7BFA56CE37}"/>
    <cellStyle name="Normal 4 2 8 2 5 3" xfId="14575" xr:uid="{F60E8D24-EF7F-4A09-A8FF-33FD0DA3A323}"/>
    <cellStyle name="Normal 4 2 8 2 6" xfId="7028" xr:uid="{3FC9E43D-66F9-4D0D-B694-16FD46AA2275}"/>
    <cellStyle name="Normal 4 2 8 2 6 2" xfId="17408" xr:uid="{2F4FB22F-28D8-4590-B5D7-FC6875ECAB61}"/>
    <cellStyle name="Normal 4 2 8 2 7" xfId="9861" xr:uid="{108CC694-574B-46C5-8649-D126581961E9}"/>
    <cellStyle name="Normal 4 2 8 2 7 2" xfId="20241" xr:uid="{CA6E0A24-F8E0-45E8-A475-93964168AAEF}"/>
    <cellStyle name="Normal 4 2 8 2 8" xfId="23427" xr:uid="{C489105B-F240-4C4D-A27A-4B04AF9510C6}"/>
    <cellStyle name="Normal 4 2 8 2 9" xfId="12753" xr:uid="{685156F6-C842-4C4E-AE35-CF03A474A500}"/>
    <cellStyle name="Normal 4 2 8 3" xfId="976" xr:uid="{00000000-0005-0000-0000-000082050000}"/>
    <cellStyle name="Normal 4 2 8 3 2" xfId="4529" xr:uid="{C776B60D-BF65-45A6-9F7F-097D3AA61C69}"/>
    <cellStyle name="Normal 4 2 8 3 2 2" xfId="9300" xr:uid="{626F593F-0981-431F-8F98-91D2430A6026}"/>
    <cellStyle name="Normal 4 2 8 3 2 2 2" xfId="29279" xr:uid="{8C33BE09-90BA-4A9D-B79D-F483669A1BC0}"/>
    <cellStyle name="Normal 4 2 8 3 2 2 3" xfId="19680" xr:uid="{AEC3E18F-3EAA-4A99-B9C5-F5C568C4CFF8}"/>
    <cellStyle name="Normal 4 2 8 3 2 3" xfId="12133" xr:uid="{6227930D-EBD1-4EDE-BD4B-0FA572848A41}"/>
    <cellStyle name="Normal 4 2 8 3 2 3 2" xfId="22513" xr:uid="{ADB20690-2F4B-426C-B993-8AAC8EABC124}"/>
    <cellStyle name="Normal 4 2 8 3 2 4" xfId="25628" xr:uid="{73FF503C-0874-4AB0-9772-E3019965A795}"/>
    <cellStyle name="Normal 4 2 8 3 2 5" xfId="16847" xr:uid="{5047CEF5-2DB8-43FD-9B18-DADA40C9C559}"/>
    <cellStyle name="Normal 4 2 8 3 3" xfId="5279" xr:uid="{EA308A1F-9E21-466B-9181-BBA1F7A7BEF0}"/>
    <cellStyle name="Normal 4 2 8 3 3 2" xfId="26829" xr:uid="{73526452-4BA8-4E4D-B954-246CF43DC764}"/>
    <cellStyle name="Normal 4 2 8 3 3 3" xfId="26082" xr:uid="{DE5FB2D0-3406-4A9B-86E1-7733C577CEAC}"/>
    <cellStyle name="Normal 4 2 8 3 3 4" xfId="14577" xr:uid="{4E1C39A6-4501-45F4-BF32-26DDC8688B75}"/>
    <cellStyle name="Normal 4 2 8 3 4" xfId="7030" xr:uid="{B01B7BF7-1BDB-47D2-BA16-EA3A3599A1B1}"/>
    <cellStyle name="Normal 4 2 8 3 4 2" xfId="27590" xr:uid="{27D5A90D-3C2E-465B-A7B7-E69A4DDE8F5A}"/>
    <cellStyle name="Normal 4 2 8 3 4 3" xfId="25878" xr:uid="{BD3B06D1-5D7C-4E88-BE62-74FC4F57D391}"/>
    <cellStyle name="Normal 4 2 8 3 4 4" xfId="17410" xr:uid="{067B1167-04F2-4B58-A44C-19BE32FA69A8}"/>
    <cellStyle name="Normal 4 2 8 3 5" xfId="9863" xr:uid="{584A9564-4815-4898-BF0C-36D2ED106056}"/>
    <cellStyle name="Normal 4 2 8 3 5 2" xfId="29421" xr:uid="{7C3D385E-C8A0-4F65-B338-1A2D9FF74FA3}"/>
    <cellStyle name="Normal 4 2 8 3 5 3" xfId="20243" xr:uid="{416B0672-457C-4CA1-AEEC-CD1B3247D0E3}"/>
    <cellStyle name="Normal 4 2 8 3 6" xfId="23271" xr:uid="{187F3FCC-75E3-4883-98CD-D692FA43E764}"/>
    <cellStyle name="Normal 4 2 8 3 7" xfId="13894" xr:uid="{5A4033B9-864B-4331-8EFB-88FA31432662}"/>
    <cellStyle name="Normal 4 2 8 4" xfId="977" xr:uid="{00000000-0005-0000-0000-000083050000}"/>
    <cellStyle name="Normal 4 2 8 4 2" xfId="5280" xr:uid="{7E5248ED-DB83-44BA-8982-5B910168DAEA}"/>
    <cellStyle name="Normal 4 2 8 4 2 2" xfId="24815" xr:uid="{7C816423-915D-482F-A730-34901DA47CB3}"/>
    <cellStyle name="Normal 4 2 8 4 2 3" xfId="27697" xr:uid="{C548D3E3-BE2C-4ADB-B55F-8F36A895B4C9}"/>
    <cellStyle name="Normal 4 2 8 4 2 4" xfId="14578" xr:uid="{8F6EFBFC-0F84-45AC-A641-ED0E255EE901}"/>
    <cellStyle name="Normal 4 2 8 4 3" xfId="7031" xr:uid="{8F6F6C15-2E1B-4DFB-B6D7-5649EF620FE1}"/>
    <cellStyle name="Normal 4 2 8 4 3 2" xfId="27525" xr:uid="{671E24FF-B631-4BD0-BC0B-D23BC6C0B1D0}"/>
    <cellStyle name="Normal 4 2 8 4 3 3" xfId="17411" xr:uid="{9239E6D0-09E5-4713-98D9-D26FF7E42A05}"/>
    <cellStyle name="Normal 4 2 8 4 4" xfId="9864" xr:uid="{E5832AE4-B69A-4E63-A369-26E8F0D5640B}"/>
    <cellStyle name="Normal 4 2 8 4 4 2" xfId="20244" xr:uid="{832710B5-4915-4486-BF68-871BDDD9F1C0}"/>
    <cellStyle name="Normal 4 2 8 4 5" xfId="25089" xr:uid="{A242D922-0156-4748-8368-BC0D5D54FB29}"/>
    <cellStyle name="Normal 4 2 8 4 6" xfId="13451" xr:uid="{18CC260C-6143-4E38-815E-E806F6423DC4}"/>
    <cellStyle name="Normal 4 2 8 5" xfId="2566" xr:uid="{00000000-0005-0000-0000-00000B060000}"/>
    <cellStyle name="Normal 4 2 8 5 2" xfId="5834" xr:uid="{2B602938-BE88-46F4-AEED-0480511D709B}"/>
    <cellStyle name="Normal 4 2 8 5 2 2" xfId="28063" xr:uid="{0AE654D7-F739-4ED1-BFDA-1BC756BA7DF0}"/>
    <cellStyle name="Normal 4 2 8 5 2 3" xfId="15237" xr:uid="{16EA463A-6ED1-4BD1-85B3-08A833DFF1D2}"/>
    <cellStyle name="Normal 4 2 8 5 3" xfId="7690" xr:uid="{F235D23B-8571-4175-AA1A-18813D62F247}"/>
    <cellStyle name="Normal 4 2 8 5 3 2" xfId="18070" xr:uid="{87371162-240D-41A4-89A2-EA13734C2C8A}"/>
    <cellStyle name="Normal 4 2 8 5 4" xfId="10523" xr:uid="{64C7662A-6B89-4E97-AE09-A82A5BE3A734}"/>
    <cellStyle name="Normal 4 2 8 5 4 2" xfId="20903" xr:uid="{1D8E848B-D2CB-469F-AD14-D24CDAAEBACF}"/>
    <cellStyle name="Normal 4 2 8 5 5" xfId="24224" xr:uid="{D93D1C32-E8A1-48DF-81B0-2813A9FDDF3C}"/>
    <cellStyle name="Normal 4 2 8 5 6" xfId="12953" xr:uid="{A1298907-49AF-4C2B-A33A-1F1253F4A8E9}"/>
    <cellStyle name="Normal 4 2 8 6" xfId="2362" xr:uid="{00000000-0005-0000-0000-000005060000}"/>
    <cellStyle name="Normal 4 2 8 6 2" xfId="7488" xr:uid="{623DA9FF-7B9B-411D-B8E0-140CD750E036}"/>
    <cellStyle name="Normal 4 2 8 6 2 2" xfId="28070" xr:uid="{7DB86C15-161B-4423-B90D-A5EA2145346E}"/>
    <cellStyle name="Normal 4 2 8 6 2 3" xfId="17868" xr:uid="{F4A2072C-9F0D-4DAF-8BA8-0DF0D6F03F70}"/>
    <cellStyle name="Normal 4 2 8 6 3" xfId="10321" xr:uid="{9F013E8F-994F-4C24-87B6-D31789EAB697}"/>
    <cellStyle name="Normal 4 2 8 6 3 2" xfId="20701" xr:uid="{4BAE5CB0-31DA-46A6-A93C-B4220F77CAB5}"/>
    <cellStyle name="Normal 4 2 8 6 4" xfId="23040" xr:uid="{727CA44D-E866-4381-906F-15827DBC514F}"/>
    <cellStyle name="Normal 4 2 8 6 5" xfId="15035" xr:uid="{DC13B300-0AAB-4FEA-924B-B41E1F402523}"/>
    <cellStyle name="Normal 4 2 8 7" xfId="3983" xr:uid="{0D503DE1-E6FB-41B9-872C-260C16FD35DF}"/>
    <cellStyle name="Normal 4 2 8 7 2" xfId="8806" xr:uid="{2238076B-17C5-4BB0-8771-7246541852C0}"/>
    <cellStyle name="Normal 4 2 8 7 2 2" xfId="19186" xr:uid="{D50F9003-10E7-4758-88F1-5489C3DD8E39}"/>
    <cellStyle name="Normal 4 2 8 7 3" xfId="11639" xr:uid="{5609E8A0-B570-4536-9E8D-EF43746CF1A3}"/>
    <cellStyle name="Normal 4 2 8 7 3 2" xfId="22019" xr:uid="{3E45361C-DB83-47CD-ACDE-DB7B2162FCDE}"/>
    <cellStyle name="Normal 4 2 8 7 4" xfId="26979" xr:uid="{A0368A9F-F8DF-48B0-8AF2-25EE521D4116}"/>
    <cellStyle name="Normal 4 2 8 7 5" xfId="16353" xr:uid="{83063297-299C-4D8E-A1EC-68A069649514}"/>
    <cellStyle name="Normal 4 2 8 8" xfId="5276" xr:uid="{F36601DD-9793-4E6C-A6F7-1BEE8586145E}"/>
    <cellStyle name="Normal 4 2 8 8 2" xfId="14574" xr:uid="{0F9B40D2-AF9E-4369-B145-F10988D4531B}"/>
    <cellStyle name="Normal 4 2 8 9" xfId="7027" xr:uid="{1EFC0CD8-F643-412B-958A-E519945578B1}"/>
    <cellStyle name="Normal 4 2 8 9 2" xfId="17407" xr:uid="{C449D1EC-A7C5-48A1-BDFF-346BD6863E2E}"/>
    <cellStyle name="Normal 4 2 9" xfId="978" xr:uid="{00000000-0005-0000-0000-000084050000}"/>
    <cellStyle name="Normal 4 2 9 10" xfId="24695" xr:uid="{1BC18EEE-28F1-4D7D-BBBE-1BB67F6215FF}"/>
    <cellStyle name="Normal 4 2 9 11" xfId="12596" xr:uid="{736C4B30-A948-4E20-A4A9-4004E479C4BA}"/>
    <cellStyle name="Normal 4 2 9 2" xfId="979" xr:uid="{00000000-0005-0000-0000-000085050000}"/>
    <cellStyle name="Normal 4 2 9 2 2" xfId="3335" xr:uid="{00000000-0005-0000-0000-00000E060000}"/>
    <cellStyle name="Normal 4 2 9 2 2 2" xfId="6392" xr:uid="{85737081-3632-4418-8D8B-482B84C5F817}"/>
    <cellStyle name="Normal 4 2 9 2 2 2 2" xfId="27956" xr:uid="{B1F2C022-8335-4926-9921-99B718CBC7A8}"/>
    <cellStyle name="Normal 4 2 9 2 2 2 3" xfId="26513" xr:uid="{17C870E6-F094-46EF-AF70-8A284D8C113A}"/>
    <cellStyle name="Normal 4 2 9 2 2 2 4" xfId="15961" xr:uid="{B2B4E031-D27B-4E61-900F-7265CAED60DE}"/>
    <cellStyle name="Normal 4 2 9 2 2 3" xfId="8414" xr:uid="{4FDCBAA5-9629-4E67-9817-0322E2190FE2}"/>
    <cellStyle name="Normal 4 2 9 2 2 3 2" xfId="28909" xr:uid="{7DB9E4D2-0ADB-4E13-8EFD-5A7E368FC6F0}"/>
    <cellStyle name="Normal 4 2 9 2 2 3 3" xfId="18794" xr:uid="{B3E3D26E-4A4A-4ABA-BA70-31CFAB7E1A7F}"/>
    <cellStyle name="Normal 4 2 9 2 2 4" xfId="11247" xr:uid="{DFFCE619-3FE1-4D27-A046-5ECDC4FED236}"/>
    <cellStyle name="Normal 4 2 9 2 2 4 2" xfId="21627" xr:uid="{71893766-D46A-4B71-92F4-42CDAFC58422}"/>
    <cellStyle name="Normal 4 2 9 2 2 5" xfId="25243" xr:uid="{9ABB1AF1-AFA9-4E59-BCBA-2CC8F3B327FF}"/>
    <cellStyle name="Normal 4 2 9 2 2 6" xfId="13895" xr:uid="{AE5C2F51-3957-42C2-B249-4FDF23092ACD}"/>
    <cellStyle name="Normal 4 2 9 2 3" xfId="4191" xr:uid="{4F4C7D3C-EC36-41C6-8F6F-636865ADBAC5}"/>
    <cellStyle name="Normal 4 2 9 2 3 2" xfId="8962" xr:uid="{B5A22BA2-6878-4F6D-96CF-A3E0B0C9D051}"/>
    <cellStyle name="Normal 4 2 9 2 3 2 2" xfId="29048" xr:uid="{31E5468C-2CC0-4D6B-9530-B5CE5EEEB8D2}"/>
    <cellStyle name="Normal 4 2 9 2 3 2 3" xfId="19342" xr:uid="{E38136C2-795B-4D28-BB2A-83F81243C71D}"/>
    <cellStyle name="Normal 4 2 9 2 3 3" xfId="11795" xr:uid="{5DA08E2F-2DFD-4E9E-B540-595FA3528708}"/>
    <cellStyle name="Normal 4 2 9 2 3 3 2" xfId="22175" xr:uid="{9A29D151-0C95-46D7-AE97-35CB67D05839}"/>
    <cellStyle name="Normal 4 2 9 2 3 4" xfId="23239" xr:uid="{D0592480-FAD9-4F74-BD50-575F47EA9966}"/>
    <cellStyle name="Normal 4 2 9 2 3 5" xfId="16509" xr:uid="{8C702828-AFCB-4120-863A-A536385D3145}"/>
    <cellStyle name="Normal 4 2 9 2 4" xfId="5282" xr:uid="{53B389DF-D682-4A0E-8BEB-331AAF4C3CEE}"/>
    <cellStyle name="Normal 4 2 9 2 4 2" xfId="26651" xr:uid="{185D022D-E2CF-4615-BB19-920BD47AA99E}"/>
    <cellStyle name="Normal 4 2 9 2 4 3" xfId="28627" xr:uid="{6A98504E-B232-4026-B271-C589E09AD7D7}"/>
    <cellStyle name="Normal 4 2 9 2 4 4" xfId="14580" xr:uid="{455BA2F0-BC97-4A95-832E-27DBD9094669}"/>
    <cellStyle name="Normal 4 2 9 2 5" xfId="7033" xr:uid="{A5B16A84-63C1-4BD0-B771-236B34CFA1D7}"/>
    <cellStyle name="Normal 4 2 9 2 5 2" xfId="27136" xr:uid="{43FC2B26-B15F-4196-9AAE-72144CDB43D5}"/>
    <cellStyle name="Normal 4 2 9 2 5 3" xfId="17413" xr:uid="{D4574702-FFA2-4546-8A44-76862B42F0C4}"/>
    <cellStyle name="Normal 4 2 9 2 6" xfId="9866" xr:uid="{0ED17B6E-F62B-447B-A94A-5AAAE28E3315}"/>
    <cellStyle name="Normal 4 2 9 2 6 2" xfId="20246" xr:uid="{52007826-FC97-4682-B597-7143189CCC7D}"/>
    <cellStyle name="Normal 4 2 9 2 7" xfId="24987" xr:uid="{99193BA7-1C8B-4A46-A25D-4485E2BE0A4C}"/>
    <cellStyle name="Normal 4 2 9 2 8" xfId="12754" xr:uid="{59F4C902-4A6A-41B3-B2B7-E74F5E7CB393}"/>
    <cellStyle name="Normal 4 2 9 3" xfId="980" xr:uid="{00000000-0005-0000-0000-000086050000}"/>
    <cellStyle name="Normal 4 2 9 3 2" xfId="5283" xr:uid="{5A311702-84C2-47AB-A3FB-F5C8D392B100}"/>
    <cellStyle name="Normal 4 2 9 3 2 2" xfId="23738" xr:uid="{01A71D77-0373-4EB3-B9DF-80215CF7D626}"/>
    <cellStyle name="Normal 4 2 9 3 2 3" xfId="27708" xr:uid="{C37C1A31-55F7-48E1-A38A-D34EC57AB787}"/>
    <cellStyle name="Normal 4 2 9 3 2 4" xfId="14581" xr:uid="{761168BF-2B18-4C42-AC39-95747D971D35}"/>
    <cellStyle name="Normal 4 2 9 3 3" xfId="7034" xr:uid="{366C57EB-7033-4AA0-991A-DF21D35E5D57}"/>
    <cellStyle name="Normal 4 2 9 3 3 2" xfId="27628" xr:uid="{E6647535-F096-4F67-B5CE-22F93FC73584}"/>
    <cellStyle name="Normal 4 2 9 3 3 3" xfId="27202" xr:uid="{7136C924-2548-445A-8895-85C21611BDF4}"/>
    <cellStyle name="Normal 4 2 9 3 3 4" xfId="17414" xr:uid="{85577A67-3650-4B79-B56D-89F335AEBC42}"/>
    <cellStyle name="Normal 4 2 9 3 4" xfId="9867" xr:uid="{6C5704B4-FC3A-4877-AF08-7878EA373C0B}"/>
    <cellStyle name="Normal 4 2 9 3 4 2" xfId="26692" xr:uid="{B68923CF-F64F-4FE9-B16C-E0A3A0DF64EE}"/>
    <cellStyle name="Normal 4 2 9 3 4 3" xfId="29422" xr:uid="{84E1DE07-325C-41D1-AD82-DF07BFEEF52C}"/>
    <cellStyle name="Normal 4 2 9 3 4 4" xfId="20247" xr:uid="{224D8381-8C81-4F39-97B6-C28351A151A5}"/>
    <cellStyle name="Normal 4 2 9 3 5" xfId="22715" xr:uid="{3B7EF572-2B4D-4A32-8E47-ED37BAFAD9A2}"/>
    <cellStyle name="Normal 4 2 9 3 6" xfId="27771" xr:uid="{60B996DF-D627-4A20-A0F3-FD18C1023D7E}"/>
    <cellStyle name="Normal 4 2 9 3 7" xfId="13452" xr:uid="{ED6C3D71-3215-4FD4-A087-AEEF8B0E7655}"/>
    <cellStyle name="Normal 4 2 9 4" xfId="2782" xr:uid="{00000000-0005-0000-0000-000010060000}"/>
    <cellStyle name="Normal 4 2 9 4 2" xfId="5999" xr:uid="{5B23AC81-87E8-4D19-BBCC-C615337C2E49}"/>
    <cellStyle name="Normal 4 2 9 4 2 2" xfId="28610" xr:uid="{116A0CEA-2948-497B-9BD2-94F0B4CC7B1A}"/>
    <cellStyle name="Normal 4 2 9 4 2 3" xfId="15452" xr:uid="{B9396408-B53A-4678-841B-2A3CDC5033FF}"/>
    <cellStyle name="Normal 4 2 9 4 3" xfId="7905" xr:uid="{186C58AA-4B64-44FC-B2B5-3F1E3A4256B5}"/>
    <cellStyle name="Normal 4 2 9 4 3 2" xfId="18285" xr:uid="{C72F8021-8254-4869-82B8-2E95D17084B8}"/>
    <cellStyle name="Normal 4 2 9 4 4" xfId="10738" xr:uid="{C61E9972-1B7D-4D24-A78C-8DD052BDE4AE}"/>
    <cellStyle name="Normal 4 2 9 4 4 2" xfId="21118" xr:uid="{CB788F74-DDC2-42F0-AE44-6FCC5E8FD954}"/>
    <cellStyle name="Normal 4 2 9 4 5" xfId="24978" xr:uid="{B2004425-31FC-4288-8FF7-D5697CA49C00}"/>
    <cellStyle name="Normal 4 2 9 4 6" xfId="13238" xr:uid="{FB3EA9A0-28F6-49CF-A929-F194F94A4FAE}"/>
    <cellStyle name="Normal 4 2 9 5" xfId="2363" xr:uid="{00000000-0005-0000-0000-00000C060000}"/>
    <cellStyle name="Normal 4 2 9 5 2" xfId="7489" xr:uid="{AB29F732-18B8-4461-941D-8D1A560AB5C2}"/>
    <cellStyle name="Normal 4 2 9 5 2 2" xfId="27470" xr:uid="{FA8BAB30-618F-4D5E-B9DC-4BB9E35ADD12}"/>
    <cellStyle name="Normal 4 2 9 5 2 3" xfId="17869" xr:uid="{6B849158-6D64-4B4A-8AAD-2EDA30776E4F}"/>
    <cellStyle name="Normal 4 2 9 5 3" xfId="10322" xr:uid="{6552F46C-CBC0-4F33-BAE8-8F78EF5A1D08}"/>
    <cellStyle name="Normal 4 2 9 5 3 2" xfId="20702" xr:uid="{3DFE3164-85F3-428E-BC47-E7535BD0CB2F}"/>
    <cellStyle name="Normal 4 2 9 5 4" xfId="23610" xr:uid="{0C4CE829-02ED-4680-A5EC-B27FE438262D}"/>
    <cellStyle name="Normal 4 2 9 5 5" xfId="15036" xr:uid="{1C424D77-7E30-41D7-A2B0-AC375F658583}"/>
    <cellStyle name="Normal 4 2 9 6" xfId="3984" xr:uid="{2081E4A0-2A0D-472E-894C-28A332A6A6F5}"/>
    <cellStyle name="Normal 4 2 9 6 2" xfId="8807" xr:uid="{D95BEDCE-3DB6-4310-A41A-A464FB9268D6}"/>
    <cellStyle name="Normal 4 2 9 6 2 2" xfId="28986" xr:uid="{A653E288-0828-461A-AF3A-EA6DD7D1ACC1}"/>
    <cellStyle name="Normal 4 2 9 6 2 3" xfId="19187" xr:uid="{578F7CDB-B29D-4105-A45B-84C2314EF4AD}"/>
    <cellStyle name="Normal 4 2 9 6 3" xfId="11640" xr:uid="{9CA866A3-CB78-493C-B8EB-D6F3F63E18D8}"/>
    <cellStyle name="Normal 4 2 9 6 3 2" xfId="22020" xr:uid="{30F1378C-3BD4-4503-9B02-20514C361F13}"/>
    <cellStyle name="Normal 4 2 9 6 4" xfId="28482" xr:uid="{4C17BFAD-749F-47FD-8705-EC1CD83CB710}"/>
    <cellStyle name="Normal 4 2 9 6 5" xfId="16354" xr:uid="{AA4F05ED-B016-419B-A844-584D08DC2CBE}"/>
    <cellStyle name="Normal 4 2 9 7" xfId="5281" xr:uid="{85EDD228-FBD8-4AA1-B472-1931854E7F68}"/>
    <cellStyle name="Normal 4 2 9 7 2" xfId="26608" xr:uid="{C4DC5367-9F95-43B1-8EE7-48ECB31B25EF}"/>
    <cellStyle name="Normal 4 2 9 7 3" xfId="14579" xr:uid="{1E121E5D-ABF5-4EF0-B016-F171581C28C4}"/>
    <cellStyle name="Normal 4 2 9 8" xfId="7032" xr:uid="{2234AECC-897F-4F0C-8FF2-2937045B6D58}"/>
    <cellStyle name="Normal 4 2 9 8 2" xfId="17412" xr:uid="{5420E77A-C3D8-47C1-95B2-6DF6C0CC7DAE}"/>
    <cellStyle name="Normal 4 2 9 9" xfId="9865" xr:uid="{AC175359-7CA8-4095-8AEA-4603FC6D285E}"/>
    <cellStyle name="Normal 4 2 9 9 2" xfId="20245" xr:uid="{445870CE-DF3A-4EA0-A8E1-BF46B37E8949}"/>
    <cellStyle name="Normal 4 20" xfId="6941" xr:uid="{E5601753-EC59-4977-8FB5-EEB0F80A55B2}"/>
    <cellStyle name="Normal 4 20 2" xfId="25790" xr:uid="{733D533C-A0A8-4A04-88DC-892CA7B11E9A}"/>
    <cellStyle name="Normal 4 20 3" xfId="24027" xr:uid="{22F76A3A-8637-4E9C-B992-261509B13550}"/>
    <cellStyle name="Normal 4 20 4" xfId="17321" xr:uid="{5CEF4AA7-294C-443E-87C5-D24C01734031}"/>
    <cellStyle name="Normal 4 21" xfId="9774" xr:uid="{66584F7F-5120-4B7C-BA26-A2A9646FAF34}"/>
    <cellStyle name="Normal 4 21 2" xfId="23748" xr:uid="{96F41DEB-7FBA-4E04-8E58-35A3FFA8C282}"/>
    <cellStyle name="Normal 4 21 3" xfId="20154" xr:uid="{89F4FCE5-136C-4E64-82F3-9A9D86157179}"/>
    <cellStyle name="Normal 4 22" xfId="23824" xr:uid="{89B62F44-3C78-4195-9036-0186F7E268B9}"/>
    <cellStyle name="Normal 4 23" xfId="25780" xr:uid="{6F6096DE-56CA-421D-A3CC-34838D6F30D6}"/>
    <cellStyle name="Normal 4 24" xfId="23757" xr:uid="{443C657F-6607-423A-BC22-E4DD780257E1}"/>
    <cellStyle name="Normal 4 25" xfId="12387"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6" xr:uid="{00000000-0005-0000-0000-000015060000}"/>
    <cellStyle name="Normal 4 4 10 2 2" xfId="6393" xr:uid="{2B3C16A7-0299-4D00-884B-418C5FB40CB9}"/>
    <cellStyle name="Normal 4 4 10 2 2 2" xfId="27436" xr:uid="{B25B4AEB-DE57-41AC-928A-065CFEEE6CAA}"/>
    <cellStyle name="Normal 4 4 10 2 2 3" xfId="15962" xr:uid="{7879A539-78A4-448A-A87F-E92FBAEF97DC}"/>
    <cellStyle name="Normal 4 4 10 2 3" xfId="8415" xr:uid="{583422FB-6557-44D6-AB50-5D8EE6570BE5}"/>
    <cellStyle name="Normal 4 4 10 2 3 2" xfId="18795" xr:uid="{749FCA83-AC03-4587-814B-41BBBD87E1DA}"/>
    <cellStyle name="Normal 4 4 10 2 4" xfId="11248" xr:uid="{ED6D8674-A3A4-45F5-A466-51DA9A2688F7}"/>
    <cellStyle name="Normal 4 4 10 2 4 2" xfId="21628" xr:uid="{F3A80C5E-84E7-435B-9BE0-0FCC838237D5}"/>
    <cellStyle name="Normal 4 4 10 2 5" xfId="23133" xr:uid="{4773E5C8-78B3-4A69-B50A-E73FFA2FBCCF}"/>
    <cellStyle name="Normal 4 4 10 2 6" xfId="13896" xr:uid="{DC64F37C-163F-4469-88FD-03E34F86253B}"/>
    <cellStyle name="Normal 4 4 10 3" xfId="4192" xr:uid="{BA9BCFEA-7265-4417-99C4-FCCF7A9A6298}"/>
    <cellStyle name="Normal 4 4 10 3 2" xfId="8963" xr:uid="{FCE9226C-6C34-4450-AE7E-4069F92C8732}"/>
    <cellStyle name="Normal 4 4 10 3 2 2" xfId="29049" xr:uid="{04607B34-5BE2-473C-94A5-198042603CA1}"/>
    <cellStyle name="Normal 4 4 10 3 2 3" xfId="19343" xr:uid="{C227E74E-86D9-442A-A358-7EDCD5C42F03}"/>
    <cellStyle name="Normal 4 4 10 3 3" xfId="11796" xr:uid="{4D658857-33C5-4111-A534-AC3F607D2353}"/>
    <cellStyle name="Normal 4 4 10 3 3 2" xfId="22176" xr:uid="{B810C485-A883-462F-983E-B8A6B7F20A14}"/>
    <cellStyle name="Normal 4 4 10 3 4" xfId="24272" xr:uid="{48B0F57A-7D64-4953-B01F-A611DA132406}"/>
    <cellStyle name="Normal 4 4 10 3 5" xfId="16510" xr:uid="{12443884-7777-4CDA-8CA1-6F5A9B0565BD}"/>
    <cellStyle name="Normal 4 4 10 4" xfId="5285" xr:uid="{8C67447C-FE59-4471-B4BA-EDFAF1272678}"/>
    <cellStyle name="Normal 4 4 10 4 2" xfId="23731" xr:uid="{BF527957-304C-458A-90FD-A22AE275089D}"/>
    <cellStyle name="Normal 4 4 10 4 3" xfId="27389" xr:uid="{55AD940C-30E6-4902-A365-A64DF68773C4}"/>
    <cellStyle name="Normal 4 4 10 4 4" xfId="14583" xr:uid="{66285ADD-B94E-44A6-9734-A772E61513B9}"/>
    <cellStyle name="Normal 4 4 10 5" xfId="7036" xr:uid="{4E23692F-4825-41D4-987B-33F6C6BA84E7}"/>
    <cellStyle name="Normal 4 4 10 5 2" xfId="27501" xr:uid="{66B24CEC-5671-4237-8B96-DA92835B61DB}"/>
    <cellStyle name="Normal 4 4 10 5 3" xfId="17416" xr:uid="{7E1F0AF1-E2B3-4486-B108-6C288AC71D52}"/>
    <cellStyle name="Normal 4 4 10 6" xfId="9869" xr:uid="{4AAC2B23-A6C8-4572-A41A-52CE581C565E}"/>
    <cellStyle name="Normal 4 4 10 6 2" xfId="20249" xr:uid="{1B20F519-9A0D-4D39-90C2-F1CA31D4020E}"/>
    <cellStyle name="Normal 4 4 10 7" xfId="24729" xr:uid="{1F622891-86BB-47F3-BF5E-F05E5D38CFB9}"/>
    <cellStyle name="Normal 4 4 10 8" xfId="12755" xr:uid="{5706E484-CBB5-4107-881D-3B86DB21800A}"/>
    <cellStyle name="Normal 4 4 11" xfId="985" xr:uid="{00000000-0005-0000-0000-00008B050000}"/>
    <cellStyle name="Normal 4 4 11 2" xfId="5286" xr:uid="{2D01C6A3-5E13-49D3-A264-A301C24C97E9}"/>
    <cellStyle name="Normal 4 4 11 2 2" xfId="24018" xr:uid="{B7878FE6-C1FB-463C-8E21-644148B194B4}"/>
    <cellStyle name="Normal 4 4 11 2 3" xfId="26192" xr:uid="{C93C88BF-660A-4278-B197-F382EEC7D5F7}"/>
    <cellStyle name="Normal 4 4 11 2 4" xfId="14584" xr:uid="{9C93F634-F45F-427F-BBDD-237ABA4E4D74}"/>
    <cellStyle name="Normal 4 4 11 3" xfId="7037" xr:uid="{BA85FB4F-4182-4FEA-9F2D-3C1253BFF8AC}"/>
    <cellStyle name="Normal 4 4 11 3 2" xfId="28734" xr:uid="{B917CE2C-9F5A-4BE6-88C0-05B474DDDE7F}"/>
    <cellStyle name="Normal 4 4 11 3 3" xfId="17417" xr:uid="{593FFA6A-25F3-488F-B567-620550E0658E}"/>
    <cellStyle name="Normal 4 4 11 4" xfId="9870" xr:uid="{E736C63F-2AC8-40E9-B856-007691D1358D}"/>
    <cellStyle name="Normal 4 4 11 4 2" xfId="20250" xr:uid="{3DE2923C-A1D4-4A30-817B-099939583E53}"/>
    <cellStyle name="Normal 4 4 11 5" xfId="23380" xr:uid="{8753CE19-BDC1-496D-9B10-84F52A2C2977}"/>
    <cellStyle name="Normal 4 4 11 6" xfId="13453" xr:uid="{1A418053-A1DE-4ACB-B87E-72BACB563292}"/>
    <cellStyle name="Normal 4 4 12" xfId="2437" xr:uid="{00000000-0005-0000-0000-000017060000}"/>
    <cellStyle name="Normal 4 4 12 2" xfId="5731" xr:uid="{E71BE5E9-4E25-48CB-9343-145BEA0EBCC5}"/>
    <cellStyle name="Normal 4 4 12 2 2" xfId="26574" xr:uid="{21AE1773-78AE-4197-A9B0-3BBFB9C9E91E}"/>
    <cellStyle name="Normal 4 4 12 2 3" xfId="15108" xr:uid="{FC799BCE-0E7F-4FBA-92BD-CF35EA6E6931}"/>
    <cellStyle name="Normal 4 4 12 3" xfId="7561" xr:uid="{E0AD47AD-FCB9-46D2-A82B-78269D50B0CC}"/>
    <cellStyle name="Normal 4 4 12 3 2" xfId="17941" xr:uid="{F1BCDD12-3285-44A3-83BB-45A3826FA9EF}"/>
    <cellStyle name="Normal 4 4 12 4" xfId="10394" xr:uid="{0F79B491-781B-4AA5-BCCF-0ECA010CA42D}"/>
    <cellStyle name="Normal 4 4 12 4 2" xfId="20774" xr:uid="{D67BBA4C-FCB8-489E-AB99-439196C30658}"/>
    <cellStyle name="Normal 4 4 12 5" xfId="23458" xr:uid="{EA478E3F-F02C-4621-92A9-EB4311A7D3A0}"/>
    <cellStyle name="Normal 4 4 12 6" xfId="12823" xr:uid="{CB655288-B256-4B54-8734-27010C1AAA7E}"/>
    <cellStyle name="Normal 4 4 13" xfId="2167" xr:uid="{00000000-0005-0000-0000-000013060000}"/>
    <cellStyle name="Normal 4 4 13 2" xfId="7293" xr:uid="{57CB4F8B-BA01-4C5B-AB7D-D92DB9F23A1A}"/>
    <cellStyle name="Normal 4 4 13 2 2" xfId="27889" xr:uid="{268AFB25-8671-4D25-B439-C5B125B633C7}"/>
    <cellStyle name="Normal 4 4 13 2 3" xfId="17673" xr:uid="{FF2C2023-6DE8-4DD5-9ABF-6A5128AAD6C7}"/>
    <cellStyle name="Normal 4 4 13 3" xfId="10126" xr:uid="{5E6F0728-FF33-458B-A04C-3ABC0E193730}"/>
    <cellStyle name="Normal 4 4 13 3 2" xfId="20506" xr:uid="{F9EC4638-AF3D-4BC2-9A3D-B74529B7EE0F}"/>
    <cellStyle name="Normal 4 4 13 4" xfId="23825" xr:uid="{52337421-501D-41E5-AECA-1496CD97E96F}"/>
    <cellStyle name="Normal 4 4 13 5" xfId="14840" xr:uid="{7FE6E188-AC7A-4DD5-AC00-61B0300A9B35}"/>
    <cellStyle name="Normal 4 4 14" xfId="3985" xr:uid="{32463145-0242-4FD3-A3C7-1AE8BB5420B2}"/>
    <cellStyle name="Normal 4 4 14 2" xfId="8808" xr:uid="{96E81A39-F7BE-4A1A-A2D4-A37A066F9669}"/>
    <cellStyle name="Normal 4 4 14 2 2" xfId="19188" xr:uid="{36253008-536F-4BEE-84DC-4A737DA8E433}"/>
    <cellStyle name="Normal 4 4 14 3" xfId="11641" xr:uid="{2F1DDD0D-D96B-415F-809D-56D584388FF7}"/>
    <cellStyle name="Normal 4 4 14 3 2" xfId="22021" xr:uid="{383070A4-5390-471A-AD4E-826DCA4547CE}"/>
    <cellStyle name="Normal 4 4 14 4" xfId="27554" xr:uid="{744D9950-0345-4247-B848-A80C1FEA7202}"/>
    <cellStyle name="Normal 4 4 14 5" xfId="16355" xr:uid="{E8A4D107-3532-44AA-8749-422BA1D4FE1D}"/>
    <cellStyle name="Normal 4 4 15" xfId="5284" xr:uid="{C2382099-3E92-49C9-AA4B-4EABED7BD494}"/>
    <cellStyle name="Normal 4 4 15 2" xfId="14582" xr:uid="{959891F0-419E-410A-AEA5-D53342EE6FB7}"/>
    <cellStyle name="Normal 4 4 16" xfId="7035" xr:uid="{8C2EBE04-C40B-4FA8-9156-B892929DEFBD}"/>
    <cellStyle name="Normal 4 4 16 2" xfId="17415" xr:uid="{56D911EF-30F2-45D0-8E50-FFA41229358F}"/>
    <cellStyle name="Normal 4 4 17" xfId="9868" xr:uid="{995A7B1C-9591-4AA1-82E2-F53A667DBFCB}"/>
    <cellStyle name="Normal 4 4 17 2" xfId="20248" xr:uid="{01A18C04-7DF0-48CC-AA97-6996ACE26D4A}"/>
    <cellStyle name="Normal 4 4 18" xfId="24746" xr:uid="{703F48F3-BBAE-4AE8-B24A-6032927DEB6F}"/>
    <cellStyle name="Normal 4 4 19" xfId="12398" xr:uid="{A9899CC4-8D74-42E8-BCF8-C9D3A48E992D}"/>
    <cellStyle name="Normal 4 4 2" xfId="986" xr:uid="{00000000-0005-0000-0000-00008C050000}"/>
    <cellStyle name="Normal 4 4 2 10" xfId="5287" xr:uid="{C9173801-F243-4242-8E05-DC6C5B03108B}"/>
    <cellStyle name="Normal 4 4 2 10 2" xfId="14585" xr:uid="{F26842E6-D563-4B7F-8110-180DFE5C4E58}"/>
    <cellStyle name="Normal 4 4 2 11" xfId="7038" xr:uid="{C1444B38-653A-47C1-BC0B-D3D8BF26F179}"/>
    <cellStyle name="Normal 4 4 2 11 2" xfId="17418" xr:uid="{314483FD-0D38-4D7A-8265-1ED74DFD92C4}"/>
    <cellStyle name="Normal 4 4 2 12" xfId="9871" xr:uid="{A3AC162A-2DE9-4F7B-AD6A-DE6A3844C058}"/>
    <cellStyle name="Normal 4 4 2 12 2" xfId="20251" xr:uid="{59975E48-62EE-45A4-B296-82A3B2ACB754}"/>
    <cellStyle name="Normal 4 4 2 13" xfId="25533" xr:uid="{9F4800AD-9630-4E1B-AD92-F43594679442}"/>
    <cellStyle name="Normal 4 4 2 14" xfId="12421" xr:uid="{D74C7FFF-C9EB-42C1-9F53-D6CE6B1B9E77}"/>
    <cellStyle name="Normal 4 4 2 2" xfId="987" xr:uid="{00000000-0005-0000-0000-00008D050000}"/>
    <cellStyle name="Normal 4 4 2 2 10" xfId="7039" xr:uid="{0C75F5A4-51F1-48A4-A6E7-A128AD4FCE49}"/>
    <cellStyle name="Normal 4 4 2 2 10 2" xfId="17419" xr:uid="{135BC228-1136-41D3-8267-62DFD5C8E68A}"/>
    <cellStyle name="Normal 4 4 2 2 11" xfId="9872" xr:uid="{604D1C80-960E-4BFA-9D20-5FC2026C65D6}"/>
    <cellStyle name="Normal 4 4 2 2 11 2" xfId="20252" xr:uid="{E35A96B7-C2BD-43FB-BDC2-1739CB2156B3}"/>
    <cellStyle name="Normal 4 4 2 2 12" xfId="24311" xr:uid="{4A384093-1FFD-408D-922E-635A1B405B55}"/>
    <cellStyle name="Normal 4 4 2 2 13" xfId="12481" xr:uid="{175A71FC-C908-4D69-AB58-4779FA75F504}"/>
    <cellStyle name="Normal 4 4 2 2 2" xfId="988" xr:uid="{00000000-0005-0000-0000-00008E050000}"/>
    <cellStyle name="Normal 4 4 2 2 2 10" xfId="13046" xr:uid="{A6E6A654-C557-4408-A191-9785EF23F9C9}"/>
    <cellStyle name="Normal 4 4 2 2 2 2" xfId="2786" xr:uid="{00000000-0005-0000-0000-00001B060000}"/>
    <cellStyle name="Normal 4 4 2 2 2 2 2" xfId="3339" xr:uid="{00000000-0005-0000-0000-00001C060000}"/>
    <cellStyle name="Normal 4 4 2 2 2 2 2 2" xfId="6396" xr:uid="{511D1F66-3411-48B0-8203-F4A9DA2F0FDA}"/>
    <cellStyle name="Normal 4 4 2 2 2 2 2 2 2" xfId="26973" xr:uid="{CF2747F8-798C-4EE4-A498-23C0D530D462}"/>
    <cellStyle name="Normal 4 4 2 2 2 2 2 2 3" xfId="15965" xr:uid="{2496F23A-2799-4B71-A3D3-B015345047AD}"/>
    <cellStyle name="Normal 4 4 2 2 2 2 2 3" xfId="8418" xr:uid="{970E17C2-EE93-4EEC-BB27-5FEFC93133D0}"/>
    <cellStyle name="Normal 4 4 2 2 2 2 2 3 2" xfId="18798" xr:uid="{E6AD4DF1-08AE-468A-9A9E-EB0A51DD43C1}"/>
    <cellStyle name="Normal 4 4 2 2 2 2 2 4" xfId="11251" xr:uid="{DA6302FF-5F54-4CB8-8D31-2B5660D0A0D0}"/>
    <cellStyle name="Normal 4 4 2 2 2 2 2 4 2" xfId="21631" xr:uid="{3B1D8A81-8262-4551-AF7F-A106365422DE}"/>
    <cellStyle name="Normal 4 4 2 2 2 2 2 5" xfId="24644" xr:uid="{4EE14F1F-6E23-4F8C-A333-BDD37E0A2B32}"/>
    <cellStyle name="Normal 4 4 2 2 2 2 2 6" xfId="13899" xr:uid="{380085B0-B0B8-4C53-8E8D-9D2D868E11CD}"/>
    <cellStyle name="Normal 4 4 2 2 2 2 3" xfId="4339" xr:uid="{AEAE18D6-B6A2-4423-B376-EE2258BAE3B4}"/>
    <cellStyle name="Normal 4 4 2 2 2 2 3 2" xfId="9110" xr:uid="{F7CAB04E-5C88-4621-AFBE-A71D17F42617}"/>
    <cellStyle name="Normal 4 4 2 2 2 2 3 2 2" xfId="29153" xr:uid="{6A8DDABF-4C37-439B-8667-261F05E25C34}"/>
    <cellStyle name="Normal 4 4 2 2 2 2 3 2 3" xfId="19490" xr:uid="{A792F0D7-A64E-4E0E-B7F9-423078DB920D}"/>
    <cellStyle name="Normal 4 4 2 2 2 2 3 3" xfId="11943" xr:uid="{CE8EBFB3-29D4-4601-A9E4-2D7CF75189D9}"/>
    <cellStyle name="Normal 4 4 2 2 2 2 3 3 2" xfId="22323" xr:uid="{84601BE3-0C8C-4632-A8BF-59F4D773A787}"/>
    <cellStyle name="Normal 4 4 2 2 2 2 3 4" xfId="22995" xr:uid="{99EE9227-CAEB-4D8C-80C0-AE85048853AE}"/>
    <cellStyle name="Normal 4 4 2 2 2 2 3 5" xfId="16657" xr:uid="{DBE0CC71-F13E-4119-9FD5-C290E64E1003}"/>
    <cellStyle name="Normal 4 4 2 2 2 2 4" xfId="6003" xr:uid="{E29511A5-072F-46C5-9071-ECE49B5D10BB}"/>
    <cellStyle name="Normal 4 4 2 2 2 2 4 2" xfId="25958" xr:uid="{21EA62E7-FDEC-4B32-A0A4-DC9A3B600A76}"/>
    <cellStyle name="Normal 4 4 2 2 2 2 4 3" xfId="15456" xr:uid="{D612C83B-A711-4645-8E86-03E48856C23E}"/>
    <cellStyle name="Normal 4 4 2 2 2 2 5" xfId="7909" xr:uid="{5E99DD95-E668-4AC6-A724-57D53EA08726}"/>
    <cellStyle name="Normal 4 4 2 2 2 2 5 2" xfId="18289" xr:uid="{3BD3DDD6-EF27-4A7D-BAA0-A7558C56A056}"/>
    <cellStyle name="Normal 4 4 2 2 2 2 6" xfId="10742" xr:uid="{1D69AD4B-070D-42F5-9F2C-846D09B973BA}"/>
    <cellStyle name="Normal 4 4 2 2 2 2 6 2" xfId="21122" xr:uid="{A8EC71FD-2B66-42EE-A265-6214D0EAC78E}"/>
    <cellStyle name="Normal 4 4 2 2 2 2 7" xfId="25547" xr:uid="{2EB83C0E-B6E5-49D5-90F4-89EB3B468253}"/>
    <cellStyle name="Normal 4 4 2 2 2 2 8" xfId="13242" xr:uid="{97FE9524-DB6E-4184-B9C3-5EBAD2CD12E5}"/>
    <cellStyle name="Normal 4 4 2 2 2 3" xfId="3340" xr:uid="{00000000-0005-0000-0000-00001D060000}"/>
    <cellStyle name="Normal 4 4 2 2 2 3 2" xfId="4530" xr:uid="{D57982D1-20D9-4173-95B8-81B03C06454C}"/>
    <cellStyle name="Normal 4 4 2 2 2 3 2 2" xfId="9301" xr:uid="{1906EB99-6934-4261-AEAC-9930B70BD463}"/>
    <cellStyle name="Normal 4 4 2 2 2 3 2 2 2" xfId="19681" xr:uid="{1CADBF01-9C05-4A55-B9F4-3B06C0E8A9DB}"/>
    <cellStyle name="Normal 4 4 2 2 2 3 2 3" xfId="12134" xr:uid="{B1998454-18F7-4601-BEA8-E7004959746B}"/>
    <cellStyle name="Normal 4 4 2 2 2 3 2 3 2" xfId="22514" xr:uid="{5F06841B-3EAD-4DB7-A203-7E3CF23CB48B}"/>
    <cellStyle name="Normal 4 4 2 2 2 3 2 4" xfId="27161" xr:uid="{0D40DEB6-A1C5-4870-864E-B777A435FACC}"/>
    <cellStyle name="Normal 4 4 2 2 2 3 2 5" xfId="16848" xr:uid="{9305266D-298E-4E88-83D3-F06AB75B37F3}"/>
    <cellStyle name="Normal 4 4 2 2 2 3 3" xfId="6397" xr:uid="{F0F6FE15-531E-46FD-B7EC-7220C77B92AD}"/>
    <cellStyle name="Normal 4 4 2 2 2 3 3 2" xfId="15966" xr:uid="{393AECD1-A0B3-4EBC-99E7-9080A686AED5}"/>
    <cellStyle name="Normal 4 4 2 2 2 3 4" xfId="8419" xr:uid="{504702F1-FB65-4350-9EA7-4CC0BB8656F8}"/>
    <cellStyle name="Normal 4 4 2 2 2 3 4 2" xfId="18799" xr:uid="{9F5804A4-D7E8-4AC6-8592-695651461A87}"/>
    <cellStyle name="Normal 4 4 2 2 2 3 5" xfId="11252" xr:uid="{DAA82E6E-C4E8-4C7E-84D1-1D2ABE0E9881}"/>
    <cellStyle name="Normal 4 4 2 2 2 3 5 2" xfId="21632" xr:uid="{CCEC414D-7C2C-494A-BF66-DD3C43D3A7A0}"/>
    <cellStyle name="Normal 4 4 2 2 2 3 6" xfId="24481" xr:uid="{8E9E08F5-837D-4108-9E5C-415FBCA96176}"/>
    <cellStyle name="Normal 4 4 2 2 2 3 7" xfId="13900" xr:uid="{C469E6A9-5373-4DAB-812F-E339E68D49A2}"/>
    <cellStyle name="Normal 4 4 2 2 2 4" xfId="3338" xr:uid="{00000000-0005-0000-0000-00001E060000}"/>
    <cellStyle name="Normal 4 4 2 2 2 4 2" xfId="6395" xr:uid="{F81A55A4-5FE1-4013-B08F-3EABC539D636}"/>
    <cellStyle name="Normal 4 4 2 2 2 4 2 2" xfId="28320" xr:uid="{569CA92F-9FC0-4280-9EA4-DC0F7D5BD3B3}"/>
    <cellStyle name="Normal 4 4 2 2 2 4 2 3" xfId="15964" xr:uid="{26A3D037-3327-422B-B13C-C701142E81BC}"/>
    <cellStyle name="Normal 4 4 2 2 2 4 3" xfId="8417" xr:uid="{BF5ED76A-EB79-4BF6-8079-CCFD13518FC9}"/>
    <cellStyle name="Normal 4 4 2 2 2 4 3 2" xfId="18797" xr:uid="{A8F6A1F1-2A47-4B4E-A529-28F5E372A247}"/>
    <cellStyle name="Normal 4 4 2 2 2 4 4" xfId="11250" xr:uid="{A27CFCA9-37A9-487C-8559-55C0F7A213CE}"/>
    <cellStyle name="Normal 4 4 2 2 2 4 4 2" xfId="21630" xr:uid="{02BF1CB0-7FEF-4913-8B53-0ACB069F257B}"/>
    <cellStyle name="Normal 4 4 2 2 2 4 5" xfId="23064" xr:uid="{727C9D6C-675F-405D-9B22-9C4EDD2BF3FD}"/>
    <cellStyle name="Normal 4 4 2 2 2 4 6" xfId="13898" xr:uid="{8552BB07-E4B1-47A4-A0DF-E45B39E14019}"/>
    <cellStyle name="Normal 4 4 2 2 2 5" xfId="4246" xr:uid="{1B5DDFF2-700E-49C0-B6C4-9115F3C3A1FC}"/>
    <cellStyle name="Normal 4 4 2 2 2 5 2" xfId="9017" xr:uid="{E9AF53E9-8F82-4245-B39F-F5E954B3F427}"/>
    <cellStyle name="Normal 4 4 2 2 2 5 2 2" xfId="29088" xr:uid="{EFF38729-D6BC-4932-AC44-EA578773EBC7}"/>
    <cellStyle name="Normal 4 4 2 2 2 5 2 3" xfId="19397" xr:uid="{53BA4873-F7AA-46D5-984C-7D06F76CE2C6}"/>
    <cellStyle name="Normal 4 4 2 2 2 5 3" xfId="11850" xr:uid="{9484FA93-8A4D-4135-8E3C-B9DA048FEECE}"/>
    <cellStyle name="Normal 4 4 2 2 2 5 3 2" xfId="22230" xr:uid="{E714DF82-67F8-4F82-92EA-6A400075F110}"/>
    <cellStyle name="Normal 4 4 2 2 2 5 4" xfId="24201" xr:uid="{4E8C4B6F-C3D7-4D57-9485-08951DB99FBF}"/>
    <cellStyle name="Normal 4 4 2 2 2 5 5" xfId="16564" xr:uid="{1DABC36D-944F-42FD-8DE0-AA39F762EE91}"/>
    <cellStyle name="Normal 4 4 2 2 2 6" xfId="5289" xr:uid="{4E40497E-6E2A-434D-87A7-EA8E5896162A}"/>
    <cellStyle name="Normal 4 4 2 2 2 6 2" xfId="27333" xr:uid="{72415122-6861-485B-B3F3-915932AD873D}"/>
    <cellStyle name="Normal 4 4 2 2 2 6 3" xfId="14587" xr:uid="{341FD1A3-1C03-474C-B496-7F4B76F75C23}"/>
    <cellStyle name="Normal 4 4 2 2 2 7" xfId="7040" xr:uid="{A3223282-F4FF-4C25-B57C-E63E4EE3075F}"/>
    <cellStyle name="Normal 4 4 2 2 2 7 2" xfId="17420" xr:uid="{CA7AAA4B-5AC8-4800-8104-9B57188E912F}"/>
    <cellStyle name="Normal 4 4 2 2 2 8" xfId="9873" xr:uid="{AA367147-979C-4209-BE07-E247F79F9987}"/>
    <cellStyle name="Normal 4 4 2 2 2 8 2" xfId="20253" xr:uid="{E25F9F74-8F47-47F4-859D-31C44F7078A0}"/>
    <cellStyle name="Normal 4 4 2 2 2 9" xfId="24170" xr:uid="{340DEFD4-3A60-455F-B7D1-FCE635C519F5}"/>
    <cellStyle name="Normal 4 4 2 2 3" xfId="2785" xr:uid="{00000000-0005-0000-0000-00001F060000}"/>
    <cellStyle name="Normal 4 4 2 2 3 2" xfId="3341" xr:uid="{00000000-0005-0000-0000-000020060000}"/>
    <cellStyle name="Normal 4 4 2 2 3 2 2" xfId="6398" xr:uid="{69768A5D-02B3-4CE8-980B-44CE4EE92A71}"/>
    <cellStyle name="Normal 4 4 2 2 3 2 2 2" xfId="28720" xr:uid="{D78FEAF6-37AF-4F64-9E40-DDF82F1432CF}"/>
    <cellStyle name="Normal 4 4 2 2 3 2 2 3" xfId="15967" xr:uid="{200B21F8-E051-4512-9808-A4DB8CC59D82}"/>
    <cellStyle name="Normal 4 4 2 2 3 2 3" xfId="8420" xr:uid="{3466F2CD-DCA8-4546-8C86-8F3CD1535758}"/>
    <cellStyle name="Normal 4 4 2 2 3 2 3 2" xfId="18800" xr:uid="{602CFB8F-DA78-4834-BA32-7C58AC4CE0DE}"/>
    <cellStyle name="Normal 4 4 2 2 3 2 4" xfId="11253" xr:uid="{6A126DB7-D971-4949-B4D3-9A5DE6CF484A}"/>
    <cellStyle name="Normal 4 4 2 2 3 2 4 2" xfId="21633" xr:uid="{5D54963C-899E-4456-97FC-F90A8C8DDD6B}"/>
    <cellStyle name="Normal 4 4 2 2 3 2 5" xfId="24232" xr:uid="{6CC866C5-BA2D-4DAA-AD10-0FFB2AAC7F19}"/>
    <cellStyle name="Normal 4 4 2 2 3 2 6" xfId="13901" xr:uid="{A7148D7B-9C79-4FA5-BC09-D7F830210FCF}"/>
    <cellStyle name="Normal 4 4 2 2 3 3" xfId="4338" xr:uid="{6A44BF57-F8D2-4E33-BB4C-9D0E9446C87B}"/>
    <cellStyle name="Normal 4 4 2 2 3 3 2" xfId="9109" xr:uid="{79B1799D-E6E3-4844-817D-B3AC2660A494}"/>
    <cellStyle name="Normal 4 4 2 2 3 3 2 2" xfId="29152" xr:uid="{2B362ED0-5344-4B36-A5F2-DC29B4E651E2}"/>
    <cellStyle name="Normal 4 4 2 2 3 3 2 3" xfId="19489" xr:uid="{8910AE9E-9AEE-4D3D-AAB5-C1CF1E1231AC}"/>
    <cellStyle name="Normal 4 4 2 2 3 3 3" xfId="11942" xr:uid="{B582E6F3-2430-4631-8D32-76DEBB197905}"/>
    <cellStyle name="Normal 4 4 2 2 3 3 3 2" xfId="22322" xr:uid="{D543972F-32F3-49D1-A40E-9621FB165C4F}"/>
    <cellStyle name="Normal 4 4 2 2 3 3 4" xfId="24907" xr:uid="{C974BD5E-5D88-4BDE-B086-E99DF87B1C01}"/>
    <cellStyle name="Normal 4 4 2 2 3 3 5" xfId="16656" xr:uid="{F417541B-77ED-42A0-A242-4B91FFDC9C95}"/>
    <cellStyle name="Normal 4 4 2 2 3 4" xfId="6002" xr:uid="{96248991-7D51-4E9B-97A5-A5A3DE115131}"/>
    <cellStyle name="Normal 4 4 2 2 3 4 2" xfId="26935" xr:uid="{5DDB1C1B-3D0C-4DBD-8063-DDE3D7FB13FF}"/>
    <cellStyle name="Normal 4 4 2 2 3 4 3" xfId="15455" xr:uid="{FB994E50-F762-4F05-815A-55EF3687280F}"/>
    <cellStyle name="Normal 4 4 2 2 3 5" xfId="7908" xr:uid="{9EB05466-062C-4469-9947-9025F4C8A514}"/>
    <cellStyle name="Normal 4 4 2 2 3 5 2" xfId="18288" xr:uid="{8C3FAA84-6586-49A1-BE99-2CBB983CBD69}"/>
    <cellStyle name="Normal 4 4 2 2 3 6" xfId="10741" xr:uid="{47C44A2D-A4D2-4DED-A7A4-C203843BB499}"/>
    <cellStyle name="Normal 4 4 2 2 3 6 2" xfId="21121" xr:uid="{DFBB5A1F-C978-4328-A712-F706247A5CEF}"/>
    <cellStyle name="Normal 4 4 2 2 3 7" xfId="23718" xr:uid="{53983EAF-405A-4A68-B671-E39B9079E1D0}"/>
    <cellStyle name="Normal 4 4 2 2 3 8" xfId="13241" xr:uid="{7D6F806D-EC38-440D-B3AD-83353E843758}"/>
    <cellStyle name="Normal 4 4 2 2 4" xfId="3342" xr:uid="{00000000-0005-0000-0000-000021060000}"/>
    <cellStyle name="Normal 4 4 2 2 4 2" xfId="4531" xr:uid="{B295BD5D-4A86-43B3-8633-BD21E21795ED}"/>
    <cellStyle name="Normal 4 4 2 2 4 2 2" xfId="9302" xr:uid="{4AA3D06E-817C-4FE4-A047-54D579A4D61A}"/>
    <cellStyle name="Normal 4 4 2 2 4 2 2 2" xfId="19682" xr:uid="{4BF8F51E-12F7-4D38-BE3F-526DF59CA949}"/>
    <cellStyle name="Normal 4 4 2 2 4 2 3" xfId="12135" xr:uid="{42F26D03-D924-4299-9354-48DF765EA6E1}"/>
    <cellStyle name="Normal 4 4 2 2 4 2 3 2" xfId="22515" xr:uid="{C2826C7B-C340-49D4-AEB9-19C403F9D96B}"/>
    <cellStyle name="Normal 4 4 2 2 4 2 4" xfId="25859" xr:uid="{EDF842B6-3937-4137-8EAE-444882F0819C}"/>
    <cellStyle name="Normal 4 4 2 2 4 2 5" xfId="16849" xr:uid="{7F9F8C60-6B4E-4F6F-A10A-3CE6DA5F2761}"/>
    <cellStyle name="Normal 4 4 2 2 4 3" xfId="6399" xr:uid="{3940C7DE-70FB-49CF-BD1E-CC4625C42B7A}"/>
    <cellStyle name="Normal 4 4 2 2 4 3 2" xfId="15968" xr:uid="{2D54A11E-FF4C-47AC-AE13-47EB5DD75731}"/>
    <cellStyle name="Normal 4 4 2 2 4 4" xfId="8421" xr:uid="{3F679B0C-F09E-4C98-B721-4D0AB18F3AE6}"/>
    <cellStyle name="Normal 4 4 2 2 4 4 2" xfId="18801" xr:uid="{3343F9AC-DB0D-480C-A640-F8DE770B3567}"/>
    <cellStyle name="Normal 4 4 2 2 4 5" xfId="11254" xr:uid="{2302EC03-7E78-4B3A-84BC-D18671DC7463}"/>
    <cellStyle name="Normal 4 4 2 2 4 5 2" xfId="21634" xr:uid="{4E879307-37C7-4D37-AA7E-98FC66DD073C}"/>
    <cellStyle name="Normal 4 4 2 2 4 6" xfId="25389" xr:uid="{2B1BE565-3070-4CBD-A8A7-826B87398CCA}"/>
    <cellStyle name="Normal 4 4 2 2 4 7" xfId="13902" xr:uid="{A9A64EC3-4267-44C0-8F66-ADF1DBE3DA21}"/>
    <cellStyle name="Normal 4 4 2 2 5" xfId="3337" xr:uid="{00000000-0005-0000-0000-000022060000}"/>
    <cellStyle name="Normal 4 4 2 2 5 2" xfId="6394" xr:uid="{5062E618-E82E-42FB-A778-7EC3F6941EE7}"/>
    <cellStyle name="Normal 4 4 2 2 5 2 2" xfId="26527" xr:uid="{BF4A22E8-47BF-4AE4-8B06-189C61C88340}"/>
    <cellStyle name="Normal 4 4 2 2 5 2 3" xfId="15963" xr:uid="{34CFE1EC-966C-4649-BDA4-5B79ED1C886F}"/>
    <cellStyle name="Normal 4 4 2 2 5 3" xfId="8416" xr:uid="{0B715A8F-AAB0-4DFA-BAE7-20B7354D978C}"/>
    <cellStyle name="Normal 4 4 2 2 5 3 2" xfId="18796" xr:uid="{41F0A7D8-AB8E-4B60-982D-97BA8ADCC0F1}"/>
    <cellStyle name="Normal 4 4 2 2 5 4" xfId="11249" xr:uid="{85457368-CE3B-45FB-BA69-8CC85A11D34F}"/>
    <cellStyle name="Normal 4 4 2 2 5 4 2" xfId="21629" xr:uid="{193BE4AF-9649-42CB-89A7-80CFD85DE0CE}"/>
    <cellStyle name="Normal 4 4 2 2 5 5" xfId="24583" xr:uid="{9CB8F697-BCC2-40ED-847C-A67F724127DE}"/>
    <cellStyle name="Normal 4 4 2 2 5 6" xfId="13897" xr:uid="{8DD6C700-A359-472F-A44D-9D09EC1DD08E}"/>
    <cellStyle name="Normal 4 4 2 2 6" xfId="2556" xr:uid="{00000000-0005-0000-0000-000023060000}"/>
    <cellStyle name="Normal 4 4 2 2 6 2" xfId="5825" xr:uid="{DC4B1AE2-E38E-4F7D-B7F9-68E626E6D6E0}"/>
    <cellStyle name="Normal 4 4 2 2 6 2 2" xfId="28404" xr:uid="{0294B801-8558-4D60-BB1D-C74AED4ACEAA}"/>
    <cellStyle name="Normal 4 4 2 2 6 2 3" xfId="15227" xr:uid="{FCF708E1-6C2E-4FB3-B0DE-25CA0F80D6F0}"/>
    <cellStyle name="Normal 4 4 2 2 6 3" xfId="7680" xr:uid="{5ECF2951-199F-4EA0-BB10-67F9E1354813}"/>
    <cellStyle name="Normal 4 4 2 2 6 3 2" xfId="18060" xr:uid="{95620D9C-ED80-4DB4-8DD5-77F617E8DEC6}"/>
    <cellStyle name="Normal 4 4 2 2 6 4" xfId="10513" xr:uid="{2CB7DFE3-E213-4A1A-BE1A-20DE844B62D1}"/>
    <cellStyle name="Normal 4 4 2 2 6 4 2" xfId="20893" xr:uid="{C939A820-A911-45B8-861D-39CA8982E263}"/>
    <cellStyle name="Normal 4 4 2 2 6 5" xfId="25090" xr:uid="{50630A23-1783-4E8E-8EBD-8E95B5AE0135}"/>
    <cellStyle name="Normal 4 4 2 2 6 6" xfId="12943" xr:uid="{DC969C50-06CB-42DE-AAA8-B174C5A7B8E8}"/>
    <cellStyle name="Normal 4 4 2 2 7" xfId="2250" xr:uid="{00000000-0005-0000-0000-000019060000}"/>
    <cellStyle name="Normal 4 4 2 2 7 2" xfId="7376" xr:uid="{49CA78DA-20A4-4038-8506-5DDD29FC25DE}"/>
    <cellStyle name="Normal 4 4 2 2 7 2 2" xfId="17756" xr:uid="{1B2A0586-7E36-4B38-834F-A9A444B3A174}"/>
    <cellStyle name="Normal 4 4 2 2 7 3" xfId="10209" xr:uid="{572E385B-266A-46A8-9ED4-56DED6012742}"/>
    <cellStyle name="Normal 4 4 2 2 7 3 2" xfId="20589" xr:uid="{C8CD3E5D-43F1-48B5-ACE9-D6CD559183A0}"/>
    <cellStyle name="Normal 4 4 2 2 7 4" xfId="25248" xr:uid="{83230BF6-A134-4CA9-9917-EEAFA2C3B914}"/>
    <cellStyle name="Normal 4 4 2 2 7 5" xfId="14923" xr:uid="{D659C309-94E5-4BC5-B696-F22FD405B31F}"/>
    <cellStyle name="Normal 4 4 2 2 8" xfId="3801" xr:uid="{DDC15438-3D68-4FAD-9D9B-C7E2E167FEA4}"/>
    <cellStyle name="Normal 4 4 2 2 8 2" xfId="8636" xr:uid="{4C619C33-DE7C-49B8-B166-2CA910B63CFD}"/>
    <cellStyle name="Normal 4 4 2 2 8 2 2" xfId="19016" xr:uid="{44B94BF2-0CAD-4A78-B3B9-ECF987ADDE5A}"/>
    <cellStyle name="Normal 4 4 2 2 8 3" xfId="11469" xr:uid="{7B76BDC5-3EC5-42AF-8E55-BFF102FBEAC6}"/>
    <cellStyle name="Normal 4 4 2 2 8 3 2" xfId="21849" xr:uid="{34AC7D1B-4264-4C58-B0E6-F3D739E9EB6C}"/>
    <cellStyle name="Normal 4 4 2 2 8 4" xfId="16183" xr:uid="{545ED7F2-872A-448F-928C-E98B0C60218F}"/>
    <cellStyle name="Normal 4 4 2 2 9" xfId="5288" xr:uid="{4258AE63-37FA-4E3B-88C7-E1ACC51B3145}"/>
    <cellStyle name="Normal 4 4 2 2 9 2" xfId="14586" xr:uid="{28244A37-8FC1-4209-BC34-54CFE44D5963}"/>
    <cellStyle name="Normal 4 4 2 3" xfId="989" xr:uid="{00000000-0005-0000-0000-00008F050000}"/>
    <cellStyle name="Normal 4 4 2 3 10" xfId="9874" xr:uid="{B1AD3C3B-E4EF-4540-8370-CA00C891082A}"/>
    <cellStyle name="Normal 4 4 2 3 10 2" xfId="20254" xr:uid="{4960A5F0-C12E-4B12-AC3D-EEDB6B8C464C}"/>
    <cellStyle name="Normal 4 4 2 3 11" xfId="25422" xr:uid="{0AB0255F-72B3-4885-B9E1-813751B34C02}"/>
    <cellStyle name="Normal 4 4 2 3 12" xfId="12598" xr:uid="{CA292A13-D5E7-41FE-9B23-465F582E343E}"/>
    <cellStyle name="Normal 4 4 2 3 2" xfId="2787" xr:uid="{00000000-0005-0000-0000-000025060000}"/>
    <cellStyle name="Normal 4 4 2 3 2 2" xfId="3344" xr:uid="{00000000-0005-0000-0000-000026060000}"/>
    <cellStyle name="Normal 4 4 2 3 2 2 2" xfId="6401" xr:uid="{343E5849-A095-4356-A6E4-AA28C144EC79}"/>
    <cellStyle name="Normal 4 4 2 3 2 2 2 2" xfId="28615" xr:uid="{9F7BCF5F-F784-4400-B20C-6A8977FADB81}"/>
    <cellStyle name="Normal 4 4 2 3 2 2 2 3" xfId="15970" xr:uid="{591177A3-FFCB-4982-BC14-F6A0916A77D9}"/>
    <cellStyle name="Normal 4 4 2 3 2 2 3" xfId="8423" xr:uid="{C2FF869B-A854-4C88-816D-6510E892D87D}"/>
    <cellStyle name="Normal 4 4 2 3 2 2 3 2" xfId="18803" xr:uid="{7FFBDEA1-A1E4-4C6D-AE1C-A491E9D3ABD1}"/>
    <cellStyle name="Normal 4 4 2 3 2 2 4" xfId="11256" xr:uid="{CD8E96AA-81A3-461E-A843-965AE1CC3170}"/>
    <cellStyle name="Normal 4 4 2 3 2 2 4 2" xfId="21636" xr:uid="{77235E0C-8C7F-4FA5-9A70-8801406D4A23}"/>
    <cellStyle name="Normal 4 4 2 3 2 2 5" xfId="25541" xr:uid="{7E2DF8E2-5082-41B1-A468-00E7FFC3BF73}"/>
    <cellStyle name="Normal 4 4 2 3 2 2 6" xfId="13904" xr:uid="{B88B7EB3-9F60-4C35-8B12-3E2052EF28BE}"/>
    <cellStyle name="Normal 4 4 2 3 2 3" xfId="4340" xr:uid="{74B3D252-263A-4214-BAD9-6E1714328469}"/>
    <cellStyle name="Normal 4 4 2 3 2 3 2" xfId="9111" xr:uid="{DB4B5A45-226D-48AB-B1C4-D080C1D639FB}"/>
    <cellStyle name="Normal 4 4 2 3 2 3 2 2" xfId="29154" xr:uid="{77C2008E-03E2-4F0C-8CD8-F2962237139D}"/>
    <cellStyle name="Normal 4 4 2 3 2 3 2 3" xfId="19491" xr:uid="{F109FBB9-64BD-468A-9BC6-6BCA65B9F0D5}"/>
    <cellStyle name="Normal 4 4 2 3 2 3 3" xfId="11944" xr:uid="{44FA4A1B-9B44-4CF4-832E-40967D5F0FCA}"/>
    <cellStyle name="Normal 4 4 2 3 2 3 3 2" xfId="22324" xr:uid="{FA817901-995B-4402-B4DD-318F52720169}"/>
    <cellStyle name="Normal 4 4 2 3 2 3 4" xfId="24397" xr:uid="{64414920-5AB8-4F86-809F-DC5AA7D433CB}"/>
    <cellStyle name="Normal 4 4 2 3 2 3 5" xfId="16658" xr:uid="{8F21A49A-4D31-4E84-B3AA-8FFCA76483E1}"/>
    <cellStyle name="Normal 4 4 2 3 2 4" xfId="6004" xr:uid="{9ED9DD77-8200-4D6A-8D46-C6657E276F95}"/>
    <cellStyle name="Normal 4 4 2 3 2 4 2" xfId="27777" xr:uid="{AE5FCA32-9F15-45B6-9EEB-C0AFB6BF84CE}"/>
    <cellStyle name="Normal 4 4 2 3 2 4 3" xfId="15457" xr:uid="{0F694240-3902-4780-8B9A-3D5321D5FECC}"/>
    <cellStyle name="Normal 4 4 2 3 2 5" xfId="7910" xr:uid="{E3EE78A6-E101-42FF-AEEA-BFEBB2AF86C3}"/>
    <cellStyle name="Normal 4 4 2 3 2 5 2" xfId="18290" xr:uid="{C1E16FBA-FE8E-4A54-B65B-A50FA1CAC283}"/>
    <cellStyle name="Normal 4 4 2 3 2 6" xfId="10743" xr:uid="{0FFF8D92-EAD0-434C-BD7F-BD069BCCF53A}"/>
    <cellStyle name="Normal 4 4 2 3 2 6 2" xfId="21123" xr:uid="{5EB6700C-27A8-4AD6-876E-4973B72CA798}"/>
    <cellStyle name="Normal 4 4 2 3 2 7" xfId="24690" xr:uid="{D52FFB66-82B9-4586-B744-665C9F32E133}"/>
    <cellStyle name="Normal 4 4 2 3 2 8" xfId="13243" xr:uid="{A24D2BD8-95B1-4F46-A668-2EE59A1BDC03}"/>
    <cellStyle name="Normal 4 4 2 3 3" xfId="3345" xr:uid="{00000000-0005-0000-0000-000027060000}"/>
    <cellStyle name="Normal 4 4 2 3 3 2" xfId="4532" xr:uid="{B667C967-0561-4C42-8BC5-90F59086EA4F}"/>
    <cellStyle name="Normal 4 4 2 3 3 2 2" xfId="9303" xr:uid="{5D054F46-D740-4D54-A354-11CE584B8EC4}"/>
    <cellStyle name="Normal 4 4 2 3 3 2 2 2" xfId="29280" xr:uid="{4D6ACDE4-B724-4058-B0EB-6FD435DC408F}"/>
    <cellStyle name="Normal 4 4 2 3 3 2 2 3" xfId="19683" xr:uid="{AD9CB9B7-9155-4620-BD89-267FF7E163A2}"/>
    <cellStyle name="Normal 4 4 2 3 3 2 3" xfId="12136" xr:uid="{B1CEB952-4071-4AA7-B3E2-61A45C9196DF}"/>
    <cellStyle name="Normal 4 4 2 3 3 2 3 2" xfId="22516" xr:uid="{CA3F5B6B-0FB8-40ED-95B1-0404A707E6EF}"/>
    <cellStyle name="Normal 4 4 2 3 3 2 4" xfId="25826" xr:uid="{B557E776-EDB1-4F38-8179-39D0DD17A096}"/>
    <cellStyle name="Normal 4 4 2 3 3 2 5" xfId="16850" xr:uid="{0AC8B89C-7AF6-4A8E-88EC-20BF3A4E2B09}"/>
    <cellStyle name="Normal 4 4 2 3 3 3" xfId="6402" xr:uid="{3E03D1E4-46FB-4EA6-A55D-6CE5D746A0FA}"/>
    <cellStyle name="Normal 4 4 2 3 3 3 2" xfId="27084" xr:uid="{AF6B99DB-4970-44F9-83F8-550353C549F2}"/>
    <cellStyle name="Normal 4 4 2 3 3 3 3" xfId="15971" xr:uid="{05546C51-7A74-4DC9-A123-D32CCF69BB41}"/>
    <cellStyle name="Normal 4 4 2 3 3 4" xfId="8424" xr:uid="{47DC54E8-D290-438B-A9F6-0A176AE63C6C}"/>
    <cellStyle name="Normal 4 4 2 3 3 4 2" xfId="18804" xr:uid="{E1755450-EC70-4494-BA45-A16E3958D2BB}"/>
    <cellStyle name="Normal 4 4 2 3 3 5" xfId="11257" xr:uid="{A6D1E6E4-5971-4942-887A-43650AFFEA0C}"/>
    <cellStyle name="Normal 4 4 2 3 3 5 2" xfId="21637" xr:uid="{B6280641-65D5-4190-AE7B-601DF9196AC1}"/>
    <cellStyle name="Normal 4 4 2 3 3 6" xfId="25560" xr:uid="{A8C4EC16-EA7A-4861-A0BB-F346D7F4F3D0}"/>
    <cellStyle name="Normal 4 4 2 3 3 7" xfId="13905" xr:uid="{02D88B39-740F-4D60-9A15-9A15A8A2BCB9}"/>
    <cellStyle name="Normal 4 4 2 3 4" xfId="3343" xr:uid="{00000000-0005-0000-0000-000028060000}"/>
    <cellStyle name="Normal 4 4 2 3 4 2" xfId="6400" xr:uid="{7CF52855-B221-49CE-A471-59823C1C5EC2}"/>
    <cellStyle name="Normal 4 4 2 3 4 2 2" xfId="27390" xr:uid="{196D2709-DB11-4493-87A8-571EF4FEB300}"/>
    <cellStyle name="Normal 4 4 2 3 4 2 3" xfId="15969" xr:uid="{78E67D20-8500-42B0-8342-77833EBFD547}"/>
    <cellStyle name="Normal 4 4 2 3 4 3" xfId="8422" xr:uid="{D392A788-D3F4-495C-92BB-C7DF535D7F6E}"/>
    <cellStyle name="Normal 4 4 2 3 4 3 2" xfId="18802" xr:uid="{C7850F2B-0321-44D0-A29E-DC57D5733915}"/>
    <cellStyle name="Normal 4 4 2 3 4 4" xfId="11255" xr:uid="{9F189DF0-C5E1-44CC-AC28-952D571D9414}"/>
    <cellStyle name="Normal 4 4 2 3 4 4 2" xfId="21635" xr:uid="{A6696CC3-A819-425E-8415-27596BCDCEF6}"/>
    <cellStyle name="Normal 4 4 2 3 4 5" xfId="25494" xr:uid="{F3F66694-76D2-4DD2-A42D-A490901CEB69}"/>
    <cellStyle name="Normal 4 4 2 3 4 6" xfId="13903" xr:uid="{BA747545-B287-4E7B-A45F-5E00E23DCEAE}"/>
    <cellStyle name="Normal 4 4 2 3 5" xfId="2599" xr:uid="{00000000-0005-0000-0000-000029060000}"/>
    <cellStyle name="Normal 4 4 2 3 5 2" xfId="5863" xr:uid="{139BE8FC-28F1-4734-8901-3B834D3D2588}"/>
    <cellStyle name="Normal 4 4 2 3 5 2 2" xfId="26182" xr:uid="{4DB9D009-C49D-4C9D-8B31-40E993ACDE8F}"/>
    <cellStyle name="Normal 4 4 2 3 5 2 3" xfId="15270" xr:uid="{14A9D6DC-889E-4B88-A44F-DB60655AF6C1}"/>
    <cellStyle name="Normal 4 4 2 3 5 3" xfId="7723" xr:uid="{E5424755-DE56-4D99-BDD0-F7BA8BA601D0}"/>
    <cellStyle name="Normal 4 4 2 3 5 3 2" xfId="18103" xr:uid="{44B2E874-9A5E-4728-B49D-E29AB0D6C375}"/>
    <cellStyle name="Normal 4 4 2 3 5 4" xfId="10556" xr:uid="{1872EAE9-2A01-45E2-840D-0999BEEF9D85}"/>
    <cellStyle name="Normal 4 4 2 3 5 4 2" xfId="20936" xr:uid="{BB83D161-21E9-4D6B-9DDF-6055BE109484}"/>
    <cellStyle name="Normal 4 4 2 3 5 5" xfId="23359" xr:uid="{37031A89-35BD-4127-BFD7-60F5F3E9C2EE}"/>
    <cellStyle name="Normal 4 4 2 3 5 6" xfId="12986" xr:uid="{412C8670-516E-44AC-ABE8-D75E24AA086C}"/>
    <cellStyle name="Normal 4 4 2 3 6" xfId="2365" xr:uid="{00000000-0005-0000-0000-000024060000}"/>
    <cellStyle name="Normal 4 4 2 3 6 2" xfId="7491" xr:uid="{030E696C-1599-4734-A257-268A964EDB54}"/>
    <cellStyle name="Normal 4 4 2 3 6 2 2" xfId="17871" xr:uid="{15D93248-80F7-4215-82CC-88F904825CB5}"/>
    <cellStyle name="Normal 4 4 2 3 6 3" xfId="10324" xr:uid="{20779726-FE34-46AE-8D69-243702F2566F}"/>
    <cellStyle name="Normal 4 4 2 3 6 3 2" xfId="20704" xr:uid="{0C161F4E-0E79-4057-B1D8-D0034A4E854D}"/>
    <cellStyle name="Normal 4 4 2 3 6 4" xfId="22907" xr:uid="{794A6DF2-1520-439A-BD2D-2EBAECF1CA97}"/>
    <cellStyle name="Normal 4 4 2 3 6 5" xfId="15038" xr:uid="{CA3A1C99-7CFD-4A4C-82D1-2277B4C1D22D}"/>
    <cellStyle name="Normal 4 4 2 3 7" xfId="3900" xr:uid="{A0A63680-17CA-489F-95A6-D6826EDC068D}"/>
    <cellStyle name="Normal 4 4 2 3 7 2" xfId="8731" xr:uid="{07A899F3-7EEC-467F-AEF0-B12738453FE0}"/>
    <cellStyle name="Normal 4 4 2 3 7 2 2" xfId="19111" xr:uid="{250E8EC4-8884-454C-9B4B-249992F96958}"/>
    <cellStyle name="Normal 4 4 2 3 7 3" xfId="11564" xr:uid="{9A952F7A-904B-45D3-880B-F6D974671C03}"/>
    <cellStyle name="Normal 4 4 2 3 7 3 2" xfId="21944" xr:uid="{B6ED0CF5-C516-4F13-A8BB-97E471131A4F}"/>
    <cellStyle name="Normal 4 4 2 3 7 4" xfId="16278" xr:uid="{7FA5334C-9CED-4ACE-9A17-0DE4230501E4}"/>
    <cellStyle name="Normal 4 4 2 3 8" xfId="5290" xr:uid="{8FC8B013-9E56-4911-9A8B-CAF8045B656D}"/>
    <cellStyle name="Normal 4 4 2 3 8 2" xfId="14588" xr:uid="{BC50FF17-FFFF-4D6D-B145-ACDCA896327D}"/>
    <cellStyle name="Normal 4 4 2 3 9" xfId="7041" xr:uid="{EE83E8F2-A16A-4CD0-BC5F-8F969FE98924}"/>
    <cellStyle name="Normal 4 4 2 3 9 2" xfId="17421" xr:uid="{51AFD0D0-CB0B-4931-8E43-E335997652BE}"/>
    <cellStyle name="Normal 4 4 2 4" xfId="990" xr:uid="{00000000-0005-0000-0000-000090050000}"/>
    <cellStyle name="Normal 4 4 2 4 2" xfId="3346" xr:uid="{00000000-0005-0000-0000-00002B060000}"/>
    <cellStyle name="Normal 4 4 2 4 2 2" xfId="6403" xr:uid="{20B61733-C29A-4013-826A-91229857E97E}"/>
    <cellStyle name="Normal 4 4 2 4 2 2 2" xfId="27175" xr:uid="{AE11D454-1CD7-41CE-B9C4-CA1ECC737D00}"/>
    <cellStyle name="Normal 4 4 2 4 2 2 3" xfId="15972" xr:uid="{297D34D7-ACE3-4DC9-866A-BB601572E752}"/>
    <cellStyle name="Normal 4 4 2 4 2 3" xfId="8425" xr:uid="{6A70F0BF-D7D0-4B85-B0C1-79744443D8AD}"/>
    <cellStyle name="Normal 4 4 2 4 2 3 2" xfId="18805" xr:uid="{267F612C-EEAF-43EE-B20C-E6ECA5E6DB21}"/>
    <cellStyle name="Normal 4 4 2 4 2 4" xfId="11258" xr:uid="{C6886769-9BD0-4F8E-A386-8BBF708CF0BA}"/>
    <cellStyle name="Normal 4 4 2 4 2 4 2" xfId="21638" xr:uid="{C9F7911D-DEE3-403B-83CD-E2A6C409A7AC}"/>
    <cellStyle name="Normal 4 4 2 4 2 5" xfId="23984" xr:uid="{B23B2DF9-82EF-45C7-9FBB-906912C74F17}"/>
    <cellStyle name="Normal 4 4 2 4 2 6" xfId="13906" xr:uid="{2F1045BB-53EA-4FB1-890A-6A2795B420BD}"/>
    <cellStyle name="Normal 4 4 2 4 3" xfId="2784" xr:uid="{00000000-0005-0000-0000-00002C060000}"/>
    <cellStyle name="Normal 4 4 2 4 3 2" xfId="6001" xr:uid="{95EA8E11-5537-4A68-AF65-8399F5C49F15}"/>
    <cellStyle name="Normal 4 4 2 4 3 2 2" xfId="28140" xr:uid="{68EEADF2-2AD1-47CD-95C5-623C2B15C40B}"/>
    <cellStyle name="Normal 4 4 2 4 3 2 3" xfId="15454" xr:uid="{81AC6881-060D-49E2-85F5-2E625E9E456B}"/>
    <cellStyle name="Normal 4 4 2 4 3 3" xfId="7907" xr:uid="{E3C17826-5BD3-463F-BCD5-BEEF9F957C4C}"/>
    <cellStyle name="Normal 4 4 2 4 3 3 2" xfId="18287" xr:uid="{4A831123-808B-4BCA-BC87-E889B02E29A8}"/>
    <cellStyle name="Normal 4 4 2 4 3 4" xfId="10740" xr:uid="{C684B92C-9FED-4F5B-B80A-33BD8DA70E4D}"/>
    <cellStyle name="Normal 4 4 2 4 3 4 2" xfId="21120" xr:uid="{0740E351-8637-4EB1-A9B8-E45D0364FF18}"/>
    <cellStyle name="Normal 4 4 2 4 3 5" xfId="22646" xr:uid="{771BE6F7-1616-4895-81F6-29430F4DFF5C}"/>
    <cellStyle name="Normal 4 4 2 4 3 6" xfId="13240" xr:uid="{75F1AEE9-9B4E-4585-8635-8BF605B8F223}"/>
    <cellStyle name="Normal 4 4 2 4 4" xfId="4193" xr:uid="{96BB92AC-F20C-4C4D-AE25-AF828871AFE4}"/>
    <cellStyle name="Normal 4 4 2 4 4 2" xfId="8964" xr:uid="{213E87B1-4640-4830-B3FE-2730CE3A4E12}"/>
    <cellStyle name="Normal 4 4 2 4 4 2 2" xfId="19344" xr:uid="{4732E8CE-8314-4A71-965F-4492544F64DC}"/>
    <cellStyle name="Normal 4 4 2 4 4 3" xfId="11797" xr:uid="{1E649367-FA4B-4B30-B77B-B6496126789A}"/>
    <cellStyle name="Normal 4 4 2 4 4 3 2" xfId="22177" xr:uid="{54000B27-16F5-4737-97AC-5EF6B85A6040}"/>
    <cellStyle name="Normal 4 4 2 4 4 4" xfId="23151" xr:uid="{8F9319D7-B853-4F09-B86A-AB41BD9E4F06}"/>
    <cellStyle name="Normal 4 4 2 4 4 5" xfId="16511" xr:uid="{59A15F81-D3BA-4822-93BE-A4760071BFE6}"/>
    <cellStyle name="Normal 4 4 2 4 5" xfId="5291" xr:uid="{533E2B35-FCAF-412B-9DCA-D713E1E837DA}"/>
    <cellStyle name="Normal 4 4 2 4 5 2" xfId="14589" xr:uid="{E45A6DA9-F6DD-4BE1-88EF-D73B6CBFE0B3}"/>
    <cellStyle name="Normal 4 4 2 4 6" xfId="7042" xr:uid="{7D54AB82-DC51-48D5-8538-93D0951DDF25}"/>
    <cellStyle name="Normal 4 4 2 4 6 2" xfId="17422" xr:uid="{0C0B500B-9BD5-484C-824A-61E62BE1B3F2}"/>
    <cellStyle name="Normal 4 4 2 4 7" xfId="9875" xr:uid="{35D85105-00A8-431A-98BC-D4A460429DBC}"/>
    <cellStyle name="Normal 4 4 2 4 7 2" xfId="20255" xr:uid="{A72441B9-8FDE-4736-968C-4714EBB2DBAE}"/>
    <cellStyle name="Normal 4 4 2 4 8" xfId="23943" xr:uid="{519AB3C6-84B3-4A4B-9948-7581BC858FCF}"/>
    <cellStyle name="Normal 4 4 2 4 9" xfId="12756" xr:uid="{1396107D-6352-405C-BCA7-4BC444A9CA14}"/>
    <cellStyle name="Normal 4 4 2 5" xfId="3347" xr:uid="{00000000-0005-0000-0000-00002D060000}"/>
    <cellStyle name="Normal 4 4 2 5 2" xfId="4533" xr:uid="{5E60AF2D-179F-4D24-AD54-5B7AA556A5DD}"/>
    <cellStyle name="Normal 4 4 2 5 2 2" xfId="9304" xr:uid="{35E01CA6-96A3-4431-B026-E09FEF25DB54}"/>
    <cellStyle name="Normal 4 4 2 5 2 2 2" xfId="29281" xr:uid="{C68B05B6-DAA6-4829-9645-882AF5471896}"/>
    <cellStyle name="Normal 4 4 2 5 2 2 3" xfId="19684" xr:uid="{BCAC5E27-933A-43D6-8166-3CDC64456C93}"/>
    <cellStyle name="Normal 4 4 2 5 2 3" xfId="12137" xr:uid="{0D0CE1D9-91A3-4A1B-9092-D86677B77CD0}"/>
    <cellStyle name="Normal 4 4 2 5 2 3 2" xfId="22517" xr:uid="{F63EBC74-937D-4CFC-9C04-84CE1B457986}"/>
    <cellStyle name="Normal 4 4 2 5 2 4" xfId="24127" xr:uid="{3F722632-BEB6-4346-8723-E53DF6D918A5}"/>
    <cellStyle name="Normal 4 4 2 5 2 5" xfId="16851" xr:uid="{36E94304-D19A-4F07-9B37-DC544DDD0F39}"/>
    <cellStyle name="Normal 4 4 2 5 3" xfId="6404" xr:uid="{F785735A-DF6A-4C2D-8853-2D9398843D1C}"/>
    <cellStyle name="Normal 4 4 2 5 3 2" xfId="28159" xr:uid="{4B461DD2-E85E-4D0F-A84C-F33FEE6549B2}"/>
    <cellStyle name="Normal 4 4 2 5 3 3" xfId="15973" xr:uid="{C15983D7-7394-45E1-8C77-4667DF42AD09}"/>
    <cellStyle name="Normal 4 4 2 5 4" xfId="8426" xr:uid="{5C2664CF-91DD-4A80-AE8E-2B2FB102247E}"/>
    <cellStyle name="Normal 4 4 2 5 4 2" xfId="18806" xr:uid="{312626E5-694C-4D09-8BFA-5A6B78A28534}"/>
    <cellStyle name="Normal 4 4 2 5 5" xfId="11259" xr:uid="{AE33355B-2358-4410-84AB-CD4C0EDC0107}"/>
    <cellStyle name="Normal 4 4 2 5 5 2" xfId="21639" xr:uid="{3F5C8609-160F-4530-A90A-D78FEBD4EE7D}"/>
    <cellStyle name="Normal 4 4 2 5 6" xfId="25516" xr:uid="{A9CA32F4-4CF4-4CCD-A676-7EC5AC72E217}"/>
    <cellStyle name="Normal 4 4 2 5 7" xfId="13907" xr:uid="{FF8E5222-B025-4A0F-B407-00746D92BB11}"/>
    <cellStyle name="Normal 4 4 2 6" xfId="2936" xr:uid="{00000000-0005-0000-0000-00002E060000}"/>
    <cellStyle name="Normal 4 4 2 6 2" xfId="6115" xr:uid="{5B3B8C6D-A847-46E6-9FFA-E283D1827F41}"/>
    <cellStyle name="Normal 4 4 2 6 2 2" xfId="27500" xr:uid="{256FD398-1765-4561-B83B-60BA0532852E}"/>
    <cellStyle name="Normal 4 4 2 6 2 3" xfId="15593" xr:uid="{628FFAED-D951-44EC-8EDC-07AD4BDDC531}"/>
    <cellStyle name="Normal 4 4 2 6 3" xfId="8046" xr:uid="{3159FA81-94C4-4D3A-8F13-76BF2389BBB9}"/>
    <cellStyle name="Normal 4 4 2 6 3 2" xfId="18426" xr:uid="{360F8008-33CF-4D76-82CB-D0439AE14674}"/>
    <cellStyle name="Normal 4 4 2 6 4" xfId="10879" xr:uid="{1A7917F8-51D4-4B2F-849F-B7F8A81829AD}"/>
    <cellStyle name="Normal 4 4 2 6 4 2" xfId="21259" xr:uid="{EA4F534D-6D68-42D7-98EB-6CBB0775F31C}"/>
    <cellStyle name="Normal 4 4 2 6 5" xfId="22757" xr:uid="{BE31A1BC-E09B-45D6-A853-5E4B01C10954}"/>
    <cellStyle name="Normal 4 4 2 6 6" xfId="13454" xr:uid="{AC3B5C53-4470-46C2-BD54-B93BA475B524}"/>
    <cellStyle name="Normal 4 4 2 7" xfId="2496" xr:uid="{00000000-0005-0000-0000-00002F060000}"/>
    <cellStyle name="Normal 4 4 2 7 2" xfId="5778" xr:uid="{6C89BBB6-B358-40CC-A506-DF06AF094E74}"/>
    <cellStyle name="Normal 4 4 2 7 2 2" xfId="27185" xr:uid="{AF97877D-DC51-4FD6-8AB3-CF38E2140017}"/>
    <cellStyle name="Normal 4 4 2 7 2 3" xfId="15167" xr:uid="{57C8706A-73C8-4E4E-B7B5-23D436CB38CA}"/>
    <cellStyle name="Normal 4 4 2 7 3" xfId="7620" xr:uid="{4963D2F7-C942-410B-A0FB-94E0DC35EA63}"/>
    <cellStyle name="Normal 4 4 2 7 3 2" xfId="18000" xr:uid="{EB8D888C-28AD-4A32-A8EE-59687F8BC34F}"/>
    <cellStyle name="Normal 4 4 2 7 4" xfId="10453" xr:uid="{42BE68C6-AD2C-4A30-85AC-FF0D67F7855A}"/>
    <cellStyle name="Normal 4 4 2 7 4 2" xfId="20833" xr:uid="{CB5FC10B-AC48-4DA8-A409-C02114CDE171}"/>
    <cellStyle name="Normal 4 4 2 7 5" xfId="22929" xr:uid="{FA34AF95-0BFC-4073-918E-2CF4FC4D06D4}"/>
    <cellStyle name="Normal 4 4 2 7 6" xfId="12883" xr:uid="{3372F42B-11D6-48F8-94B4-E68C129381B2}"/>
    <cellStyle name="Normal 4 4 2 8" xfId="2190" xr:uid="{00000000-0005-0000-0000-000018060000}"/>
    <cellStyle name="Normal 4 4 2 8 2" xfId="7316" xr:uid="{F821927E-FF2E-47FC-B390-71685C7CCE2B}"/>
    <cellStyle name="Normal 4 4 2 8 2 2" xfId="17696" xr:uid="{38FF1FEC-56E1-4843-B852-D3A78EC33CC7}"/>
    <cellStyle name="Normal 4 4 2 8 3" xfId="10149" xr:uid="{71790410-07D4-467B-A565-A2406DC2C56F}"/>
    <cellStyle name="Normal 4 4 2 8 3 2" xfId="20529" xr:uid="{409FBD40-5A2B-4A72-809F-EE173AC1241F}"/>
    <cellStyle name="Normal 4 4 2 8 4" xfId="23158" xr:uid="{06BF8221-A1D6-47ED-82A6-7E370277956D}"/>
    <cellStyle name="Normal 4 4 2 8 5" xfId="14863" xr:uid="{881F6974-E9F0-46E4-8294-8C2A320F09FA}"/>
    <cellStyle name="Normal 4 4 2 9" xfId="3986" xr:uid="{B16C01AD-B9E5-44C6-ADA8-D9B3921D7DFB}"/>
    <cellStyle name="Normal 4 4 2 9 2" xfId="8809" xr:uid="{281D8EDE-F9A6-43C1-9742-21DE38177E57}"/>
    <cellStyle name="Normal 4 4 2 9 2 2" xfId="19189" xr:uid="{9AEBB8E4-FDE3-413D-AA75-01417202CE90}"/>
    <cellStyle name="Normal 4 4 2 9 3" xfId="11642" xr:uid="{3267E1C4-3272-441D-8A24-461403A7F96B}"/>
    <cellStyle name="Normal 4 4 2 9 3 2" xfId="22022" xr:uid="{DDD9BDDF-AFFC-4EB4-9874-C133700B6679}"/>
    <cellStyle name="Normal 4 4 2 9 4" xfId="16356" xr:uid="{C9A5B588-EB5B-4732-9027-4843E7F14F44}"/>
    <cellStyle name="Normal 4 4 3" xfId="991" xr:uid="{00000000-0005-0000-0000-000091050000}"/>
    <cellStyle name="Normal 4 4 3 10" xfId="5292" xr:uid="{88B6DE60-D7A5-41FD-996D-110C6073BC2F}"/>
    <cellStyle name="Normal 4 4 3 10 2" xfId="14590" xr:uid="{CEA30152-4AF3-4C5C-BEAC-D06BFA565B8E}"/>
    <cellStyle name="Normal 4 4 3 11" xfId="7043" xr:uid="{2DC32E99-2A6D-4B7A-91E3-D2377718AACA}"/>
    <cellStyle name="Normal 4 4 3 11 2" xfId="17423" xr:uid="{8134CA82-294A-4E34-AA54-41DC39FEAD23}"/>
    <cellStyle name="Normal 4 4 3 12" xfId="9876" xr:uid="{A898B6A6-D9A0-49CF-843D-5A41ACD04B3E}"/>
    <cellStyle name="Normal 4 4 3 12 2" xfId="20256" xr:uid="{67DD2765-FEF1-4A0A-A1BE-F5BF3D9D41ED}"/>
    <cellStyle name="Normal 4 4 3 13" xfId="24668" xr:uid="{8E62B68A-D58A-4532-91A2-F2AF68881A4F}"/>
    <cellStyle name="Normal 4 4 3 14" xfId="12458" xr:uid="{6D09E4C8-F1C9-40F3-A072-8BF6DC8D0B70}"/>
    <cellStyle name="Normal 4 4 3 2" xfId="992" xr:uid="{00000000-0005-0000-0000-000092050000}"/>
    <cellStyle name="Normal 4 4 3 2 10" xfId="9877" xr:uid="{F255A013-70AB-4A59-8633-B48A70F454FC}"/>
    <cellStyle name="Normal 4 4 3 2 10 2" xfId="20257" xr:uid="{D28DD238-54D2-4B69-A7C1-6CE81E63D2FA}"/>
    <cellStyle name="Normal 4 4 3 2 11" xfId="24672" xr:uid="{366AD8EB-E5A1-4DD2-B560-9D07126072B4}"/>
    <cellStyle name="Normal 4 4 3 2 12" xfId="12599" xr:uid="{1D5673CB-386D-40C7-88B0-0DB1519D39A4}"/>
    <cellStyle name="Normal 4 4 3 2 2" xfId="993" xr:uid="{00000000-0005-0000-0000-000093050000}"/>
    <cellStyle name="Normal 4 4 3 2 2 2" xfId="3349" xr:uid="{00000000-0005-0000-0000-000033060000}"/>
    <cellStyle name="Normal 4 4 3 2 2 2 2" xfId="6406" xr:uid="{00633550-0CEB-489C-BF76-9FA9D44E0746}"/>
    <cellStyle name="Normal 4 4 3 2 2 2 2 2" xfId="28045" xr:uid="{107BB400-7316-403D-A324-78BEE252AE6E}"/>
    <cellStyle name="Normal 4 4 3 2 2 2 2 3" xfId="28054" xr:uid="{D4671570-37DF-4E1F-9685-441CF788607D}"/>
    <cellStyle name="Normal 4 4 3 2 2 2 2 4" xfId="15975" xr:uid="{569A8433-37B8-4B2D-BED4-516E8C1CFB99}"/>
    <cellStyle name="Normal 4 4 3 2 2 2 3" xfId="8428" xr:uid="{43432A74-8AD5-42AF-A9F2-FCAC50F97D32}"/>
    <cellStyle name="Normal 4 4 3 2 2 2 3 2" xfId="28910" xr:uid="{6D738C94-1394-421B-8925-58847C9B12F2}"/>
    <cellStyle name="Normal 4 4 3 2 2 2 3 3" xfId="18808" xr:uid="{C04674E1-32BF-4D6F-B1B9-B9F6653E7F7B}"/>
    <cellStyle name="Normal 4 4 3 2 2 2 4" xfId="11261" xr:uid="{3EDAD551-5A33-47A0-9975-2DE6BABECBDF}"/>
    <cellStyle name="Normal 4 4 3 2 2 2 4 2" xfId="21641" xr:uid="{EBB800D0-4C8B-483A-A777-005DB570AC02}"/>
    <cellStyle name="Normal 4 4 3 2 2 2 5" xfId="25191" xr:uid="{AC222BDA-295B-4B7F-9BF5-C5D478EC2486}"/>
    <cellStyle name="Normal 4 4 3 2 2 2 6" xfId="13909" xr:uid="{27E63BC5-56C9-489C-A731-AF3D82D6E2CC}"/>
    <cellStyle name="Normal 4 4 3 2 2 3" xfId="4342" xr:uid="{0C5886EB-F9A9-433B-B04A-12B1F791A654}"/>
    <cellStyle name="Normal 4 4 3 2 2 3 2" xfId="9113" xr:uid="{48B52A04-3533-40E8-BBC6-9F81FA09C7E8}"/>
    <cellStyle name="Normal 4 4 3 2 2 3 2 2" xfId="29156" xr:uid="{CC7B71A2-16DA-44FB-ABEF-A9D0EFEE69CE}"/>
    <cellStyle name="Normal 4 4 3 2 2 3 2 3" xfId="19493" xr:uid="{5F1BACCC-80CB-498D-9DAC-6A7E5380D294}"/>
    <cellStyle name="Normal 4 4 3 2 2 3 3" xfId="11946" xr:uid="{25FC1F0C-D661-4395-8501-84C4EA98AB69}"/>
    <cellStyle name="Normal 4 4 3 2 2 3 3 2" xfId="22326" xr:uid="{206E4AEB-9D88-4016-85D2-A25E338C833B}"/>
    <cellStyle name="Normal 4 4 3 2 2 3 4" xfId="23495" xr:uid="{AA8374BD-F104-48E4-8843-A94EBE10930E}"/>
    <cellStyle name="Normal 4 4 3 2 2 3 5" xfId="16660" xr:uid="{072914E5-77BE-4B58-9C08-4E51D0FBFA68}"/>
    <cellStyle name="Normal 4 4 3 2 2 4" xfId="5294" xr:uid="{26717934-BE0B-4FD6-B482-94A25175970F}"/>
    <cellStyle name="Normal 4 4 3 2 2 4 2" xfId="27801" xr:uid="{E471440A-0506-45A8-8DCF-223AF063FB8B}"/>
    <cellStyle name="Normal 4 4 3 2 2 4 3" xfId="14592" xr:uid="{58AA8BF7-CC5F-4C5B-9F16-DC942AD323E2}"/>
    <cellStyle name="Normal 4 4 3 2 2 5" xfId="7045" xr:uid="{8C01A2C2-DACA-42D4-ADB1-02790D8E85E5}"/>
    <cellStyle name="Normal 4 4 3 2 2 5 2" xfId="17425" xr:uid="{5B993106-9B55-4855-9C3B-A88708F6DFCF}"/>
    <cellStyle name="Normal 4 4 3 2 2 6" xfId="9878" xr:uid="{9BCF11DB-9CF6-4244-8DF9-783DEDCCADDA}"/>
    <cellStyle name="Normal 4 4 3 2 2 6 2" xfId="20258" xr:uid="{56E7D71D-6185-4232-B67F-A7EC19DCE073}"/>
    <cellStyle name="Normal 4 4 3 2 2 7" xfId="24303" xr:uid="{7A7012E4-D9D2-45AE-B5A2-4FCEDA725ACA}"/>
    <cellStyle name="Normal 4 4 3 2 2 8" xfId="13245" xr:uid="{64D362F5-1611-4AC2-AE01-8C579BB6751B}"/>
    <cellStyle name="Normal 4 4 3 2 3" xfId="3350" xr:uid="{00000000-0005-0000-0000-000034060000}"/>
    <cellStyle name="Normal 4 4 3 2 3 2" xfId="4534" xr:uid="{2A0F3A8C-4A5A-47EC-ACD2-D50F6D6C82F7}"/>
    <cellStyle name="Normal 4 4 3 2 3 2 2" xfId="9305" xr:uid="{386CECEE-1C2B-4675-9F80-8A8AAECC8B6F}"/>
    <cellStyle name="Normal 4 4 3 2 3 2 2 2" xfId="29282" xr:uid="{62E6EE81-F264-4690-B08D-D11F23B9190D}"/>
    <cellStyle name="Normal 4 4 3 2 3 2 2 3" xfId="19685" xr:uid="{EFA10093-6DA2-4B7C-80EA-DD8CD4FA7702}"/>
    <cellStyle name="Normal 4 4 3 2 3 2 3" xfId="12138" xr:uid="{F280EA41-8078-48B8-A463-73C033571C38}"/>
    <cellStyle name="Normal 4 4 3 2 3 2 3 2" xfId="22518" xr:uid="{3D09AA19-0E66-4EB2-A359-633324598582}"/>
    <cellStyle name="Normal 4 4 3 2 3 2 4" xfId="24811" xr:uid="{952D9C29-925D-4A29-8664-70B026A402B6}"/>
    <cellStyle name="Normal 4 4 3 2 3 2 5" xfId="16852" xr:uid="{C02EC18D-4EC3-4EB0-B8D4-17E8B5FDB6EA}"/>
    <cellStyle name="Normal 4 4 3 2 3 3" xfId="6407" xr:uid="{91A91A5F-D051-4EBF-9066-F692AF96864B}"/>
    <cellStyle name="Normal 4 4 3 2 3 3 2" xfId="27552" xr:uid="{C9E2869B-EC75-4687-95C0-6BE5BB5077ED}"/>
    <cellStyle name="Normal 4 4 3 2 3 3 3" xfId="15976" xr:uid="{D4A3621A-2D8E-4B11-9F92-F68142AEBBDA}"/>
    <cellStyle name="Normal 4 4 3 2 3 4" xfId="8429" xr:uid="{A0F448F4-0E27-4CD4-BA2E-E84BC0C84681}"/>
    <cellStyle name="Normal 4 4 3 2 3 4 2" xfId="18809" xr:uid="{4B0F16B0-9C06-4C83-AD89-0D17C2242C3F}"/>
    <cellStyle name="Normal 4 4 3 2 3 5" xfId="11262" xr:uid="{7DF33F54-5FDB-44FE-9057-7B6E59DA09A5}"/>
    <cellStyle name="Normal 4 4 3 2 3 5 2" xfId="21642" xr:uid="{3754B178-E58F-47DB-A78C-F96880072886}"/>
    <cellStyle name="Normal 4 4 3 2 3 6" xfId="23029" xr:uid="{CA007D25-6172-437D-A65E-BFAE886AC180}"/>
    <cellStyle name="Normal 4 4 3 2 3 7" xfId="13910" xr:uid="{BB4D16E7-B394-45F0-AFD2-45F403903763}"/>
    <cellStyle name="Normal 4 4 3 2 4" xfId="3348" xr:uid="{00000000-0005-0000-0000-000035060000}"/>
    <cellStyle name="Normal 4 4 3 2 4 2" xfId="6405" xr:uid="{E1D61AF0-110C-4A7F-A9D6-B3B628E21F99}"/>
    <cellStyle name="Normal 4 4 3 2 4 2 2" xfId="28567" xr:uid="{E915782A-F4DA-4A59-9F00-74A4A8A56104}"/>
    <cellStyle name="Normal 4 4 3 2 4 2 3" xfId="15974" xr:uid="{7C31119E-A159-4E6B-8ADB-126245A31818}"/>
    <cellStyle name="Normal 4 4 3 2 4 3" xfId="8427" xr:uid="{8EE90E21-299B-47B2-A2F4-C7BFE3DD8AAD}"/>
    <cellStyle name="Normal 4 4 3 2 4 3 2" xfId="18807" xr:uid="{7AA1D0A5-007E-4050-9A9B-72623895D301}"/>
    <cellStyle name="Normal 4 4 3 2 4 4" xfId="11260" xr:uid="{94D5D4E3-3608-46BD-B574-85ECE77FAC8E}"/>
    <cellStyle name="Normal 4 4 3 2 4 4 2" xfId="21640" xr:uid="{3EDEE02D-59D4-47A9-9F5E-D57F2BAEF8D7}"/>
    <cellStyle name="Normal 4 4 3 2 4 5" xfId="24725" xr:uid="{D696B5D4-4C25-48F6-A7D7-B57F18260A53}"/>
    <cellStyle name="Normal 4 4 3 2 4 6" xfId="13908" xr:uid="{B03E9160-65CA-4ED8-8AEF-3BE7EC556657}"/>
    <cellStyle name="Normal 4 4 3 2 5" xfId="2533" xr:uid="{00000000-0005-0000-0000-000036060000}"/>
    <cellStyle name="Normal 4 4 3 2 5 2" xfId="5806" xr:uid="{D4BF47C8-FF73-444E-81E2-7F182E7B0AC6}"/>
    <cellStyle name="Normal 4 4 3 2 5 2 2" xfId="26995" xr:uid="{F6291A55-DD33-42BA-BA02-ED344CCDFB28}"/>
    <cellStyle name="Normal 4 4 3 2 5 2 3" xfId="15204" xr:uid="{79871B39-F309-4A30-AD38-F63F5787752B}"/>
    <cellStyle name="Normal 4 4 3 2 5 3" xfId="7657" xr:uid="{58CC0819-D813-425A-973A-3EEEAF1A1778}"/>
    <cellStyle name="Normal 4 4 3 2 5 3 2" xfId="18037" xr:uid="{6EA1ED6B-715D-48FC-A3CB-64B3312C0AA3}"/>
    <cellStyle name="Normal 4 4 3 2 5 4" xfId="10490" xr:uid="{81719869-DC8F-4F37-ABC0-DE4BF813ED34}"/>
    <cellStyle name="Normal 4 4 3 2 5 4 2" xfId="20870" xr:uid="{B8068C4B-6753-42D6-B3E8-27426EE0C0F6}"/>
    <cellStyle name="Normal 4 4 3 2 5 5" xfId="24539" xr:uid="{A318FF14-026E-45A3-A70F-1A2111E853AF}"/>
    <cellStyle name="Normal 4 4 3 2 5 6" xfId="12920" xr:uid="{09E791B4-3C1F-4420-BF75-EC5501BDD391}"/>
    <cellStyle name="Normal 4 4 3 2 6" xfId="2366" xr:uid="{00000000-0005-0000-0000-000031060000}"/>
    <cellStyle name="Normal 4 4 3 2 6 2" xfId="7492" xr:uid="{192012FC-A505-4340-98FE-A3126E95501E}"/>
    <cellStyle name="Normal 4 4 3 2 6 2 2" xfId="17872" xr:uid="{03111FB6-39A8-451B-96F2-72E8DD23A6B9}"/>
    <cellStyle name="Normal 4 4 3 2 6 3" xfId="10325" xr:uid="{904AECDB-464E-4755-BE19-8F70B5547D5C}"/>
    <cellStyle name="Normal 4 4 3 2 6 3 2" xfId="20705" xr:uid="{CFB0C1BB-A858-4141-8C35-EE59CCB35971}"/>
    <cellStyle name="Normal 4 4 3 2 6 4" xfId="25585" xr:uid="{432B12DE-9603-4960-A1BB-3A86AE412E29}"/>
    <cellStyle name="Normal 4 4 3 2 6 5" xfId="15039" xr:uid="{B0DAF18C-3B61-444C-889B-8081FD024C30}"/>
    <cellStyle name="Normal 4 4 3 2 7" xfId="3901" xr:uid="{6225CC75-CA53-4133-8BE5-2959BE0A2A54}"/>
    <cellStyle name="Normal 4 4 3 2 7 2" xfId="8732" xr:uid="{650C195F-1910-4E5D-9E1B-E17080A82A8C}"/>
    <cellStyle name="Normal 4 4 3 2 7 2 2" xfId="19112" xr:uid="{39532BFA-4E0E-4D98-8650-C1361F182236}"/>
    <cellStyle name="Normal 4 4 3 2 7 3" xfId="11565" xr:uid="{FE4574BF-3DA2-426C-8908-083B65F401C2}"/>
    <cellStyle name="Normal 4 4 3 2 7 3 2" xfId="21945" xr:uid="{3CE25913-3A01-4CB2-95CD-67E3AF59AB1A}"/>
    <cellStyle name="Normal 4 4 3 2 7 4" xfId="16279" xr:uid="{8394EDD0-2244-44D5-BD54-BA89D120D19C}"/>
    <cellStyle name="Normal 4 4 3 2 8" xfId="5293" xr:uid="{CC0C7A1D-A8E1-4FAD-A9D6-DBDD1C0D7E69}"/>
    <cellStyle name="Normal 4 4 3 2 8 2" xfId="14591" xr:uid="{A9B60DA8-CCEB-4E20-8F16-DFEB8FE5C967}"/>
    <cellStyle name="Normal 4 4 3 2 9" xfId="7044" xr:uid="{4B57BBD0-EBA8-4E97-B741-1C10AE2A913B}"/>
    <cellStyle name="Normal 4 4 3 2 9 2" xfId="17424" xr:uid="{6A3E1E8E-7DFE-4F85-8B1D-A88865591F12}"/>
    <cellStyle name="Normal 4 4 3 3" xfId="994" xr:uid="{00000000-0005-0000-0000-000094050000}"/>
    <cellStyle name="Normal 4 4 3 3 10" xfId="22806" xr:uid="{987EE5FF-8B79-4E53-A401-27689ED6ACC7}"/>
    <cellStyle name="Normal 4 4 3 3 11" xfId="12757" xr:uid="{5F98A08F-7AEE-4A90-BF5A-5E6C2B3C6D77}"/>
    <cellStyle name="Normal 4 4 3 3 2" xfId="2788" xr:uid="{00000000-0005-0000-0000-000038060000}"/>
    <cellStyle name="Normal 4 4 3 3 2 2" xfId="3352" xr:uid="{00000000-0005-0000-0000-000039060000}"/>
    <cellStyle name="Normal 4 4 3 3 2 2 2" xfId="6409" xr:uid="{F0D7B8CE-5989-4B44-A11D-6BE5EE023DAE}"/>
    <cellStyle name="Normal 4 4 3 3 2 2 2 2" xfId="26309" xr:uid="{20ECE3AB-95E1-4C72-8547-E6DAA8F39BBE}"/>
    <cellStyle name="Normal 4 4 3 3 2 2 2 3" xfId="15978" xr:uid="{8E92EA97-8D72-4EEE-A896-10989C13FA8E}"/>
    <cellStyle name="Normal 4 4 3 3 2 2 3" xfId="8431" xr:uid="{D7890BE3-5F25-4868-9459-F482288A4646}"/>
    <cellStyle name="Normal 4 4 3 3 2 2 3 2" xfId="18811" xr:uid="{266E21A7-4E13-495B-9688-0FE00F07C4C2}"/>
    <cellStyle name="Normal 4 4 3 3 2 2 4" xfId="11264" xr:uid="{6B8BCF1B-AAD3-4E3A-B2FC-149DEA071F0B}"/>
    <cellStyle name="Normal 4 4 3 3 2 2 4 2" xfId="21644" xr:uid="{CA266A13-83DD-4E1A-8451-05463928871A}"/>
    <cellStyle name="Normal 4 4 3 3 2 2 5" xfId="24321" xr:uid="{5C4AF685-1C8F-44AD-A0D2-86B37A4B3AE6}"/>
    <cellStyle name="Normal 4 4 3 3 2 2 6" xfId="13912" xr:uid="{CAC97086-7938-48DA-894B-B82DA6F61B8B}"/>
    <cellStyle name="Normal 4 4 3 3 2 3" xfId="4343" xr:uid="{9B92228C-3E74-489C-8801-556384B30F1A}"/>
    <cellStyle name="Normal 4 4 3 3 2 3 2" xfId="9114" xr:uid="{DDADC91D-FC06-4187-AE2E-AF80FDA92CF5}"/>
    <cellStyle name="Normal 4 4 3 3 2 3 2 2" xfId="29157" xr:uid="{89767C29-DD53-4656-9EB4-8C1FAE3C4C6D}"/>
    <cellStyle name="Normal 4 4 3 3 2 3 2 3" xfId="19494" xr:uid="{14738460-639F-4038-8F22-F3168F19F5A3}"/>
    <cellStyle name="Normal 4 4 3 3 2 3 3" xfId="11947" xr:uid="{C13D50FA-4882-4268-B2A3-32EA8066D09C}"/>
    <cellStyle name="Normal 4 4 3 3 2 3 3 2" xfId="22327" xr:uid="{276D7538-C8F0-4F78-ACF2-D991DFD3DB63}"/>
    <cellStyle name="Normal 4 4 3 3 2 3 4" xfId="25486" xr:uid="{87FF3322-4FC3-4053-A1F2-F8EFC4AAE8BF}"/>
    <cellStyle name="Normal 4 4 3 3 2 3 5" xfId="16661" xr:uid="{64F5A6FE-B27C-419C-8DAC-DD7DEEE8DD7E}"/>
    <cellStyle name="Normal 4 4 3 3 2 4" xfId="6005" xr:uid="{DC03F221-C779-438F-B08A-301AB2C51A32}"/>
    <cellStyle name="Normal 4 4 3 3 2 4 2" xfId="26751" xr:uid="{7E56A677-DD69-4423-A87C-C38E81CDF76C}"/>
    <cellStyle name="Normal 4 4 3 3 2 4 3" xfId="15458" xr:uid="{8CE8E04D-DABA-4F74-A4D7-17932519216B}"/>
    <cellStyle name="Normal 4 4 3 3 2 5" xfId="7911" xr:uid="{135AA85E-B505-4979-8CFE-8F669DFB904C}"/>
    <cellStyle name="Normal 4 4 3 3 2 5 2" xfId="18291" xr:uid="{9C6875CF-756F-4369-917A-1465F7590E8E}"/>
    <cellStyle name="Normal 4 4 3 3 2 6" xfId="10744" xr:uid="{81E31FC3-9B90-4324-A081-8B029DE02FBB}"/>
    <cellStyle name="Normal 4 4 3 3 2 6 2" xfId="21124" xr:uid="{BB59E8E2-2876-44B8-9E50-3A0D9FDF678F}"/>
    <cellStyle name="Normal 4 4 3 3 2 7" xfId="24537" xr:uid="{D0303B1B-2F01-471D-8F33-C7270CAF9253}"/>
    <cellStyle name="Normal 4 4 3 3 2 8" xfId="13246" xr:uid="{173229FF-8CBC-415F-9F70-A0EEEACE8ADD}"/>
    <cellStyle name="Normal 4 4 3 3 3" xfId="3353" xr:uid="{00000000-0005-0000-0000-00003A060000}"/>
    <cellStyle name="Normal 4 4 3 3 3 2" xfId="4535" xr:uid="{2AF32572-1D55-4043-826F-337A7D3BA8CE}"/>
    <cellStyle name="Normal 4 4 3 3 3 2 2" xfId="9306" xr:uid="{45D872CE-A08D-46C5-A3DD-CDA2BF6CAC57}"/>
    <cellStyle name="Normal 4 4 3 3 3 2 2 2" xfId="29283" xr:uid="{CE6FA758-4B8B-4C6D-806B-8AE678C81868}"/>
    <cellStyle name="Normal 4 4 3 3 3 2 2 3" xfId="19686" xr:uid="{44E12208-224C-4FDB-A214-4B6F69A1F655}"/>
    <cellStyle name="Normal 4 4 3 3 3 2 3" xfId="12139" xr:uid="{52809B32-C92D-4190-AB94-36EA9F3C327D}"/>
    <cellStyle name="Normal 4 4 3 3 3 2 3 2" xfId="22519" xr:uid="{45274F09-A6A6-4C4A-90F6-70E767FA7A66}"/>
    <cellStyle name="Normal 4 4 3 3 3 2 4" xfId="24206" xr:uid="{756062A5-B80E-49F4-AFE4-CD7C99C58703}"/>
    <cellStyle name="Normal 4 4 3 3 3 2 5" xfId="16853" xr:uid="{91FE53EC-E4A0-4C39-AE05-CD1981029634}"/>
    <cellStyle name="Normal 4 4 3 3 3 3" xfId="6410" xr:uid="{EA003898-62FC-4629-B6C3-D855DEF0542D}"/>
    <cellStyle name="Normal 4 4 3 3 3 3 2" xfId="27033" xr:uid="{EB7ADEE8-6F10-447A-9F5D-DBF7D9E7F011}"/>
    <cellStyle name="Normal 4 4 3 3 3 3 3" xfId="15979" xr:uid="{4F70E156-9B38-42D4-8E18-B4690DD41064}"/>
    <cellStyle name="Normal 4 4 3 3 3 4" xfId="8432" xr:uid="{28892803-79E2-452F-90CA-6BC77CF0B8F1}"/>
    <cellStyle name="Normal 4 4 3 3 3 4 2" xfId="18812" xr:uid="{F25BF1F6-DAE9-4182-B9D8-83B852976089}"/>
    <cellStyle name="Normal 4 4 3 3 3 5" xfId="11265" xr:uid="{A07FF229-102F-4CE4-B5BB-201F868E9851}"/>
    <cellStyle name="Normal 4 4 3 3 3 5 2" xfId="21645" xr:uid="{9572FE2A-D274-485D-A855-286B92CDED99}"/>
    <cellStyle name="Normal 4 4 3 3 3 6" xfId="24687" xr:uid="{6416F198-8AD4-4B3A-9F17-CEEADF7E3048}"/>
    <cellStyle name="Normal 4 4 3 3 3 7" xfId="13913" xr:uid="{7B4F3DE0-9FDC-4221-AD6B-EE360D26973C}"/>
    <cellStyle name="Normal 4 4 3 3 4" xfId="3351" xr:uid="{00000000-0005-0000-0000-00003B060000}"/>
    <cellStyle name="Normal 4 4 3 3 4 2" xfId="6408" xr:uid="{6A58AA44-063B-43CE-B4FE-985CDAE9F865}"/>
    <cellStyle name="Normal 4 4 3 3 4 2 2" xfId="27091" xr:uid="{01FB4A3D-7480-408E-ABA8-EF7662A5402B}"/>
    <cellStyle name="Normal 4 4 3 3 4 2 3" xfId="15977" xr:uid="{A73A6EF9-151F-4F93-AD08-B5DD39728763}"/>
    <cellStyle name="Normal 4 4 3 3 4 3" xfId="8430" xr:uid="{CF293C32-F919-4C58-AC3E-3E5AB26D8B3C}"/>
    <cellStyle name="Normal 4 4 3 3 4 3 2" xfId="18810" xr:uid="{477A468F-C2D5-4456-890A-FF41B7654703}"/>
    <cellStyle name="Normal 4 4 3 3 4 4" xfId="11263" xr:uid="{A039E16B-631D-427E-895C-CBABD9D4E697}"/>
    <cellStyle name="Normal 4 4 3 3 4 4 2" xfId="21643" xr:uid="{47BDA3F0-6F5E-462A-BC6D-126B47833054}"/>
    <cellStyle name="Normal 4 4 3 3 4 5" xfId="24362" xr:uid="{9538830B-933E-45F1-BC65-9663407F486D}"/>
    <cellStyle name="Normal 4 4 3 3 4 6" xfId="13911" xr:uid="{93F374F6-97EE-4EBD-99B3-147461753B05}"/>
    <cellStyle name="Normal 4 4 3 3 5" xfId="2635" xr:uid="{00000000-0005-0000-0000-00003C060000}"/>
    <cellStyle name="Normal 4 4 3 3 5 2" xfId="5896" xr:uid="{63CA9AAF-F898-4537-8DBE-380FD52EA124}"/>
    <cellStyle name="Normal 4 4 3 3 5 2 2" xfId="25896" xr:uid="{5187551B-F931-4F3F-9206-E053730CE909}"/>
    <cellStyle name="Normal 4 4 3 3 5 2 3" xfId="15306" xr:uid="{961BEBA4-5A1C-4407-BA52-D43019A5E04F}"/>
    <cellStyle name="Normal 4 4 3 3 5 3" xfId="7759" xr:uid="{C6EFDBEE-700F-410E-BB09-BCD1CE215D15}"/>
    <cellStyle name="Normal 4 4 3 3 5 3 2" xfId="18139" xr:uid="{552287C7-C581-4E88-BBC5-A50C28782E2B}"/>
    <cellStyle name="Normal 4 4 3 3 5 4" xfId="10592" xr:uid="{DAA8BED5-C170-49E3-AC82-37DBA6B62B26}"/>
    <cellStyle name="Normal 4 4 3 3 5 4 2" xfId="20972" xr:uid="{7E5C18AC-3CCD-4195-B99A-712E5F5B6083}"/>
    <cellStyle name="Normal 4 4 3 3 5 5" xfId="22809" xr:uid="{7D0DEE30-7119-4E67-838F-7CD9460FC46C}"/>
    <cellStyle name="Normal 4 4 3 3 5 6" xfId="13023" xr:uid="{24990CB0-AC00-47D7-8D6B-73BD6DB6B8DC}"/>
    <cellStyle name="Normal 4 4 3 3 6" xfId="4194" xr:uid="{F8050C67-3479-48F0-B876-AD9FA46BA241}"/>
    <cellStyle name="Normal 4 4 3 3 6 2" xfId="8965" xr:uid="{93D58050-9847-47E1-A557-62177E9B5932}"/>
    <cellStyle name="Normal 4 4 3 3 6 2 2" xfId="19345" xr:uid="{98EFF169-CDEC-4076-B940-C5FA2B85906C}"/>
    <cellStyle name="Normal 4 4 3 3 6 3" xfId="11798" xr:uid="{F09FD3D1-DFD5-4556-90D5-D910BA727AD6}"/>
    <cellStyle name="Normal 4 4 3 3 6 3 2" xfId="22178" xr:uid="{E36F1620-3757-4F53-B69F-A9FF7618A73E}"/>
    <cellStyle name="Normal 4 4 3 3 6 4" xfId="24369" xr:uid="{8EE0D10C-BDC4-4D48-970D-E5DE062DDB5A}"/>
    <cellStyle name="Normal 4 4 3 3 6 5" xfId="16512" xr:uid="{72836CC3-ABF1-40C5-A4D5-2351DEC11668}"/>
    <cellStyle name="Normal 4 4 3 3 7" xfId="5295" xr:uid="{5803F386-E0DE-4418-9726-4CE82A63EF34}"/>
    <cellStyle name="Normal 4 4 3 3 7 2" xfId="14593" xr:uid="{74767BF4-0B8F-4645-BCD0-84EFEFF6D25E}"/>
    <cellStyle name="Normal 4 4 3 3 8" xfId="7046" xr:uid="{013B7FAA-C254-48DA-BE9F-BA80F3E2D199}"/>
    <cellStyle name="Normal 4 4 3 3 8 2" xfId="17426" xr:uid="{CC2020D9-9169-4658-A4C8-416E8A9C78A1}"/>
    <cellStyle name="Normal 4 4 3 3 9" xfId="9879" xr:uid="{EAFE72B4-CD0F-40A2-97A0-4393DEC9A480}"/>
    <cellStyle name="Normal 4 4 3 3 9 2" xfId="20259" xr:uid="{7041593E-E7E2-47B3-9CA6-05347C57A4CB}"/>
    <cellStyle name="Normal 4 4 3 4" xfId="995" xr:uid="{00000000-0005-0000-0000-000095050000}"/>
    <cellStyle name="Normal 4 4 3 4 2" xfId="3354" xr:uid="{00000000-0005-0000-0000-00003E060000}"/>
    <cellStyle name="Normal 4 4 3 4 2 2" xfId="6411" xr:uid="{7251E840-34B1-4638-AC6A-DA67EA434AB4}"/>
    <cellStyle name="Normal 4 4 3 4 2 2 2" xfId="26058" xr:uid="{627FC662-B7FB-4583-9C2B-9F337F31DCAE}"/>
    <cellStyle name="Normal 4 4 3 4 2 2 3" xfId="15980" xr:uid="{AE59D1FA-1A30-4209-96F1-FC197317C669}"/>
    <cellStyle name="Normal 4 4 3 4 2 3" xfId="8433" xr:uid="{5FF22C8E-A8CA-4C6B-B4FA-1490ED4E47C3}"/>
    <cellStyle name="Normal 4 4 3 4 2 3 2" xfId="18813" xr:uid="{0686A48E-2A88-4628-8EFC-A49CE885F430}"/>
    <cellStyle name="Normal 4 4 3 4 2 4" xfId="11266" xr:uid="{167CC1D2-CD4C-4712-A33D-4E588DE42570}"/>
    <cellStyle name="Normal 4 4 3 4 2 4 2" xfId="21646" xr:uid="{0F4F9595-CB11-459A-9B40-40764B12B937}"/>
    <cellStyle name="Normal 4 4 3 4 2 5" xfId="23483" xr:uid="{B004CFA2-89DD-4179-9F8C-5BDF9FA7BDC5}"/>
    <cellStyle name="Normal 4 4 3 4 2 6" xfId="13914" xr:uid="{944A871A-516B-42FA-94EF-A5BB54FDED7E}"/>
    <cellStyle name="Normal 4 4 3 4 3" xfId="4341" xr:uid="{7D4F83D3-ACB9-40A9-BBF0-BFDC42BC3647}"/>
    <cellStyle name="Normal 4 4 3 4 3 2" xfId="9112" xr:uid="{8B672895-02F4-46D7-BB07-6191B75ECEC7}"/>
    <cellStyle name="Normal 4 4 3 4 3 2 2" xfId="29155" xr:uid="{A8188E99-EE5E-42EB-9D07-DBEA1FB140BD}"/>
    <cellStyle name="Normal 4 4 3 4 3 2 3" xfId="19492" xr:uid="{9E0D9D45-A637-47A1-9D94-DEA945466858}"/>
    <cellStyle name="Normal 4 4 3 4 3 3" xfId="11945" xr:uid="{C37B62D0-5209-4909-91FD-D300A2FB3891}"/>
    <cellStyle name="Normal 4 4 3 4 3 3 2" xfId="22325" xr:uid="{B968BC1A-6B8E-47ED-8584-A864CEFD6B6E}"/>
    <cellStyle name="Normal 4 4 3 4 3 4" xfId="23222" xr:uid="{E16F06DC-0EB0-4FC7-9607-F13D9592841D}"/>
    <cellStyle name="Normal 4 4 3 4 3 5" xfId="16659" xr:uid="{44126946-98A6-4740-950A-C7DA3BB4B45B}"/>
    <cellStyle name="Normal 4 4 3 4 4" xfId="5296" xr:uid="{B0EF2E6D-81B5-48F8-B5FD-D81DFC1CB626}"/>
    <cellStyle name="Normal 4 4 3 4 4 2" xfId="28041" xr:uid="{6482ACAE-82B8-439A-9FFC-FDEEFD39B253}"/>
    <cellStyle name="Normal 4 4 3 4 4 3" xfId="14594" xr:uid="{05C94D4E-4FFF-4497-9FCE-11AB953A9D8B}"/>
    <cellStyle name="Normal 4 4 3 4 5" xfId="7047" xr:uid="{169A6ED1-AF28-4045-B936-96D7BAF9625C}"/>
    <cellStyle name="Normal 4 4 3 4 5 2" xfId="17427" xr:uid="{55477A33-839D-48A0-B2A9-85A0FB0C2238}"/>
    <cellStyle name="Normal 4 4 3 4 6" xfId="9880" xr:uid="{196C6DFC-AC44-49BA-89EA-E03915D11B78}"/>
    <cellStyle name="Normal 4 4 3 4 6 2" xfId="20260" xr:uid="{5DFA6B1E-FEC9-426B-83FA-6CDD2B651B13}"/>
    <cellStyle name="Normal 4 4 3 4 7" xfId="24155" xr:uid="{679951C8-21CD-4A49-8DEB-8C20A8418E6C}"/>
    <cellStyle name="Normal 4 4 3 4 8" xfId="13244" xr:uid="{BFC39E2A-444A-4AC8-87C8-4CEB439C1644}"/>
    <cellStyle name="Normal 4 4 3 5" xfId="3355" xr:uid="{00000000-0005-0000-0000-00003F060000}"/>
    <cellStyle name="Normal 4 4 3 5 2" xfId="4536" xr:uid="{8A1DAF0E-EF1C-4E08-A67F-6C06BB375A4D}"/>
    <cellStyle name="Normal 4 4 3 5 2 2" xfId="9307" xr:uid="{CAD5FF71-949E-40AB-9FA0-088DF4BD839F}"/>
    <cellStyle name="Normal 4 4 3 5 2 2 2" xfId="29284" xr:uid="{04BB506C-2A71-4BFD-9845-6C9AA9AF36AB}"/>
    <cellStyle name="Normal 4 4 3 5 2 2 3" xfId="19687" xr:uid="{1F201D51-087C-4219-9FA9-38A39C07136D}"/>
    <cellStyle name="Normal 4 4 3 5 2 3" xfId="12140" xr:uid="{99908F6F-0D6F-4271-9A75-E206ECA258FF}"/>
    <cellStyle name="Normal 4 4 3 5 2 3 2" xfId="22520" xr:uid="{CB2EB327-0AD0-446F-9664-EBA463D847E2}"/>
    <cellStyle name="Normal 4 4 3 5 2 4" xfId="25264" xr:uid="{59F5CA62-8120-4F2C-82A0-5045539D4C2C}"/>
    <cellStyle name="Normal 4 4 3 5 2 5" xfId="16854" xr:uid="{A7B407D5-A51A-41A0-9711-DBE7947E463E}"/>
    <cellStyle name="Normal 4 4 3 5 3" xfId="6412" xr:uid="{CB4A76D2-9AF0-432D-8C48-8A7BB9C8B18C}"/>
    <cellStyle name="Normal 4 4 3 5 3 2" xfId="27155" xr:uid="{0269E9CC-6336-44C0-9176-1025DBB3DCDF}"/>
    <cellStyle name="Normal 4 4 3 5 3 3" xfId="15981" xr:uid="{93FFE143-70C4-48D4-B0A9-0885E9789A11}"/>
    <cellStyle name="Normal 4 4 3 5 4" xfId="8434" xr:uid="{C59EB907-09EE-4AF8-9019-C46D350EC7AB}"/>
    <cellStyle name="Normal 4 4 3 5 4 2" xfId="18814" xr:uid="{6EC7306D-7F0A-4B8B-A8F4-A2A7C560959F}"/>
    <cellStyle name="Normal 4 4 3 5 5" xfId="11267" xr:uid="{BD58CF5E-C3B1-4856-902E-79D56DF7931B}"/>
    <cellStyle name="Normal 4 4 3 5 5 2" xfId="21647" xr:uid="{CE9BBF40-A647-4A2F-8447-89D4B662BB27}"/>
    <cellStyle name="Normal 4 4 3 5 6" xfId="23881" xr:uid="{A113E34D-D55D-4C94-B3BC-F05EF30CC8D4}"/>
    <cellStyle name="Normal 4 4 3 5 7" xfId="13915" xr:uid="{22523A95-0F8B-4172-A2CD-B835B020C780}"/>
    <cellStyle name="Normal 4 4 3 6" xfId="2937" xr:uid="{00000000-0005-0000-0000-000040060000}"/>
    <cellStyle name="Normal 4 4 3 6 2" xfId="6116" xr:uid="{DAC4F8C5-D0B8-4672-83B5-E618AEE1E164}"/>
    <cellStyle name="Normal 4 4 3 6 2 2" xfId="26025" xr:uid="{43F22F43-3278-459A-86F1-BF6E3EF45ED3}"/>
    <cellStyle name="Normal 4 4 3 6 2 3" xfId="15594" xr:uid="{4A0DFF66-2F17-4F1E-85EE-1F4F98DB0015}"/>
    <cellStyle name="Normal 4 4 3 6 3" xfId="8047" xr:uid="{94716FC5-8F13-4058-8889-0545E749DA1E}"/>
    <cellStyle name="Normal 4 4 3 6 3 2" xfId="18427" xr:uid="{F8B88A64-3EF7-435B-A3AD-B277C67767EB}"/>
    <cellStyle name="Normal 4 4 3 6 4" xfId="10880" xr:uid="{C89B3736-DD14-48BD-9BEE-2E04D4FFF3F3}"/>
    <cellStyle name="Normal 4 4 3 6 4 2" xfId="21260" xr:uid="{DB4FBF38-5967-4781-80B6-28D8D153C6A8}"/>
    <cellStyle name="Normal 4 4 3 6 5" xfId="25209" xr:uid="{8363F849-2C9F-40E3-ADF2-CEAC733F65BD}"/>
    <cellStyle name="Normal 4 4 3 6 6" xfId="13455" xr:uid="{B2CBB650-F62F-4F3D-9ED1-D997039E7260}"/>
    <cellStyle name="Normal 4 4 3 7" xfId="2473" xr:uid="{00000000-0005-0000-0000-000041060000}"/>
    <cellStyle name="Normal 4 4 3 7 2" xfId="5760" xr:uid="{04F4AD66-B574-4C00-A1F1-8D40955AE931}"/>
    <cellStyle name="Normal 4 4 3 7 2 2" xfId="27723" xr:uid="{05E38D40-B47F-4473-95C7-E575DD5E21BF}"/>
    <cellStyle name="Normal 4 4 3 7 2 3" xfId="15144" xr:uid="{E55ACBE3-7A92-459B-BB2E-4901B83E95AC}"/>
    <cellStyle name="Normal 4 4 3 7 3" xfId="7597" xr:uid="{C573B88B-0CEC-432B-9DC8-08DC4E6E5C0A}"/>
    <cellStyle name="Normal 4 4 3 7 3 2" xfId="17977" xr:uid="{2302D6E8-5E33-4D96-A441-5E5C58D74428}"/>
    <cellStyle name="Normal 4 4 3 7 4" xfId="10430" xr:uid="{221AB999-3A8B-4ACE-BD55-0D81C441226A}"/>
    <cellStyle name="Normal 4 4 3 7 4 2" xfId="20810" xr:uid="{5D18B6B0-C345-43D1-ACE3-D4A698FC58C5}"/>
    <cellStyle name="Normal 4 4 3 7 5" xfId="25514" xr:uid="{5D7CF3EF-018B-418A-9426-0D93F1C34BEF}"/>
    <cellStyle name="Normal 4 4 3 7 6" xfId="12860" xr:uid="{95CACAF6-1DCB-4CE2-8C6F-C5861D75F36F}"/>
    <cellStyle name="Normal 4 4 3 8" xfId="2227" xr:uid="{00000000-0005-0000-0000-000030060000}"/>
    <cellStyle name="Normal 4 4 3 8 2" xfId="7353" xr:uid="{6A905C87-9A3B-4A07-AB8A-4890593BF642}"/>
    <cellStyle name="Normal 4 4 3 8 2 2" xfId="17733" xr:uid="{543C0C35-BFED-4A8C-A94F-D63E5B9AE1FA}"/>
    <cellStyle name="Normal 4 4 3 8 3" xfId="10186" xr:uid="{7C8E4474-2D02-499F-823F-221C6F1866F6}"/>
    <cellStyle name="Normal 4 4 3 8 3 2" xfId="20566" xr:uid="{4F0ADA6F-04D7-4078-B371-BEF3B5039476}"/>
    <cellStyle name="Normal 4 4 3 8 4" xfId="25374" xr:uid="{5C1437F5-D43E-4C9A-B2CD-ED81A8DDE73B}"/>
    <cellStyle name="Normal 4 4 3 8 5" xfId="14900" xr:uid="{78FD2DB4-8E45-4A7F-8A47-5460CDF24FEC}"/>
    <cellStyle name="Normal 4 4 3 9" xfId="3987" xr:uid="{E3EF4A25-2BD2-4977-A5C2-BF07C1113585}"/>
    <cellStyle name="Normal 4 4 3 9 2" xfId="8810" xr:uid="{E3390F32-FEB1-4383-9E9C-3691EC5FFFA9}"/>
    <cellStyle name="Normal 4 4 3 9 2 2" xfId="19190" xr:uid="{9CAA230E-3855-44C1-A67D-E17285B6D908}"/>
    <cellStyle name="Normal 4 4 3 9 3" xfId="11643" xr:uid="{3F163151-6B58-42FF-9191-F2DC3A72ECB1}"/>
    <cellStyle name="Normal 4 4 3 9 3 2" xfId="22023" xr:uid="{800E4C39-AC10-43D6-B521-0C64FFA290AB}"/>
    <cellStyle name="Normal 4 4 3 9 4" xfId="16357" xr:uid="{DCC940C9-7269-4FEE-9495-8A70DA8BD9C5}"/>
    <cellStyle name="Normal 4 4 4" xfId="996" xr:uid="{00000000-0005-0000-0000-000096050000}"/>
    <cellStyle name="Normal 4 4 4 10" xfId="7048" xr:uid="{C7EDBE78-CBBC-4E77-85E1-B0EA1E404434}"/>
    <cellStyle name="Normal 4 4 4 10 2" xfId="17428" xr:uid="{C4658174-9C40-49D0-932A-153629210D9C}"/>
    <cellStyle name="Normal 4 4 4 11" xfId="9881" xr:uid="{0D7AAE92-58E4-4069-BAAD-BB4CDE465704}"/>
    <cellStyle name="Normal 4 4 4 11 2" xfId="20261" xr:uid="{FE144F4F-1237-49AD-979F-2F30ED9D0743}"/>
    <cellStyle name="Normal 4 4 4 12" xfId="24622" xr:uid="{D6B99D32-8AA4-4D90-8DBD-F965311751D9}"/>
    <cellStyle name="Normal 4 4 4 13" xfId="12438" xr:uid="{FDD600BA-CCB6-4777-8D78-6A0CFC90510C}"/>
    <cellStyle name="Normal 4 4 4 2" xfId="997" xr:uid="{00000000-0005-0000-0000-000097050000}"/>
    <cellStyle name="Normal 4 4 4 2 10" xfId="9882" xr:uid="{C2544300-9B7C-4D63-A209-433FAFF2B1BB}"/>
    <cellStyle name="Normal 4 4 4 2 10 2" xfId="20262" xr:uid="{454D89D9-088E-4D7B-A9A4-004194F8E69A}"/>
    <cellStyle name="Normal 4 4 4 2 11" xfId="25242" xr:uid="{755DBE33-9620-456B-8558-6BA420681A39}"/>
    <cellStyle name="Normal 4 4 4 2 12" xfId="12600" xr:uid="{317D7DEB-5229-49CD-A413-E09E43704806}"/>
    <cellStyle name="Normal 4 4 4 2 2" xfId="998" xr:uid="{00000000-0005-0000-0000-000098050000}"/>
    <cellStyle name="Normal 4 4 4 2 2 2" xfId="3357" xr:uid="{00000000-0005-0000-0000-000045060000}"/>
    <cellStyle name="Normal 4 4 4 2 2 2 2" xfId="6414" xr:uid="{03875090-6E5F-44DD-833A-6C80608078B2}"/>
    <cellStyle name="Normal 4 4 4 2 2 2 2 2" xfId="27413" xr:uid="{2A107DA5-8E44-4520-B9A3-0C79CB3B4BE1}"/>
    <cellStyle name="Normal 4 4 4 2 2 2 2 3" xfId="28106" xr:uid="{766FF5AA-D9D0-4267-A2D6-2B413820192A}"/>
    <cellStyle name="Normal 4 4 4 2 2 2 2 4" xfId="15983" xr:uid="{3EDEC9DC-1BAD-43F4-95DB-A66C7D3F005A}"/>
    <cellStyle name="Normal 4 4 4 2 2 2 3" xfId="8436" xr:uid="{81DEBED4-72AF-42F8-A26D-222CBED8B206}"/>
    <cellStyle name="Normal 4 4 4 2 2 2 3 2" xfId="28911" xr:uid="{59046FA9-E20D-42FC-8A8F-E4227D0ADEC5}"/>
    <cellStyle name="Normal 4 4 4 2 2 2 3 3" xfId="18816" xr:uid="{327CDD8B-9457-4377-A186-8ED1745D4513}"/>
    <cellStyle name="Normal 4 4 4 2 2 2 4" xfId="11269" xr:uid="{51CFC370-F3A0-464B-98B4-EBB03C9F9D6C}"/>
    <cellStyle name="Normal 4 4 4 2 2 2 4 2" xfId="21649" xr:uid="{FCEE6F84-EA65-4CF2-B6F6-CDBB8409B79D}"/>
    <cellStyle name="Normal 4 4 4 2 2 2 5" xfId="23968" xr:uid="{6579C9DC-357E-4683-808E-C8719EB303A7}"/>
    <cellStyle name="Normal 4 4 4 2 2 2 6" xfId="13917" xr:uid="{04038268-992C-4F4A-A232-EF235BA526B4}"/>
    <cellStyle name="Normal 4 4 4 2 2 3" xfId="4344" xr:uid="{0B3F94E3-2FFB-4B2E-B348-19C8D38C1109}"/>
    <cellStyle name="Normal 4 4 4 2 2 3 2" xfId="9115" xr:uid="{C51B5BA3-1795-46B3-93DC-6466DFA19D6F}"/>
    <cellStyle name="Normal 4 4 4 2 2 3 2 2" xfId="29158" xr:uid="{0BA37C82-7F31-4B7E-95E8-2EEA5A3621B4}"/>
    <cellStyle name="Normal 4 4 4 2 2 3 2 3" xfId="19495" xr:uid="{2B7C2475-5837-421D-B8D8-C0AD4F400F54}"/>
    <cellStyle name="Normal 4 4 4 2 2 3 3" xfId="11948" xr:uid="{5EF607E3-F114-438E-A977-013EA6F4F8B6}"/>
    <cellStyle name="Normal 4 4 4 2 2 3 3 2" xfId="22328" xr:uid="{DE1E38F4-A7EB-4AAD-AA00-235D4C03562C}"/>
    <cellStyle name="Normal 4 4 4 2 2 3 4" xfId="23003" xr:uid="{3EB73B3C-11A5-4348-8660-1BFC5438E94E}"/>
    <cellStyle name="Normal 4 4 4 2 2 3 5" xfId="16662" xr:uid="{3AB601D0-759A-4D76-A956-E79F8EEBE6AD}"/>
    <cellStyle name="Normal 4 4 4 2 2 4" xfId="5299" xr:uid="{B6F40529-B4B1-4694-A218-89E1C16032D1}"/>
    <cellStyle name="Normal 4 4 4 2 2 4 2" xfId="26235" xr:uid="{28A02B0F-598D-41B6-8F44-B963E986971B}"/>
    <cellStyle name="Normal 4 4 4 2 2 4 3" xfId="14597" xr:uid="{003158B8-DD79-470F-9493-4A5824D92015}"/>
    <cellStyle name="Normal 4 4 4 2 2 5" xfId="7050" xr:uid="{813813DB-D9EA-4254-98F7-FF76AA85D24F}"/>
    <cellStyle name="Normal 4 4 4 2 2 5 2" xfId="17430" xr:uid="{4E2E89F7-34E3-43A6-A6DB-9EC0660C511E}"/>
    <cellStyle name="Normal 4 4 4 2 2 6" xfId="9883" xr:uid="{D37245F8-80AD-4059-8292-4C422DCA8EF6}"/>
    <cellStyle name="Normal 4 4 4 2 2 6 2" xfId="20263" xr:uid="{DF08AAFB-E7E5-497E-9BC1-7D22BF52ED72}"/>
    <cellStyle name="Normal 4 4 4 2 2 7" xfId="22690" xr:uid="{698C1711-3145-47CF-B9B8-41766CD035E6}"/>
    <cellStyle name="Normal 4 4 4 2 2 8" xfId="13248" xr:uid="{F7631C25-4395-4C75-9604-187F6D7A00F4}"/>
    <cellStyle name="Normal 4 4 4 2 3" xfId="3358" xr:uid="{00000000-0005-0000-0000-000046060000}"/>
    <cellStyle name="Normal 4 4 4 2 3 2" xfId="4537" xr:uid="{6C592024-E6C0-4BA9-A6C4-3A387FCA3D0F}"/>
    <cellStyle name="Normal 4 4 4 2 3 2 2" xfId="9308" xr:uid="{C6C96E63-FAE4-4FA8-8BCE-9E3954748629}"/>
    <cellStyle name="Normal 4 4 4 2 3 2 2 2" xfId="29285" xr:uid="{722FD663-4CC9-481F-9761-D61B64D26F4F}"/>
    <cellStyle name="Normal 4 4 4 2 3 2 2 3" xfId="19688" xr:uid="{A797533B-0B78-43A6-BB75-FE0103340D18}"/>
    <cellStyle name="Normal 4 4 4 2 3 2 3" xfId="12141" xr:uid="{83EF80AA-773B-4C80-AD96-03CE0E217BA2}"/>
    <cellStyle name="Normal 4 4 4 2 3 2 3 2" xfId="22521" xr:uid="{843DC306-8A7A-44D2-B7D0-6F75C703E697}"/>
    <cellStyle name="Normal 4 4 4 2 3 2 4" xfId="25027" xr:uid="{E337B512-1A3F-4BE0-A402-BE5A32D9B531}"/>
    <cellStyle name="Normal 4 4 4 2 3 2 5" xfId="16855" xr:uid="{F0C4DF11-AE9A-4EA8-AA94-AE2F06721B06}"/>
    <cellStyle name="Normal 4 4 4 2 3 3" xfId="6415" xr:uid="{6AA0058B-163A-43B1-BF97-8F9AB6566545}"/>
    <cellStyle name="Normal 4 4 4 2 3 3 2" xfId="28458" xr:uid="{8BCAE36E-3244-4F56-A696-61B2998E5499}"/>
    <cellStyle name="Normal 4 4 4 2 3 3 3" xfId="15984" xr:uid="{6AC2A3E9-7F45-4EF9-8304-D1EB3F06F742}"/>
    <cellStyle name="Normal 4 4 4 2 3 4" xfId="8437" xr:uid="{05322411-0D9D-457F-8699-F75A702D7B11}"/>
    <cellStyle name="Normal 4 4 4 2 3 4 2" xfId="18817" xr:uid="{297C8E3D-ADA5-4FF7-BE81-5DCE5B75A70E}"/>
    <cellStyle name="Normal 4 4 4 2 3 5" xfId="11270" xr:uid="{9446F13C-0682-450A-8B07-2F76361B7A4E}"/>
    <cellStyle name="Normal 4 4 4 2 3 5 2" xfId="21650" xr:uid="{B7020106-92DF-4608-AEC6-11E2C53A6FD3}"/>
    <cellStyle name="Normal 4 4 4 2 3 6" xfId="23112" xr:uid="{F6400042-C5B9-4CD0-BBAD-F179BC62A198}"/>
    <cellStyle name="Normal 4 4 4 2 3 7" xfId="13918" xr:uid="{7A6FAA70-C76F-4F6E-848A-AA747600E6E3}"/>
    <cellStyle name="Normal 4 4 4 2 4" xfId="3356" xr:uid="{00000000-0005-0000-0000-000047060000}"/>
    <cellStyle name="Normal 4 4 4 2 4 2" xfId="6413" xr:uid="{23355853-80A7-4A78-A41B-E45AA896A13D}"/>
    <cellStyle name="Normal 4 4 4 2 4 2 2" xfId="28111" xr:uid="{F127CEAD-9991-4F39-B678-176E526676D4}"/>
    <cellStyle name="Normal 4 4 4 2 4 2 3" xfId="15982" xr:uid="{FAF76BCB-D658-4156-9F72-9A8697882695}"/>
    <cellStyle name="Normal 4 4 4 2 4 3" xfId="8435" xr:uid="{7B236C5C-734C-4965-B2CE-BDBF780D9809}"/>
    <cellStyle name="Normal 4 4 4 2 4 3 2" xfId="18815" xr:uid="{D95EB734-FD68-4B4B-B266-2EC15198E1D9}"/>
    <cellStyle name="Normal 4 4 4 2 4 4" xfId="11268" xr:uid="{30724C10-8100-409A-B817-4823F50D671E}"/>
    <cellStyle name="Normal 4 4 4 2 4 4 2" xfId="21648" xr:uid="{B65EB3B9-7E98-40E8-BC01-369943033362}"/>
    <cellStyle name="Normal 4 4 4 2 4 5" xfId="23002" xr:uid="{FEA1E906-64FF-477F-9484-405B5D1B794A}"/>
    <cellStyle name="Normal 4 4 4 2 4 6" xfId="13916" xr:uid="{9482425E-F774-44A7-B2ED-6B6EE1893FB1}"/>
    <cellStyle name="Normal 4 4 4 2 5" xfId="2616" xr:uid="{00000000-0005-0000-0000-000048060000}"/>
    <cellStyle name="Normal 4 4 4 2 5 2" xfId="5877" xr:uid="{33825492-25B5-435A-917F-DF36DD52F69F}"/>
    <cellStyle name="Normal 4 4 4 2 5 2 2" xfId="28645" xr:uid="{12A95FD4-41F3-4CB7-932A-F8854F50C05D}"/>
    <cellStyle name="Normal 4 4 4 2 5 2 3" xfId="15287" xr:uid="{AFC81E78-B694-4FF6-B936-15FE27118288}"/>
    <cellStyle name="Normal 4 4 4 2 5 3" xfId="7740" xr:uid="{35232396-C4CC-4A08-9C67-964A44A0B0F5}"/>
    <cellStyle name="Normal 4 4 4 2 5 3 2" xfId="18120" xr:uid="{B6CE81D5-60BE-4F7A-9E73-E26308BEA637}"/>
    <cellStyle name="Normal 4 4 4 2 5 4" xfId="10573" xr:uid="{1B794C2B-1150-434B-85D5-01106D15398A}"/>
    <cellStyle name="Normal 4 4 4 2 5 4 2" xfId="20953" xr:uid="{A478C077-071A-46C1-9A5D-904B27385D3D}"/>
    <cellStyle name="Normal 4 4 4 2 5 5" xfId="23191" xr:uid="{8BEBB367-103D-4B1A-8995-B086E2583F9D}"/>
    <cellStyle name="Normal 4 4 4 2 5 6" xfId="13003" xr:uid="{A60375D1-5A3A-4503-B222-2600E2ADFD57}"/>
    <cellStyle name="Normal 4 4 4 2 6" xfId="2367" xr:uid="{00000000-0005-0000-0000-000043060000}"/>
    <cellStyle name="Normal 4 4 4 2 6 2" xfId="7493" xr:uid="{8808D859-AFD6-4F47-BF56-55B490B67563}"/>
    <cellStyle name="Normal 4 4 4 2 6 2 2" xfId="17873" xr:uid="{EFD93F5E-27EE-4326-B314-D61FA627E15F}"/>
    <cellStyle name="Normal 4 4 4 2 6 3" xfId="10326" xr:uid="{59ADA348-4017-4F47-AF30-6D76FA1F83F0}"/>
    <cellStyle name="Normal 4 4 4 2 6 3 2" xfId="20706" xr:uid="{F5854A93-6CCD-4D0A-9D7E-F813AC8B912E}"/>
    <cellStyle name="Normal 4 4 4 2 6 4" xfId="24315" xr:uid="{2C2BA283-8368-40A7-A7D6-1DF17894BA38}"/>
    <cellStyle name="Normal 4 4 4 2 6 5" xfId="15040" xr:uid="{FF33693C-B094-4380-95E9-3BEBAB21CEB7}"/>
    <cellStyle name="Normal 4 4 4 2 7" xfId="3902" xr:uid="{3CF4A500-B3E0-4AE2-981C-1CFFF06BCB70}"/>
    <cellStyle name="Normal 4 4 4 2 7 2" xfId="8733" xr:uid="{84D55116-D32B-4F3F-A3B2-025EAF3A323B}"/>
    <cellStyle name="Normal 4 4 4 2 7 2 2" xfId="19113" xr:uid="{CF8D7CE0-0912-4DBC-8FF5-7FFB36BF357D}"/>
    <cellStyle name="Normal 4 4 4 2 7 3" xfId="11566" xr:uid="{8AACB377-32CA-47EB-BE8A-762FBFB8EA64}"/>
    <cellStyle name="Normal 4 4 4 2 7 3 2" xfId="21946" xr:uid="{9075AC60-42C0-4533-B8A0-D752A7D07D1D}"/>
    <cellStyle name="Normal 4 4 4 2 7 4" xfId="16280" xr:uid="{95389B44-4309-4BC8-8D3C-A340EBF746B7}"/>
    <cellStyle name="Normal 4 4 4 2 8" xfId="5298" xr:uid="{1341A64F-6777-4FF1-9766-E908731CD750}"/>
    <cellStyle name="Normal 4 4 4 2 8 2" xfId="14596" xr:uid="{3D161FB4-19CB-4C08-B57D-D32DCEE28B32}"/>
    <cellStyle name="Normal 4 4 4 2 9" xfId="7049" xr:uid="{0093FB22-402C-4E22-BBED-493F2DDF5C82}"/>
    <cellStyle name="Normal 4 4 4 2 9 2" xfId="17429" xr:uid="{A0BC1E9E-0F8E-459B-AA01-3A63550230D3}"/>
    <cellStyle name="Normal 4 4 4 3" xfId="999" xr:uid="{00000000-0005-0000-0000-000099050000}"/>
    <cellStyle name="Normal 4 4 4 3 2" xfId="3359" xr:uid="{00000000-0005-0000-0000-00004A060000}"/>
    <cellStyle name="Normal 4 4 4 3 2 2" xfId="6416" xr:uid="{EF36B197-7777-4FDF-AEA2-8F5B89E9B752}"/>
    <cellStyle name="Normal 4 4 4 3 2 2 2" xfId="24356" xr:uid="{3070BF9F-455E-4C20-BB12-28F81AE11C96}"/>
    <cellStyle name="Normal 4 4 4 3 2 2 3" xfId="27504" xr:uid="{FDAED2D3-C308-4D07-8CB8-832ABFE1FFAA}"/>
    <cellStyle name="Normal 4 4 4 3 2 2 4" xfId="15985" xr:uid="{18C9191D-C427-4466-9D49-FA8BB378B91F}"/>
    <cellStyle name="Normal 4 4 4 3 2 3" xfId="8438" xr:uid="{9A5E3006-8ED1-4BA3-B888-ACF2AFE02C90}"/>
    <cellStyle name="Normal 4 4 4 3 2 3 2" xfId="28912" xr:uid="{D289254B-F133-4E78-81C9-4FE6B12FEEAD}"/>
    <cellStyle name="Normal 4 4 4 3 2 3 3" xfId="18818" xr:uid="{6E427F0D-995F-4EFD-AA7C-868FC2D13D79}"/>
    <cellStyle name="Normal 4 4 4 3 2 4" xfId="11271" xr:uid="{C959BA1D-45C3-4CBE-95EC-63870B9EAEE3}"/>
    <cellStyle name="Normal 4 4 4 3 2 4 2" xfId="21651" xr:uid="{68C168EE-973D-4DD6-B0ED-252385BB05DE}"/>
    <cellStyle name="Normal 4 4 4 3 2 5" xfId="24083" xr:uid="{648B5734-43DF-47B8-94AB-7B939DF0D284}"/>
    <cellStyle name="Normal 4 4 4 3 2 6" xfId="13919" xr:uid="{BCFA1EE3-744B-495B-892C-6BC66199C631}"/>
    <cellStyle name="Normal 4 4 4 3 3" xfId="2789" xr:uid="{00000000-0005-0000-0000-00004B060000}"/>
    <cellStyle name="Normal 4 4 4 3 3 2" xfId="6006" xr:uid="{95E61078-FB29-4C07-B9E5-FDA436C0E0C6}"/>
    <cellStyle name="Normal 4 4 4 3 3 2 2" xfId="26583" xr:uid="{2C82A59E-33E1-4421-A1FC-2EBE935B4ED8}"/>
    <cellStyle name="Normal 4 4 4 3 3 2 3" xfId="15459" xr:uid="{238BF7DF-13F3-46F9-9D9F-73CA532FC1DA}"/>
    <cellStyle name="Normal 4 4 4 3 3 3" xfId="7912" xr:uid="{0A713D77-728E-4A0A-B24A-81E84B27D68C}"/>
    <cellStyle name="Normal 4 4 4 3 3 3 2" xfId="18292" xr:uid="{6F660398-876E-4C90-A8BF-E7FF7BB518D4}"/>
    <cellStyle name="Normal 4 4 4 3 3 4" xfId="10745" xr:uid="{9590D4EC-AB45-469F-9D72-29B273297575}"/>
    <cellStyle name="Normal 4 4 4 3 3 4 2" xfId="21125" xr:uid="{D48D81C7-E343-4E2E-9532-C38DE0581C14}"/>
    <cellStyle name="Normal 4 4 4 3 3 5" xfId="24407" xr:uid="{C51E5AEC-B189-445D-A2C7-0E691DE2A0E4}"/>
    <cellStyle name="Normal 4 4 4 3 3 6" xfId="13247" xr:uid="{334BB120-5E5A-4C8B-AE73-AAF022AD44AE}"/>
    <cellStyle name="Normal 4 4 4 3 4" xfId="4195" xr:uid="{F1121B20-CEB1-41F1-BA26-3F0D5DDF91BF}"/>
    <cellStyle name="Normal 4 4 4 3 4 2" xfId="8966" xr:uid="{33353A15-1115-4ECC-9A78-82C9DEA231AE}"/>
    <cellStyle name="Normal 4 4 4 3 4 2 2" xfId="29050" xr:uid="{58F58315-0D2F-4E36-8DE9-E69163B7E633}"/>
    <cellStyle name="Normal 4 4 4 3 4 2 3" xfId="19346" xr:uid="{08C5529B-46A8-4265-AF4B-73ACC32FFD23}"/>
    <cellStyle name="Normal 4 4 4 3 4 3" xfId="11799" xr:uid="{2D458C5F-5EEE-419C-9490-F08D1F28FF2E}"/>
    <cellStyle name="Normal 4 4 4 3 4 3 2" xfId="22179" xr:uid="{13DA5644-7E85-4460-BE72-9AF8C8A93061}"/>
    <cellStyle name="Normal 4 4 4 3 4 4" xfId="22717" xr:uid="{1E103680-36F1-4460-8DE2-BCEAE104A888}"/>
    <cellStyle name="Normal 4 4 4 3 4 5" xfId="16513" xr:uid="{B32F69D1-5E44-4D9A-A7DA-11119775A014}"/>
    <cellStyle name="Normal 4 4 4 3 5" xfId="5300" xr:uid="{26D8D285-4BD4-42C3-814B-D5E76D472217}"/>
    <cellStyle name="Normal 4 4 4 3 5 2" xfId="28581" xr:uid="{FD7291A3-5A85-446F-AAA8-EADA62D85BD7}"/>
    <cellStyle name="Normal 4 4 4 3 5 3" xfId="14598" xr:uid="{8BCF75F2-EFBF-464C-820C-50E2DDF40C47}"/>
    <cellStyle name="Normal 4 4 4 3 6" xfId="7051" xr:uid="{F9A011E1-01BB-41C3-93B9-100A91510B54}"/>
    <cellStyle name="Normal 4 4 4 3 6 2" xfId="17431" xr:uid="{1A2FCC99-9A97-403C-971D-8D906980A398}"/>
    <cellStyle name="Normal 4 4 4 3 7" xfId="9884" xr:uid="{33CBCAA6-CE80-4B7E-A27B-E5A0EF03059A}"/>
    <cellStyle name="Normal 4 4 4 3 7 2" xfId="20264" xr:uid="{B739B518-4225-4A2D-A54D-1F1F17AB9887}"/>
    <cellStyle name="Normal 4 4 4 3 8" xfId="24762" xr:uid="{CE7969E2-243A-4991-BF98-03934FF15AF2}"/>
    <cellStyle name="Normal 4 4 4 3 9" xfId="12758" xr:uid="{9BB78BC4-A0D4-45A9-B779-47B542FC8BDE}"/>
    <cellStyle name="Normal 4 4 4 4" xfId="1000" xr:uid="{00000000-0005-0000-0000-00009A050000}"/>
    <cellStyle name="Normal 4 4 4 4 2" xfId="4538" xr:uid="{40DC97A7-EFEC-4AFF-8A63-2DE337282EEB}"/>
    <cellStyle name="Normal 4 4 4 4 2 2" xfId="9309" xr:uid="{0494D8E1-F902-4156-BE81-8D8B6E4D57C7}"/>
    <cellStyle name="Normal 4 4 4 4 2 2 2" xfId="29286" xr:uid="{4E8DAD54-7AA9-4797-9C24-9A650D8CB110}"/>
    <cellStyle name="Normal 4 4 4 4 2 2 3" xfId="19689" xr:uid="{D2B72895-373F-472F-AA24-DFC2EFC23C45}"/>
    <cellStyle name="Normal 4 4 4 4 2 3" xfId="12142" xr:uid="{4FC85916-88D8-4513-8180-248E7D47A6A5}"/>
    <cellStyle name="Normal 4 4 4 4 2 3 2" xfId="22522" xr:uid="{F04625F9-D5CC-4A3C-88D0-AA3C4FB2FA89}"/>
    <cellStyle name="Normal 4 4 4 4 2 4" xfId="25000" xr:uid="{13C1ABF9-9831-400B-8E57-98B05C393A51}"/>
    <cellStyle name="Normal 4 4 4 4 2 5" xfId="16856" xr:uid="{93A21151-956D-4EAD-A21D-18CBE156C7FD}"/>
    <cellStyle name="Normal 4 4 4 4 3" xfId="5301" xr:uid="{B1C309C8-6158-462A-BC6A-39E1933C118C}"/>
    <cellStyle name="Normal 4 4 4 4 3 2" xfId="27251" xr:uid="{6833989B-6348-47FF-818F-5372255DABFF}"/>
    <cellStyle name="Normal 4 4 4 4 3 3" xfId="14599" xr:uid="{6A2FA2C5-145A-4A4D-A081-0C65923EA226}"/>
    <cellStyle name="Normal 4 4 4 4 4" xfId="7052" xr:uid="{5E8FAC5F-71C8-4B72-BBAF-40664B6F0139}"/>
    <cellStyle name="Normal 4 4 4 4 4 2" xfId="17432" xr:uid="{5956EB13-1F99-4810-AA12-F694AFF457BC}"/>
    <cellStyle name="Normal 4 4 4 4 5" xfId="9885" xr:uid="{5FEA5465-80B1-4F65-81A4-A0D8F4AE1FFD}"/>
    <cellStyle name="Normal 4 4 4 4 5 2" xfId="20265" xr:uid="{77EEE273-1844-4963-886E-62ADB1BE98B3}"/>
    <cellStyle name="Normal 4 4 4 4 6" xfId="24312" xr:uid="{EF200C13-1907-4CFE-876F-33E195346D9F}"/>
    <cellStyle name="Normal 4 4 4 4 7" xfId="13920" xr:uid="{5D0D793A-53DE-4DF1-8764-15253F1951D4}"/>
    <cellStyle name="Normal 4 4 4 5" xfId="2938" xr:uid="{00000000-0005-0000-0000-00004D060000}"/>
    <cellStyle name="Normal 4 4 4 5 2" xfId="6117" xr:uid="{F66C619A-2CAC-410A-9256-818C85270A5E}"/>
    <cellStyle name="Normal 4 4 4 5 2 2" xfId="23906" xr:uid="{ECE91F37-C94C-4C62-B4F6-71DC1DC279E9}"/>
    <cellStyle name="Normal 4 4 4 5 2 3" xfId="26446" xr:uid="{CDB1F90C-B5A8-448C-B98A-27F3C5A43FF9}"/>
    <cellStyle name="Normal 4 4 4 5 2 4" xfId="15595" xr:uid="{1403C9B5-01B1-4946-86B2-6DED425ABC8F}"/>
    <cellStyle name="Normal 4 4 4 5 3" xfId="8048" xr:uid="{970FAA52-611A-4954-853F-D0ED3EE406BD}"/>
    <cellStyle name="Normal 4 4 4 5 3 2" xfId="28753" xr:uid="{1A902706-A498-4277-9E62-C751294506B3}"/>
    <cellStyle name="Normal 4 4 4 5 3 3" xfId="18428" xr:uid="{789A6F01-BDCB-49E4-8410-AA4F139DDE1E}"/>
    <cellStyle name="Normal 4 4 4 5 4" xfId="10881" xr:uid="{7B73EF1F-0DF8-4C67-9A50-E91B64C2867C}"/>
    <cellStyle name="Normal 4 4 4 5 4 2" xfId="21261" xr:uid="{FD611D95-78A3-4EE2-9927-46CEFD0025A1}"/>
    <cellStyle name="Normal 4 4 4 5 5" xfId="23992" xr:uid="{1BB774CB-2475-4D4E-ACDF-D608B77C3D12}"/>
    <cellStyle name="Normal 4 4 4 5 6" xfId="13456" xr:uid="{881F866B-C540-4C52-B006-F4F95350F7A5}"/>
    <cellStyle name="Normal 4 4 4 6" xfId="2453" xr:uid="{00000000-0005-0000-0000-00004E060000}"/>
    <cellStyle name="Normal 4 4 4 6 2" xfId="5744" xr:uid="{53A72FD4-2156-487B-9E14-8A5AE2F690C6}"/>
    <cellStyle name="Normal 4 4 4 6 2 2" xfId="26506" xr:uid="{3D30474E-7C03-4D01-95CC-84AE7DAC330D}"/>
    <cellStyle name="Normal 4 4 4 6 2 3" xfId="15124" xr:uid="{9ED9DA40-6B69-4083-AC75-8061A2FA2246}"/>
    <cellStyle name="Normal 4 4 4 6 3" xfId="7577" xr:uid="{CD32499E-F957-46D1-A227-04F7752BF8EB}"/>
    <cellStyle name="Normal 4 4 4 6 3 2" xfId="17957" xr:uid="{5A14481B-CFDC-460B-9FD8-9E0E00EBE5FB}"/>
    <cellStyle name="Normal 4 4 4 6 4" xfId="10410" xr:uid="{42512874-7CC1-4149-908D-506BCD2C29DA}"/>
    <cellStyle name="Normal 4 4 4 6 4 2" xfId="20790" xr:uid="{47521CC3-FF20-4DED-BD47-0781D0D359F5}"/>
    <cellStyle name="Normal 4 4 4 6 5" xfId="25518" xr:uid="{28EFAA7B-5092-4738-B6D0-1E6C65227573}"/>
    <cellStyle name="Normal 4 4 4 6 6" xfId="12840" xr:uid="{4461657B-C7B1-4A5E-88F2-8DD171F38710}"/>
    <cellStyle name="Normal 4 4 4 7" xfId="2207" xr:uid="{00000000-0005-0000-0000-000042060000}"/>
    <cellStyle name="Normal 4 4 4 7 2" xfId="7333" xr:uid="{B38A0759-A4BD-40D7-8CB4-2F5033E2E40F}"/>
    <cellStyle name="Normal 4 4 4 7 2 2" xfId="17713" xr:uid="{ECA286C6-441E-452C-9375-FA7C7E525C61}"/>
    <cellStyle name="Normal 4 4 4 7 3" xfId="10166" xr:uid="{6D7A39DA-7FE7-417A-870F-9781090D11A3}"/>
    <cellStyle name="Normal 4 4 4 7 3 2" xfId="20546" xr:uid="{A4BECFF5-4159-4887-B7F0-434CBC23D0FE}"/>
    <cellStyle name="Normal 4 4 4 7 4" xfId="23396" xr:uid="{485C1E1D-C2FB-48B6-8826-2BB7DFBE3364}"/>
    <cellStyle name="Normal 4 4 4 7 5" xfId="14880" xr:uid="{A6DFB3F5-1D5A-4872-A120-85A7BD096F16}"/>
    <cellStyle name="Normal 4 4 4 8" xfId="3988" xr:uid="{8CD16E0F-DA36-42CE-A34D-ED6AF1FE0895}"/>
    <cellStyle name="Normal 4 4 4 8 2" xfId="8811" xr:uid="{32E12176-7258-4154-A73E-B50821AC7B1A}"/>
    <cellStyle name="Normal 4 4 4 8 2 2" xfId="19191" xr:uid="{58F8214F-97C5-436E-B51A-96BADBE2730D}"/>
    <cellStyle name="Normal 4 4 4 8 3" xfId="11644" xr:uid="{7DEE0DDE-B74F-49B8-BFC0-32E5073415E7}"/>
    <cellStyle name="Normal 4 4 4 8 3 2" xfId="22024" xr:uid="{B885DA79-08FA-4705-AD66-CCDCBB227D49}"/>
    <cellStyle name="Normal 4 4 4 8 4" xfId="16358" xr:uid="{ABFCD0AC-F0DA-4C64-A82C-4EF2D27FFBBE}"/>
    <cellStyle name="Normal 4 4 4 9" xfId="5297" xr:uid="{EF5C3EB4-638F-445E-A79E-41DEB3B50A4C}"/>
    <cellStyle name="Normal 4 4 4 9 2" xfId="14595" xr:uid="{7D3033D7-2B29-4887-9509-AC9C23F1FE5B}"/>
    <cellStyle name="Normal 4 4 5" xfId="1001" xr:uid="{00000000-0005-0000-0000-00009B050000}"/>
    <cellStyle name="Normal 4 4 5 10" xfId="9886" xr:uid="{16F5F45C-D235-49B7-94DE-A3E2C2D06838}"/>
    <cellStyle name="Normal 4 4 5 10 2" xfId="20266" xr:uid="{242E4335-78F5-4F5F-9ABA-CC9C49C6DC96}"/>
    <cellStyle name="Normal 4 4 5 11" xfId="24924" xr:uid="{7998F79C-D3E2-49A1-A95A-98AC8C432774}"/>
    <cellStyle name="Normal 4 4 5 12" xfId="12601" xr:uid="{68B74E87-9871-4A40-87AE-ACC328289E58}"/>
    <cellStyle name="Normal 4 4 5 2" xfId="1002" xr:uid="{00000000-0005-0000-0000-00009C050000}"/>
    <cellStyle name="Normal 4 4 5 2 2" xfId="1003" xr:uid="{00000000-0005-0000-0000-00009D050000}"/>
    <cellStyle name="Normal 4 4 5 2 2 2" xfId="5304" xr:uid="{DD7857A8-D175-4583-AE4A-26DD2B7F5062}"/>
    <cellStyle name="Normal 4 4 5 2 2 2 2" xfId="25700" xr:uid="{88AC2463-1BB3-42E3-9D48-8398256D4AF6}"/>
    <cellStyle name="Normal 4 4 5 2 2 2 3" xfId="26826" xr:uid="{46B3AC03-328A-4440-A341-F5CB77FE611F}"/>
    <cellStyle name="Normal 4 4 5 2 2 2 4" xfId="14602" xr:uid="{E3723172-F2EA-4EFD-BC2F-2C970FA713A4}"/>
    <cellStyle name="Normal 4 4 5 2 2 3" xfId="7055" xr:uid="{DDA45C04-3CFE-4ABA-84CD-152D16D7CC78}"/>
    <cellStyle name="Normal 4 4 5 2 2 3 2" xfId="27632" xr:uid="{BDBB6237-0921-42FE-8629-80819553752C}"/>
    <cellStyle name="Normal 4 4 5 2 2 3 3" xfId="28071" xr:uid="{7C5B4288-D4C8-47CC-B70F-A18C7C11D12F}"/>
    <cellStyle name="Normal 4 4 5 2 2 3 4" xfId="17435" xr:uid="{0AF1FA6A-7CE4-4E51-9CB2-924344A4D2C5}"/>
    <cellStyle name="Normal 4 4 5 2 2 4" xfId="9888" xr:uid="{9093B250-F6EE-4859-9F00-A4653F8B99CD}"/>
    <cellStyle name="Normal 4 4 5 2 2 4 2" xfId="29423" xr:uid="{0CD80B09-EF99-4B7F-AB69-5810AA88D4E4}"/>
    <cellStyle name="Normal 4 4 5 2 2 4 3" xfId="20268" xr:uid="{75EACD12-2681-422C-AC08-3CB872F5B78D}"/>
    <cellStyle name="Normal 4 4 5 2 2 5" xfId="25253" xr:uid="{147C0FE4-3A21-4E94-9914-1B4814A4D8B1}"/>
    <cellStyle name="Normal 4 4 5 2 2 6" xfId="13921" xr:uid="{07E36866-7C18-4DD0-B284-0EF3D8727234}"/>
    <cellStyle name="Normal 4 4 5 2 3" xfId="2790" xr:uid="{00000000-0005-0000-0000-000052060000}"/>
    <cellStyle name="Normal 4 4 5 2 3 2" xfId="6007" xr:uid="{CE7AFD0E-8092-4DA3-80F8-8FA81744DA66}"/>
    <cellStyle name="Normal 4 4 5 2 3 2 2" xfId="27203" xr:uid="{B2E27831-7E3C-49D0-9011-0B7B44A0E7CE}"/>
    <cellStyle name="Normal 4 4 5 2 3 2 3" xfId="15460" xr:uid="{917B7BE5-EDBF-473D-AFC2-BA32433A78DD}"/>
    <cellStyle name="Normal 4 4 5 2 3 3" xfId="7913" xr:uid="{EA3B60D5-C874-427B-8716-9D53F5F4FB6E}"/>
    <cellStyle name="Normal 4 4 5 2 3 3 2" xfId="18293" xr:uid="{B17C187E-B186-4CB5-83C8-40E34B0FA39F}"/>
    <cellStyle name="Normal 4 4 5 2 3 4" xfId="10746" xr:uid="{BDE02073-8405-44C1-BC1B-B051ADC26AA9}"/>
    <cellStyle name="Normal 4 4 5 2 3 4 2" xfId="21126" xr:uid="{F99F29C8-8C7E-4F3E-86C8-704FA96D7231}"/>
    <cellStyle name="Normal 4 4 5 2 3 5" xfId="25478" xr:uid="{A91A1B21-AD46-4711-9B50-CA06B4675BB3}"/>
    <cellStyle name="Normal 4 4 5 2 3 6" xfId="13249" xr:uid="{969C48FF-68B7-4182-A723-66124E589D51}"/>
    <cellStyle name="Normal 4 4 5 2 4" xfId="4196" xr:uid="{99BFB79F-B4CF-4F3B-AAE0-35DF005617EE}"/>
    <cellStyle name="Normal 4 4 5 2 4 2" xfId="8967" xr:uid="{57CE870F-D132-458D-A873-BDB54D8DF4DB}"/>
    <cellStyle name="Normal 4 4 5 2 4 2 2" xfId="29051" xr:uid="{4CF38B8C-6BC1-4C32-B00A-D2DFCB03C3D3}"/>
    <cellStyle name="Normal 4 4 5 2 4 2 3" xfId="19347" xr:uid="{EFDE5DC0-FBAC-409F-A800-8830F172B514}"/>
    <cellStyle name="Normal 4 4 5 2 4 3" xfId="11800" xr:uid="{99DF6630-E4B6-4123-81D2-8F0F5B6EB153}"/>
    <cellStyle name="Normal 4 4 5 2 4 3 2" xfId="22180" xr:uid="{13945A86-9CA3-42D3-9554-8748E71DA122}"/>
    <cellStyle name="Normal 4 4 5 2 4 4" xfId="24715" xr:uid="{45D4E709-B390-40F3-A9F2-4EFA576767BD}"/>
    <cellStyle name="Normal 4 4 5 2 4 5" xfId="16514" xr:uid="{EE3A76F2-C586-4F5F-86EC-2C80C357EE49}"/>
    <cellStyle name="Normal 4 4 5 2 5" xfId="5303" xr:uid="{7D73C64A-02AC-4435-9EEB-01CCDC2B77C3}"/>
    <cellStyle name="Normal 4 4 5 2 5 2" xfId="27877" xr:uid="{AE1F5D17-E54A-4D73-A1CA-3D24092FF178}"/>
    <cellStyle name="Normal 4 4 5 2 5 3" xfId="14601" xr:uid="{3FBA9A7A-34D1-4BE1-AC5D-2344FF63AEBC}"/>
    <cellStyle name="Normal 4 4 5 2 6" xfId="7054" xr:uid="{A37449EC-D562-42CE-A322-BD1E226405CD}"/>
    <cellStyle name="Normal 4 4 5 2 6 2" xfId="17434" xr:uid="{4E6D09B3-DEBE-405E-8E6E-A21E5E93C3EC}"/>
    <cellStyle name="Normal 4 4 5 2 7" xfId="9887" xr:uid="{2829D9F3-BBFF-4808-8252-16EA7EF502D5}"/>
    <cellStyle name="Normal 4 4 5 2 7 2" xfId="20267" xr:uid="{E754C17D-384F-4DDB-B7AC-967A21976FDC}"/>
    <cellStyle name="Normal 4 4 5 2 8" xfId="23288" xr:uid="{40574334-C0E6-4AC8-9B36-A66A8ED60D16}"/>
    <cellStyle name="Normal 4 4 5 2 9" xfId="12759" xr:uid="{F71B41F8-EF3C-4354-A8B2-90D485F75089}"/>
    <cellStyle name="Normal 4 4 5 3" xfId="1004" xr:uid="{00000000-0005-0000-0000-00009E050000}"/>
    <cellStyle name="Normal 4 4 5 3 2" xfId="4539" xr:uid="{2D7A0363-1FAA-4900-BE5D-48C700B5EE01}"/>
    <cellStyle name="Normal 4 4 5 3 2 2" xfId="9310" xr:uid="{69106FA5-8C7B-440D-83A5-AAE9C0C78835}"/>
    <cellStyle name="Normal 4 4 5 3 2 2 2" xfId="29287" xr:uid="{15B04334-15F1-43F6-9C0D-10DCC12795BB}"/>
    <cellStyle name="Normal 4 4 5 3 2 2 3" xfId="19690" xr:uid="{1DF4B71A-C5D4-44B2-A4DB-7A8A1E776D25}"/>
    <cellStyle name="Normal 4 4 5 3 2 3" xfId="12143" xr:uid="{6335F738-FD50-42ED-A853-A2D84AF1A9D0}"/>
    <cellStyle name="Normal 4 4 5 3 2 3 2" xfId="22523" xr:uid="{920126DA-F2B6-43E5-AA97-3404A9EE20D1}"/>
    <cellStyle name="Normal 4 4 5 3 2 4" xfId="24982" xr:uid="{25B352C5-A39F-4314-AEA7-AC6027891DE1}"/>
    <cellStyle name="Normal 4 4 5 3 2 5" xfId="16857" xr:uid="{20753686-122A-46A3-9245-4C0AEAE8699F}"/>
    <cellStyle name="Normal 4 4 5 3 3" xfId="5305" xr:uid="{6D6DA234-9AC1-4169-8BDF-3211187845B4}"/>
    <cellStyle name="Normal 4 4 5 3 3 2" xfId="23672" xr:uid="{3569FF17-3CBD-44DF-9D8F-B5F201627365}"/>
    <cellStyle name="Normal 4 4 5 3 3 3" xfId="26266" xr:uid="{F35D419D-FB03-41DC-B447-33C7AA09F0CF}"/>
    <cellStyle name="Normal 4 4 5 3 3 4" xfId="14603" xr:uid="{A6B424B6-5E71-4A74-8405-8FB97525D24A}"/>
    <cellStyle name="Normal 4 4 5 3 4" xfId="7056" xr:uid="{6CAF7BEF-5982-4DCA-96C9-6B7C80EE4025}"/>
    <cellStyle name="Normal 4 4 5 3 4 2" xfId="25763" xr:uid="{B1B1A273-EC73-4488-B4F3-7D71FDBDDA94}"/>
    <cellStyle name="Normal 4 4 5 3 4 3" xfId="25991" xr:uid="{DB5899AB-E747-43BC-86FA-CBA26A860066}"/>
    <cellStyle name="Normal 4 4 5 3 4 4" xfId="17436" xr:uid="{D80B1D8F-93B5-4435-A434-75FD9D8D7E10}"/>
    <cellStyle name="Normal 4 4 5 3 5" xfId="9889" xr:uid="{90F7CBB5-02A5-4AA1-9BD0-5D8D35B415DC}"/>
    <cellStyle name="Normal 4 4 5 3 5 2" xfId="29424" xr:uid="{A13EEE21-7B0A-4EBD-BEF3-901417E03F3C}"/>
    <cellStyle name="Normal 4 4 5 3 5 3" xfId="20269" xr:uid="{4744E9E6-E976-4329-8229-18CDCC09EAE7}"/>
    <cellStyle name="Normal 4 4 5 3 6" xfId="23928" xr:uid="{D9386DB6-E07F-4DAA-BB80-F66DBF8F3526}"/>
    <cellStyle name="Normal 4 4 5 3 7" xfId="13922" xr:uid="{81C0A880-F72A-4860-BFD6-60ADA17F271B}"/>
    <cellStyle name="Normal 4 4 5 4" xfId="1005" xr:uid="{00000000-0005-0000-0000-00009F050000}"/>
    <cellStyle name="Normal 4 4 5 4 2" xfId="5306" xr:uid="{1A94B53A-833C-4E69-A12A-43F499437481}"/>
    <cellStyle name="Normal 4 4 5 4 2 2" xfId="24573" xr:uid="{618F0D91-24AC-4526-BAC7-F4CC59904697}"/>
    <cellStyle name="Normal 4 4 5 4 2 3" xfId="27689" xr:uid="{70AF2120-D6E0-4679-9E84-A4C1AB1E9147}"/>
    <cellStyle name="Normal 4 4 5 4 2 4" xfId="14604" xr:uid="{6314B871-73F4-42DA-A1BC-B3A211D85F56}"/>
    <cellStyle name="Normal 4 4 5 4 3" xfId="7057" xr:uid="{CF3ABF44-08C1-4B2D-A3B1-88F8A135FCCE}"/>
    <cellStyle name="Normal 4 4 5 4 3 2" xfId="27551" xr:uid="{B23825C7-EE6F-4DE2-AD28-C25CC21EC7C5}"/>
    <cellStyle name="Normal 4 4 5 4 3 3" xfId="17437" xr:uid="{77EA27B9-2A9A-42DE-84EA-741571ED6716}"/>
    <cellStyle name="Normal 4 4 5 4 4" xfId="9890" xr:uid="{7B072EF8-4827-48EF-83D2-52241F50C049}"/>
    <cellStyle name="Normal 4 4 5 4 4 2" xfId="20270" xr:uid="{AD18713A-C709-4872-8060-8246F3E29064}"/>
    <cellStyle name="Normal 4 4 5 4 5" xfId="24277" xr:uid="{327A1E05-9C0B-4A61-86C2-084FE4379863}"/>
    <cellStyle name="Normal 4 4 5 4 6" xfId="13457" xr:uid="{B15A62B1-3EB5-424F-B0C7-E50C2844AA1D}"/>
    <cellStyle name="Normal 4 4 5 5" xfId="2513" xr:uid="{00000000-0005-0000-0000-000055060000}"/>
    <cellStyle name="Normal 4 4 5 5 2" xfId="5790" xr:uid="{F80C5709-8B51-4782-B09A-FB5D51A47210}"/>
    <cellStyle name="Normal 4 4 5 5 2 2" xfId="27015" xr:uid="{69850DA3-4F07-41FF-BC4C-037DD4D2032A}"/>
    <cellStyle name="Normal 4 4 5 5 2 3" xfId="15184" xr:uid="{3432E184-3EE8-4D4D-B7FD-E2B3E982D7A6}"/>
    <cellStyle name="Normal 4 4 5 5 3" xfId="7637" xr:uid="{72294D53-15B9-4DB9-869B-B4E5E3E0BBDF}"/>
    <cellStyle name="Normal 4 4 5 5 3 2" xfId="18017" xr:uid="{1D6459BF-4D37-4C41-9386-007357DBB069}"/>
    <cellStyle name="Normal 4 4 5 5 4" xfId="10470" xr:uid="{738BFEA3-4A2F-4AD0-A8A8-77E35D96E6A3}"/>
    <cellStyle name="Normal 4 4 5 5 4 2" xfId="20850" xr:uid="{494CAAD0-7B56-40EA-B286-5B3AD9EB8690}"/>
    <cellStyle name="Normal 4 4 5 5 5" xfId="24988" xr:uid="{450CD28E-C26E-4BD5-BF97-A427713A773B}"/>
    <cellStyle name="Normal 4 4 5 5 6" xfId="12900" xr:uid="{093D30A8-1BD4-4321-86F0-A5736D3758E3}"/>
    <cellStyle name="Normal 4 4 5 6" xfId="2368" xr:uid="{00000000-0005-0000-0000-00004F060000}"/>
    <cellStyle name="Normal 4 4 5 6 2" xfId="7494" xr:uid="{1B2A7748-D5AE-4E38-BA4C-B2142EE8EF97}"/>
    <cellStyle name="Normal 4 4 5 6 2 2" xfId="27444" xr:uid="{95D02F40-3045-4BEB-9878-F592FA3D8C0C}"/>
    <cellStyle name="Normal 4 4 5 6 2 3" xfId="17874" xr:uid="{72C9FAD3-8A41-4E9F-9C10-9E6828419C2E}"/>
    <cellStyle name="Normal 4 4 5 6 3" xfId="10327" xr:uid="{6F456B92-D2E2-4A6E-BC4B-9372510FD23A}"/>
    <cellStyle name="Normal 4 4 5 6 3 2" xfId="20707" xr:uid="{BEA9430B-5C14-423D-9E97-5D4250C7D95B}"/>
    <cellStyle name="Normal 4 4 5 6 4" xfId="23403" xr:uid="{11D633F0-12A4-4406-8811-53A07D6613B5}"/>
    <cellStyle name="Normal 4 4 5 6 5" xfId="15041" xr:uid="{2C1BBA1E-9DE6-4D11-8D66-8817576A6094}"/>
    <cellStyle name="Normal 4 4 5 7" xfId="3989" xr:uid="{92C63C86-5719-4B31-8589-9D4F4AE9CB95}"/>
    <cellStyle name="Normal 4 4 5 7 2" xfId="8812" xr:uid="{4D9654E6-0611-4A90-AF2E-F648D5625232}"/>
    <cellStyle name="Normal 4 4 5 7 2 2" xfId="19192" xr:uid="{885627D0-3413-4158-A579-0620AA2FF892}"/>
    <cellStyle name="Normal 4 4 5 7 3" xfId="11645" xr:uid="{7067B2DE-2E51-4E9A-A591-30FE48DD678A}"/>
    <cellStyle name="Normal 4 4 5 7 3 2" xfId="22025" xr:uid="{2A7D3620-EDC9-40A5-A8CC-47345B35D85E}"/>
    <cellStyle name="Normal 4 4 5 7 4" xfId="26710" xr:uid="{7FB71A15-6EFB-4AB0-9453-48985C07BB1C}"/>
    <cellStyle name="Normal 4 4 5 7 5" xfId="16359" xr:uid="{BA6F796B-4CF2-496D-A533-DB865784B7FC}"/>
    <cellStyle name="Normal 4 4 5 8" xfId="5302" xr:uid="{E625F85E-866A-4601-961F-6B98C2F8AF7B}"/>
    <cellStyle name="Normal 4 4 5 8 2" xfId="14600" xr:uid="{3CFA5BC5-4474-4165-9DEC-33A0B0D55546}"/>
    <cellStyle name="Normal 4 4 5 9" xfId="7053" xr:uid="{2C3307C6-E532-4616-A2FD-70F09548DA82}"/>
    <cellStyle name="Normal 4 4 5 9 2" xfId="17433" xr:uid="{01BB8787-6EC3-4FD1-B4F1-B2B35749404D}"/>
    <cellStyle name="Normal 4 4 6" xfId="1006" xr:uid="{00000000-0005-0000-0000-0000A0050000}"/>
    <cellStyle name="Normal 4 4 6 10" xfId="9891" xr:uid="{35555099-0C7E-4389-9542-D186D69336E0}"/>
    <cellStyle name="Normal 4 4 6 10 2" xfId="20271" xr:uid="{C3E67B0F-09F5-4C1A-AAB9-BD205F3D9E5C}"/>
    <cellStyle name="Normal 4 4 6 11" xfId="23264" xr:uid="{AAB2BD3A-19FC-4CB0-A99E-03992EEB4657}"/>
    <cellStyle name="Normal 4 4 6 12" xfId="12602" xr:uid="{8B9181DF-4CC3-4F89-A955-CCC1362EE781}"/>
    <cellStyle name="Normal 4 4 6 2" xfId="1007" xr:uid="{00000000-0005-0000-0000-0000A1050000}"/>
    <cellStyle name="Normal 4 4 6 2 2" xfId="1008" xr:uid="{00000000-0005-0000-0000-0000A2050000}"/>
    <cellStyle name="Normal 4 4 6 2 2 2" xfId="5309" xr:uid="{CC89DBF1-7B99-47E4-A6D3-D0436405CC9E}"/>
    <cellStyle name="Normal 4 4 6 2 2 2 2" xfId="24012" xr:uid="{4981416F-3B0F-4676-98D5-6AFDE258BE89}"/>
    <cellStyle name="Normal 4 4 6 2 2 2 3" xfId="26993" xr:uid="{6787D601-1E6A-4740-A280-6A4BCA91A4E4}"/>
    <cellStyle name="Normal 4 4 6 2 2 2 4" xfId="14607" xr:uid="{C680909C-CE46-44F4-B9BE-4E0D04AC9358}"/>
    <cellStyle name="Normal 4 4 6 2 2 3" xfId="7060" xr:uid="{6802134B-1227-4770-B612-678DFA6DE62E}"/>
    <cellStyle name="Normal 4 4 6 2 2 3 2" xfId="27633" xr:uid="{452B0C8E-FD97-40F5-949D-9C4223A37416}"/>
    <cellStyle name="Normal 4 4 6 2 2 3 3" xfId="28057" xr:uid="{3A65D403-450F-4C58-9F99-EF443F7430BE}"/>
    <cellStyle name="Normal 4 4 6 2 2 3 4" xfId="17440" xr:uid="{7FE0B6DB-CF8D-4329-84E7-B421CA66D0A4}"/>
    <cellStyle name="Normal 4 4 6 2 2 4" xfId="9893" xr:uid="{D0D5F939-C22F-4987-9177-2ECB13D3B7BE}"/>
    <cellStyle name="Normal 4 4 6 2 2 4 2" xfId="29425" xr:uid="{3D98BFD9-4436-4701-9F1E-7F14F57B77D6}"/>
    <cellStyle name="Normal 4 4 6 2 2 4 3" xfId="20273" xr:uid="{0DBADDED-EF2D-4E49-A7F6-A9EE0B3F71CB}"/>
    <cellStyle name="Normal 4 4 6 2 2 5" xfId="22644" xr:uid="{A76277E6-4622-4903-9488-C6D42433084B}"/>
    <cellStyle name="Normal 4 4 6 2 2 6" xfId="13923" xr:uid="{D962E703-7C84-4C0F-814A-6CAAAFFD29CA}"/>
    <cellStyle name="Normal 4 4 6 2 3" xfId="2791" xr:uid="{00000000-0005-0000-0000-000059060000}"/>
    <cellStyle name="Normal 4 4 6 2 3 2" xfId="6008" xr:uid="{C443970B-A747-4D81-A575-7502948273F5}"/>
    <cellStyle name="Normal 4 4 6 2 3 2 2" xfId="25955" xr:uid="{01686228-2362-4359-835D-10546A7AF693}"/>
    <cellStyle name="Normal 4 4 6 2 3 2 3" xfId="15461" xr:uid="{56AD114F-DA40-4DC5-BED5-C53EF6E1637B}"/>
    <cellStyle name="Normal 4 4 6 2 3 3" xfId="7914" xr:uid="{7E2FB29E-0BCE-4104-9705-6995F0DA5E69}"/>
    <cellStyle name="Normal 4 4 6 2 3 3 2" xfId="18294" xr:uid="{FAB75683-A1EF-4360-A3C8-8AC87B0431EC}"/>
    <cellStyle name="Normal 4 4 6 2 3 4" xfId="10747" xr:uid="{AC379FB3-3C42-4EA2-BC48-F9148BE23525}"/>
    <cellStyle name="Normal 4 4 6 2 3 4 2" xfId="21127" xr:uid="{3DADD595-B2C9-47C0-AAE2-C06619F92E25}"/>
    <cellStyle name="Normal 4 4 6 2 3 5" xfId="24409" xr:uid="{CDFAD032-DD11-4D52-A6EA-6A35F325D757}"/>
    <cellStyle name="Normal 4 4 6 2 3 6" xfId="13250" xr:uid="{85729ECE-FBE1-4E8F-BAEA-0608FD66CF89}"/>
    <cellStyle name="Normal 4 4 6 2 4" xfId="4197" xr:uid="{646CEC22-B35F-4C0C-AB59-0ADF5B13983F}"/>
    <cellStyle name="Normal 4 4 6 2 4 2" xfId="8968" xr:uid="{E45D12FD-2375-4FD4-AD60-4FE0F86E3711}"/>
    <cellStyle name="Normal 4 4 6 2 4 2 2" xfId="29052" xr:uid="{30B324A7-76C8-4725-B750-82261BBE0ECD}"/>
    <cellStyle name="Normal 4 4 6 2 4 2 3" xfId="19348" xr:uid="{7B0FFB52-B8BA-4312-9EF9-9DAE51FF20A3}"/>
    <cellStyle name="Normal 4 4 6 2 4 3" xfId="11801" xr:uid="{CC1DA033-C7BC-4022-8EC8-0442E52FDA7A}"/>
    <cellStyle name="Normal 4 4 6 2 4 3 2" xfId="22181" xr:uid="{591BAC96-DDBB-4DE0-ABBC-F4C65C4B784F}"/>
    <cellStyle name="Normal 4 4 6 2 4 4" xfId="25467" xr:uid="{345F13CE-9109-4FE5-A949-79D8FFAFEFA8}"/>
    <cellStyle name="Normal 4 4 6 2 4 5" xfId="16515" xr:uid="{7E7F382C-434C-4C82-BE24-1FEECE24B23B}"/>
    <cellStyle name="Normal 4 4 6 2 5" xfId="5308" xr:uid="{79B0C609-91A7-40C0-B374-54F3DDA349FE}"/>
    <cellStyle name="Normal 4 4 6 2 5 2" xfId="26090" xr:uid="{2AEA128B-7177-49EB-8260-F921A8843A1F}"/>
    <cellStyle name="Normal 4 4 6 2 5 3" xfId="14606" xr:uid="{9BF47ECC-E9A5-49D7-8A62-C169172AB25B}"/>
    <cellStyle name="Normal 4 4 6 2 6" xfId="7059" xr:uid="{C3870E88-5149-438E-A19B-CF7A0DC0D070}"/>
    <cellStyle name="Normal 4 4 6 2 6 2" xfId="17439" xr:uid="{2159F246-F892-4A47-B5E6-E0E75B41B2A1}"/>
    <cellStyle name="Normal 4 4 6 2 7" xfId="9892" xr:uid="{49B4CE77-7665-4889-952C-765A49007B1A}"/>
    <cellStyle name="Normal 4 4 6 2 7 2" xfId="20272" xr:uid="{13BB59B0-1857-4E6F-BBB0-C7F1C527C78F}"/>
    <cellStyle name="Normal 4 4 6 2 8" xfId="25231" xr:uid="{F1005FFB-B226-411F-B940-BFB3F0CCF542}"/>
    <cellStyle name="Normal 4 4 6 2 9" xfId="12760" xr:uid="{9AB8D51E-00E0-478D-8115-8C4CFF4742AB}"/>
    <cellStyle name="Normal 4 4 6 3" xfId="1009" xr:uid="{00000000-0005-0000-0000-0000A3050000}"/>
    <cellStyle name="Normal 4 4 6 3 2" xfId="4540" xr:uid="{F1C860A2-948E-4C8C-92FB-4E5A99E46265}"/>
    <cellStyle name="Normal 4 4 6 3 2 2" xfId="9311" xr:uid="{710CFDEA-5D1D-4AA3-86BE-27763845AD26}"/>
    <cellStyle name="Normal 4 4 6 3 2 2 2" xfId="29288" xr:uid="{B5986039-0188-4DA3-94FB-1D99E742FC47}"/>
    <cellStyle name="Normal 4 4 6 3 2 2 3" xfId="19691" xr:uid="{0041879B-E15D-458E-9049-B254F3A37F89}"/>
    <cellStyle name="Normal 4 4 6 3 2 3" xfId="12144" xr:uid="{F0C81F10-17F5-46F7-B082-F3354F0CE65A}"/>
    <cellStyle name="Normal 4 4 6 3 2 3 2" xfId="22524" xr:uid="{FA7D7A90-DBCA-47FF-8CE2-701D6D3282C7}"/>
    <cellStyle name="Normal 4 4 6 3 2 4" xfId="25044" xr:uid="{2F00B6D6-3BD1-4025-BBE7-0999D224CE59}"/>
    <cellStyle name="Normal 4 4 6 3 2 5" xfId="16858" xr:uid="{95614682-4BF5-4C60-B7C7-9BD9AFBE3940}"/>
    <cellStyle name="Normal 4 4 6 3 3" xfId="5310" xr:uid="{C1E7CBFA-8D70-4DC0-9D67-7F1F15B7EBBA}"/>
    <cellStyle name="Normal 4 4 6 3 3 2" xfId="26835" xr:uid="{DEE64D7E-518B-4722-AF17-48D7B372691E}"/>
    <cellStyle name="Normal 4 4 6 3 3 3" xfId="26905" xr:uid="{B9C458B0-18C1-40D6-A0D3-65E43FA1236D}"/>
    <cellStyle name="Normal 4 4 6 3 3 4" xfId="14608" xr:uid="{A19EAD2A-7C80-4745-A34B-DB943E34D81B}"/>
    <cellStyle name="Normal 4 4 6 3 4" xfId="7061" xr:uid="{9AAD0156-9948-48E8-8EBC-1802E7D52EA5}"/>
    <cellStyle name="Normal 4 4 6 3 4 2" xfId="26177" xr:uid="{07B6D851-61F4-49E1-A0A1-D44912F3FF27}"/>
    <cellStyle name="Normal 4 4 6 3 4 3" xfId="27743" xr:uid="{A8891A62-F547-471A-90C5-552DA273F4A0}"/>
    <cellStyle name="Normal 4 4 6 3 4 4" xfId="17441" xr:uid="{B2191D05-8BD2-464E-9B04-21000AF0E0B3}"/>
    <cellStyle name="Normal 4 4 6 3 5" xfId="9894" xr:uid="{4C5C3BCA-64B0-4E94-ADAD-8D656F34962F}"/>
    <cellStyle name="Normal 4 4 6 3 5 2" xfId="29426" xr:uid="{5215AEDB-4EFF-4165-BC2C-62F8FAF9450C}"/>
    <cellStyle name="Normal 4 4 6 3 5 3" xfId="20274" xr:uid="{D279E8D5-0B8B-4DFB-9E28-C211E6E64EED}"/>
    <cellStyle name="Normal 4 4 6 3 6" xfId="24530" xr:uid="{D525E559-2B44-4F09-88B3-C1CF880AB01D}"/>
    <cellStyle name="Normal 4 4 6 3 7" xfId="13924" xr:uid="{D84723B2-AC0D-40AD-9362-9B3C65B0D428}"/>
    <cellStyle name="Normal 4 4 6 4" xfId="1010" xr:uid="{00000000-0005-0000-0000-0000A4050000}"/>
    <cellStyle name="Normal 4 4 6 4 2" xfId="5311" xr:uid="{5DC5CC19-61D9-442D-A07F-3AA03D0924D0}"/>
    <cellStyle name="Normal 4 4 6 4 2 2" xfId="25103" xr:uid="{0C0ABCA3-1415-4A92-857C-A488E2E6DDE0}"/>
    <cellStyle name="Normal 4 4 6 4 2 3" xfId="26999" xr:uid="{E8084F88-466A-4474-AF0E-713070897DEF}"/>
    <cellStyle name="Normal 4 4 6 4 2 4" xfId="14609" xr:uid="{CC533787-6370-4D1A-A406-1786BC8C983D}"/>
    <cellStyle name="Normal 4 4 6 4 3" xfId="7062" xr:uid="{B0C4E085-8262-47C3-9C4F-0FB68070A9CB}"/>
    <cellStyle name="Normal 4 4 6 4 3 2" xfId="25964" xr:uid="{716B544F-6F88-45BB-A69E-A30796EF980C}"/>
    <cellStyle name="Normal 4 4 6 4 3 3" xfId="17442" xr:uid="{0DE44047-A4A2-4246-9D93-7AA3EACFCA4B}"/>
    <cellStyle name="Normal 4 4 6 4 4" xfId="9895" xr:uid="{9EADD135-B447-41E6-9C3C-489290942EF0}"/>
    <cellStyle name="Normal 4 4 6 4 4 2" xfId="20275" xr:uid="{B50305F7-FC13-4F97-AF92-A5492AC0B98D}"/>
    <cellStyle name="Normal 4 4 6 4 5" xfId="24886" xr:uid="{2F8162DB-F64E-4E58-B0F7-C1E051A56005}"/>
    <cellStyle name="Normal 4 4 6 4 6" xfId="13458" xr:uid="{D69AA7B0-0E86-4954-9614-CC301B9E59D0}"/>
    <cellStyle name="Normal 4 4 6 5" xfId="2576" xr:uid="{00000000-0005-0000-0000-00005C060000}"/>
    <cellStyle name="Normal 4 4 6 5 2" xfId="5840" xr:uid="{B8590707-D82D-4B10-8E5C-B46DD1964897}"/>
    <cellStyle name="Normal 4 4 6 5 2 2" xfId="27797" xr:uid="{77ABFE73-E8DE-4CB5-AA43-A2F9060D82E2}"/>
    <cellStyle name="Normal 4 4 6 5 2 3" xfId="15247" xr:uid="{DE20AE6C-F563-4E2C-B6E3-77AC87B7B438}"/>
    <cellStyle name="Normal 4 4 6 5 3" xfId="7700" xr:uid="{E593B547-1A44-4379-8A8B-07DADAE6175D}"/>
    <cellStyle name="Normal 4 4 6 5 3 2" xfId="18080" xr:uid="{F72F5707-7FF8-474F-9824-301D2DAF5EFC}"/>
    <cellStyle name="Normal 4 4 6 5 4" xfId="10533" xr:uid="{2A2CD21C-4AAF-43FD-91A1-927F51089E4C}"/>
    <cellStyle name="Normal 4 4 6 5 4 2" xfId="20913" xr:uid="{FCBC5583-2A22-440C-92F6-A2AFFC55E65D}"/>
    <cellStyle name="Normal 4 4 6 5 5" xfId="24874" xr:uid="{F01D5C4E-835B-4BCD-8ABA-87C976F1E2F5}"/>
    <cellStyle name="Normal 4 4 6 5 6" xfId="12963" xr:uid="{1B78FA1C-312A-42E1-90AD-123870043F67}"/>
    <cellStyle name="Normal 4 4 6 6" xfId="2369" xr:uid="{00000000-0005-0000-0000-000056060000}"/>
    <cellStyle name="Normal 4 4 6 6 2" xfId="7495" xr:uid="{37A6F410-3569-447C-A96D-17475FEF90C0}"/>
    <cellStyle name="Normal 4 4 6 6 2 2" xfId="27449" xr:uid="{C6B8C9AD-BD55-4D6F-BF23-AA4CA629BE17}"/>
    <cellStyle name="Normal 4 4 6 6 2 3" xfId="17875" xr:uid="{2A06F1A9-730A-409C-A166-75FA16781950}"/>
    <cellStyle name="Normal 4 4 6 6 3" xfId="10328" xr:uid="{942397F1-2C1B-4A41-8537-8F1A3A2F0831}"/>
    <cellStyle name="Normal 4 4 6 6 3 2" xfId="20708" xr:uid="{CD637D26-308C-42D9-9836-B3344CB75646}"/>
    <cellStyle name="Normal 4 4 6 6 4" xfId="22748" xr:uid="{45F0A560-B8AB-463B-8B75-827E68D9B470}"/>
    <cellStyle name="Normal 4 4 6 6 5" xfId="15042" xr:uid="{5C3A247B-D151-4634-9793-1C79E2FBFBF5}"/>
    <cellStyle name="Normal 4 4 6 7" xfId="3990" xr:uid="{155B17C1-6D90-4B09-AE72-8D357FDA0CA5}"/>
    <cellStyle name="Normal 4 4 6 7 2" xfId="8813" xr:uid="{D24AE6AB-7CC9-4D83-B241-7D8BDE7FF89D}"/>
    <cellStyle name="Normal 4 4 6 7 2 2" xfId="19193" xr:uid="{8B849538-5B45-466E-A744-95B84BC0C9F9}"/>
    <cellStyle name="Normal 4 4 6 7 3" xfId="11646" xr:uid="{658C68E2-27BB-4FE4-A452-C4CB55953D8A}"/>
    <cellStyle name="Normal 4 4 6 7 3 2" xfId="22026" xr:uid="{647DB8CC-3066-4CC1-87C1-11FA878B1EBB}"/>
    <cellStyle name="Normal 4 4 6 7 4" xfId="27672" xr:uid="{D080A117-65F4-4666-A844-D5784050E378}"/>
    <cellStyle name="Normal 4 4 6 7 5" xfId="16360" xr:uid="{4E16D46C-A24B-49D9-98AE-E8AF2958529B}"/>
    <cellStyle name="Normal 4 4 6 8" xfId="5307" xr:uid="{AD9C102B-E7E3-42B7-B1B6-C3A62299AFFD}"/>
    <cellStyle name="Normal 4 4 6 8 2" xfId="14605" xr:uid="{1685A019-ADCE-4DCC-AC3E-5AE359E98039}"/>
    <cellStyle name="Normal 4 4 6 9" xfId="7058" xr:uid="{0BF99C63-D936-4520-8302-D6886B2EE38C}"/>
    <cellStyle name="Normal 4 4 6 9 2" xfId="17438" xr:uid="{094F1905-0AC2-4F65-AA57-2BEDE667EA1A}"/>
    <cellStyle name="Normal 4 4 7" xfId="1011" xr:uid="{00000000-0005-0000-0000-0000A5050000}"/>
    <cellStyle name="Normal 4 4 7 10" xfId="12603" xr:uid="{BE2E1CCC-8E0B-42B4-80F4-C097E12EA611}"/>
    <cellStyle name="Normal 4 4 7 2" xfId="1012" xr:uid="{00000000-0005-0000-0000-0000A6050000}"/>
    <cellStyle name="Normal 4 4 7 2 2" xfId="2939" xr:uid="{00000000-0005-0000-0000-00005F060000}"/>
    <cellStyle name="Normal 4 4 7 2 2 2" xfId="6118" xr:uid="{739E3C6C-3BC4-4710-BE80-BABD08607F1C}"/>
    <cellStyle name="Normal 4 4 7 2 2 2 2" xfId="28202" xr:uid="{B9B6BB46-17CB-463D-B5E2-D358C4D8E0A3}"/>
    <cellStyle name="Normal 4 4 7 2 2 2 3" xfId="28122" xr:uid="{84041D0C-67BA-42DE-AF1B-CF88387940E8}"/>
    <cellStyle name="Normal 4 4 7 2 2 2 4" xfId="15596" xr:uid="{5BD3ED8F-A6EE-445C-8983-1EA763AEE431}"/>
    <cellStyle name="Normal 4 4 7 2 2 3" xfId="8049" xr:uid="{9BC7E3A2-97B1-4155-BED8-0450534958EB}"/>
    <cellStyle name="Normal 4 4 7 2 2 3 2" xfId="28754" xr:uid="{59F44E47-61D4-487A-B6B0-8DD0578FF29E}"/>
    <cellStyle name="Normal 4 4 7 2 2 3 3" xfId="18429" xr:uid="{A277618E-25E9-45FE-B30E-D361972BFF66}"/>
    <cellStyle name="Normal 4 4 7 2 2 4" xfId="10882" xr:uid="{7BC19122-8DB7-40C1-9B1B-DA4109E1F3B3}"/>
    <cellStyle name="Normal 4 4 7 2 2 4 2" xfId="21262" xr:uid="{2DA393C0-188B-4C45-BC22-0CF9B66ABCE0}"/>
    <cellStyle name="Normal 4 4 7 2 2 5" xfId="25360" xr:uid="{26658244-70BC-43F2-AC33-AC46E39822A2}"/>
    <cellStyle name="Normal 4 4 7 2 2 6" xfId="13459" xr:uid="{53200119-9172-4A95-8A94-C69F418E49D2}"/>
    <cellStyle name="Normal 4 4 7 2 3" xfId="5313" xr:uid="{8855BF12-6019-4F08-8D31-48B5D2CBE86F}"/>
    <cellStyle name="Normal 4 4 7 2 3 2" xfId="25319" xr:uid="{B3546D37-3921-4781-816B-A0D72D6CECCA}"/>
    <cellStyle name="Normal 4 4 7 2 3 3" xfId="27941" xr:uid="{3B488F3E-307F-4D08-91EA-1DA9B36B8E7F}"/>
    <cellStyle name="Normal 4 4 7 2 3 4" xfId="14611" xr:uid="{0873A52E-2D45-4329-A475-6AE635A0044F}"/>
    <cellStyle name="Normal 4 4 7 2 4" xfId="7064" xr:uid="{E0A5C9CA-0461-4194-9D7C-EA7E8E4CB9FD}"/>
    <cellStyle name="Normal 4 4 7 2 4 2" xfId="26120" xr:uid="{C916E597-A8CD-486E-A7F8-EC17BC61C6DA}"/>
    <cellStyle name="Normal 4 4 7 2 4 3" xfId="26842" xr:uid="{93C317D0-1586-4181-9382-AD6CD41ECCB9}"/>
    <cellStyle name="Normal 4 4 7 2 4 4" xfId="17444" xr:uid="{BC5163DF-52C1-44F3-8E66-96FC4FA18BF1}"/>
    <cellStyle name="Normal 4 4 7 2 5" xfId="9897" xr:uid="{86153E0A-46F0-4490-8FB0-9658F09105C3}"/>
    <cellStyle name="Normal 4 4 7 2 5 2" xfId="29427" xr:uid="{77998EB9-9E9D-4C01-BF5B-DBAB23E07B61}"/>
    <cellStyle name="Normal 4 4 7 2 5 3" xfId="20277" xr:uid="{CA409681-E26E-4AA3-B857-CF5E3EAE2290}"/>
    <cellStyle name="Normal 4 4 7 2 6" xfId="25108" xr:uid="{105F8BDA-A8FB-41D5-93EA-6C694D3D11B6}"/>
    <cellStyle name="Normal 4 4 7 2 7" xfId="12761" xr:uid="{7E61096A-02F1-4E78-B943-FCD9B78AC160}"/>
    <cellStyle name="Normal 4 4 7 3" xfId="1013" xr:uid="{00000000-0005-0000-0000-0000A7050000}"/>
    <cellStyle name="Normal 4 4 7 3 2" xfId="5314" xr:uid="{01131E2F-8EF3-4945-8C23-69F1216AC88A}"/>
    <cellStyle name="Normal 4 4 7 3 2 2" xfId="28233" xr:uid="{C434865C-34D3-49FF-8293-9B8656923D8B}"/>
    <cellStyle name="Normal 4 4 7 3 2 3" xfId="27825" xr:uid="{CF036B8A-CD5E-4D53-849A-F97D686F47AA}"/>
    <cellStyle name="Normal 4 4 7 3 2 4" xfId="14612" xr:uid="{5189D6BB-F4D5-4B79-8B8C-C6C836B28BAC}"/>
    <cellStyle name="Normal 4 4 7 3 3" xfId="7065" xr:uid="{7555240E-38B2-43C1-9E90-FD713A904B1F}"/>
    <cellStyle name="Normal 4 4 7 3 3 2" xfId="27892" xr:uid="{EE69ED68-CFCA-4C30-A445-607FAA96086A}"/>
    <cellStyle name="Normal 4 4 7 3 3 3" xfId="26672" xr:uid="{835D1CD2-07EB-4A25-A908-EC8BCEB97763}"/>
    <cellStyle name="Normal 4 4 7 3 3 4" xfId="17445" xr:uid="{ADA868AD-870A-4CA5-8622-ED0B2CCA1006}"/>
    <cellStyle name="Normal 4 4 7 3 4" xfId="9898" xr:uid="{2BFE620A-152E-4F86-8D83-6C4282D8C08B}"/>
    <cellStyle name="Normal 4 4 7 3 4 2" xfId="29428" xr:uid="{62280D68-F16B-4781-8756-B87E8D307E56}"/>
    <cellStyle name="Normal 4 4 7 3 4 3" xfId="20278" xr:uid="{9F6C3DB9-7907-46E1-99DD-A78579C02DD3}"/>
    <cellStyle name="Normal 4 4 7 3 5" xfId="23593" xr:uid="{34E6FD28-94AE-4D10-B5DA-2494E0F80D72}"/>
    <cellStyle name="Normal 4 4 7 3 6" xfId="13251" xr:uid="{8236CB6B-110F-479A-B16F-F1CCAA18212C}"/>
    <cellStyle name="Normal 4 4 7 4" xfId="2370" xr:uid="{00000000-0005-0000-0000-00005D060000}"/>
    <cellStyle name="Normal 4 4 7 4 2" xfId="7496" xr:uid="{C5E5C587-D37B-4EEC-AC44-02E0A02ADAC0}"/>
    <cellStyle name="Normal 4 4 7 4 2 2" xfId="28129" xr:uid="{7CC963D8-A7C0-4AE3-803B-CD3A4A515ACE}"/>
    <cellStyle name="Normal 4 4 7 4 2 3" xfId="17876" xr:uid="{1F68883E-EA4B-400F-9D3E-A0D99942D46A}"/>
    <cellStyle name="Normal 4 4 7 4 3" xfId="10329" xr:uid="{DBF57A1A-56F9-40E0-BDE1-F8652914CED0}"/>
    <cellStyle name="Normal 4 4 7 4 3 2" xfId="20709" xr:uid="{BAEAEC53-A598-4BCE-8947-DB2053EB9A3E}"/>
    <cellStyle name="Normal 4 4 7 4 4" xfId="24323" xr:uid="{B528F158-5BA1-4DE3-A2B8-28688EBCF78E}"/>
    <cellStyle name="Normal 4 4 7 4 5" xfId="15043" xr:uid="{E8FCA9D8-19D6-46FF-989C-F65C6B962B8D}"/>
    <cellStyle name="Normal 4 4 7 5" xfId="3991" xr:uid="{0F79F3EA-E187-4CE0-A8FD-B5B5C55A2C34}"/>
    <cellStyle name="Normal 4 4 7 5 2" xfId="8814" xr:uid="{B9B292B2-B717-4937-A76C-E0D161E48CA1}"/>
    <cellStyle name="Normal 4 4 7 5 2 2" xfId="28987" xr:uid="{162BEE58-A72A-4235-BB90-FDC3F3FCF0D0}"/>
    <cellStyle name="Normal 4 4 7 5 2 3" xfId="19194" xr:uid="{FD39C0AC-80DB-418A-BA40-70EE4F06A60C}"/>
    <cellStyle name="Normal 4 4 7 5 3" xfId="11647" xr:uid="{86EAD745-13DD-4ED2-8C0C-CCE3B7140DC1}"/>
    <cellStyle name="Normal 4 4 7 5 3 2" xfId="22027" xr:uid="{7208CB3C-6719-4C7D-94A0-1D0A5F794197}"/>
    <cellStyle name="Normal 4 4 7 5 4" xfId="22767" xr:uid="{171DFFCF-8897-4D15-BC6C-6BC6A6368CD8}"/>
    <cellStyle name="Normal 4 4 7 5 5" xfId="16361" xr:uid="{56DA68A7-DB3A-4581-BBE8-11EC60C96E9A}"/>
    <cellStyle name="Normal 4 4 7 6" xfId="5312" xr:uid="{A85E22A9-BA61-4E82-9819-FD9350344DC6}"/>
    <cellStyle name="Normal 4 4 7 6 2" xfId="25837" xr:uid="{47E2AEBB-D426-4ED2-BC33-5DF917777329}"/>
    <cellStyle name="Normal 4 4 7 6 3" xfId="26005" xr:uid="{95FB43E7-92C9-47E0-9490-7A66BA3AA9FB}"/>
    <cellStyle name="Normal 4 4 7 6 4" xfId="14610" xr:uid="{3238C1FE-2161-4FA8-A595-B1270CEB73FD}"/>
    <cellStyle name="Normal 4 4 7 7" xfId="7063" xr:uid="{CFF826D0-17A6-4F60-BFC2-4F8BAF7E4B07}"/>
    <cellStyle name="Normal 4 4 7 7 2" xfId="26194" xr:uid="{8E57E475-14CC-45D6-A680-229D5E5F470A}"/>
    <cellStyle name="Normal 4 4 7 7 3" xfId="17443" xr:uid="{42815ED4-7DE4-4A73-B27A-3D4ED683CB7C}"/>
    <cellStyle name="Normal 4 4 7 8" xfId="9896" xr:uid="{F2E3B44A-489C-493E-B3A9-1B228B724265}"/>
    <cellStyle name="Normal 4 4 7 8 2" xfId="20276" xr:uid="{6A72BC74-B1A4-4BDE-B09C-56BC6A952D22}"/>
    <cellStyle name="Normal 4 4 7 9" xfId="24136" xr:uid="{1E88A1D6-AE38-454E-B846-A2C177D96F6C}"/>
    <cellStyle name="Normal 4 4 8" xfId="1014" xr:uid="{00000000-0005-0000-0000-0000A8050000}"/>
    <cellStyle name="Normal 4 4 8 10" xfId="12604" xr:uid="{CA4D673E-C050-4B79-9C4C-56FA448EBC15}"/>
    <cellStyle name="Normal 4 4 8 2" xfId="1015" xr:uid="{00000000-0005-0000-0000-0000A9050000}"/>
    <cellStyle name="Normal 4 4 8 2 2" xfId="2940" xr:uid="{00000000-0005-0000-0000-000063060000}"/>
    <cellStyle name="Normal 4 4 8 2 2 2" xfId="6119" xr:uid="{3B030003-B56E-42A1-BF46-6D8C66FAE20A}"/>
    <cellStyle name="Normal 4 4 8 2 2 2 2" xfId="26501" xr:uid="{55689746-DEF0-4320-848A-9B0759700AEB}"/>
    <cellStyle name="Normal 4 4 8 2 2 2 3" xfId="28053" xr:uid="{C71B9B98-3B4D-4E5F-BB4C-B1108EB56177}"/>
    <cellStyle name="Normal 4 4 8 2 2 2 4" xfId="15597" xr:uid="{8B45946F-F579-493E-A777-F797ED3B3ED7}"/>
    <cellStyle name="Normal 4 4 8 2 2 3" xfId="8050" xr:uid="{A1D8FC59-41AB-4B04-835B-88003565BB56}"/>
    <cellStyle name="Normal 4 4 8 2 2 3 2" xfId="28755" xr:uid="{7A1FB7CD-6657-4363-B93E-C081C6C4C0CB}"/>
    <cellStyle name="Normal 4 4 8 2 2 3 3" xfId="18430" xr:uid="{72AF5404-8023-4DB0-9944-A6DD6DCFB028}"/>
    <cellStyle name="Normal 4 4 8 2 2 4" xfId="10883" xr:uid="{4B8C7705-E943-41CC-AD24-E8C077E49547}"/>
    <cellStyle name="Normal 4 4 8 2 2 4 2" xfId="21263" xr:uid="{7815DE7E-E3DB-4C8C-9ABD-97F8BC87D048}"/>
    <cellStyle name="Normal 4 4 8 2 2 5" xfId="24554" xr:uid="{7B00F632-A9E3-4CE5-A0A3-A286B6264ADD}"/>
    <cellStyle name="Normal 4 4 8 2 2 6" xfId="13460" xr:uid="{D6D86F86-10C3-4068-A8C3-4DF59F5B0A4B}"/>
    <cellStyle name="Normal 4 4 8 2 3" xfId="5316" xr:uid="{9246B56E-1A83-4A34-AEE9-9F32336FBABB}"/>
    <cellStyle name="Normal 4 4 8 2 3 2" xfId="24453" xr:uid="{F6CF408D-21E3-45A3-9562-314F90F14C3B}"/>
    <cellStyle name="Normal 4 4 8 2 3 3" xfId="26424" xr:uid="{FCE6C010-CFD8-4054-95A6-8CA459188694}"/>
    <cellStyle name="Normal 4 4 8 2 3 4" xfId="14614" xr:uid="{DBB95E87-488E-4B51-875B-6DDB208D5741}"/>
    <cellStyle name="Normal 4 4 8 2 4" xfId="7067" xr:uid="{784F18AB-9B24-435D-A6C4-E92B56265C4A}"/>
    <cellStyle name="Normal 4 4 8 2 4 2" xfId="27919" xr:uid="{B516F256-A46D-4533-B3BE-949792F2EE22}"/>
    <cellStyle name="Normal 4 4 8 2 4 3" xfId="26298" xr:uid="{1B4D7294-8EFD-48E3-AFD0-F972FDD89B90}"/>
    <cellStyle name="Normal 4 4 8 2 4 4" xfId="17447" xr:uid="{2E4C7ADD-D813-48C2-9E9A-50A1584D5C47}"/>
    <cellStyle name="Normal 4 4 8 2 5" xfId="9900" xr:uid="{1334673B-C8EC-4F39-8F95-079A2CD23FC4}"/>
    <cellStyle name="Normal 4 4 8 2 5 2" xfId="29429" xr:uid="{687C5457-0533-4C0A-A75C-1E00870144C9}"/>
    <cellStyle name="Normal 4 4 8 2 5 3" xfId="20280" xr:uid="{3C14766A-0A36-4E73-9351-D85562379DCA}"/>
    <cellStyle name="Normal 4 4 8 2 6" xfId="25495" xr:uid="{50DCEEB4-C889-4D27-97DC-BC2667E44D01}"/>
    <cellStyle name="Normal 4 4 8 2 7" xfId="12762" xr:uid="{31369979-5E9F-49CA-B930-C7881B0CFDC4}"/>
    <cellStyle name="Normal 4 4 8 3" xfId="1016" xr:uid="{00000000-0005-0000-0000-0000AA050000}"/>
    <cellStyle name="Normal 4 4 8 3 2" xfId="5317" xr:uid="{E2E86F4F-68D8-4D3C-887D-E8698892714F}"/>
    <cellStyle name="Normal 4 4 8 3 2 2" xfId="28056" xr:uid="{9598AFDD-A9A2-49DD-82A6-683E26459F21}"/>
    <cellStyle name="Normal 4 4 8 3 2 3" xfId="26991" xr:uid="{05E819AC-9A8C-4470-AB06-D02124642DB4}"/>
    <cellStyle name="Normal 4 4 8 3 2 4" xfId="14615" xr:uid="{9DB887E8-6FE6-41E0-9104-704BE88CFAE2}"/>
    <cellStyle name="Normal 4 4 8 3 3" xfId="7068" xr:uid="{6136E152-FF19-4728-A14E-BEDDD685E76B}"/>
    <cellStyle name="Normal 4 4 8 3 3 2" xfId="26272" xr:uid="{85F66EFF-3E16-49ED-A55B-EDFE591B5F31}"/>
    <cellStyle name="Normal 4 4 8 3 3 3" xfId="28440" xr:uid="{ADA1B494-E9DC-4EC2-A61F-A4947ABF1DB0}"/>
    <cellStyle name="Normal 4 4 8 3 3 4" xfId="17448" xr:uid="{967985C4-1652-48A3-99A2-9A65A7D80E71}"/>
    <cellStyle name="Normal 4 4 8 3 4" xfId="9901" xr:uid="{7702B13A-43EF-4E0A-AA07-6FA1DC99BEF8}"/>
    <cellStyle name="Normal 4 4 8 3 4 2" xfId="29430" xr:uid="{2EC8BCFC-BBFD-4382-9809-576090B6E08E}"/>
    <cellStyle name="Normal 4 4 8 3 4 3" xfId="20281" xr:uid="{618991E1-9A96-434F-B9A4-EAED83440C2D}"/>
    <cellStyle name="Normal 4 4 8 3 5" xfId="23291" xr:uid="{18A56854-BEAD-407D-A018-555695D98BFA}"/>
    <cellStyle name="Normal 4 4 8 3 6" xfId="13252" xr:uid="{AF5ACC42-87E4-4CDD-8C76-C26E024EB400}"/>
    <cellStyle name="Normal 4 4 8 4" xfId="2371" xr:uid="{00000000-0005-0000-0000-000061060000}"/>
    <cellStyle name="Normal 4 4 8 4 2" xfId="7497" xr:uid="{FA712A1A-C78D-4566-8A6C-60C002B93D64}"/>
    <cellStyle name="Normal 4 4 8 4 2 2" xfId="27831" xr:uid="{381D6260-34DA-47E2-8058-A41C2BE171A8}"/>
    <cellStyle name="Normal 4 4 8 4 2 3" xfId="17877" xr:uid="{6FE155C9-8C14-4E52-88A7-A2CB0868796E}"/>
    <cellStyle name="Normal 4 4 8 4 3" xfId="10330" xr:uid="{39EB91E6-4ACE-4B49-876D-EAFF865DC635}"/>
    <cellStyle name="Normal 4 4 8 4 3 2" xfId="20710" xr:uid="{FD6F8C03-761E-4C03-8A95-BAE1ADB9BA73}"/>
    <cellStyle name="Normal 4 4 8 4 4" xfId="23866" xr:uid="{F9E5135A-FDC8-4959-8530-BF40C1FAE2F9}"/>
    <cellStyle name="Normal 4 4 8 4 5" xfId="15044" xr:uid="{0A2370EB-20FB-49F5-A552-E0C973F95EA0}"/>
    <cellStyle name="Normal 4 4 8 5" xfId="3992" xr:uid="{66074DC8-455C-4006-ADF6-E0B8C85BED19}"/>
    <cellStyle name="Normal 4 4 8 5 2" xfId="8815" xr:uid="{74F21ABD-C3E3-4736-AAFA-FE36F5BBB9F6}"/>
    <cellStyle name="Normal 4 4 8 5 2 2" xfId="28988" xr:uid="{41717647-6C0F-4488-B084-66A8DF15AC31}"/>
    <cellStyle name="Normal 4 4 8 5 2 3" xfId="19195" xr:uid="{B5BE8052-07B6-43B5-8A4F-7471A7DD6759}"/>
    <cellStyle name="Normal 4 4 8 5 3" xfId="11648" xr:uid="{6BD3B780-1A9D-4CB2-910D-9901479E1CAD}"/>
    <cellStyle name="Normal 4 4 8 5 3 2" xfId="22028" xr:uid="{217EDAC7-5B6E-4A9D-AD15-CC9E63973CD4}"/>
    <cellStyle name="Normal 4 4 8 5 4" xfId="24343" xr:uid="{D28B7987-F71C-4787-A5FC-9EF235555BB9}"/>
    <cellStyle name="Normal 4 4 8 5 5" xfId="16362" xr:uid="{5710F248-B8F6-45C7-9645-D9C127473090}"/>
    <cellStyle name="Normal 4 4 8 6" xfId="5315" xr:uid="{F8D64C33-7F81-41CA-9A7B-BFD5509966D8}"/>
    <cellStyle name="Normal 4 4 8 6 2" xfId="27533" xr:uid="{7187DCBB-45D7-4B5E-A8C5-82C22FFC67E2}"/>
    <cellStyle name="Normal 4 4 8 6 3" xfId="28005" xr:uid="{786F944A-3147-4519-BA27-59A4A7F1B2D6}"/>
    <cellStyle name="Normal 4 4 8 6 4" xfId="14613" xr:uid="{560EE69E-BF5B-4779-B1F0-231547ED5E82}"/>
    <cellStyle name="Normal 4 4 8 7" xfId="7066" xr:uid="{F399FB8A-5BC4-4EB4-B81B-88874D581273}"/>
    <cellStyle name="Normal 4 4 8 7 2" xfId="28314" xr:uid="{91F53F6E-A880-4A63-B005-FD4580B83008}"/>
    <cellStyle name="Normal 4 4 8 7 3" xfId="17446" xr:uid="{CDA6D52B-FFC4-49E4-9A1B-BDB693C3B365}"/>
    <cellStyle name="Normal 4 4 8 8" xfId="9899" xr:uid="{B9C897C8-DF7B-4B98-90AB-F54105A6587F}"/>
    <cellStyle name="Normal 4 4 8 8 2" xfId="20279" xr:uid="{997751F3-F99B-4C88-9BF7-923088706D95}"/>
    <cellStyle name="Normal 4 4 8 9" xfId="24158" xr:uid="{E53EE9DC-B68A-46D1-9E6E-02406200460A}"/>
    <cellStyle name="Normal 4 4 9" xfId="1017" xr:uid="{00000000-0005-0000-0000-0000AB050000}"/>
    <cellStyle name="Normal 4 4 9 10" xfId="12597" xr:uid="{5A0CACBA-0ADF-4C2D-AF49-84D4C895EBAD}"/>
    <cellStyle name="Normal 4 4 9 2" xfId="3360" xr:uid="{00000000-0005-0000-0000-000066060000}"/>
    <cellStyle name="Normal 4 4 9 2 2" xfId="6417" xr:uid="{E4AF7A96-E96D-4A82-ACA7-4C11F0D7C92B}"/>
    <cellStyle name="Normal 4 4 9 2 2 2" xfId="25582" xr:uid="{95E6D108-01E8-4E01-ADAC-DEB0E72B18B2}"/>
    <cellStyle name="Normal 4 4 9 2 2 3" xfId="27008" xr:uid="{BE56A05B-1114-426E-BCA5-3A954C7CD794}"/>
    <cellStyle name="Normal 4 4 9 2 2 4" xfId="15986" xr:uid="{85AE6A65-C461-434B-A61D-C2E0706D0C74}"/>
    <cellStyle name="Normal 4 4 9 2 3" xfId="8439" xr:uid="{577A0B1F-AC1F-4BC0-AB30-531865130E5F}"/>
    <cellStyle name="Normal 4 4 9 2 3 2" xfId="26790" xr:uid="{8D1DA3C0-8FB4-4B9B-A557-EA97B493353B}"/>
    <cellStyle name="Normal 4 4 9 2 3 3" xfId="28913" xr:uid="{4BFC9D8D-BAFA-4124-83BC-9E3B7B622031}"/>
    <cellStyle name="Normal 4 4 9 2 3 4" xfId="18819" xr:uid="{2E647F9E-E2C3-42BC-8F48-0C1C797DE2CC}"/>
    <cellStyle name="Normal 4 4 9 2 4" xfId="11272" xr:uid="{352B4982-1DFF-4298-B613-2AD3941627D6}"/>
    <cellStyle name="Normal 4 4 9 2 4 2" xfId="29480" xr:uid="{A1180E81-8564-4CE8-922C-FF3837930D29}"/>
    <cellStyle name="Normal 4 4 9 2 4 3" xfId="21652" xr:uid="{8A7C8604-394A-444B-BD57-6AD3BB43B5C6}"/>
    <cellStyle name="Normal 4 4 9 2 5" xfId="25247" xr:uid="{16250F2A-05B5-4982-B1E5-77966F846550}"/>
    <cellStyle name="Normal 4 4 9 2 6" xfId="13925" xr:uid="{C57D806F-2A8C-42A5-A13D-1FF5221E0EF1}"/>
    <cellStyle name="Normal 4 4 9 3" xfId="2783" xr:uid="{00000000-0005-0000-0000-000067060000}"/>
    <cellStyle name="Normal 4 4 9 3 2" xfId="6000" xr:uid="{35824E72-C820-4089-9B84-2E0915F4580B}"/>
    <cellStyle name="Normal 4 4 9 3 2 2" xfId="26640" xr:uid="{EF8A40E1-2C34-47A0-8B16-1952077E715F}"/>
    <cellStyle name="Normal 4 4 9 3 2 3" xfId="15453" xr:uid="{B433D18A-56D1-4E0A-AE47-E06C0B81FEEA}"/>
    <cellStyle name="Normal 4 4 9 3 3" xfId="7906" xr:uid="{7769BCCC-8662-45CB-BABF-FE672D2DC0D0}"/>
    <cellStyle name="Normal 4 4 9 3 3 2" xfId="18286" xr:uid="{82CA3D6F-48E9-48C4-B373-F0BC9EF0F919}"/>
    <cellStyle name="Normal 4 4 9 3 4" xfId="10739" xr:uid="{B625FE9A-9DCE-4A4C-863D-8C0F57055D89}"/>
    <cellStyle name="Normal 4 4 9 3 4 2" xfId="21119" xr:uid="{89EE809F-2E16-478F-9505-8E62211C6B74}"/>
    <cellStyle name="Normal 4 4 9 3 5" xfId="24632" xr:uid="{0C71D55D-EBFC-4EE4-B11A-2D9A40CF1681}"/>
    <cellStyle name="Normal 4 4 9 3 6" xfId="13239" xr:uid="{16EADAB8-665E-4FE6-8429-1BFA7B82A5E8}"/>
    <cellStyle name="Normal 4 4 9 4" xfId="2364" xr:uid="{00000000-0005-0000-0000-000065060000}"/>
    <cellStyle name="Normal 4 4 9 4 2" xfId="7490" xr:uid="{0D5B0C44-6BCA-4539-8F51-2C183B8CA95A}"/>
    <cellStyle name="Normal 4 4 9 4 2 2" xfId="27845" xr:uid="{FCE6E47D-11D2-41A0-8218-BEF34BE38AF3}"/>
    <cellStyle name="Normal 4 4 9 4 2 3" xfId="17870" xr:uid="{42B9D3BE-8C30-41DF-96F3-DD334FC868D9}"/>
    <cellStyle name="Normal 4 4 9 4 3" xfId="10323" xr:uid="{7B8E750E-5139-4B20-AA09-F525B515AB18}"/>
    <cellStyle name="Normal 4 4 9 4 3 2" xfId="20703" xr:uid="{4294726E-CB1F-4246-B787-ACAC8C42AF9A}"/>
    <cellStyle name="Normal 4 4 9 4 4" xfId="25580" xr:uid="{30138CC3-E5CB-44A7-B41E-0E5758EEF6B1}"/>
    <cellStyle name="Normal 4 4 9 4 5" xfId="15037" xr:uid="{F338BB69-EDFA-45F5-A04C-D0226545A720}"/>
    <cellStyle name="Normal 4 4 9 5" xfId="3899" xr:uid="{44024C00-D3FE-47D0-B57A-39580CDEC769}"/>
    <cellStyle name="Normal 4 4 9 5 2" xfId="8730" xr:uid="{C9717C74-7ED6-40DF-A525-D9A0632BEECA}"/>
    <cellStyle name="Normal 4 4 9 5 2 2" xfId="19110" xr:uid="{1D841BDB-54D9-4A29-ABBC-AC0A4EDD03CB}"/>
    <cellStyle name="Normal 4 4 9 5 3" xfId="11563" xr:uid="{DE1FCD04-E87D-4AF7-8575-2D2CA3BE974D}"/>
    <cellStyle name="Normal 4 4 9 5 3 2" xfId="21943" xr:uid="{D19CA735-0498-486F-94B6-3344196D843B}"/>
    <cellStyle name="Normal 4 4 9 5 4" xfId="26265" xr:uid="{E400FC7F-A257-4C8F-BEAE-B5BFE3B7941D}"/>
    <cellStyle name="Normal 4 4 9 5 5" xfId="16277" xr:uid="{2C589C1A-4480-4627-B1F6-BC45103A33AC}"/>
    <cellStyle name="Normal 4 4 9 6" xfId="5318" xr:uid="{1569C5B3-5BBD-41FF-A302-F6D3990CFE26}"/>
    <cellStyle name="Normal 4 4 9 6 2" xfId="14616" xr:uid="{90A61658-C676-41E9-AE1D-F2159225B933}"/>
    <cellStyle name="Normal 4 4 9 7" xfId="7069" xr:uid="{3B9657B6-2776-4C06-B00B-D5BF82FB8EBB}"/>
    <cellStyle name="Normal 4 4 9 7 2" xfId="17449" xr:uid="{1EB034C5-53AA-46EE-94D3-339F728C90A8}"/>
    <cellStyle name="Normal 4 4 9 8" xfId="9902" xr:uid="{0324C80B-CF82-4EAF-971C-9218D29CB131}"/>
    <cellStyle name="Normal 4 4 9 8 2" xfId="20282" xr:uid="{28350CE1-D0C6-48D3-B3A0-BCCB4DF62AA3}"/>
    <cellStyle name="Normal 4 4 9 9" xfId="23442" xr:uid="{52970C66-47E4-431A-A6CC-18EE61A73DF0}"/>
    <cellStyle name="Normal 4 5" xfId="1018" xr:uid="{00000000-0005-0000-0000-0000AC050000}"/>
    <cellStyle name="Normal 4 5 10" xfId="5319" xr:uid="{AA327A81-5DC8-4692-9340-18993223415C}"/>
    <cellStyle name="Normal 4 5 10 2" xfId="14617" xr:uid="{7AB21E60-FA17-4254-B2B7-89D2BF5D690D}"/>
    <cellStyle name="Normal 4 5 11" xfId="7070" xr:uid="{C32C56F1-0EAB-44E2-9660-3E5C3F7ADDD7}"/>
    <cellStyle name="Normal 4 5 11 2" xfId="17450" xr:uid="{6D3AC4D4-2603-4D59-9880-7C347BAB594F}"/>
    <cellStyle name="Normal 4 5 12" xfId="9903" xr:uid="{8A633793-0BE1-48E7-9C01-528C21AF03E3}"/>
    <cellStyle name="Normal 4 5 12 2" xfId="20283" xr:uid="{48BB7326-53B9-4CF0-990F-441553D826C0}"/>
    <cellStyle name="Normal 4 5 13" xfId="25553" xr:uid="{2F7C80D2-515F-4B37-B3C2-0F41716B2516}"/>
    <cellStyle name="Normal 4 5 14" xfId="12407" xr:uid="{B417FB53-83C9-4E23-AAD7-B3EAE28C9430}"/>
    <cellStyle name="Normal 4 5 15" xfId="29572" xr:uid="{342C3EE9-6C31-424A-9F89-DC76ECE22115}"/>
    <cellStyle name="Normal 4 5 2" xfId="1019" xr:uid="{00000000-0005-0000-0000-0000AD050000}"/>
    <cellStyle name="Normal 4 5 2 10" xfId="7071" xr:uid="{F155FB5D-A444-46A9-93BA-D8A9F0A5D191}"/>
    <cellStyle name="Normal 4 5 2 10 2" xfId="17451" xr:uid="{0F2B164B-DE3C-46D9-B07B-7FCBDE3FF356}"/>
    <cellStyle name="Normal 4 5 2 11" xfId="9904" xr:uid="{0D429FD2-0B1E-4471-B9F3-559075B323D7}"/>
    <cellStyle name="Normal 4 5 2 11 2" xfId="20284" xr:uid="{77EB6FD4-BFDD-4C63-A826-EAF2B1D2DB15}"/>
    <cellStyle name="Normal 4 5 2 12" xfId="22645" xr:uid="{37A174BD-5DC6-4FD8-94FD-A049106B499C}"/>
    <cellStyle name="Normal 4 5 2 13" xfId="12467" xr:uid="{C96A457C-163F-4A39-B685-9058D2B1740E}"/>
    <cellStyle name="Normal 4 5 2 2" xfId="1020" xr:uid="{00000000-0005-0000-0000-0000AE050000}"/>
    <cellStyle name="Normal 4 5 2 2 10" xfId="9905" xr:uid="{FFBED01D-56C2-4DB9-A0A4-A4A176A4EB92}"/>
    <cellStyle name="Normal 4 5 2 2 10 2" xfId="20285" xr:uid="{18E5ED31-4796-427B-9D96-7A548B10B54A}"/>
    <cellStyle name="Normal 4 5 2 2 11" xfId="25563" xr:uid="{81FE1A69-411D-4DDA-AF27-D125FA94B8BA}"/>
    <cellStyle name="Normal 4 5 2 2 12" xfId="12606" xr:uid="{E5BE488E-DB85-46C7-B4FB-96ECB8A84659}"/>
    <cellStyle name="Normal 4 5 2 2 2" xfId="2794" xr:uid="{00000000-0005-0000-0000-00006B060000}"/>
    <cellStyle name="Normal 4 5 2 2 2 2" xfId="3362" xr:uid="{00000000-0005-0000-0000-00006C060000}"/>
    <cellStyle name="Normal 4 5 2 2 2 2 2" xfId="6419" xr:uid="{CB9A58F2-7890-4B6A-B0C4-08609EA3C9E0}"/>
    <cellStyle name="Normal 4 5 2 2 2 2 2 2" xfId="27471" xr:uid="{6A596950-F3A1-4201-8AF3-BD26A11E2E56}"/>
    <cellStyle name="Normal 4 5 2 2 2 2 2 3" xfId="27696" xr:uid="{659DC479-2BD7-4C6B-A33F-4D56A628B69D}"/>
    <cellStyle name="Normal 4 5 2 2 2 2 2 4" xfId="15988" xr:uid="{AF62BC5F-90DA-48E2-9A61-D3AB3816239E}"/>
    <cellStyle name="Normal 4 5 2 2 2 2 3" xfId="8441" xr:uid="{E90C640C-377B-4859-B0B4-A0564CE7D292}"/>
    <cellStyle name="Normal 4 5 2 2 2 2 3 2" xfId="28914" xr:uid="{54DEA4A0-01F6-40FB-A2AC-E0F618CA4A75}"/>
    <cellStyle name="Normal 4 5 2 2 2 2 3 3" xfId="18821" xr:uid="{1B15CFE1-10C9-40DA-B3F8-660B318D9E18}"/>
    <cellStyle name="Normal 4 5 2 2 2 2 4" xfId="11274" xr:uid="{CBF7840A-2BA2-490C-B408-4DFF8EA1F616}"/>
    <cellStyle name="Normal 4 5 2 2 2 2 4 2" xfId="21654" xr:uid="{45A1692A-DBBE-4571-949E-33F95E2F398C}"/>
    <cellStyle name="Normal 4 5 2 2 2 2 5" xfId="24918" xr:uid="{93AE2126-44B0-49B6-B346-061AC55C26EC}"/>
    <cellStyle name="Normal 4 5 2 2 2 2 6" xfId="13927" xr:uid="{01FF4D2D-6593-4498-AE66-ED53884D3B92}"/>
    <cellStyle name="Normal 4 5 2 2 2 3" xfId="4345" xr:uid="{F0DDF63A-1063-4A2C-834C-B0B9CC1595CB}"/>
    <cellStyle name="Normal 4 5 2 2 2 3 2" xfId="9116" xr:uid="{BE46173D-FC4C-4278-8555-0A3E13585A74}"/>
    <cellStyle name="Normal 4 5 2 2 2 3 2 2" xfId="29159" xr:uid="{EC26D65F-F883-4724-B3CF-72B900784BA4}"/>
    <cellStyle name="Normal 4 5 2 2 2 3 2 3" xfId="19496" xr:uid="{1037B84C-96B6-4E71-AE42-DB51C5047C4E}"/>
    <cellStyle name="Normal 4 5 2 2 2 3 3" xfId="11949" xr:uid="{BF4F16E1-1A00-4456-8E40-339F03E81D01}"/>
    <cellStyle name="Normal 4 5 2 2 2 3 3 2" xfId="22329" xr:uid="{CAEE0D91-E467-4130-A58D-FF5E780ED312}"/>
    <cellStyle name="Normal 4 5 2 2 2 3 4" xfId="24861" xr:uid="{7EAC0034-6BE9-4D0F-B584-A2C11E70DF05}"/>
    <cellStyle name="Normal 4 5 2 2 2 3 5" xfId="16663" xr:uid="{1A28BFBF-7731-4AB4-9B8B-9B1F1C447379}"/>
    <cellStyle name="Normal 4 5 2 2 2 4" xfId="6011" xr:uid="{8B49FA82-7B6D-4BE6-9B2F-5FB1467284B1}"/>
    <cellStyle name="Normal 4 5 2 2 2 4 2" xfId="26078" xr:uid="{D88B92DB-CA08-4AB4-83F0-0D8CC800957B}"/>
    <cellStyle name="Normal 4 5 2 2 2 4 3" xfId="15464" xr:uid="{03A527EE-D9C7-4438-83E1-C40E04B31A48}"/>
    <cellStyle name="Normal 4 5 2 2 2 5" xfId="7917" xr:uid="{46148B9B-5C5A-4E98-A683-7FF0356F6619}"/>
    <cellStyle name="Normal 4 5 2 2 2 5 2" xfId="18297" xr:uid="{FF1EB973-064D-4FD9-A7AF-A7BBDF5F6F43}"/>
    <cellStyle name="Normal 4 5 2 2 2 6" xfId="10750" xr:uid="{2FEAE426-4839-4F92-B94B-9B739D1958A8}"/>
    <cellStyle name="Normal 4 5 2 2 2 6 2" xfId="21130" xr:uid="{12431F26-C05B-4F11-95C5-F538C981F164}"/>
    <cellStyle name="Normal 4 5 2 2 2 7" xfId="24935" xr:uid="{386C30BC-3402-47D3-9CFA-77B7D0AC2B8C}"/>
    <cellStyle name="Normal 4 5 2 2 2 8" xfId="13255" xr:uid="{8151A255-92E0-4CAC-9A64-15EE978BF4BE}"/>
    <cellStyle name="Normal 4 5 2 2 3" xfId="3363" xr:uid="{00000000-0005-0000-0000-00006D060000}"/>
    <cellStyle name="Normal 4 5 2 2 3 2" xfId="4541" xr:uid="{5C992072-2692-40FE-BBF8-3D18743AFE66}"/>
    <cellStyle name="Normal 4 5 2 2 3 2 2" xfId="9312" xr:uid="{880D3A2B-4B2B-4A13-88D5-2BA0CFB149A3}"/>
    <cellStyle name="Normal 4 5 2 2 3 2 2 2" xfId="29289" xr:uid="{1B627872-8AE1-46BF-A8CA-B163849C6562}"/>
    <cellStyle name="Normal 4 5 2 2 3 2 2 3" xfId="19692" xr:uid="{81E00CB2-4CE0-4B43-9C1C-FFDF9B48CF3D}"/>
    <cellStyle name="Normal 4 5 2 2 3 2 3" xfId="12145" xr:uid="{4B085F41-08B4-4921-9306-0A37EB0AF2C5}"/>
    <cellStyle name="Normal 4 5 2 2 3 2 3 2" xfId="22525" xr:uid="{EB117C4D-BCAC-4C76-B3F6-79B66B8993B4}"/>
    <cellStyle name="Normal 4 5 2 2 3 2 4" xfId="26027" xr:uid="{B3F1682C-B58B-4F7B-9F3D-74263D292ABA}"/>
    <cellStyle name="Normal 4 5 2 2 3 2 5" xfId="16859" xr:uid="{D6B3FA64-94BE-402C-BB86-C7993554070A}"/>
    <cellStyle name="Normal 4 5 2 2 3 3" xfId="6420" xr:uid="{5D6D05FC-D0CA-4C56-BAD2-CA5C978CA780}"/>
    <cellStyle name="Normal 4 5 2 2 3 3 2" xfId="26713" xr:uid="{E2CA73D3-3870-41C5-A03B-CC41F8E2DA6E}"/>
    <cellStyle name="Normal 4 5 2 2 3 3 3" xfId="15989" xr:uid="{29D8A29D-7E64-4EA9-9528-D0F4D5EAA5CB}"/>
    <cellStyle name="Normal 4 5 2 2 3 4" xfId="8442" xr:uid="{F0E8D58E-5344-4E20-9372-6C93F92B2146}"/>
    <cellStyle name="Normal 4 5 2 2 3 4 2" xfId="18822" xr:uid="{27A8C04E-8DC4-4EE2-BB1E-2AEF5B1E16C1}"/>
    <cellStyle name="Normal 4 5 2 2 3 5" xfId="11275" xr:uid="{B7FFCAE5-5548-4065-97EF-997CE04E62F1}"/>
    <cellStyle name="Normal 4 5 2 2 3 5 2" xfId="21655" xr:uid="{1E8AE756-E401-42AB-B3D3-BC8125FA3A3E}"/>
    <cellStyle name="Normal 4 5 2 2 3 6" xfId="23296" xr:uid="{550288F8-7D60-4E23-9FEF-C72139F89487}"/>
    <cellStyle name="Normal 4 5 2 2 3 7" xfId="13928" xr:uid="{36AF86DA-92CA-4F5F-A5AA-A6C7EF40C8D0}"/>
    <cellStyle name="Normal 4 5 2 2 4" xfId="3361" xr:uid="{00000000-0005-0000-0000-00006E060000}"/>
    <cellStyle name="Normal 4 5 2 2 4 2" xfId="6418" xr:uid="{CD83A63A-1FFB-48A3-A5DE-2D94ACA440B6}"/>
    <cellStyle name="Normal 4 5 2 2 4 2 2" xfId="27852" xr:uid="{54548210-F9F5-4602-BD11-4984616A93E4}"/>
    <cellStyle name="Normal 4 5 2 2 4 2 3" xfId="15987" xr:uid="{8110A5F6-916F-4FD4-A60D-45568431B32A}"/>
    <cellStyle name="Normal 4 5 2 2 4 3" xfId="8440" xr:uid="{E0961122-8F68-4881-9183-7F705686D820}"/>
    <cellStyle name="Normal 4 5 2 2 4 3 2" xfId="18820" xr:uid="{FC938CFF-74C2-4051-98BE-3EEA45A5EC24}"/>
    <cellStyle name="Normal 4 5 2 2 4 4" xfId="11273" xr:uid="{111655AF-AE58-47F3-A4AD-AB796075E294}"/>
    <cellStyle name="Normal 4 5 2 2 4 4 2" xfId="21653" xr:uid="{BB70FE4F-2CB6-4C7C-AE5B-41648F4D565B}"/>
    <cellStyle name="Normal 4 5 2 2 4 5" xfId="25035" xr:uid="{A4ACC562-9D88-4446-97DF-68459C044C90}"/>
    <cellStyle name="Normal 4 5 2 2 4 6" xfId="13926" xr:uid="{15B98E35-58CB-46EB-9E15-D874394D2F3D}"/>
    <cellStyle name="Normal 4 5 2 2 5" xfId="2644" xr:uid="{00000000-0005-0000-0000-00006F060000}"/>
    <cellStyle name="Normal 4 5 2 2 5 2" xfId="5905" xr:uid="{1CBBE5B8-2179-443A-818B-CA9B82EF9375}"/>
    <cellStyle name="Normal 4 5 2 2 5 2 2" xfId="25867" xr:uid="{B87E1C25-8F25-44D1-9378-D84667DAE326}"/>
    <cellStyle name="Normal 4 5 2 2 5 2 3" xfId="15315" xr:uid="{345AB8E1-DE30-4CF1-B317-80BFA59C3620}"/>
    <cellStyle name="Normal 4 5 2 2 5 3" xfId="7768" xr:uid="{676A888C-7747-4326-BE4B-B6CA19088927}"/>
    <cellStyle name="Normal 4 5 2 2 5 3 2" xfId="18148" xr:uid="{F4A771CB-8EA8-4731-A993-49F9908CE8AF}"/>
    <cellStyle name="Normal 4 5 2 2 5 4" xfId="10601" xr:uid="{BEEF8A5C-90B7-4714-8664-ACF95091B647}"/>
    <cellStyle name="Normal 4 5 2 2 5 4 2" xfId="20981" xr:uid="{D7DDBACC-EB41-40DA-813D-BC1CB3771D23}"/>
    <cellStyle name="Normal 4 5 2 2 5 5" xfId="23114" xr:uid="{8B80382E-C38A-47FA-A5AF-6A30D1D83791}"/>
    <cellStyle name="Normal 4 5 2 2 5 6" xfId="13032" xr:uid="{61309A57-C24C-4900-8B50-03040D9E9E3A}"/>
    <cellStyle name="Normal 4 5 2 2 6" xfId="2373" xr:uid="{00000000-0005-0000-0000-00006A060000}"/>
    <cellStyle name="Normal 4 5 2 2 6 2" xfId="7499" xr:uid="{F5DDBCD1-A370-4BE4-ADF7-46BD5E7DD97F}"/>
    <cellStyle name="Normal 4 5 2 2 6 2 2" xfId="17879" xr:uid="{F453CDBF-C831-42A3-BFC3-C961D652161E}"/>
    <cellStyle name="Normal 4 5 2 2 6 3" xfId="10332" xr:uid="{860BBF6A-8155-4DE9-949D-80FEB27F3863}"/>
    <cellStyle name="Normal 4 5 2 2 6 3 2" xfId="20712" xr:uid="{8AE5DF16-29D6-4421-9F51-9317E93651F0}"/>
    <cellStyle name="Normal 4 5 2 2 6 4" xfId="23376" xr:uid="{DF3EB088-984B-417A-BB85-B384657AE050}"/>
    <cellStyle name="Normal 4 5 2 2 6 5" xfId="15046" xr:uid="{293FAE86-6E93-4DFD-A93B-E82E1E6422AC}"/>
    <cellStyle name="Normal 4 5 2 2 7" xfId="3924" xr:uid="{7E2B3D55-D6D0-4C09-B428-C3AD35411B83}"/>
    <cellStyle name="Normal 4 5 2 2 7 2" xfId="8755" xr:uid="{A650A9D6-C2AB-487C-ADB2-2CE5DE7F65AC}"/>
    <cellStyle name="Normal 4 5 2 2 7 2 2" xfId="19135" xr:uid="{3F3709B6-1FFE-4BDD-9910-F531057AF7F1}"/>
    <cellStyle name="Normal 4 5 2 2 7 3" xfId="11588" xr:uid="{470C3297-9168-421A-A970-7E70E99F9138}"/>
    <cellStyle name="Normal 4 5 2 2 7 3 2" xfId="21968" xr:uid="{AA8A2487-E093-4AFD-A277-EE1F5C962F5E}"/>
    <cellStyle name="Normal 4 5 2 2 7 4" xfId="16302" xr:uid="{2C93F13E-B605-4915-8773-D57DC68E5694}"/>
    <cellStyle name="Normal 4 5 2 2 8" xfId="5321" xr:uid="{CAF91BE3-2382-40FE-9F2E-80D1F470AEA1}"/>
    <cellStyle name="Normal 4 5 2 2 8 2" xfId="14619" xr:uid="{E082096E-F5A6-479A-8B05-758495EE71E3}"/>
    <cellStyle name="Normal 4 5 2 2 9" xfId="7072" xr:uid="{DF087704-CA16-4900-BF9B-2E6F667E0BEA}"/>
    <cellStyle name="Normal 4 5 2 2 9 2" xfId="17452" xr:uid="{B2E5202B-3541-4813-ADD1-48D3D22AFC0D}"/>
    <cellStyle name="Normal 4 5 2 3" xfId="1021" xr:uid="{00000000-0005-0000-0000-0000AF050000}"/>
    <cellStyle name="Normal 4 5 2 3 2" xfId="3364" xr:uid="{00000000-0005-0000-0000-000071060000}"/>
    <cellStyle name="Normal 4 5 2 3 2 2" xfId="6421" xr:uid="{459C8634-173F-4FA7-8F98-1D1FB39BDB13}"/>
    <cellStyle name="Normal 4 5 2 3 2 2 2" xfId="26711" xr:uid="{014981DB-CA37-4B50-9DC7-B2236888C132}"/>
    <cellStyle name="Normal 4 5 2 3 2 2 3" xfId="28204" xr:uid="{2287D21F-F269-4EDE-A5E9-9239AC3D462F}"/>
    <cellStyle name="Normal 4 5 2 3 2 2 4" xfId="15990" xr:uid="{13033BDD-4417-4546-8CFD-8638009AD7C8}"/>
    <cellStyle name="Normal 4 5 2 3 2 3" xfId="8443" xr:uid="{40D61485-F520-49B1-9C29-E069B765A44C}"/>
    <cellStyle name="Normal 4 5 2 3 2 3 2" xfId="28915" xr:uid="{E6E461C7-6D28-4E72-8949-A7E04526583A}"/>
    <cellStyle name="Normal 4 5 2 3 2 3 3" xfId="18823" xr:uid="{A3C05C27-2EDC-4FC4-8A78-2D6E14971659}"/>
    <cellStyle name="Normal 4 5 2 3 2 4" xfId="11276" xr:uid="{EA636CB6-32B7-450C-9E87-0CCC537034BA}"/>
    <cellStyle name="Normal 4 5 2 3 2 4 2" xfId="21656" xr:uid="{8341F538-F959-47F1-81DD-444AAB02536D}"/>
    <cellStyle name="Normal 4 5 2 3 2 5" xfId="23922" xr:uid="{CE4AC6F4-76E0-4F1C-B9A5-5E31E24684C3}"/>
    <cellStyle name="Normal 4 5 2 3 2 6" xfId="13929" xr:uid="{76ADFE17-F2FC-413F-8265-DF1E47501A2D}"/>
    <cellStyle name="Normal 4 5 2 3 3" xfId="2793" xr:uid="{00000000-0005-0000-0000-000072060000}"/>
    <cellStyle name="Normal 4 5 2 3 3 2" xfId="6010" xr:uid="{400D8516-E8C7-4321-B8DB-54514AC3D66C}"/>
    <cellStyle name="Normal 4 5 2 3 3 2 2" xfId="26347" xr:uid="{057C0257-4C3C-4E3B-801C-62361A39334D}"/>
    <cellStyle name="Normal 4 5 2 3 3 2 3" xfId="15463" xr:uid="{E8F3B38E-D972-406C-B8EB-8AF202F55272}"/>
    <cellStyle name="Normal 4 5 2 3 3 3" xfId="7916" xr:uid="{3A3DA035-EEE4-4D6C-8388-45D36777A705}"/>
    <cellStyle name="Normal 4 5 2 3 3 3 2" xfId="18296" xr:uid="{D53A0738-1DC9-45B6-BC04-1A735BF5253C}"/>
    <cellStyle name="Normal 4 5 2 3 3 4" xfId="10749" xr:uid="{3B260D01-0AEC-4BEC-AD71-C0FC7295E086}"/>
    <cellStyle name="Normal 4 5 2 3 3 4 2" xfId="21129" xr:uid="{84D30868-90AE-401A-8540-72E9ED39E07F}"/>
    <cellStyle name="Normal 4 5 2 3 3 5" xfId="24761" xr:uid="{6DD962BE-D982-4AA3-8D54-B11338C5AA27}"/>
    <cellStyle name="Normal 4 5 2 3 3 6" xfId="13254" xr:uid="{3CE8EF1E-53AE-466E-9903-35699626116A}"/>
    <cellStyle name="Normal 4 5 2 3 4" xfId="4199" xr:uid="{1BBE04BA-B312-41DF-8E4F-91CE866111F9}"/>
    <cellStyle name="Normal 4 5 2 3 4 2" xfId="8970" xr:uid="{8C0CCA2C-B560-4ABF-A070-379E56CB628F}"/>
    <cellStyle name="Normal 4 5 2 3 4 2 2" xfId="29054" xr:uid="{CBBEF2D0-1ACB-4FAA-9118-0988D24ACFA7}"/>
    <cellStyle name="Normal 4 5 2 3 4 2 3" xfId="19350" xr:uid="{F6C7C216-708E-4EFA-9CFD-5BF38621E0DB}"/>
    <cellStyle name="Normal 4 5 2 3 4 3" xfId="11803" xr:uid="{64CE70D4-A754-41B3-A960-A290C3878BF3}"/>
    <cellStyle name="Normal 4 5 2 3 4 3 2" xfId="22183" xr:uid="{4942E4E4-488E-4036-A981-3401653602CF}"/>
    <cellStyle name="Normal 4 5 2 3 4 4" xfId="23121" xr:uid="{9037FD61-653D-4558-825E-7AB8F20BDFF9}"/>
    <cellStyle name="Normal 4 5 2 3 4 5" xfId="16517" xr:uid="{B950B559-2C43-4BBF-BAF9-19C3D9A4D097}"/>
    <cellStyle name="Normal 4 5 2 3 5" xfId="5322" xr:uid="{E8C9F035-67B4-4D4E-BEFC-1A01562ADC02}"/>
    <cellStyle name="Normal 4 5 2 3 5 2" xfId="28101" xr:uid="{2B506E37-FFA8-4E02-BAA6-F1B68752E6DD}"/>
    <cellStyle name="Normal 4 5 2 3 5 3" xfId="14620" xr:uid="{B7FEE906-8681-416A-A08E-03393217D948}"/>
    <cellStyle name="Normal 4 5 2 3 6" xfId="7073" xr:uid="{FF80577F-0C14-415F-B02B-440809EF298E}"/>
    <cellStyle name="Normal 4 5 2 3 6 2" xfId="17453" xr:uid="{DCFAB2C2-192E-470A-BDA5-A15F0C6A1833}"/>
    <cellStyle name="Normal 4 5 2 3 7" xfId="9906" xr:uid="{35230ABF-FEB9-4A17-9B50-76B113473D69}"/>
    <cellStyle name="Normal 4 5 2 3 7 2" xfId="20286" xr:uid="{6DF26397-F749-4566-8724-3EAC1C0B5F21}"/>
    <cellStyle name="Normal 4 5 2 3 8" xfId="24271" xr:uid="{DEF51CA1-A777-4F59-AEA8-7F597CE65896}"/>
    <cellStyle name="Normal 4 5 2 3 9" xfId="12764" xr:uid="{F4CD9708-8509-49EF-9028-1858B70BD86E}"/>
    <cellStyle name="Normal 4 5 2 4" xfId="3365" xr:uid="{00000000-0005-0000-0000-000073060000}"/>
    <cellStyle name="Normal 4 5 2 4 2" xfId="4542" xr:uid="{D2E0A647-8B6B-484D-8EE5-B1FB6E1E52A5}"/>
    <cellStyle name="Normal 4 5 2 4 2 2" xfId="9313" xr:uid="{75B32AE0-920B-4E50-9E4B-443BB07783DE}"/>
    <cellStyle name="Normal 4 5 2 4 2 2 2" xfId="29290" xr:uid="{D8687BEB-7788-403F-A995-83E18A9367FE}"/>
    <cellStyle name="Normal 4 5 2 4 2 2 3" xfId="19693" xr:uid="{59100568-AC60-4A4C-A9CC-44EF4D006FA5}"/>
    <cellStyle name="Normal 4 5 2 4 2 3" xfId="12146" xr:uid="{894BA2BA-90E1-4317-A624-28764CE900B2}"/>
    <cellStyle name="Normal 4 5 2 4 2 3 2" xfId="22526" xr:uid="{82A5730E-C394-4437-BA7F-722AC2D07145}"/>
    <cellStyle name="Normal 4 5 2 4 2 4" xfId="25018" xr:uid="{D713E987-184A-413A-B836-C3B46E2666CF}"/>
    <cellStyle name="Normal 4 5 2 4 2 5" xfId="16860" xr:uid="{D933F60A-5A4E-4698-91E8-20233232B81F}"/>
    <cellStyle name="Normal 4 5 2 4 3" xfId="6422" xr:uid="{983D88EE-DF78-4F1B-83D8-DC36886EF344}"/>
    <cellStyle name="Normal 4 5 2 4 3 2" xfId="27518" xr:uid="{A6954AA8-0820-4173-BE56-4C426E4ECE2F}"/>
    <cellStyle name="Normal 4 5 2 4 3 3" xfId="15991" xr:uid="{F5992DB5-F890-4C29-B7BE-91756223422F}"/>
    <cellStyle name="Normal 4 5 2 4 4" xfId="8444" xr:uid="{50121966-DFAF-4303-B730-9406E0ED63E3}"/>
    <cellStyle name="Normal 4 5 2 4 4 2" xfId="18824" xr:uid="{4C0F9CDA-5884-4E28-B870-8DAC82B50996}"/>
    <cellStyle name="Normal 4 5 2 4 5" xfId="11277" xr:uid="{F532776D-2596-4BF2-A6EE-39E9B3A2C549}"/>
    <cellStyle name="Normal 4 5 2 4 5 2" xfId="21657" xr:uid="{D3AB1E21-DB7C-40F0-B25E-2B913D76A52B}"/>
    <cellStyle name="Normal 4 5 2 4 6" xfId="25023" xr:uid="{944C4AA1-0864-47DF-BF38-2010D49F015F}"/>
    <cellStyle name="Normal 4 5 2 4 7" xfId="13930" xr:uid="{89F49A4B-4346-4D42-8E10-799312E09AEF}"/>
    <cellStyle name="Normal 4 5 2 5" xfId="2942" xr:uid="{00000000-0005-0000-0000-000074060000}"/>
    <cellStyle name="Normal 4 5 2 5 2" xfId="6121" xr:uid="{2744C5C0-75C5-4713-BC0A-F01BAADDBA57}"/>
    <cellStyle name="Normal 4 5 2 5 2 2" xfId="27367" xr:uid="{FC4C0F38-2B2C-4837-A1DA-BEF2D68B0720}"/>
    <cellStyle name="Normal 4 5 2 5 2 3" xfId="28356" xr:uid="{40DFC500-5AA3-4A15-9614-05182B12FC67}"/>
    <cellStyle name="Normal 4 5 2 5 2 4" xfId="15599" xr:uid="{77C204C5-CCBA-4322-A4BF-6B2C917B659C}"/>
    <cellStyle name="Normal 4 5 2 5 3" xfId="8052" xr:uid="{A2BE1429-F9BC-4D60-A195-C274BBBBACE0}"/>
    <cellStyle name="Normal 4 5 2 5 3 2" xfId="27516" xr:uid="{EEB7D116-4090-4B01-A5A0-E3B19006C968}"/>
    <cellStyle name="Normal 4 5 2 5 3 3" xfId="18432" xr:uid="{5C80B42C-1955-4E42-8F61-F75CCEAFD189}"/>
    <cellStyle name="Normal 4 5 2 5 4" xfId="10885" xr:uid="{8C22F40A-C5D8-44A4-AED1-028559AEB72C}"/>
    <cellStyle name="Normal 4 5 2 5 4 2" xfId="21265" xr:uid="{90631456-16A4-48B0-A410-5FCA7318B9C2}"/>
    <cellStyle name="Normal 4 5 2 5 5" xfId="23792" xr:uid="{62B9C0EA-202A-4492-81AA-215BEC066F55}"/>
    <cellStyle name="Normal 4 5 2 5 6" xfId="13462" xr:uid="{7C28B4C5-3FCA-4F98-B5BB-5B6EEB327288}"/>
    <cellStyle name="Normal 4 5 2 6" xfId="2542" xr:uid="{00000000-0005-0000-0000-000075060000}"/>
    <cellStyle name="Normal 4 5 2 6 2" xfId="5813" xr:uid="{5986A24A-3267-44F7-BDFA-37391523A0FF}"/>
    <cellStyle name="Normal 4 5 2 6 2 2" xfId="27972" xr:uid="{3A4835A5-C5F7-468B-A642-C7D071561171}"/>
    <cellStyle name="Normal 4 5 2 6 2 3" xfId="15213" xr:uid="{7C4775D2-24AD-4EAA-85A9-BD50BD163413}"/>
    <cellStyle name="Normal 4 5 2 6 3" xfId="7666" xr:uid="{436CBBD9-8020-4EEC-B6DD-0911D57FF9E3}"/>
    <cellStyle name="Normal 4 5 2 6 3 2" xfId="18046" xr:uid="{FF9CBDD4-2A00-48C9-8FAE-F1013466C211}"/>
    <cellStyle name="Normal 4 5 2 6 4" xfId="10499" xr:uid="{FF77A2ED-2A16-46EF-B1A4-178BBD7F2FDB}"/>
    <cellStyle name="Normal 4 5 2 6 4 2" xfId="20879" xr:uid="{D4971610-CD2E-4D89-9CD5-F79318FEB2CE}"/>
    <cellStyle name="Normal 4 5 2 6 5" xfId="23150" xr:uid="{310123C0-F71E-414D-B200-08ED6D598F4B}"/>
    <cellStyle name="Normal 4 5 2 6 6" xfId="12929" xr:uid="{C0662821-CD8B-45D1-A046-854C09043DA1}"/>
    <cellStyle name="Normal 4 5 2 7" xfId="2236" xr:uid="{00000000-0005-0000-0000-000069060000}"/>
    <cellStyle name="Normal 4 5 2 7 2" xfId="7362" xr:uid="{28FE7E03-AD46-4741-A7FC-A676B678967A}"/>
    <cellStyle name="Normal 4 5 2 7 2 2" xfId="17742" xr:uid="{139A849F-7CFF-45E6-9FFD-CE714C088692}"/>
    <cellStyle name="Normal 4 5 2 7 3" xfId="10195" xr:uid="{2173FA89-6B46-4218-B70F-152B78916DF5}"/>
    <cellStyle name="Normal 4 5 2 7 3 2" xfId="20575" xr:uid="{75A2AA50-3592-490A-AF97-366D825E3B28}"/>
    <cellStyle name="Normal 4 5 2 7 4" xfId="23205" xr:uid="{D29F9E26-F9BE-4CD8-BE8C-62F0E5D26E59}"/>
    <cellStyle name="Normal 4 5 2 7 5" xfId="14909" xr:uid="{B891686C-B505-442D-BAC8-21228870E711}"/>
    <cellStyle name="Normal 4 5 2 8" xfId="3994" xr:uid="{E629CDDD-B813-4D71-807C-07FDC78629DF}"/>
    <cellStyle name="Normal 4 5 2 8 2" xfId="8817" xr:uid="{5D54BAB1-67C3-4710-AA67-8A6221137546}"/>
    <cellStyle name="Normal 4 5 2 8 2 2" xfId="19197" xr:uid="{1A57B2EE-5F55-4B87-9DE1-E0E3E445277B}"/>
    <cellStyle name="Normal 4 5 2 8 3" xfId="11650" xr:uid="{05572E02-0B75-4D1E-8E13-82C2E4DC02ED}"/>
    <cellStyle name="Normal 4 5 2 8 3 2" xfId="22030" xr:uid="{C058CAE0-4D4F-4D35-B4C2-74E1FD69A372}"/>
    <cellStyle name="Normal 4 5 2 8 4" xfId="16364" xr:uid="{192B4CD1-614C-44AD-95D8-C6E8AAF67198}"/>
    <cellStyle name="Normal 4 5 2 9" xfId="5320" xr:uid="{93AF8565-2114-4AB8-9876-2498C27D9664}"/>
    <cellStyle name="Normal 4 5 2 9 2" xfId="14618" xr:uid="{D40FF11D-13DB-426F-8633-5700B906C03C}"/>
    <cellStyle name="Normal 4 5 3" xfId="1022" xr:uid="{00000000-0005-0000-0000-0000B0050000}"/>
    <cellStyle name="Normal 4 5 3 10" xfId="9907" xr:uid="{C2AB3C88-B4D7-40DD-9379-8DA92DC41E3F}"/>
    <cellStyle name="Normal 4 5 3 10 2" xfId="20287" xr:uid="{D6FEA916-69B3-43D5-BD39-069339D93CF8}"/>
    <cellStyle name="Normal 4 5 3 11" xfId="23557" xr:uid="{14E72F27-0EBF-4CC1-A22C-453E4D7BA1BE}"/>
    <cellStyle name="Normal 4 5 3 12" xfId="12605" xr:uid="{C04F5E53-07FE-4D1D-BA93-92A7622E5671}"/>
    <cellStyle name="Normal 4 5 3 2" xfId="2795" xr:uid="{00000000-0005-0000-0000-000077060000}"/>
    <cellStyle name="Normal 4 5 3 2 2" xfId="3367" xr:uid="{00000000-0005-0000-0000-000078060000}"/>
    <cellStyle name="Normal 4 5 3 2 2 2" xfId="6424" xr:uid="{CDDD6384-D4EA-4EA1-8AF3-B22C1319784C}"/>
    <cellStyle name="Normal 4 5 3 2 2 2 2" xfId="27034" xr:uid="{47718808-69D2-44BB-B6B5-62AF05398240}"/>
    <cellStyle name="Normal 4 5 3 2 2 2 3" xfId="26021" xr:uid="{E50F255F-8400-46BD-A4E4-C149E4D49D5B}"/>
    <cellStyle name="Normal 4 5 3 2 2 2 4" xfId="15993" xr:uid="{6D2B7213-828E-4619-B9F3-D70C355E9B51}"/>
    <cellStyle name="Normal 4 5 3 2 2 3" xfId="8446" xr:uid="{3350974A-82A5-42D5-8A32-C89687AA424F}"/>
    <cellStyle name="Normal 4 5 3 2 2 3 2" xfId="28916" xr:uid="{329F68BD-C226-49FF-8344-A0B9B3AA855A}"/>
    <cellStyle name="Normal 4 5 3 2 2 3 3" xfId="18826" xr:uid="{1CB9FBE1-4FEF-432E-9AD9-962B501B277D}"/>
    <cellStyle name="Normal 4 5 3 2 2 4" xfId="11279" xr:uid="{B7203EA3-5441-4CE2-83E4-AEDA06983B0C}"/>
    <cellStyle name="Normal 4 5 3 2 2 4 2" xfId="21659" xr:uid="{3EF7E2BC-84C1-45B1-AF06-39A02C2A1AFA}"/>
    <cellStyle name="Normal 4 5 3 2 2 5" xfId="23369" xr:uid="{E9F2DCF3-D677-45D0-9FB0-2130CF05C61F}"/>
    <cellStyle name="Normal 4 5 3 2 2 6" xfId="13932" xr:uid="{C6C8432E-61CB-400A-B4F9-A8ABB02ABA66}"/>
    <cellStyle name="Normal 4 5 3 2 3" xfId="4346" xr:uid="{A37089E4-C760-4D54-9BCC-60B110A38149}"/>
    <cellStyle name="Normal 4 5 3 2 3 2" xfId="9117" xr:uid="{9BC4DA4B-FC10-4819-8AA3-C70EE0DB1A02}"/>
    <cellStyle name="Normal 4 5 3 2 3 2 2" xfId="29160" xr:uid="{A2279844-75AF-4F2D-B8A7-437A9CF27E6B}"/>
    <cellStyle name="Normal 4 5 3 2 3 2 3" xfId="19497" xr:uid="{BA1D082C-F915-4E86-ACB0-4D7152133CDC}"/>
    <cellStyle name="Normal 4 5 3 2 3 3" xfId="11950" xr:uid="{AC170593-1E44-4D79-9C04-59B3C7464D98}"/>
    <cellStyle name="Normal 4 5 3 2 3 3 2" xfId="22330" xr:uid="{8B2FA5CB-B576-4D9B-8B95-FB3C1B17E2D8}"/>
    <cellStyle name="Normal 4 5 3 2 3 4" xfId="24943" xr:uid="{EE8082B8-E8C8-4F16-A431-3BF33F466BA4}"/>
    <cellStyle name="Normal 4 5 3 2 3 5" xfId="16664" xr:uid="{E0D545DC-D036-42AF-82A6-A474358E058F}"/>
    <cellStyle name="Normal 4 5 3 2 4" xfId="6012" xr:uid="{46DC8AD1-A778-4A9B-B266-465C1F6E965B}"/>
    <cellStyle name="Normal 4 5 3 2 4 2" xfId="28206" xr:uid="{C5352B8D-2D4C-4A94-995D-3C2B527636C9}"/>
    <cellStyle name="Normal 4 5 3 2 4 3" xfId="15465" xr:uid="{6242F917-36F3-4071-86C8-B3B61B2199C9}"/>
    <cellStyle name="Normal 4 5 3 2 5" xfId="7918" xr:uid="{ADD9E9B6-DF64-4CEE-960E-3D57D32A6A47}"/>
    <cellStyle name="Normal 4 5 3 2 5 2" xfId="18298" xr:uid="{A6182F69-0633-467E-9C16-FCC5887F5846}"/>
    <cellStyle name="Normal 4 5 3 2 6" xfId="10751" xr:uid="{9B3B9507-35B2-4C6F-A081-90707E0F1F50}"/>
    <cellStyle name="Normal 4 5 3 2 6 2" xfId="21131" xr:uid="{3EDE4003-8002-4D57-ADFD-C8FC42B87326}"/>
    <cellStyle name="Normal 4 5 3 2 7" xfId="23116" xr:uid="{9214831E-63EB-4F9B-8C37-001619DFF200}"/>
    <cellStyle name="Normal 4 5 3 2 8" xfId="13256" xr:uid="{FDD54B08-2957-4F4A-9D51-84AA185B23C0}"/>
    <cellStyle name="Normal 4 5 3 3" xfId="3368" xr:uid="{00000000-0005-0000-0000-000079060000}"/>
    <cellStyle name="Normal 4 5 3 3 2" xfId="4543" xr:uid="{A4BB8FCD-A516-4B8F-9FD5-C02633F3C41E}"/>
    <cellStyle name="Normal 4 5 3 3 2 2" xfId="9314" xr:uid="{65762DF2-16C9-4A1A-AE53-3A9D22630157}"/>
    <cellStyle name="Normal 4 5 3 3 2 2 2" xfId="29291" xr:uid="{80807EDB-C4A0-4C78-9063-146F367F8D4C}"/>
    <cellStyle name="Normal 4 5 3 3 2 2 3" xfId="19694" xr:uid="{02ADD01E-9B8A-4F56-9A26-642AAA4D2B33}"/>
    <cellStyle name="Normal 4 5 3 3 2 3" xfId="12147" xr:uid="{C80691F1-2334-4321-8D18-251F439DD494}"/>
    <cellStyle name="Normal 4 5 3 3 2 3 2" xfId="22527" xr:uid="{2F889955-AA65-4881-BBFD-860DE60993DC}"/>
    <cellStyle name="Normal 4 5 3 3 2 4" xfId="23487" xr:uid="{3C8BB0E9-8267-4FDE-906A-29C20B22F8D2}"/>
    <cellStyle name="Normal 4 5 3 3 2 5" xfId="16861" xr:uid="{8DD6D398-9E33-42CC-A6CE-6741A5213352}"/>
    <cellStyle name="Normal 4 5 3 3 3" xfId="6425" xr:uid="{04605D07-819B-4931-A888-86D2BBB822DE}"/>
    <cellStyle name="Normal 4 5 3 3 3 2" xfId="27370" xr:uid="{51F70EB8-F14F-429C-BA73-AB6E1AC9A64E}"/>
    <cellStyle name="Normal 4 5 3 3 3 3" xfId="15994" xr:uid="{39445E8F-35DC-4CA0-B413-8EA55E918A8D}"/>
    <cellStyle name="Normal 4 5 3 3 4" xfId="8447" xr:uid="{51FAD66A-6840-4746-9F75-BC02A246452D}"/>
    <cellStyle name="Normal 4 5 3 3 4 2" xfId="18827" xr:uid="{B7429266-C428-4494-A399-EE860F13549F}"/>
    <cellStyle name="Normal 4 5 3 3 5" xfId="11280" xr:uid="{D2ED3D46-00C4-4A38-A158-B65142EC9065}"/>
    <cellStyle name="Normal 4 5 3 3 5 2" xfId="21660" xr:uid="{530C4BBB-824C-49F0-A9DC-DB10B354F7CC}"/>
    <cellStyle name="Normal 4 5 3 3 6" xfId="22881" xr:uid="{1C341B25-BD3F-41B0-B7EE-8DFA4F6E1CEA}"/>
    <cellStyle name="Normal 4 5 3 3 7" xfId="13933" xr:uid="{7CF23737-597D-4A42-A2B8-BAAB5597C0DC}"/>
    <cellStyle name="Normal 4 5 3 4" xfId="3366" xr:uid="{00000000-0005-0000-0000-00007A060000}"/>
    <cellStyle name="Normal 4 5 3 4 2" xfId="6423" xr:uid="{3B5BE5A0-FE42-4104-8BA0-6887C298DC19}"/>
    <cellStyle name="Normal 4 5 3 4 2 2" xfId="26746" xr:uid="{143F4099-0362-4499-81BD-AC03DC35B8F0}"/>
    <cellStyle name="Normal 4 5 3 4 2 3" xfId="15992" xr:uid="{4FE40EE6-7168-4E83-98D2-0664591EE9DF}"/>
    <cellStyle name="Normal 4 5 3 4 3" xfId="8445" xr:uid="{CC9B6CF3-EC75-481E-944B-E23CF2B12C38}"/>
    <cellStyle name="Normal 4 5 3 4 3 2" xfId="18825" xr:uid="{F0DB8B7F-4AED-4334-BD3E-0BBC9D40E83B}"/>
    <cellStyle name="Normal 4 5 3 4 4" xfId="11278" xr:uid="{B21DA2A6-4EDC-4D97-A93A-56CB47644E05}"/>
    <cellStyle name="Normal 4 5 3 4 4 2" xfId="21658" xr:uid="{F6E1F950-E577-4949-B354-057561187360}"/>
    <cellStyle name="Normal 4 5 3 4 5" xfId="24616" xr:uid="{E53C5F61-2C38-4EB3-B244-E079DB1AA7D5}"/>
    <cellStyle name="Normal 4 5 3 4 6" xfId="13931" xr:uid="{8266669C-C74A-4B7F-A416-9556F42899E8}"/>
    <cellStyle name="Normal 4 5 3 5" xfId="2585" xr:uid="{00000000-0005-0000-0000-00007B060000}"/>
    <cellStyle name="Normal 4 5 3 5 2" xfId="5849" xr:uid="{8CA30565-C8A5-499F-81EB-C994E3E26CEE}"/>
    <cellStyle name="Normal 4 5 3 5 2 2" xfId="27402" xr:uid="{8A1E56C1-E235-45ED-B0BD-EC133C950A3B}"/>
    <cellStyle name="Normal 4 5 3 5 2 3" xfId="15256" xr:uid="{37F6C1BB-08F0-44A1-9E20-6BC7914D6BE8}"/>
    <cellStyle name="Normal 4 5 3 5 3" xfId="7709" xr:uid="{50692379-D91D-4C07-9DE9-BE085C0335BE}"/>
    <cellStyle name="Normal 4 5 3 5 3 2" xfId="18089" xr:uid="{C877F4E8-7A38-4352-8699-FCC053A57F58}"/>
    <cellStyle name="Normal 4 5 3 5 4" xfId="10542" xr:uid="{15446674-6301-48C8-9CB0-2EA325897001}"/>
    <cellStyle name="Normal 4 5 3 5 4 2" xfId="20922" xr:uid="{37BDA2F8-A64F-4002-A7DD-8B4F2804EB6B}"/>
    <cellStyle name="Normal 4 5 3 5 5" xfId="22972" xr:uid="{E6CC10CC-52FD-46AC-8D1F-4DD7F00D1514}"/>
    <cellStyle name="Normal 4 5 3 5 6" xfId="12972" xr:uid="{3B6D2ED0-900B-4492-8078-22C0B1BCF264}"/>
    <cellStyle name="Normal 4 5 3 6" xfId="2372" xr:uid="{00000000-0005-0000-0000-000076060000}"/>
    <cellStyle name="Normal 4 5 3 6 2" xfId="7498" xr:uid="{58506A69-CFA6-43BA-B90F-1F6DE4551B15}"/>
    <cellStyle name="Normal 4 5 3 6 2 2" xfId="17878" xr:uid="{67F92608-0627-42DC-A26E-011E7DB9BA0B}"/>
    <cellStyle name="Normal 4 5 3 6 3" xfId="10331" xr:uid="{5F4B949F-1C47-433B-8FCF-AC8CD7996BB9}"/>
    <cellStyle name="Normal 4 5 3 6 3 2" xfId="20711" xr:uid="{906D78E2-EAE7-4162-BFD2-15DE8D0F865C}"/>
    <cellStyle name="Normal 4 5 3 6 4" xfId="24344" xr:uid="{E56095CB-0FD6-47CE-9FFB-5D7B2BCE14C0}"/>
    <cellStyle name="Normal 4 5 3 6 5" xfId="15045" xr:uid="{F79FCD76-54CF-4281-83CD-A03A535328F4}"/>
    <cellStyle name="Normal 4 5 3 7" xfId="3915" xr:uid="{06D6F7B0-88A1-4FDA-8A5F-40FAE895E25D}"/>
    <cellStyle name="Normal 4 5 3 7 2" xfId="8746" xr:uid="{8C74A894-709E-4754-BFB5-5F7D9FF716F4}"/>
    <cellStyle name="Normal 4 5 3 7 2 2" xfId="19126" xr:uid="{0DDC1B0B-9292-4631-82B1-91D20E242ECA}"/>
    <cellStyle name="Normal 4 5 3 7 3" xfId="11579" xr:uid="{D276F419-BF9B-4084-A51A-24B3258A579C}"/>
    <cellStyle name="Normal 4 5 3 7 3 2" xfId="21959" xr:uid="{9843EC8B-BA8B-4292-9ECD-ED7BD7DC45BE}"/>
    <cellStyle name="Normal 4 5 3 7 4" xfId="16293" xr:uid="{777C31E9-A830-4EF1-AD59-0E59428A5CB7}"/>
    <cellStyle name="Normal 4 5 3 8" xfId="5323" xr:uid="{93F95F2E-482A-4836-8938-B5C31F660364}"/>
    <cellStyle name="Normal 4 5 3 8 2" xfId="14621" xr:uid="{DB3D4FCF-F1EF-42C4-A98E-86FEC5CF11D4}"/>
    <cellStyle name="Normal 4 5 3 9" xfId="7074" xr:uid="{B5063EEE-FC94-4CBE-A8AD-3A41213A7627}"/>
    <cellStyle name="Normal 4 5 3 9 2" xfId="17454" xr:uid="{0AD4AEF5-C9EE-4A09-B9B4-83B4A0D2A573}"/>
    <cellStyle name="Normal 4 5 4" xfId="1023" xr:uid="{00000000-0005-0000-0000-0000B1050000}"/>
    <cellStyle name="Normal 4 5 4 2" xfId="3369" xr:uid="{00000000-0005-0000-0000-00007D060000}"/>
    <cellStyle name="Normal 4 5 4 2 2" xfId="6426" xr:uid="{F531157A-8A64-42AD-AB38-367C0467017D}"/>
    <cellStyle name="Normal 4 5 4 2 2 2" xfId="24464" xr:uid="{B3D47B1A-51C4-46BC-B691-5C33A014E6D4}"/>
    <cellStyle name="Normal 4 5 4 2 2 3" xfId="26582" xr:uid="{C253BFE2-5027-412F-B218-E93582380519}"/>
    <cellStyle name="Normal 4 5 4 2 2 4" xfId="15995" xr:uid="{967B74A0-774A-48C8-A3C3-EE0F4881CD60}"/>
    <cellStyle name="Normal 4 5 4 2 3" xfId="8448" xr:uid="{4608D409-D28F-4C57-A452-F3B6B05C59D0}"/>
    <cellStyle name="Normal 4 5 4 2 3 2" xfId="28917" xr:uid="{5E4706F0-DD60-4F70-8867-F1F0D1436203}"/>
    <cellStyle name="Normal 4 5 4 2 3 3" xfId="18828" xr:uid="{05511378-9591-44A6-99D5-436A7B51C350}"/>
    <cellStyle name="Normal 4 5 4 2 4" xfId="11281" xr:uid="{1C2F02AD-0D79-453B-8623-F1824FCA615E}"/>
    <cellStyle name="Normal 4 5 4 2 4 2" xfId="21661" xr:uid="{FDC49964-05F1-46FF-8D38-5C337274A0A5}"/>
    <cellStyle name="Normal 4 5 4 2 5" xfId="24102" xr:uid="{328E76FF-8BA1-46E4-86D9-CE673D7A12B9}"/>
    <cellStyle name="Normal 4 5 4 2 6" xfId="13934" xr:uid="{EEB5AF47-5AB2-43F8-85D6-716D9CBCCEE8}"/>
    <cellStyle name="Normal 4 5 4 3" xfId="2792" xr:uid="{00000000-0005-0000-0000-00007E060000}"/>
    <cellStyle name="Normal 4 5 4 3 2" xfId="6009" xr:uid="{F6AD08A0-96EC-440C-9AB6-9D9E39FE0DC4}"/>
    <cellStyle name="Normal 4 5 4 3 2 2" xfId="27430" xr:uid="{650275E6-7018-49FE-A978-E0C83CCC0AD9}"/>
    <cellStyle name="Normal 4 5 4 3 2 3" xfId="15462" xr:uid="{33431AFC-DDFD-48AE-B90D-5EC13EECDEF7}"/>
    <cellStyle name="Normal 4 5 4 3 3" xfId="7915" xr:uid="{F4B719A7-0708-449D-A5BB-ED35762B8AD3}"/>
    <cellStyle name="Normal 4 5 4 3 3 2" xfId="18295" xr:uid="{995D6AC7-C01E-4BAC-9742-19DE13A75250}"/>
    <cellStyle name="Normal 4 5 4 3 4" xfId="10748" xr:uid="{4EEA8DBB-3E22-49B4-86BF-6A81EFACD9FB}"/>
    <cellStyle name="Normal 4 5 4 3 4 2" xfId="21128" xr:uid="{2E25CABE-E320-4D74-8C85-82664600F774}"/>
    <cellStyle name="Normal 4 5 4 3 5" xfId="23093" xr:uid="{AA11B069-EA2A-4668-A7B6-F5ECF714A43F}"/>
    <cellStyle name="Normal 4 5 4 3 6" xfId="13253" xr:uid="{9750CDEC-06B1-4C19-9948-01DBBBDED92F}"/>
    <cellStyle name="Normal 4 5 4 4" xfId="4198" xr:uid="{1645401E-F3F5-499C-937A-D575F5ECD0AA}"/>
    <cellStyle name="Normal 4 5 4 4 2" xfId="8969" xr:uid="{0E6992F0-99C0-4977-AD8D-3395200AD305}"/>
    <cellStyle name="Normal 4 5 4 4 2 2" xfId="29053" xr:uid="{97B7D4EB-0199-4532-9965-1BB565797835}"/>
    <cellStyle name="Normal 4 5 4 4 2 3" xfId="19349" xr:uid="{A42B2B0B-22BB-46E0-BD4E-28ECEBB7D5B3}"/>
    <cellStyle name="Normal 4 5 4 4 3" xfId="11802" xr:uid="{7C2F02D2-678D-4BEF-BBFA-BBF4BDF3F8BA}"/>
    <cellStyle name="Normal 4 5 4 4 3 2" xfId="22182" xr:uid="{33BA402A-475D-403F-8FAC-1503C6D735EC}"/>
    <cellStyle name="Normal 4 5 4 4 4" xfId="23078" xr:uid="{4E375AF9-F0C9-4BC5-82B5-4EC7130621D2}"/>
    <cellStyle name="Normal 4 5 4 4 5" xfId="16516" xr:uid="{63A5E80F-9A87-45C6-BD04-1DA7C178BD4B}"/>
    <cellStyle name="Normal 4 5 4 5" xfId="5324" xr:uid="{597FCC5F-6ACB-4CBA-B673-3ED675AD1915}"/>
    <cellStyle name="Normal 4 5 4 5 2" xfId="28220" xr:uid="{B33BE7A2-09B2-450E-B19D-FECEAC5557B9}"/>
    <cellStyle name="Normal 4 5 4 5 3" xfId="14622" xr:uid="{2B05A4D0-AA97-4EC9-8F7A-17C3998C94FB}"/>
    <cellStyle name="Normal 4 5 4 6" xfId="7075" xr:uid="{757A1225-C23F-47F8-95B9-F8311BE49047}"/>
    <cellStyle name="Normal 4 5 4 6 2" xfId="17455" xr:uid="{98F37E42-1A29-470C-9116-A5404DBF1E4C}"/>
    <cellStyle name="Normal 4 5 4 7" xfId="9908" xr:uid="{FC781E71-4D27-4251-B981-1041BA33DD64}"/>
    <cellStyle name="Normal 4 5 4 7 2" xfId="20288" xr:uid="{605493C5-F06D-43D7-8AE5-FE21B2FA985D}"/>
    <cellStyle name="Normal 4 5 4 8" xfId="23841" xr:uid="{DEE4D0D6-DDAA-47DD-B407-4B63FA530AB1}"/>
    <cellStyle name="Normal 4 5 4 9" xfId="12763" xr:uid="{0F3A30A5-CAF6-4F9B-BDFF-2A7831AAE39D}"/>
    <cellStyle name="Normal 4 5 5" xfId="1024" xr:uid="{00000000-0005-0000-0000-0000B2050000}"/>
    <cellStyle name="Normal 4 5 5 2" xfId="4544" xr:uid="{E7906615-1A5F-4F5F-934B-349A841D2AFE}"/>
    <cellStyle name="Normal 4 5 5 2 2" xfId="9315" xr:uid="{A3029EBE-55A0-4222-869C-1FC4A98761CB}"/>
    <cellStyle name="Normal 4 5 5 2 2 2" xfId="29292" xr:uid="{345A85FA-BE7E-4055-960B-132753D3A999}"/>
    <cellStyle name="Normal 4 5 5 2 2 3" xfId="19695" xr:uid="{524577B2-A602-4A7B-8F62-D52F9266DADC}"/>
    <cellStyle name="Normal 4 5 5 2 3" xfId="12148" xr:uid="{56628441-C5E7-49A3-BFB0-AA576BF9735A}"/>
    <cellStyle name="Normal 4 5 5 2 3 2" xfId="22528" xr:uid="{246B1EAC-4FBF-4A92-8E7F-F20C5FE7E3BB}"/>
    <cellStyle name="Normal 4 5 5 2 4" xfId="24607" xr:uid="{80C73287-3944-4B55-A42C-6138875D6D1F}"/>
    <cellStyle name="Normal 4 5 5 2 5" xfId="16862" xr:uid="{D9BEFC78-FD4F-4A56-9F30-3A5454786AF5}"/>
    <cellStyle name="Normal 4 5 5 3" xfId="5325" xr:uid="{D6D78FE2-1BB5-404C-857A-CF014809247C}"/>
    <cellStyle name="Normal 4 5 5 3 2" xfId="26726" xr:uid="{121DF6EC-14E1-4BFB-8DA2-1285D002466D}"/>
    <cellStyle name="Normal 4 5 5 3 3" xfId="14623" xr:uid="{E140B0F9-CD58-450C-9751-70C636B0EFDC}"/>
    <cellStyle name="Normal 4 5 5 4" xfId="7076" xr:uid="{AE803436-D80B-4D57-B979-6621B8C71ED8}"/>
    <cellStyle name="Normal 4 5 5 4 2" xfId="17456" xr:uid="{FE8FCFAD-D612-458F-8111-9B172F8CDC8B}"/>
    <cellStyle name="Normal 4 5 5 5" xfId="9909" xr:uid="{09018AD2-7195-4BCD-A200-DB43248BB54A}"/>
    <cellStyle name="Normal 4 5 5 5 2" xfId="20289" xr:uid="{DEBBE446-73DC-42F4-A2CE-F06CE3F5CC13}"/>
    <cellStyle name="Normal 4 5 5 6" xfId="24108" xr:uid="{8295CE0F-969D-4DEC-B1FD-A2B0851FBB93}"/>
    <cellStyle name="Normal 4 5 5 7" xfId="13935" xr:uid="{ED9C66A4-C167-408D-A40E-CCD3909AAB32}"/>
    <cellStyle name="Normal 4 5 6" xfId="2941" xr:uid="{00000000-0005-0000-0000-000080060000}"/>
    <cellStyle name="Normal 4 5 6 2" xfId="6120" xr:uid="{8289F053-B125-4065-9B80-4CE1903DC934}"/>
    <cellStyle name="Normal 4 5 6 2 2" xfId="25631" xr:uid="{FB938224-4086-43FB-B5EE-CF78584A9791}"/>
    <cellStyle name="Normal 4 5 6 2 3" xfId="27489" xr:uid="{7D4C0B84-FFDD-489C-A5A5-322D84EA64AB}"/>
    <cellStyle name="Normal 4 5 6 2 4" xfId="15598" xr:uid="{F2DE9FFD-A9D0-4777-AABA-3933C92E408A}"/>
    <cellStyle name="Normal 4 5 6 3" xfId="8051" xr:uid="{97E97715-25E4-45DD-BBB9-7EE1D8D26A29}"/>
    <cellStyle name="Normal 4 5 6 3 2" xfId="28756" xr:uid="{481442CD-098A-4693-AEE9-B34E445C8564}"/>
    <cellStyle name="Normal 4 5 6 3 3" xfId="18431" xr:uid="{A4D5C3BA-C727-49AE-B674-1569EE4AEC46}"/>
    <cellStyle name="Normal 4 5 6 4" xfId="10884" xr:uid="{7FB32AF5-F084-47F5-9D59-1E96D73637F7}"/>
    <cellStyle name="Normal 4 5 6 4 2" xfId="21264" xr:uid="{0E26F104-831C-4146-BBFD-9B01FAAEB27F}"/>
    <cellStyle name="Normal 4 5 6 5" xfId="25562" xr:uid="{C740A216-2D57-4DC2-9D60-F28DEF7CFA53}"/>
    <cellStyle name="Normal 4 5 6 6" xfId="13461" xr:uid="{BEA4189C-BDE5-406D-8106-BAA681283927}"/>
    <cellStyle name="Normal 4 5 7" xfId="2482" xr:uid="{00000000-0005-0000-0000-000081060000}"/>
    <cellStyle name="Normal 4 5 7 2" xfId="5767" xr:uid="{D53AFC23-5220-4212-9169-92706A1A5E76}"/>
    <cellStyle name="Normal 4 5 7 2 2" xfId="28514" xr:uid="{FC06777D-9BE7-45DB-9AFF-1E1E2878CFF4}"/>
    <cellStyle name="Normal 4 5 7 2 3" xfId="15153" xr:uid="{1CF306E4-6761-4571-8151-7925ECDA9294}"/>
    <cellStyle name="Normal 4 5 7 3" xfId="7606" xr:uid="{40B0CBA3-1331-441F-A438-DCCE573111BC}"/>
    <cellStyle name="Normal 4 5 7 3 2" xfId="17986" xr:uid="{93D1D9F1-970E-4FB5-9F4E-9FCC5E03E973}"/>
    <cellStyle name="Normal 4 5 7 4" xfId="10439" xr:uid="{50C57C61-110F-482B-B2D6-9E74AAF3C889}"/>
    <cellStyle name="Normal 4 5 7 4 2" xfId="20819" xr:uid="{088DCA51-F8F7-45F3-8ADE-3690CA5A4DA9}"/>
    <cellStyle name="Normal 4 5 7 5" xfId="25070" xr:uid="{93913901-167A-4853-89BE-CD5C9E2D55BE}"/>
    <cellStyle name="Normal 4 5 7 6" xfId="12869" xr:uid="{D3A27890-A68A-480F-947A-55E902196E2B}"/>
    <cellStyle name="Normal 4 5 8" xfId="2176" xr:uid="{00000000-0005-0000-0000-000068060000}"/>
    <cellStyle name="Normal 4 5 8 2" xfId="7302" xr:uid="{291A5AB1-AC31-49A1-8203-9F51529AD636}"/>
    <cellStyle name="Normal 4 5 8 2 2" xfId="17682" xr:uid="{DE9FB33E-AB3A-47D6-90CB-2CBA608AEA40}"/>
    <cellStyle name="Normal 4 5 8 3" xfId="10135" xr:uid="{EC6E9979-1D68-42ED-BF78-07F100900E03}"/>
    <cellStyle name="Normal 4 5 8 3 2" xfId="20515" xr:uid="{DAF369CA-2D58-4AFD-A919-9EAD2C3CF720}"/>
    <cellStyle name="Normal 4 5 8 4" xfId="22892" xr:uid="{40973BC3-78C2-47D6-ABCC-E65DCBF39FB6}"/>
    <cellStyle name="Normal 4 5 8 5" xfId="14849" xr:uid="{ACAF7595-D900-400F-96B1-516EB766474D}"/>
    <cellStyle name="Normal 4 5 9" xfId="3993" xr:uid="{91D3A399-68E9-469C-8A0A-350305A8561B}"/>
    <cellStyle name="Normal 4 5 9 2" xfId="8816" xr:uid="{EF6897BD-557A-4A45-9F60-B014DCE4A927}"/>
    <cellStyle name="Normal 4 5 9 2 2" xfId="19196" xr:uid="{ACF224B1-ACA4-4ACA-8CC8-004E5D016286}"/>
    <cellStyle name="Normal 4 5 9 3" xfId="11649" xr:uid="{345967C5-DAE6-4233-A16F-747397CE158E}"/>
    <cellStyle name="Normal 4 5 9 3 2" xfId="22029" xr:uid="{97B64D74-B138-4706-A078-CCFD9F606C89}"/>
    <cellStyle name="Normal 4 5 9 4" xfId="16363" xr:uid="{E3E0A48C-0EE3-4A4F-984F-7C509E41F676}"/>
    <cellStyle name="Normal 4 6" xfId="1025" xr:uid="{00000000-0005-0000-0000-0000B3050000}"/>
    <cellStyle name="Normal 4 6 10" xfId="5326" xr:uid="{0C28CB16-68EA-42ED-BB70-906C37DC531A}"/>
    <cellStyle name="Normal 4 6 10 2" xfId="14624" xr:uid="{FF9121A2-83A1-4951-B51F-0ABD25335A2E}"/>
    <cellStyle name="Normal 4 6 11" xfId="7077" xr:uid="{33A56829-01D2-4684-9E7C-A90C663291F2}"/>
    <cellStyle name="Normal 4 6 11 2" xfId="17457" xr:uid="{722E9304-BBD0-4679-B3C2-65715E6CC4A7}"/>
    <cellStyle name="Normal 4 6 12" xfId="9910" xr:uid="{CD9E0B6E-51AE-4A65-BC1B-658D1E621266}"/>
    <cellStyle name="Normal 4 6 12 2" xfId="20290" xr:uid="{814F4D16-02C4-451E-9192-8C98D690B1DD}"/>
    <cellStyle name="Normal 4 6 13" xfId="23300" xr:uid="{62C3DB15-E4ED-45C7-9B52-8901B051FE55}"/>
    <cellStyle name="Normal 4 6 14" xfId="12413" xr:uid="{C633D6F3-9737-4C2E-B84E-2AC91B2C0E85}"/>
    <cellStyle name="Normal 4 6 2" xfId="1026" xr:uid="{00000000-0005-0000-0000-0000B4050000}"/>
    <cellStyle name="Normal 4 6 2 10" xfId="7078" xr:uid="{7A1A84C5-39EF-4122-B38A-C515D21A5FE6}"/>
    <cellStyle name="Normal 4 6 2 10 2" xfId="17458" xr:uid="{F468F3F2-39EF-423B-BEFD-55041D6A2BB3}"/>
    <cellStyle name="Normal 4 6 2 11" xfId="9911" xr:uid="{FCE9CA63-E303-4279-BCEB-BB1AFC702794}"/>
    <cellStyle name="Normal 4 6 2 11 2" xfId="20291" xr:uid="{C70D2436-8A40-40FD-96E2-2F6B5E428B92}"/>
    <cellStyle name="Normal 4 6 2 12" xfId="22692" xr:uid="{669146A1-A520-4013-8D63-08A79CDED512}"/>
    <cellStyle name="Normal 4 6 2 13" xfId="12473" xr:uid="{90241AAD-0CD6-41BC-A879-79AAE70544AC}"/>
    <cellStyle name="Normal 4 6 2 2" xfId="1027" xr:uid="{00000000-0005-0000-0000-0000B5050000}"/>
    <cellStyle name="Normal 4 6 2 2 10" xfId="13038" xr:uid="{6FA01EE3-F9F0-4984-AD38-5C094CD9AE5A}"/>
    <cellStyle name="Normal 4 6 2 2 2" xfId="2798" xr:uid="{00000000-0005-0000-0000-000085060000}"/>
    <cellStyle name="Normal 4 6 2 2 2 2" xfId="3372" xr:uid="{00000000-0005-0000-0000-000086060000}"/>
    <cellStyle name="Normal 4 6 2 2 2 2 2" xfId="6429" xr:uid="{46C1C465-1ECA-4F70-97B0-A5127B806E50}"/>
    <cellStyle name="Normal 4 6 2 2 2 2 2 2" xfId="25944" xr:uid="{EB53E93D-A7E3-4A0B-94AE-601D33B70F7C}"/>
    <cellStyle name="Normal 4 6 2 2 2 2 2 3" xfId="15998" xr:uid="{A9A08517-D890-449F-9AE8-DB3AC7156A4B}"/>
    <cellStyle name="Normal 4 6 2 2 2 2 3" xfId="8451" xr:uid="{FFD41181-32F6-4DB2-BDBA-22F84A18C731}"/>
    <cellStyle name="Normal 4 6 2 2 2 2 3 2" xfId="18831" xr:uid="{D5EEAA85-B873-42BB-A1D6-C3D692D98009}"/>
    <cellStyle name="Normal 4 6 2 2 2 2 4" xfId="11284" xr:uid="{AC591E7F-A936-47AE-8D97-8E58F0CC77C1}"/>
    <cellStyle name="Normal 4 6 2 2 2 2 4 2" xfId="21664" xr:uid="{ED92329A-0CDA-40FA-B99A-6DAE0049D0EE}"/>
    <cellStyle name="Normal 4 6 2 2 2 2 5" xfId="22709" xr:uid="{29DD1439-4647-45C0-A5BB-D8A53D8EA0C6}"/>
    <cellStyle name="Normal 4 6 2 2 2 2 6" xfId="13938" xr:uid="{117987FD-D06D-4E3F-B84D-C32959E27025}"/>
    <cellStyle name="Normal 4 6 2 2 2 3" xfId="4348" xr:uid="{D5DEB954-C0A1-4A31-8478-A8A05F96D4B8}"/>
    <cellStyle name="Normal 4 6 2 2 2 3 2" xfId="9119" xr:uid="{8EF489EF-50C0-43F1-B259-76B2B1811B71}"/>
    <cellStyle name="Normal 4 6 2 2 2 3 2 2" xfId="29162" xr:uid="{F317FB8D-F678-4CC8-9ACD-97F03CF0E5CB}"/>
    <cellStyle name="Normal 4 6 2 2 2 3 2 3" xfId="19499" xr:uid="{4C00B135-26C6-451D-9974-2C80BE207696}"/>
    <cellStyle name="Normal 4 6 2 2 2 3 3" xfId="11952" xr:uid="{14C4C8B8-24FD-4825-A155-75173C10E544}"/>
    <cellStyle name="Normal 4 6 2 2 2 3 3 2" xfId="22332" xr:uid="{329F8AF8-FF7C-4181-B235-DEEA3343C9B7}"/>
    <cellStyle name="Normal 4 6 2 2 2 3 4" xfId="25429" xr:uid="{B521D83F-449A-48BF-917B-E534CA576C87}"/>
    <cellStyle name="Normal 4 6 2 2 2 3 5" xfId="16666" xr:uid="{8102EE3F-FEE4-437B-8EB4-A477D4941138}"/>
    <cellStyle name="Normal 4 6 2 2 2 4" xfId="6015" xr:uid="{C783EF5B-C02D-4E1D-80B9-0CF81A0D89A1}"/>
    <cellStyle name="Normal 4 6 2 2 2 4 2" xfId="26084" xr:uid="{5846167A-769B-4FE7-BD08-54AB5BACF3C7}"/>
    <cellStyle name="Normal 4 6 2 2 2 4 3" xfId="15468" xr:uid="{41262F22-8D53-4A0B-AD9F-5619F796BB3D}"/>
    <cellStyle name="Normal 4 6 2 2 2 5" xfId="7921" xr:uid="{3C2C3F16-B06A-4716-A24E-76E03C1BD422}"/>
    <cellStyle name="Normal 4 6 2 2 2 5 2" xfId="18301" xr:uid="{DD8FE170-101B-42FD-A7F3-255F21271763}"/>
    <cellStyle name="Normal 4 6 2 2 2 6" xfId="10754" xr:uid="{735402AE-AA86-4645-BC87-5D037ED6794D}"/>
    <cellStyle name="Normal 4 6 2 2 2 6 2" xfId="21134" xr:uid="{0BAB771B-960F-4482-9C45-054D3D05C2CD}"/>
    <cellStyle name="Normal 4 6 2 2 2 7" xfId="24345" xr:uid="{4C301CF6-6B74-4665-92EC-864110B94E09}"/>
    <cellStyle name="Normal 4 6 2 2 2 8" xfId="13259" xr:uid="{7B9A48AF-8C5B-463E-91AD-FBC68180DEDF}"/>
    <cellStyle name="Normal 4 6 2 2 3" xfId="3373" xr:uid="{00000000-0005-0000-0000-000087060000}"/>
    <cellStyle name="Normal 4 6 2 2 3 2" xfId="4545" xr:uid="{BFCF5E32-216A-483A-AD55-2722FAC4318F}"/>
    <cellStyle name="Normal 4 6 2 2 3 2 2" xfId="9316" xr:uid="{BA7CAE72-2177-49EC-A9B2-BC87F4E70D4E}"/>
    <cellStyle name="Normal 4 6 2 2 3 2 2 2" xfId="19696" xr:uid="{7228007E-DC5B-44AE-AAE9-11E8B76A8BFF}"/>
    <cellStyle name="Normal 4 6 2 2 3 2 3" xfId="12149" xr:uid="{29DCCD41-7DE6-4377-9C16-0307B6B7E77A}"/>
    <cellStyle name="Normal 4 6 2 2 3 2 3 2" xfId="22529" xr:uid="{23C9BCEB-E65C-45F0-9F26-55E7B1D335CD}"/>
    <cellStyle name="Normal 4 6 2 2 3 2 4" xfId="27462" xr:uid="{021EF560-5E99-4968-9F1D-7509E16725F3}"/>
    <cellStyle name="Normal 4 6 2 2 3 2 5" xfId="16863" xr:uid="{D55ADE14-B7B1-4D41-9029-FDFC077556B0}"/>
    <cellStyle name="Normal 4 6 2 2 3 3" xfId="6430" xr:uid="{DD6B51D7-D03E-466E-BCF0-7778F96B21F9}"/>
    <cellStyle name="Normal 4 6 2 2 3 3 2" xfId="15999" xr:uid="{247704BE-F97F-4C13-8470-47A729758F75}"/>
    <cellStyle name="Normal 4 6 2 2 3 4" xfId="8452" xr:uid="{861ACCDF-A24B-4060-A0E3-8CD3E8CA9A52}"/>
    <cellStyle name="Normal 4 6 2 2 3 4 2" xfId="18832" xr:uid="{DD830CC8-3449-4E92-A65F-AD122329EA83}"/>
    <cellStyle name="Normal 4 6 2 2 3 5" xfId="11285" xr:uid="{2048C4C1-A745-48D0-8F53-7ECC9DC9EE58}"/>
    <cellStyle name="Normal 4 6 2 2 3 5 2" xfId="21665" xr:uid="{D983ABD9-A86E-40CF-9A2C-17BA76DB65F3}"/>
    <cellStyle name="Normal 4 6 2 2 3 6" xfId="23569" xr:uid="{2814C6B9-AF17-482E-BCAD-B9F62AA51F35}"/>
    <cellStyle name="Normal 4 6 2 2 3 7" xfId="13939" xr:uid="{F5739022-5223-406A-BA03-1C91FECBADEF}"/>
    <cellStyle name="Normal 4 6 2 2 4" xfId="3371" xr:uid="{00000000-0005-0000-0000-000088060000}"/>
    <cellStyle name="Normal 4 6 2 2 4 2" xfId="6428" xr:uid="{238C84E5-6F33-43AE-8C8A-00735DF97ECB}"/>
    <cellStyle name="Normal 4 6 2 2 4 2 2" xfId="27683" xr:uid="{217227E8-B500-43BA-A371-EF25835FC96C}"/>
    <cellStyle name="Normal 4 6 2 2 4 2 3" xfId="15997" xr:uid="{A5A40F7E-9E60-4856-B011-E6B594DEDD77}"/>
    <cellStyle name="Normal 4 6 2 2 4 3" xfId="8450" xr:uid="{7702EDA0-DDD6-4B61-A178-22E38269048C}"/>
    <cellStyle name="Normal 4 6 2 2 4 3 2" xfId="18830" xr:uid="{C549DCEC-4430-47E0-B2EC-44589FA07C0C}"/>
    <cellStyle name="Normal 4 6 2 2 4 4" xfId="11283" xr:uid="{AAC401BE-E29B-468C-9674-D73F6EEF4246}"/>
    <cellStyle name="Normal 4 6 2 2 4 4 2" xfId="21663" xr:uid="{01E2D04D-4996-4EBB-AF62-62703EAEF02D}"/>
    <cellStyle name="Normal 4 6 2 2 4 5" xfId="25572" xr:uid="{E1C4CBC8-9ED7-4382-BF6B-7BBCE7379DC1}"/>
    <cellStyle name="Normal 4 6 2 2 4 6" xfId="13937" xr:uid="{AB21AA70-4C29-4E40-82A6-27E05CEFD33C}"/>
    <cellStyle name="Normal 4 6 2 2 5" xfId="4240" xr:uid="{7BBC9497-82B0-4ADB-A7A3-2F1533CE31CC}"/>
    <cellStyle name="Normal 4 6 2 2 5 2" xfId="9011" xr:uid="{B9ED2CFE-69D1-4188-ADEF-5D6363C8360F}"/>
    <cellStyle name="Normal 4 6 2 2 5 2 2" xfId="29082" xr:uid="{7CE498E7-E51D-4A07-B524-3164CAB63061}"/>
    <cellStyle name="Normal 4 6 2 2 5 2 3" xfId="19391" xr:uid="{043CDCFB-1C20-4D1F-91C0-F42D8CEADAE4}"/>
    <cellStyle name="Normal 4 6 2 2 5 3" xfId="11844" xr:uid="{B5DE2472-92FD-4AD6-B80E-8F7054A7112C}"/>
    <cellStyle name="Normal 4 6 2 2 5 3 2" xfId="22224" xr:uid="{2C3B597A-756B-4D67-9D62-0C244C280664}"/>
    <cellStyle name="Normal 4 6 2 2 5 4" xfId="22886" xr:uid="{C6014893-A7C7-4A82-9CA3-CA61DA4F29D4}"/>
    <cellStyle name="Normal 4 6 2 2 5 5" xfId="16558" xr:uid="{4BB7572C-CABF-4AB6-A614-BBE127A3BA44}"/>
    <cellStyle name="Normal 4 6 2 2 6" xfId="5328" xr:uid="{0BC6F27B-5223-4C6B-A1BD-C0DAAC3F5FFA}"/>
    <cellStyle name="Normal 4 6 2 2 6 2" xfId="26509" xr:uid="{B9489960-85F9-4505-A5C2-1F8532D4F4DF}"/>
    <cellStyle name="Normal 4 6 2 2 6 3" xfId="14626" xr:uid="{CF5B7C4E-A7A0-4306-97EE-8FEBF7CAB449}"/>
    <cellStyle name="Normal 4 6 2 2 7" xfId="7079" xr:uid="{DC6C013B-8A94-4095-AF5D-268893FFE2A2}"/>
    <cellStyle name="Normal 4 6 2 2 7 2" xfId="17459" xr:uid="{3E27D583-53B5-49F9-8AA4-8796FABFE141}"/>
    <cellStyle name="Normal 4 6 2 2 8" xfId="9912" xr:uid="{CBB50BD5-681D-443C-9868-4193C8A822BE}"/>
    <cellStyle name="Normal 4 6 2 2 8 2" xfId="20292" xr:uid="{47608F98-F220-4E32-A389-7F1FF8F58975}"/>
    <cellStyle name="Normal 4 6 2 2 9" xfId="25552" xr:uid="{F51A6025-3625-4273-96DD-FA29E6925DE5}"/>
    <cellStyle name="Normal 4 6 2 3" xfId="2797" xr:uid="{00000000-0005-0000-0000-000089060000}"/>
    <cellStyle name="Normal 4 6 2 3 2" xfId="3374" xr:uid="{00000000-0005-0000-0000-00008A060000}"/>
    <cellStyle name="Normal 4 6 2 3 2 2" xfId="6431" xr:uid="{880CAF5C-4AC2-4228-BFF6-717331E14064}"/>
    <cellStyle name="Normal 4 6 2 3 2 2 2" xfId="27457" xr:uid="{C2291383-4F7F-471B-B6F6-643F1244FFA0}"/>
    <cellStyle name="Normal 4 6 2 3 2 2 3" xfId="16000" xr:uid="{8D5A8F50-BECA-49B4-9B6F-7F3E5334F744}"/>
    <cellStyle name="Normal 4 6 2 3 2 3" xfId="8453" xr:uid="{9FD6D99F-F8BC-4485-89F9-262AD42F3226}"/>
    <cellStyle name="Normal 4 6 2 3 2 3 2" xfId="18833" xr:uid="{03B18222-BF3C-42FE-A591-71C34DA0E657}"/>
    <cellStyle name="Normal 4 6 2 3 2 4" xfId="11286" xr:uid="{4D8CE8A3-16C8-4C1F-ADA3-A839C5636C16}"/>
    <cellStyle name="Normal 4 6 2 3 2 4 2" xfId="21666" xr:uid="{3EB5A2D3-8416-40DA-85A2-7E435DA59E15}"/>
    <cellStyle name="Normal 4 6 2 3 2 5" xfId="23455" xr:uid="{A9AE0ADF-588F-433F-BC38-596516722669}"/>
    <cellStyle name="Normal 4 6 2 3 2 6" xfId="13940" xr:uid="{EA1AC588-B608-4722-8945-FC4F3505763E}"/>
    <cellStyle name="Normal 4 6 2 3 3" xfId="4347" xr:uid="{33991BCD-F775-4318-80DB-758A0F992761}"/>
    <cellStyle name="Normal 4 6 2 3 3 2" xfId="9118" xr:uid="{B420165E-4375-445C-A6FA-7FDFBC7CFB61}"/>
    <cellStyle name="Normal 4 6 2 3 3 2 2" xfId="29161" xr:uid="{7C4D684C-7F2D-4649-ABF0-FCD9C55140AA}"/>
    <cellStyle name="Normal 4 6 2 3 3 2 3" xfId="19498" xr:uid="{9E68BC75-A358-42E8-ACFB-EDBA14863A2E}"/>
    <cellStyle name="Normal 4 6 2 3 3 3" xfId="11951" xr:uid="{261320A2-93F7-4A07-9958-424AAD113807}"/>
    <cellStyle name="Normal 4 6 2 3 3 3 2" xfId="22331" xr:uid="{949CAFC4-8871-4ACE-BEDE-5CF90CEFC2B9}"/>
    <cellStyle name="Normal 4 6 2 3 3 4" xfId="23788" xr:uid="{74D6E03D-3524-44D2-95CC-50F897D80617}"/>
    <cellStyle name="Normal 4 6 2 3 3 5" xfId="16665" xr:uid="{2236F4F1-DC6E-4ADC-B66E-8AD3A6423D89}"/>
    <cellStyle name="Normal 4 6 2 3 4" xfId="6014" xr:uid="{549DDB82-193B-40EB-BA86-5591FDFDE21C}"/>
    <cellStyle name="Normal 4 6 2 3 4 2" xfId="28739" xr:uid="{66E455AA-C372-40FF-BCAA-19EB6694B7F7}"/>
    <cellStyle name="Normal 4 6 2 3 4 3" xfId="15467" xr:uid="{05D3D57B-DDB3-41F1-82B1-B823E9146CA9}"/>
    <cellStyle name="Normal 4 6 2 3 5" xfId="7920" xr:uid="{578D98C4-7BBC-4E51-A64A-87B87A34B3A3}"/>
    <cellStyle name="Normal 4 6 2 3 5 2" xfId="18300" xr:uid="{887E17B5-1162-4D84-910B-C7259F3F7D5C}"/>
    <cellStyle name="Normal 4 6 2 3 6" xfId="10753" xr:uid="{EC7B1093-E08D-43FB-A576-FB7BF1F8C0E9}"/>
    <cellStyle name="Normal 4 6 2 3 6 2" xfId="21133" xr:uid="{002DD402-31AF-43C4-A8FD-480AABED7F2F}"/>
    <cellStyle name="Normal 4 6 2 3 7" xfId="24845" xr:uid="{5FA861CB-960F-4F70-8496-8715392A77B1}"/>
    <cellStyle name="Normal 4 6 2 3 8" xfId="13258" xr:uid="{5F45DE9B-7C40-47FD-A7B2-AA4DF5042440}"/>
    <cellStyle name="Normal 4 6 2 4" xfId="3375" xr:uid="{00000000-0005-0000-0000-00008B060000}"/>
    <cellStyle name="Normal 4 6 2 4 2" xfId="4546" xr:uid="{749E27D2-7FCE-4D76-9AA5-6D44FC29F920}"/>
    <cellStyle name="Normal 4 6 2 4 2 2" xfId="9317" xr:uid="{9EFD28D9-37C4-4EDC-AA86-4C8EFF8AF0C6}"/>
    <cellStyle name="Normal 4 6 2 4 2 2 2" xfId="19697" xr:uid="{9DEFEACB-BD51-4E5C-ADB6-7EE6CE7D305E}"/>
    <cellStyle name="Normal 4 6 2 4 2 3" xfId="12150" xr:uid="{1422BA2B-04C1-464D-8F5A-C55CBB0A4305}"/>
    <cellStyle name="Normal 4 6 2 4 2 3 2" xfId="22530" xr:uid="{E0E79656-BC44-4B8D-BC07-773BF57F1545}"/>
    <cellStyle name="Normal 4 6 2 4 2 4" xfId="28223" xr:uid="{27FFF2D2-6DF0-4A23-9AE8-59C2B0104837}"/>
    <cellStyle name="Normal 4 6 2 4 2 5" xfId="16864" xr:uid="{ABE290DE-BBD1-4714-B8E9-936D08C7DAC6}"/>
    <cellStyle name="Normal 4 6 2 4 3" xfId="6432" xr:uid="{9E72A876-C62D-4F44-8E52-DCAC54AC59A6}"/>
    <cellStyle name="Normal 4 6 2 4 3 2" xfId="16001" xr:uid="{5ED750DD-F985-4D60-B795-87EA2355995A}"/>
    <cellStyle name="Normal 4 6 2 4 4" xfId="8454" xr:uid="{FCCF48FB-37BC-42B7-9431-B4CDCEFB7844}"/>
    <cellStyle name="Normal 4 6 2 4 4 2" xfId="18834" xr:uid="{FFA19266-D96D-4747-AA47-FD9F5C716AC7}"/>
    <cellStyle name="Normal 4 6 2 4 5" xfId="11287" xr:uid="{52B16D53-16A7-4D69-B14D-5E03BD6D4452}"/>
    <cellStyle name="Normal 4 6 2 4 5 2" xfId="21667" xr:uid="{E7995802-90F3-422F-8B7F-E0636E370639}"/>
    <cellStyle name="Normal 4 6 2 4 6" xfId="23819" xr:uid="{F2D36C3B-1B93-4771-8680-B2C00BEE802A}"/>
    <cellStyle name="Normal 4 6 2 4 7" xfId="13941" xr:uid="{F2571187-447E-4431-998D-0C219264E416}"/>
    <cellStyle name="Normal 4 6 2 5" xfId="3370" xr:uid="{00000000-0005-0000-0000-00008C060000}"/>
    <cellStyle name="Normal 4 6 2 5 2" xfId="6427" xr:uid="{01A369A0-5815-472D-97F3-A707B176889F}"/>
    <cellStyle name="Normal 4 6 2 5 2 2" xfId="26380" xr:uid="{16CB294B-F5FE-4515-BC4C-7748DEE1246C}"/>
    <cellStyle name="Normal 4 6 2 5 2 3" xfId="15996" xr:uid="{72F13864-9C06-40FA-BE5B-611CC6680535}"/>
    <cellStyle name="Normal 4 6 2 5 3" xfId="8449" xr:uid="{329386A7-6D86-40F6-8462-4DBE5BCB0B6D}"/>
    <cellStyle name="Normal 4 6 2 5 3 2" xfId="18829" xr:uid="{66D3882B-A6BA-47A6-8426-7BF6347CC412}"/>
    <cellStyle name="Normal 4 6 2 5 4" xfId="11282" xr:uid="{0D6E7808-C939-4A45-835C-6D27BEA1445A}"/>
    <cellStyle name="Normal 4 6 2 5 4 2" xfId="21662" xr:uid="{0C4BD208-8BE2-47DF-95F1-9787C9753DB7}"/>
    <cellStyle name="Normal 4 6 2 5 5" xfId="23229" xr:uid="{A0757412-99F0-4C37-9858-3E46AAA0C5DD}"/>
    <cellStyle name="Normal 4 6 2 5 6" xfId="13936" xr:uid="{E9B9564E-68B5-4E24-9065-9266C55071EC}"/>
    <cellStyle name="Normal 4 6 2 6" xfId="2548" xr:uid="{00000000-0005-0000-0000-00008D060000}"/>
    <cellStyle name="Normal 4 6 2 6 2" xfId="5819" xr:uid="{41544DA0-315C-44C7-AB6A-C9E301631538}"/>
    <cellStyle name="Normal 4 6 2 6 2 2" xfId="27509" xr:uid="{B3544BF6-F1E3-4B61-A540-E164104E4554}"/>
    <cellStyle name="Normal 4 6 2 6 2 3" xfId="15219" xr:uid="{7CD8B811-98BB-46E5-9CBA-D4CB87EA26E7}"/>
    <cellStyle name="Normal 4 6 2 6 3" xfId="7672" xr:uid="{7DCDBF62-8E47-4CB3-B802-602270E11C65}"/>
    <cellStyle name="Normal 4 6 2 6 3 2" xfId="18052" xr:uid="{61C0FDFA-84FE-454C-BD28-7756B99CB7D9}"/>
    <cellStyle name="Normal 4 6 2 6 4" xfId="10505" xr:uid="{0844F20E-431F-4A55-9533-1A1A9A61E0C7}"/>
    <cellStyle name="Normal 4 6 2 6 4 2" xfId="20885" xr:uid="{2882705B-DE5A-47A0-980E-CCA99F13C3A7}"/>
    <cellStyle name="Normal 4 6 2 6 5" xfId="22882" xr:uid="{E569D9BE-2496-4E68-BCDB-7012DD07E64E}"/>
    <cellStyle name="Normal 4 6 2 6 6" xfId="12935" xr:uid="{5886AA2B-A425-4F55-ACF6-F4BA10054406}"/>
    <cellStyle name="Normal 4 6 2 7" xfId="2242" xr:uid="{00000000-0005-0000-0000-000083060000}"/>
    <cellStyle name="Normal 4 6 2 7 2" xfId="7368" xr:uid="{84744B32-E0B7-4FC2-BB3B-B844A50F7DD0}"/>
    <cellStyle name="Normal 4 6 2 7 2 2" xfId="17748" xr:uid="{EDB24E2C-1183-4A31-B407-E5DFC0DCEDDC}"/>
    <cellStyle name="Normal 4 6 2 7 3" xfId="10201" xr:uid="{BA064AAF-62D6-4D3E-A5FB-B26EF5E73022}"/>
    <cellStyle name="Normal 4 6 2 7 3 2" xfId="20581" xr:uid="{FC3E2AD7-2C23-44A9-8943-266601646C4B}"/>
    <cellStyle name="Normal 4 6 2 7 4" xfId="25325" xr:uid="{222E9E21-D11A-4201-9FF5-9E84412AD29A}"/>
    <cellStyle name="Normal 4 6 2 7 5" xfId="14915" xr:uid="{8E47B897-A7B3-49F2-94FB-E0E005800D29}"/>
    <cellStyle name="Normal 4 6 2 8" xfId="3795" xr:uid="{66B84ED8-BC9E-4498-A73B-35889857A41E}"/>
    <cellStyle name="Normal 4 6 2 8 2" xfId="8630" xr:uid="{0F4416F8-99F8-41E9-A3CF-47FF7549839A}"/>
    <cellStyle name="Normal 4 6 2 8 2 2" xfId="19010" xr:uid="{A666FD74-CE94-4372-8D89-8248332C0E1E}"/>
    <cellStyle name="Normal 4 6 2 8 3" xfId="11463" xr:uid="{A0875D6F-228A-4E12-BCF7-F94FD1AB637F}"/>
    <cellStyle name="Normal 4 6 2 8 3 2" xfId="21843" xr:uid="{DE2D0665-F305-444B-955F-D1DD4BFCD16F}"/>
    <cellStyle name="Normal 4 6 2 8 4" xfId="16177" xr:uid="{38500B39-885A-4599-BE45-97D879E734F5}"/>
    <cellStyle name="Normal 4 6 2 9" xfId="5327" xr:uid="{65FE34F6-2A0D-4B2D-BC52-5DA0F62E3CEE}"/>
    <cellStyle name="Normal 4 6 2 9 2" xfId="14625" xr:uid="{005A2762-6103-4BE6-A709-99F685D5DE72}"/>
    <cellStyle name="Normal 4 6 3" xfId="1028" xr:uid="{00000000-0005-0000-0000-0000B6050000}"/>
    <cellStyle name="Normal 4 6 3 10" xfId="9913" xr:uid="{65D62F54-5204-4AF7-A9C3-2B42FD0785E3}"/>
    <cellStyle name="Normal 4 6 3 10 2" xfId="20293" xr:uid="{8B81BF18-E32E-4551-B32C-DD2102694D8F}"/>
    <cellStyle name="Normal 4 6 3 11" xfId="24208" xr:uid="{C8F8A3B3-7610-4B3D-88F8-49B14B8E669F}"/>
    <cellStyle name="Normal 4 6 3 12" xfId="12607" xr:uid="{92ACC22C-1DCF-4694-902C-29F38736A8E4}"/>
    <cellStyle name="Normal 4 6 3 2" xfId="2799" xr:uid="{00000000-0005-0000-0000-00008F060000}"/>
    <cellStyle name="Normal 4 6 3 2 2" xfId="3377" xr:uid="{00000000-0005-0000-0000-000090060000}"/>
    <cellStyle name="Normal 4 6 3 2 2 2" xfId="6434" xr:uid="{ECC1323C-BBCE-4C05-85B0-B7CD0379B66F}"/>
    <cellStyle name="Normal 4 6 3 2 2 2 2" xfId="28305" xr:uid="{CC38E7A4-818E-4713-AA1B-5EDBDD564FF5}"/>
    <cellStyle name="Normal 4 6 3 2 2 2 3" xfId="16003" xr:uid="{5D2BBA40-6627-4DA8-894C-64BF6AFF0124}"/>
    <cellStyle name="Normal 4 6 3 2 2 3" xfId="8456" xr:uid="{43FD189E-CF21-4F1F-84A3-354648D057E9}"/>
    <cellStyle name="Normal 4 6 3 2 2 3 2" xfId="18836" xr:uid="{2B00C903-3F5A-47B0-8475-DB1A2595A7FF}"/>
    <cellStyle name="Normal 4 6 3 2 2 4" xfId="11289" xr:uid="{9F945B0E-35D3-47C6-B261-9488E148600D}"/>
    <cellStyle name="Normal 4 6 3 2 2 4 2" xfId="21669" xr:uid="{9BE4E36D-2165-4661-B95D-60B47B200893}"/>
    <cellStyle name="Normal 4 6 3 2 2 5" xfId="23900" xr:uid="{99ADA984-40C4-405F-9146-D49474D20BF9}"/>
    <cellStyle name="Normal 4 6 3 2 2 6" xfId="13943" xr:uid="{4251F45D-B259-4191-887B-749C4FDC8CE6}"/>
    <cellStyle name="Normal 4 6 3 2 3" xfId="4349" xr:uid="{901FB3A0-8012-498C-9CCB-3EF37ACD6D75}"/>
    <cellStyle name="Normal 4 6 3 2 3 2" xfId="9120" xr:uid="{D16C0C56-8186-4342-8995-BAEF3C464C17}"/>
    <cellStyle name="Normal 4 6 3 2 3 2 2" xfId="29163" xr:uid="{C7EF66EA-693F-4B28-9BBC-25B8894BDAE5}"/>
    <cellStyle name="Normal 4 6 3 2 3 2 3" xfId="19500" xr:uid="{5E451109-4797-4230-9A2C-67668D2DDAFC}"/>
    <cellStyle name="Normal 4 6 3 2 3 3" xfId="11953" xr:uid="{BEEED125-E58D-4368-AED4-BBD4584C6ED8}"/>
    <cellStyle name="Normal 4 6 3 2 3 3 2" xfId="22333" xr:uid="{33CE28C0-6194-40B2-BB08-EEACDD9E6787}"/>
    <cellStyle name="Normal 4 6 3 2 3 4" xfId="24023" xr:uid="{7989FA24-BFED-499B-9E24-07FDD2DAA521}"/>
    <cellStyle name="Normal 4 6 3 2 3 5" xfId="16667" xr:uid="{91CA9D4E-359C-4C52-8609-A7C8330665B8}"/>
    <cellStyle name="Normal 4 6 3 2 4" xfId="6016" xr:uid="{59E052AB-7D7E-4A3D-976D-4709C348FFB7}"/>
    <cellStyle name="Normal 4 6 3 2 4 2" xfId="26946" xr:uid="{02767540-DF5E-4B92-80D7-9FD45739C69D}"/>
    <cellStyle name="Normal 4 6 3 2 4 3" xfId="15469" xr:uid="{DDDB477A-4CD4-4AC8-84C7-B0A32B3EBDDC}"/>
    <cellStyle name="Normal 4 6 3 2 5" xfId="7922" xr:uid="{4E6E7CA1-9D4F-4542-984E-C278AFFBBC10}"/>
    <cellStyle name="Normal 4 6 3 2 5 2" xfId="18302" xr:uid="{61542B72-7518-472E-BD8F-792E0FF34D99}"/>
    <cellStyle name="Normal 4 6 3 2 6" xfId="10755" xr:uid="{ABD51765-B398-485E-8795-9B8333D02366}"/>
    <cellStyle name="Normal 4 6 3 2 6 2" xfId="21135" xr:uid="{93867C53-5D9A-4BD7-90FE-2978CC3A71BD}"/>
    <cellStyle name="Normal 4 6 3 2 7" xfId="23036" xr:uid="{D9FA77CE-9ED0-4400-9135-1F8631E9D081}"/>
    <cellStyle name="Normal 4 6 3 2 8" xfId="13260" xr:uid="{51C5BCC4-BF37-4FC8-A816-6C0EC2E4824E}"/>
    <cellStyle name="Normal 4 6 3 3" xfId="3378" xr:uid="{00000000-0005-0000-0000-000091060000}"/>
    <cellStyle name="Normal 4 6 3 3 2" xfId="4547" xr:uid="{E221C829-7C95-4079-854A-5EBDF76DD425}"/>
    <cellStyle name="Normal 4 6 3 3 2 2" xfId="9318" xr:uid="{4DEF5092-6EB7-4BC7-9957-FECF1C25D9F1}"/>
    <cellStyle name="Normal 4 6 3 3 2 2 2" xfId="29293" xr:uid="{D3A93D07-91C3-4843-A204-60D26D324504}"/>
    <cellStyle name="Normal 4 6 3 3 2 2 3" xfId="19698" xr:uid="{DD7743E5-D6EA-4048-BE56-A3455AB786FD}"/>
    <cellStyle name="Normal 4 6 3 3 2 3" xfId="12151" xr:uid="{77A8F7AB-4E87-4258-807B-C7F69B105ADF}"/>
    <cellStyle name="Normal 4 6 3 3 2 3 2" xfId="22531" xr:uid="{58610B75-D3AA-4372-AE19-009B80C3D1A7}"/>
    <cellStyle name="Normal 4 6 3 3 2 4" xfId="24085" xr:uid="{0D6BCC69-94B7-4F2D-AFED-7BA5C54DEC4A}"/>
    <cellStyle name="Normal 4 6 3 3 2 5" xfId="16865" xr:uid="{27469A74-8DD6-41A1-B7AC-C6C4FAAFD828}"/>
    <cellStyle name="Normal 4 6 3 3 3" xfId="6435" xr:uid="{623468F2-DB1D-4A25-9F04-83975724908B}"/>
    <cellStyle name="Normal 4 6 3 3 3 2" xfId="27816" xr:uid="{EBF82967-C964-4B43-BCF0-0679A04E8F94}"/>
    <cellStyle name="Normal 4 6 3 3 3 3" xfId="16004" xr:uid="{5494DBDC-DD7D-4D87-8DEE-442698AE16EA}"/>
    <cellStyle name="Normal 4 6 3 3 4" xfId="8457" xr:uid="{A8365E87-BB44-439D-9A0C-3F33A415FE65}"/>
    <cellStyle name="Normal 4 6 3 3 4 2" xfId="18837" xr:uid="{18EEF64B-50EE-4128-A3E3-2DA4BBF896F7}"/>
    <cellStyle name="Normal 4 6 3 3 5" xfId="11290" xr:uid="{789E31E8-3EB5-48E4-B8B1-CABF5AA7D4A0}"/>
    <cellStyle name="Normal 4 6 3 3 5 2" xfId="21670" xr:uid="{0DEB7017-66B9-4564-A4BB-9E3C9FE50BAC}"/>
    <cellStyle name="Normal 4 6 3 3 6" xfId="25502" xr:uid="{3436378B-9E79-4637-A21E-71AC240B0DDD}"/>
    <cellStyle name="Normal 4 6 3 3 7" xfId="13944" xr:uid="{9AF3BE5F-10EF-4920-A4B5-935A140E3D04}"/>
    <cellStyle name="Normal 4 6 3 4" xfId="3376" xr:uid="{00000000-0005-0000-0000-000092060000}"/>
    <cellStyle name="Normal 4 6 3 4 2" xfId="6433" xr:uid="{A886D118-9798-4B5F-B36C-335C108265F6}"/>
    <cellStyle name="Normal 4 6 3 4 2 2" xfId="26704" xr:uid="{FAB36108-C6D0-47AF-BEE1-BC28397C8375}"/>
    <cellStyle name="Normal 4 6 3 4 2 3" xfId="16002" xr:uid="{CB19526C-0119-4CF9-AAB4-86A3527D295C}"/>
    <cellStyle name="Normal 4 6 3 4 3" xfId="8455" xr:uid="{AF3CC76E-0B3E-4EB8-A8A1-5953B3F0274B}"/>
    <cellStyle name="Normal 4 6 3 4 3 2" xfId="18835" xr:uid="{2EFF01A5-BFE2-42F0-B845-57884D25FD7F}"/>
    <cellStyle name="Normal 4 6 3 4 4" xfId="11288" xr:uid="{625C0DC1-3F0E-4E75-8366-20573A204629}"/>
    <cellStyle name="Normal 4 6 3 4 4 2" xfId="21668" xr:uid="{F42CB666-5D98-4AB0-8DA7-A311C7ED6FFD}"/>
    <cellStyle name="Normal 4 6 3 4 5" xfId="25120" xr:uid="{8232A13F-E8FD-43DB-A4C5-900C2D745B05}"/>
    <cellStyle name="Normal 4 6 3 4 6" xfId="13942" xr:uid="{E230A255-7C47-4E73-9DCC-7CC97062DFB8}"/>
    <cellStyle name="Normal 4 6 3 5" xfId="2591" xr:uid="{00000000-0005-0000-0000-000093060000}"/>
    <cellStyle name="Normal 4 6 3 5 2" xfId="5855" xr:uid="{6D81AD73-E358-4DC6-B538-A344F8457572}"/>
    <cellStyle name="Normal 4 6 3 5 2 2" xfId="26789" xr:uid="{16CED827-F0E7-46A8-96CD-1D6D37DD6EC7}"/>
    <cellStyle name="Normal 4 6 3 5 2 3" xfId="15262" xr:uid="{44B554EA-51CE-4740-88C4-673048E6CE4E}"/>
    <cellStyle name="Normal 4 6 3 5 3" xfId="7715" xr:uid="{E5302134-8F60-4297-9414-BF9364858382}"/>
    <cellStyle name="Normal 4 6 3 5 3 2" xfId="18095" xr:uid="{95A2416F-C317-4DCF-B9B0-F5D2680D25D6}"/>
    <cellStyle name="Normal 4 6 3 5 4" xfId="10548" xr:uid="{6189DE3A-7947-47B5-BFBB-FE8ED5761E0A}"/>
    <cellStyle name="Normal 4 6 3 5 4 2" xfId="20928" xr:uid="{44CBDEB3-C6B6-4F6D-A1B9-6FE03C2B83B1}"/>
    <cellStyle name="Normal 4 6 3 5 5" xfId="23927" xr:uid="{BC0E6D03-EBDA-495D-884C-09FD51EE881D}"/>
    <cellStyle name="Normal 4 6 3 5 6" xfId="12978" xr:uid="{40EAB2F3-82C5-4BFA-8CBB-A38D930B46D9}"/>
    <cellStyle name="Normal 4 6 3 6" xfId="2374" xr:uid="{00000000-0005-0000-0000-00008E060000}"/>
    <cellStyle name="Normal 4 6 3 6 2" xfId="7500" xr:uid="{D5F0E475-829F-4382-B8E0-F6660E807072}"/>
    <cellStyle name="Normal 4 6 3 6 2 2" xfId="17880" xr:uid="{4937C117-2160-4AB8-BEBD-AABD170FF688}"/>
    <cellStyle name="Normal 4 6 3 6 3" xfId="10333" xr:uid="{EBC08E7D-5530-47D8-A3F4-26578A6FE87F}"/>
    <cellStyle name="Normal 4 6 3 6 3 2" xfId="20713" xr:uid="{7AC2691F-6757-43AF-BCC2-16AE5386A8B5}"/>
    <cellStyle name="Normal 4 6 3 6 4" xfId="25444" xr:uid="{9C4F7415-8D2D-4E21-9BFE-337BF7D76875}"/>
    <cellStyle name="Normal 4 6 3 6 5" xfId="15047" xr:uid="{F992069E-7030-4E0F-8FC2-7DF6BC38C7D4}"/>
    <cellStyle name="Normal 4 6 3 7" xfId="3925" xr:uid="{924801CF-FC74-4CA9-B147-9E360EDB88E6}"/>
    <cellStyle name="Normal 4 6 3 7 2" xfId="8756" xr:uid="{4D943242-7C2D-42A4-A9EF-D885DE73F0F0}"/>
    <cellStyle name="Normal 4 6 3 7 2 2" xfId="19136" xr:uid="{88F63E08-9EF1-4D65-85FD-DB425D9DEE45}"/>
    <cellStyle name="Normal 4 6 3 7 3" xfId="11589" xr:uid="{D4F74956-11A9-4EC4-881E-71BDF2275367}"/>
    <cellStyle name="Normal 4 6 3 7 3 2" xfId="21969" xr:uid="{19FDC02D-D04F-456E-9356-E9B81E218EC7}"/>
    <cellStyle name="Normal 4 6 3 7 4" xfId="16303" xr:uid="{E6E6D48B-F82C-45C2-B441-F678F8C3916E}"/>
    <cellStyle name="Normal 4 6 3 8" xfId="5329" xr:uid="{607ADC84-15AD-45CE-8404-B51B4BCF585F}"/>
    <cellStyle name="Normal 4 6 3 8 2" xfId="14627" xr:uid="{423F566A-93EB-4271-9D48-AE6925D4E99E}"/>
    <cellStyle name="Normal 4 6 3 9" xfId="7080" xr:uid="{6B1299FA-5846-4160-B210-58C7C0DDF07D}"/>
    <cellStyle name="Normal 4 6 3 9 2" xfId="17460" xr:uid="{3A67E0D5-267D-4E35-8F08-7307358D77B8}"/>
    <cellStyle name="Normal 4 6 4" xfId="1029" xr:uid="{00000000-0005-0000-0000-0000B7050000}"/>
    <cellStyle name="Normal 4 6 4 2" xfId="3379" xr:uid="{00000000-0005-0000-0000-000095060000}"/>
    <cellStyle name="Normal 4 6 4 2 2" xfId="6436" xr:uid="{DF2BC96C-2FB0-4962-9806-62CD31B7ECED}"/>
    <cellStyle name="Normal 4 6 4 2 2 2" xfId="26972" xr:uid="{8716AC8C-11C4-474C-8456-E9B906350AA6}"/>
    <cellStyle name="Normal 4 6 4 2 2 3" xfId="16005" xr:uid="{A2B4B55D-AE48-42DA-9B4D-D608BAA9A44D}"/>
    <cellStyle name="Normal 4 6 4 2 3" xfId="8458" xr:uid="{6DBD12A6-2213-429C-AC16-8933FD49C409}"/>
    <cellStyle name="Normal 4 6 4 2 3 2" xfId="18838" xr:uid="{8135583A-409D-4449-BE67-C70F4FC82A0F}"/>
    <cellStyle name="Normal 4 6 4 2 4" xfId="11291" xr:uid="{974BD558-C368-47BB-B456-94E3E124EE42}"/>
    <cellStyle name="Normal 4 6 4 2 4 2" xfId="21671" xr:uid="{8B909957-D330-4C32-9A3C-E9EA72CC9DF6}"/>
    <cellStyle name="Normal 4 6 4 2 5" xfId="23754" xr:uid="{80E40EDF-AC2D-43E5-AF8D-8B8412EA8E75}"/>
    <cellStyle name="Normal 4 6 4 2 6" xfId="13945" xr:uid="{9AC6C785-FA2C-4C59-9E87-BABB63367A3C}"/>
    <cellStyle name="Normal 4 6 4 3" xfId="2796" xr:uid="{00000000-0005-0000-0000-000096060000}"/>
    <cellStyle name="Normal 4 6 4 3 2" xfId="6013" xr:uid="{6C483FC5-646A-4F50-85C1-8E995DCF95F1}"/>
    <cellStyle name="Normal 4 6 4 3 2 2" xfId="27502" xr:uid="{8ADA07F8-9A0B-4FC4-A429-84D780E180CE}"/>
    <cellStyle name="Normal 4 6 4 3 2 3" xfId="15466" xr:uid="{C62DDB48-E9B1-4C52-9486-4A9C55884380}"/>
    <cellStyle name="Normal 4 6 4 3 3" xfId="7919" xr:uid="{10E3C720-B3FB-4150-8280-9F5978754AB3}"/>
    <cellStyle name="Normal 4 6 4 3 3 2" xfId="18299" xr:uid="{8BB6CA60-1AC8-47E9-9408-6B49377EC56A}"/>
    <cellStyle name="Normal 4 6 4 3 4" xfId="10752" xr:uid="{21F570A0-3A0C-4A55-830B-E33CF98C2F1B}"/>
    <cellStyle name="Normal 4 6 4 3 4 2" xfId="21132" xr:uid="{BE0654F7-F076-4459-B2AE-3701B9BDDD41}"/>
    <cellStyle name="Normal 4 6 4 3 5" xfId="24883" xr:uid="{5608BF8D-F8BE-4E20-9495-238DAD20BFD1}"/>
    <cellStyle name="Normal 4 6 4 3 6" xfId="13257" xr:uid="{D4DC4BC2-2489-434E-B83E-F5C77EB46244}"/>
    <cellStyle name="Normal 4 6 4 4" xfId="4200" xr:uid="{A57E2CE8-3522-4BE4-A60A-936B9032D4FA}"/>
    <cellStyle name="Normal 4 6 4 4 2" xfId="8971" xr:uid="{C94728F6-AC6E-455A-908E-50D33529407D}"/>
    <cellStyle name="Normal 4 6 4 4 2 2" xfId="19351" xr:uid="{0CA64AC8-0492-4B95-9D47-014B6E1AABEE}"/>
    <cellStyle name="Normal 4 6 4 4 3" xfId="11804" xr:uid="{4AD76A22-88B8-4419-862B-F0BD30D77D2E}"/>
    <cellStyle name="Normal 4 6 4 4 3 2" xfId="22184" xr:uid="{4EB621FE-93A1-4D11-87A8-8318FEB65438}"/>
    <cellStyle name="Normal 4 6 4 4 4" xfId="23074" xr:uid="{733A50BF-9F77-4A27-B6D3-AC1CAF03E720}"/>
    <cellStyle name="Normal 4 6 4 4 5" xfId="16518" xr:uid="{645438F7-51BC-45C7-AE07-E4D07A053734}"/>
    <cellStyle name="Normal 4 6 4 5" xfId="5330" xr:uid="{9AB68C42-FC3A-4C78-8542-B8DA3FD6B9FB}"/>
    <cellStyle name="Normal 4 6 4 5 2" xfId="14628" xr:uid="{73F47F6E-2A0E-4804-AC52-DADCA8073015}"/>
    <cellStyle name="Normal 4 6 4 6" xfId="7081" xr:uid="{73D88EF4-697B-4643-B67A-ADBF92497027}"/>
    <cellStyle name="Normal 4 6 4 6 2" xfId="17461" xr:uid="{E2F6927A-9127-41AD-A8A9-A72D9C1DEF4A}"/>
    <cellStyle name="Normal 4 6 4 7" xfId="9914" xr:uid="{505BD350-6781-42B3-B3A5-60CCEB242031}"/>
    <cellStyle name="Normal 4 6 4 7 2" xfId="20294" xr:uid="{BC126441-CDF2-49F7-8E8E-C90F634FFA7D}"/>
    <cellStyle name="Normal 4 6 4 8" xfId="24940" xr:uid="{8CBEC4C0-6167-4ACD-B708-2F1EF5FCBA0D}"/>
    <cellStyle name="Normal 4 6 4 9" xfId="12765" xr:uid="{F1573951-130D-4364-86D9-F96C85D8EA5C}"/>
    <cellStyle name="Normal 4 6 5" xfId="3380" xr:uid="{00000000-0005-0000-0000-000097060000}"/>
    <cellStyle name="Normal 4 6 5 2" xfId="4548" xr:uid="{581CFBF6-C1AC-444F-A46C-02981E676F45}"/>
    <cellStyle name="Normal 4 6 5 2 2" xfId="9319" xr:uid="{CFAAE2CF-B7A9-4A13-A923-164E8CDC0A96}"/>
    <cellStyle name="Normal 4 6 5 2 2 2" xfId="29294" xr:uid="{ED4DE572-AFE9-42EB-A725-25F832C8068A}"/>
    <cellStyle name="Normal 4 6 5 2 2 3" xfId="19699" xr:uid="{E0FCC1E7-FE38-42F2-B0E0-07FCC59D20A8}"/>
    <cellStyle name="Normal 4 6 5 2 3" xfId="12152" xr:uid="{A1925F0E-E782-467A-B13D-335839335128}"/>
    <cellStyle name="Normal 4 6 5 2 3 2" xfId="22532" xr:uid="{AC00FD10-3A98-4B2C-827D-6861B8AA029B}"/>
    <cellStyle name="Normal 4 6 5 2 4" xfId="23303" xr:uid="{C9677F74-E8DA-4B04-B1E5-90A610B7759B}"/>
    <cellStyle name="Normal 4 6 5 2 5" xfId="16866" xr:uid="{BBFEB372-A371-413B-BB71-5A998ACFD46D}"/>
    <cellStyle name="Normal 4 6 5 3" xfId="6437" xr:uid="{7BEDD6E8-8DEB-4481-93FD-E3DDF32C9C2E}"/>
    <cellStyle name="Normal 4 6 5 3 2" xfId="26242" xr:uid="{243F8F15-6787-4C0A-A720-7FADCA7EEA10}"/>
    <cellStyle name="Normal 4 6 5 3 3" xfId="16006" xr:uid="{A5D04E9F-CB05-4A4F-8261-564A0F8E7F47}"/>
    <cellStyle name="Normal 4 6 5 4" xfId="8459" xr:uid="{532730D0-B859-46F1-8F49-E074F3AD6383}"/>
    <cellStyle name="Normal 4 6 5 4 2" xfId="18839" xr:uid="{DBB5BC43-DA6F-4B42-B0E7-8C259BA09246}"/>
    <cellStyle name="Normal 4 6 5 5" xfId="11292" xr:uid="{162DD07D-91B8-403D-9E9D-0E51B22F1306}"/>
    <cellStyle name="Normal 4 6 5 5 2" xfId="21672" xr:uid="{A456DF34-40D1-4C8D-9238-1A647AA31703}"/>
    <cellStyle name="Normal 4 6 5 6" xfId="25110" xr:uid="{0CC5BDD8-8D65-423E-85DA-4B5C43D446A2}"/>
    <cellStyle name="Normal 4 6 5 7" xfId="13946" xr:uid="{197DA3D7-F9EF-4319-8013-37E02FA82DBE}"/>
    <cellStyle name="Normal 4 6 6" xfId="2943" xr:uid="{00000000-0005-0000-0000-000098060000}"/>
    <cellStyle name="Normal 4 6 6 2" xfId="6122" xr:uid="{AB61B0ED-0C05-4DA9-A5B5-9B1C7FDA926D}"/>
    <cellStyle name="Normal 4 6 6 2 2" xfId="26507" xr:uid="{4E26FDE3-85AD-41CB-BE54-C9C7D9AED855}"/>
    <cellStyle name="Normal 4 6 6 2 3" xfId="15600" xr:uid="{FEB8E9C5-960A-4575-8FDE-A17B18FE6308}"/>
    <cellStyle name="Normal 4 6 6 3" xfId="8053" xr:uid="{7E7448F5-FD6C-40E9-A151-B5B80535108C}"/>
    <cellStyle name="Normal 4 6 6 3 2" xfId="18433" xr:uid="{DE24D157-716F-431F-890B-BD71DF75388E}"/>
    <cellStyle name="Normal 4 6 6 4" xfId="10886" xr:uid="{4AF5FA3F-E5DF-451E-B08B-27DE264D3C73}"/>
    <cellStyle name="Normal 4 6 6 4 2" xfId="21266" xr:uid="{85296F37-8CF4-4711-AAD8-2164B0504D56}"/>
    <cellStyle name="Normal 4 6 6 5" xfId="24033" xr:uid="{EFD7E220-F198-47E0-B4BD-5358AAF6C1A3}"/>
    <cellStyle name="Normal 4 6 6 6" xfId="13463" xr:uid="{2503850D-3D78-45E2-B8FA-EB848C72E4DA}"/>
    <cellStyle name="Normal 4 6 7" xfId="2488" xr:uid="{00000000-0005-0000-0000-000099060000}"/>
    <cellStyle name="Normal 4 6 7 2" xfId="5772" xr:uid="{50B46806-7D8D-42E2-9C6C-C21CBC4D37E3}"/>
    <cellStyle name="Normal 4 6 7 2 2" xfId="26158" xr:uid="{5256F9A0-EFB7-41AC-8504-22C92C43AF49}"/>
    <cellStyle name="Normal 4 6 7 2 3" xfId="15159" xr:uid="{6897A209-42EE-48B8-BFAE-E2EB752E78D0}"/>
    <cellStyle name="Normal 4 6 7 3" xfId="7612" xr:uid="{928CE829-45FF-468E-A724-D3EE3587A3C7}"/>
    <cellStyle name="Normal 4 6 7 3 2" xfId="17992" xr:uid="{F45296D9-6049-45CD-B7D0-0CFB0861CF15}"/>
    <cellStyle name="Normal 4 6 7 4" xfId="10445" xr:uid="{BA5CEA8B-76A7-4BFB-BA5E-EAEA0955FEB6}"/>
    <cellStyle name="Normal 4 6 7 4 2" xfId="20825" xr:uid="{A8D583BB-F8BD-4143-BF7C-57AA7EAD4000}"/>
    <cellStyle name="Normal 4 6 7 5" xfId="23318" xr:uid="{103450DD-2735-4A4C-A33D-984DF1C76EF3}"/>
    <cellStyle name="Normal 4 6 7 6" xfId="12875" xr:uid="{5E9881F1-2B8A-4A6A-B900-3DD69FFF754E}"/>
    <cellStyle name="Normal 4 6 8" xfId="2182" xr:uid="{00000000-0005-0000-0000-000082060000}"/>
    <cellStyle name="Normal 4 6 8 2" xfId="7308" xr:uid="{15F803F6-1D1C-408C-8311-625EC20A9C42}"/>
    <cellStyle name="Normal 4 6 8 2 2" xfId="17688" xr:uid="{ECBBA2BE-6D98-41EE-955A-755DC0787FD2}"/>
    <cellStyle name="Normal 4 6 8 3" xfId="10141" xr:uid="{D7A27A57-4429-427A-B428-FE3C620908DD}"/>
    <cellStyle name="Normal 4 6 8 3 2" xfId="20521" xr:uid="{27F0C316-878F-4708-A6DC-5E58065A94E5}"/>
    <cellStyle name="Normal 4 6 8 4" xfId="24269" xr:uid="{57A341D5-D594-4091-B7AB-8FBEB2695850}"/>
    <cellStyle name="Normal 4 6 8 5" xfId="14855" xr:uid="{B9219575-002C-4DFB-927E-315FE24DBD76}"/>
    <cellStyle name="Normal 4 6 9" xfId="3995" xr:uid="{5B3FB2E7-98AC-4D7F-BA21-C2139A83A87B}"/>
    <cellStyle name="Normal 4 6 9 2" xfId="8818" xr:uid="{3E5090D4-3654-4158-BCF2-FABCE5B40C12}"/>
    <cellStyle name="Normal 4 6 9 2 2" xfId="19198" xr:uid="{7D347B0F-9A4C-4D9C-8307-CFF1A1F2517E}"/>
    <cellStyle name="Normal 4 6 9 3" xfId="11651" xr:uid="{86DCD437-03D8-46D8-8996-3ADBC1159A65}"/>
    <cellStyle name="Normal 4 6 9 3 2" xfId="22031" xr:uid="{50E8EB04-21AB-46A5-8681-584EA55457EA}"/>
    <cellStyle name="Normal 4 6 9 4" xfId="16365" xr:uid="{6FA59F06-511F-49EB-9289-21244F33BEA0}"/>
    <cellStyle name="Normal 4 7" xfId="1030" xr:uid="{00000000-0005-0000-0000-0000B8050000}"/>
    <cellStyle name="Normal 4 7 10" xfId="5331" xr:uid="{ECD87BB0-BD90-49E2-9EE4-1F117221ACC5}"/>
    <cellStyle name="Normal 4 7 10 2" xfId="14629" xr:uid="{578552DA-6914-4709-8E5C-C93C603F32F4}"/>
    <cellStyle name="Normal 4 7 11" xfId="7082" xr:uid="{9290D053-35CD-4DAD-B80F-CACC9D3EF23C}"/>
    <cellStyle name="Normal 4 7 11 2" xfId="17462" xr:uid="{9A5C5777-3C3B-4BE8-A61E-31C493E774F9}"/>
    <cellStyle name="Normal 4 7 12" xfId="9915" xr:uid="{54880313-3C79-496B-A6D2-CCD9E0A1380A}"/>
    <cellStyle name="Normal 4 7 12 2" xfId="20295" xr:uid="{A2342BC1-9AA9-4364-9E56-FE359188ABB0}"/>
    <cellStyle name="Normal 4 7 13" xfId="23854" xr:uid="{EBC395B5-5298-4DCD-92C9-D8E9E3D2D57F}"/>
    <cellStyle name="Normal 4 7 14" xfId="12447" xr:uid="{FCC9BB74-58F6-4344-8DA8-0B927FF84A14}"/>
    <cellStyle name="Normal 4 7 2" xfId="1031" xr:uid="{00000000-0005-0000-0000-0000B9050000}"/>
    <cellStyle name="Normal 4 7 2 10" xfId="9916" xr:uid="{94CF7FCF-8478-4AE2-BFEB-AA8994DB8173}"/>
    <cellStyle name="Normal 4 7 2 10 2" xfId="20296" xr:uid="{B8110599-1DF2-4031-8E30-7BC6F555E3E1}"/>
    <cellStyle name="Normal 4 7 2 11" xfId="23057" xr:uid="{C66A64D2-0115-49AB-8BAC-36C4C9F008CD}"/>
    <cellStyle name="Normal 4 7 2 12" xfId="12608" xr:uid="{372D399D-0D52-40E3-994E-BA9ACBAB3711}"/>
    <cellStyle name="Normal 4 7 2 2" xfId="1032" xr:uid="{00000000-0005-0000-0000-0000BA050000}"/>
    <cellStyle name="Normal 4 7 2 2 2" xfId="3382" xr:uid="{00000000-0005-0000-0000-00009D060000}"/>
    <cellStyle name="Normal 4 7 2 2 2 2" xfId="6439" xr:uid="{E8A3B782-7144-4FB0-A0EE-14B664F1AEEF}"/>
    <cellStyle name="Normal 4 7 2 2 2 2 2" xfId="28064" xr:uid="{29F7E3EA-44BD-4021-8043-DAFB97F08BE6}"/>
    <cellStyle name="Normal 4 7 2 2 2 2 3" xfId="28196" xr:uid="{4F7C77A2-78FE-4A4A-B990-19A68F9D2F5F}"/>
    <cellStyle name="Normal 4 7 2 2 2 2 4" xfId="16008" xr:uid="{F484AA9B-596C-4BA3-AAF6-DE2DAFBC6117}"/>
    <cellStyle name="Normal 4 7 2 2 2 3" xfId="8461" xr:uid="{DB1A5F90-6857-43A1-8F1C-44EADF4E8061}"/>
    <cellStyle name="Normal 4 7 2 2 2 3 2" xfId="28918" xr:uid="{76A5D998-14F7-4EAD-91A8-CE53040F9BFB}"/>
    <cellStyle name="Normal 4 7 2 2 2 3 3" xfId="18841" xr:uid="{5A3404FA-1001-4144-A50A-EE677EE8B9B8}"/>
    <cellStyle name="Normal 4 7 2 2 2 4" xfId="11294" xr:uid="{A28B9933-EC09-4B39-9F68-FD7D5F491CFA}"/>
    <cellStyle name="Normal 4 7 2 2 2 4 2" xfId="21674" xr:uid="{139D2729-7A86-450C-ADE0-E252CD4B5BC9}"/>
    <cellStyle name="Normal 4 7 2 2 2 5" xfId="25329" xr:uid="{8FF248EE-F638-42F5-ACC7-A7C7BDB6519A}"/>
    <cellStyle name="Normal 4 7 2 2 2 6" xfId="13948" xr:uid="{29518F3D-1C02-4796-BB61-1355E1A9BFAF}"/>
    <cellStyle name="Normal 4 7 2 2 3" xfId="4351" xr:uid="{7C9569F9-0B92-4310-B4E2-53E9059F7EF8}"/>
    <cellStyle name="Normal 4 7 2 2 3 2" xfId="9122" xr:uid="{63FAED40-B796-4AEF-BC17-2BF11FA5189D}"/>
    <cellStyle name="Normal 4 7 2 2 3 2 2" xfId="29165" xr:uid="{F085E40B-C5E6-49D6-AEE1-8FC4AA0BDC7C}"/>
    <cellStyle name="Normal 4 7 2 2 3 2 3" xfId="19502" xr:uid="{98648650-F394-48D4-AE0E-51BE9FF8CA15}"/>
    <cellStyle name="Normal 4 7 2 2 3 3" xfId="11955" xr:uid="{8F26758B-F365-4B22-97EB-7FE5B65756B4}"/>
    <cellStyle name="Normal 4 7 2 2 3 3 2" xfId="22335" xr:uid="{F4405DCB-26E9-4D89-AA90-63F15D2747C7}"/>
    <cellStyle name="Normal 4 7 2 2 3 4" xfId="24689" xr:uid="{7F0753E8-F1BD-409E-8269-F6CE2CD8D05E}"/>
    <cellStyle name="Normal 4 7 2 2 3 5" xfId="16669" xr:uid="{09AD0ACB-335F-4A42-90EB-CAD05ED9EB23}"/>
    <cellStyle name="Normal 4 7 2 2 4" xfId="5333" xr:uid="{DB1BE809-91C4-4487-99CB-BA78682A7C08}"/>
    <cellStyle name="Normal 4 7 2 2 4 2" xfId="28187" xr:uid="{A26A072C-D439-465F-8D03-1CF7DF9CD02C}"/>
    <cellStyle name="Normal 4 7 2 2 4 3" xfId="14631" xr:uid="{0139C56B-5A9C-45D6-BBB5-8554DD1B4F94}"/>
    <cellStyle name="Normal 4 7 2 2 5" xfId="7084" xr:uid="{B0630248-094C-483E-9963-30E693C048AA}"/>
    <cellStyle name="Normal 4 7 2 2 5 2" xfId="17464" xr:uid="{E06B5C2A-5D99-4097-B1BA-91F8173A2815}"/>
    <cellStyle name="Normal 4 7 2 2 6" xfId="9917" xr:uid="{7D9B4A9C-318A-435B-8C9E-76189CD7F2C3}"/>
    <cellStyle name="Normal 4 7 2 2 6 2" xfId="20297" xr:uid="{A6ED4FA1-0582-4D26-AC7A-0D47AB97FF54}"/>
    <cellStyle name="Normal 4 7 2 2 7" xfId="25432" xr:uid="{EB845783-5C7F-4EDB-A2B7-8BC7C5A27B2D}"/>
    <cellStyle name="Normal 4 7 2 2 8" xfId="13262" xr:uid="{913CF532-A37B-483B-993E-FE9409C1DF05}"/>
    <cellStyle name="Normal 4 7 2 3" xfId="3383" xr:uid="{00000000-0005-0000-0000-00009E060000}"/>
    <cellStyle name="Normal 4 7 2 3 2" xfId="4549" xr:uid="{46E8E3F4-9AB2-4D0B-B228-F3DC92A59B02}"/>
    <cellStyle name="Normal 4 7 2 3 2 2" xfId="9320" xr:uid="{2DA334AD-81EE-4891-BCB6-5089645CC691}"/>
    <cellStyle name="Normal 4 7 2 3 2 2 2" xfId="29295" xr:uid="{19A243B4-9041-4A6A-8E43-BA4AA68BEF79}"/>
    <cellStyle name="Normal 4 7 2 3 2 2 3" xfId="19700" xr:uid="{7C21054C-ACE6-499C-8990-14AA71D66B40}"/>
    <cellStyle name="Normal 4 7 2 3 2 3" xfId="12153" xr:uid="{2F241494-6F03-4B86-825D-30B31DD43E71}"/>
    <cellStyle name="Normal 4 7 2 3 2 3 2" xfId="22533" xr:uid="{AF42D84B-7E58-4283-B265-DE2E94B06C5A}"/>
    <cellStyle name="Normal 4 7 2 3 2 4" xfId="23484" xr:uid="{5B829299-0FCA-4C9C-9574-D55A1DC93103}"/>
    <cellStyle name="Normal 4 7 2 3 2 5" xfId="16867" xr:uid="{07513BF6-2D82-4EC8-B8B0-AC57E661D50E}"/>
    <cellStyle name="Normal 4 7 2 3 3" xfId="6440" xr:uid="{1DDC8553-A0E4-4B99-B2E0-F701DA3F52F6}"/>
    <cellStyle name="Normal 4 7 2 3 3 2" xfId="27026" xr:uid="{C46C6744-48A7-43D5-8CD9-3FD923C8623C}"/>
    <cellStyle name="Normal 4 7 2 3 3 3" xfId="16009" xr:uid="{070E18B2-A9DA-412A-9425-8F969BB857C8}"/>
    <cellStyle name="Normal 4 7 2 3 4" xfId="8462" xr:uid="{0B5C1032-4D0D-46D5-ADEA-0B598EFEC199}"/>
    <cellStyle name="Normal 4 7 2 3 4 2" xfId="18842" xr:uid="{71DD5A18-900F-41BE-BF88-CC0809D70932}"/>
    <cellStyle name="Normal 4 7 2 3 5" xfId="11295" xr:uid="{79F1994A-278B-4DEF-AEC2-B86E8FFB31C5}"/>
    <cellStyle name="Normal 4 7 2 3 5 2" xfId="21675" xr:uid="{B6BBE588-2FB3-42B0-A3A6-9ECB44F53A85}"/>
    <cellStyle name="Normal 4 7 2 3 6" xfId="25017" xr:uid="{AE535D31-2888-43C8-804E-538BFB7C8FF7}"/>
    <cellStyle name="Normal 4 7 2 3 7" xfId="13949" xr:uid="{EF8865A0-2634-419C-81AC-1714230109F7}"/>
    <cellStyle name="Normal 4 7 2 4" xfId="3381" xr:uid="{00000000-0005-0000-0000-00009F060000}"/>
    <cellStyle name="Normal 4 7 2 4 2" xfId="6438" xr:uid="{44311F7F-2340-4F7A-9344-E05C23D09BCD}"/>
    <cellStyle name="Normal 4 7 2 4 2 2" xfId="28422" xr:uid="{1C11FF97-9659-4FB7-AC3B-B25BE5B4DB15}"/>
    <cellStyle name="Normal 4 7 2 4 2 3" xfId="16007" xr:uid="{C08F120F-7CC1-4EEB-A06A-816B435EB5B2}"/>
    <cellStyle name="Normal 4 7 2 4 3" xfId="8460" xr:uid="{A22906B9-4109-4F4C-BBF4-B084F26F0CCC}"/>
    <cellStyle name="Normal 4 7 2 4 3 2" xfId="18840" xr:uid="{1C94C6A9-D861-4BBE-9AA3-04ABD8CF95D3}"/>
    <cellStyle name="Normal 4 7 2 4 4" xfId="11293" xr:uid="{6BD22341-7B6C-4FB8-90AE-11D2A7650CD1}"/>
    <cellStyle name="Normal 4 7 2 4 4 2" xfId="21673" xr:uid="{2F38134A-C2EE-47AB-A1CD-74FA4985A5C7}"/>
    <cellStyle name="Normal 4 7 2 4 5" xfId="24338" xr:uid="{6965742A-DABB-4B5D-9CE3-B0D88D66FD56}"/>
    <cellStyle name="Normal 4 7 2 4 6" xfId="13947" xr:uid="{B6052090-0D22-43E5-88F5-DDA9F623168E}"/>
    <cellStyle name="Normal 4 7 2 5" xfId="2522" xr:uid="{00000000-0005-0000-0000-0000A0060000}"/>
    <cellStyle name="Normal 4 7 2 5 2" xfId="5798" xr:uid="{1AC14EAF-8ADA-411F-A2C1-37BEE74DE42E}"/>
    <cellStyle name="Normal 4 7 2 5 2 2" xfId="26467" xr:uid="{117D4155-8638-4B52-8860-014C54F77B84}"/>
    <cellStyle name="Normal 4 7 2 5 2 3" xfId="15193" xr:uid="{F470E651-EC4D-4C74-8AF6-4B70F2FCE2D5}"/>
    <cellStyle name="Normal 4 7 2 5 3" xfId="7646" xr:uid="{AC2A7936-D137-45E5-821B-FF609AA4C807}"/>
    <cellStyle name="Normal 4 7 2 5 3 2" xfId="18026" xr:uid="{58297419-9B42-45A9-8950-5062F9D9CCED}"/>
    <cellStyle name="Normal 4 7 2 5 4" xfId="10479" xr:uid="{05309789-5721-4EE0-BED9-D5CC4AA4F93F}"/>
    <cellStyle name="Normal 4 7 2 5 4 2" xfId="20859" xr:uid="{16FD0403-A5A0-41B4-980F-E4E5CA6782A1}"/>
    <cellStyle name="Normal 4 7 2 5 5" xfId="23079" xr:uid="{71E1624A-1843-43BD-9FAC-84A73E78AD77}"/>
    <cellStyle name="Normal 4 7 2 5 6" xfId="12909" xr:uid="{F3420428-407E-4F95-BBFF-207AD811E7A4}"/>
    <cellStyle name="Normal 4 7 2 6" xfId="2375" xr:uid="{00000000-0005-0000-0000-00009B060000}"/>
    <cellStyle name="Normal 4 7 2 6 2" xfId="7501" xr:uid="{769F161F-E878-49EA-8072-B568DBC03A28}"/>
    <cellStyle name="Normal 4 7 2 6 2 2" xfId="17881" xr:uid="{7C18E9CA-EA6B-48B2-A9F0-EA0B1DAC3E03}"/>
    <cellStyle name="Normal 4 7 2 6 3" xfId="10334" xr:uid="{90998299-42E9-496E-8965-36CD62139D03}"/>
    <cellStyle name="Normal 4 7 2 6 3 2" xfId="20714" xr:uid="{6FAC6990-7233-46E1-B31D-9D1FDFF969E7}"/>
    <cellStyle name="Normal 4 7 2 6 4" xfId="24500" xr:uid="{1924E8D1-A701-45E4-82EE-829B5B013230}"/>
    <cellStyle name="Normal 4 7 2 6 5" xfId="15048" xr:uid="{F18E1523-3355-49B4-80C9-2784B61EFC05}"/>
    <cellStyle name="Normal 4 7 2 7" xfId="3940" xr:uid="{9A2BB48D-FADA-4B23-A83B-8D431BD98AFA}"/>
    <cellStyle name="Normal 4 7 2 7 2" xfId="8771" xr:uid="{205B2BCB-1F78-4D50-B231-1502D096C554}"/>
    <cellStyle name="Normal 4 7 2 7 2 2" xfId="19151" xr:uid="{A77F6656-C547-4095-9BA2-3AA9FE2C626B}"/>
    <cellStyle name="Normal 4 7 2 7 3" xfId="11604" xr:uid="{81CBB1C2-C06C-4A59-B37A-19E4D285DD49}"/>
    <cellStyle name="Normal 4 7 2 7 3 2" xfId="21984" xr:uid="{826A3372-9C55-4A35-8393-4EA473919891}"/>
    <cellStyle name="Normal 4 7 2 7 4" xfId="16318" xr:uid="{68465F4B-39FB-4BAF-A0DD-78AC77D86B4E}"/>
    <cellStyle name="Normal 4 7 2 8" xfId="5332" xr:uid="{13546F49-DAB2-463E-958C-F5E4FC99F3B6}"/>
    <cellStyle name="Normal 4 7 2 8 2" xfId="14630" xr:uid="{2269BC98-E52E-4AEF-9318-3A0C7BF899CA}"/>
    <cellStyle name="Normal 4 7 2 9" xfId="7083" xr:uid="{33C0665B-8DFC-4FC7-BA5E-9DFF3D24B26A}"/>
    <cellStyle name="Normal 4 7 2 9 2" xfId="17463" xr:uid="{32C2A2A0-758E-4D70-A747-30F54F2880C2}"/>
    <cellStyle name="Normal 4 7 3" xfId="1033" xr:uid="{00000000-0005-0000-0000-0000BB050000}"/>
    <cellStyle name="Normal 4 7 3 10" xfId="23216" xr:uid="{B23255F7-F4B4-46C6-BDC3-F7F7DFB45E4A}"/>
    <cellStyle name="Normal 4 7 3 11" xfId="12766" xr:uid="{5B9B4569-F3DC-453F-AD77-C2CDBB04CD4C}"/>
    <cellStyle name="Normal 4 7 3 2" xfId="2800" xr:uid="{00000000-0005-0000-0000-0000A2060000}"/>
    <cellStyle name="Normal 4 7 3 2 2" xfId="3385" xr:uid="{00000000-0005-0000-0000-0000A3060000}"/>
    <cellStyle name="Normal 4 7 3 2 2 2" xfId="6442" xr:uid="{53810B6E-C53B-43D6-AE3D-46C149E1B3A1}"/>
    <cellStyle name="Normal 4 7 3 2 2 2 2" xfId="27859" xr:uid="{922C9D80-9D89-4676-A90B-FCD9E2F55F3A}"/>
    <cellStyle name="Normal 4 7 3 2 2 2 3" xfId="16011" xr:uid="{EE8F8F7A-6623-4A9F-AC91-6EE3BC856599}"/>
    <cellStyle name="Normal 4 7 3 2 2 3" xfId="8464" xr:uid="{987597A1-1E85-465F-8B60-C8E171A18F9A}"/>
    <cellStyle name="Normal 4 7 3 2 2 3 2" xfId="18844" xr:uid="{AD69400C-C4E8-42CD-8880-52DE0A26604D}"/>
    <cellStyle name="Normal 4 7 3 2 2 4" xfId="11297" xr:uid="{25156719-1487-4052-A1B6-39B57135340C}"/>
    <cellStyle name="Normal 4 7 3 2 2 4 2" xfId="21677" xr:uid="{0694350B-6E7D-4D01-B7CC-180A5898F4DF}"/>
    <cellStyle name="Normal 4 7 3 2 2 5" xfId="24234" xr:uid="{1AA7E446-D1B4-4ADD-BC9E-A6D05A68F541}"/>
    <cellStyle name="Normal 4 7 3 2 2 6" xfId="13951" xr:uid="{57FFFDF5-F0ED-4873-B3C0-9C23ED89195F}"/>
    <cellStyle name="Normal 4 7 3 2 3" xfId="4352" xr:uid="{F2D3C5C8-BAE8-4D9C-8DFE-4C96ED79DDF2}"/>
    <cellStyle name="Normal 4 7 3 2 3 2" xfId="9123" xr:uid="{A49144D0-4FE4-49F0-A873-33B5C37A2C6A}"/>
    <cellStyle name="Normal 4 7 3 2 3 2 2" xfId="29166" xr:uid="{1A3937BD-0170-4894-8AD8-4C2E846B41A3}"/>
    <cellStyle name="Normal 4 7 3 2 3 2 3" xfId="19503" xr:uid="{174F01A6-25FE-4035-A4BF-51FD59274363}"/>
    <cellStyle name="Normal 4 7 3 2 3 3" xfId="11956" xr:uid="{8C135C48-1145-490B-B793-34B596722489}"/>
    <cellStyle name="Normal 4 7 3 2 3 3 2" xfId="22336" xr:uid="{4F9D8817-78BB-4B17-A34F-5D9FC35D447A}"/>
    <cellStyle name="Normal 4 7 3 2 3 4" xfId="25530" xr:uid="{DFC30A2A-229D-400B-B244-DFA9FC8D4734}"/>
    <cellStyle name="Normal 4 7 3 2 3 5" xfId="16670" xr:uid="{1C831B97-2D5D-4E91-86F5-9A9EEC6E1B8E}"/>
    <cellStyle name="Normal 4 7 3 2 4" xfId="6017" xr:uid="{8FFFC580-834C-44BE-8CD3-430B44793A15}"/>
    <cellStyle name="Normal 4 7 3 2 4 2" xfId="28635" xr:uid="{15FC67DB-08EC-4071-88B1-443275FF92F3}"/>
    <cellStyle name="Normal 4 7 3 2 4 3" xfId="15470" xr:uid="{F902FE6B-2ED5-47E7-91FE-6E0FF680D717}"/>
    <cellStyle name="Normal 4 7 3 2 5" xfId="7923" xr:uid="{D959163E-A8B4-47B6-96F1-4D896F486CB6}"/>
    <cellStyle name="Normal 4 7 3 2 5 2" xfId="18303" xr:uid="{0018F348-2C9B-41A8-A852-EE2BC648AA2E}"/>
    <cellStyle name="Normal 4 7 3 2 6" xfId="10756" xr:uid="{027BA73A-DF2F-4918-82A3-C0134AE5FF7B}"/>
    <cellStyle name="Normal 4 7 3 2 6 2" xfId="21136" xr:uid="{C64351CD-0232-4399-8F6D-BE020A06A669}"/>
    <cellStyle name="Normal 4 7 3 2 7" xfId="22932" xr:uid="{64832F62-A492-4AE4-BE82-8EFB4A39830D}"/>
    <cellStyle name="Normal 4 7 3 2 8" xfId="13263" xr:uid="{3905BF4B-7F26-4FB9-AD8A-D397C10486DE}"/>
    <cellStyle name="Normal 4 7 3 3" xfId="3386" xr:uid="{00000000-0005-0000-0000-0000A4060000}"/>
    <cellStyle name="Normal 4 7 3 3 2" xfId="4550" xr:uid="{1A165274-7D2D-4845-81C7-9F9CA3DCC295}"/>
    <cellStyle name="Normal 4 7 3 3 2 2" xfId="9321" xr:uid="{21017B07-9533-48F2-B76A-A9904B1E572D}"/>
    <cellStyle name="Normal 4 7 3 3 2 2 2" xfId="29296" xr:uid="{92DAF1EC-399A-4473-9A26-D4AD3C49A537}"/>
    <cellStyle name="Normal 4 7 3 3 2 2 3" xfId="19701" xr:uid="{E71B1D6B-637F-41AC-B085-44710507AB2C}"/>
    <cellStyle name="Normal 4 7 3 3 2 3" xfId="12154" xr:uid="{76545C79-C1E2-4205-AEB0-60C9055EB96D}"/>
    <cellStyle name="Normal 4 7 3 3 2 3 2" xfId="22534" xr:uid="{8252839B-50AF-4E47-B69C-62417D030820}"/>
    <cellStyle name="Normal 4 7 3 3 2 4" xfId="25614" xr:uid="{637A9F53-2129-4063-921B-5BD1687D5E8B}"/>
    <cellStyle name="Normal 4 7 3 3 2 5" xfId="16868" xr:uid="{2CBBAB85-9FF0-42EB-8DC7-FCAAD67F3D9B}"/>
    <cellStyle name="Normal 4 7 3 3 3" xfId="6443" xr:uid="{2559EC73-01AB-4BE6-A858-866E4A0C693F}"/>
    <cellStyle name="Normal 4 7 3 3 3 2" xfId="28119" xr:uid="{AB0AF7AD-5560-48ED-BBAE-26CC74CFAACA}"/>
    <cellStyle name="Normal 4 7 3 3 3 3" xfId="16012" xr:uid="{FB973B5B-099F-4680-AF5B-352F45B579C1}"/>
    <cellStyle name="Normal 4 7 3 3 4" xfId="8465" xr:uid="{367044B2-E779-46AB-A5B5-81DFF701B7A8}"/>
    <cellStyle name="Normal 4 7 3 3 4 2" xfId="18845" xr:uid="{D40E5ABF-24A8-4F3E-813F-4EA94B08E4CC}"/>
    <cellStyle name="Normal 4 7 3 3 5" xfId="11298" xr:uid="{B9B4D268-90DE-40C9-8B09-C131EF47E421}"/>
    <cellStyle name="Normal 4 7 3 3 5 2" xfId="21678" xr:uid="{8A80F0E3-ED14-4D82-8BC7-7D8F9EA01122}"/>
    <cellStyle name="Normal 4 7 3 3 6" xfId="24997" xr:uid="{7F6158B9-9876-495F-8DF5-4CACFE99AB03}"/>
    <cellStyle name="Normal 4 7 3 3 7" xfId="13952" xr:uid="{177470DF-4091-4B6E-B0A3-4B0D9B91F2E4}"/>
    <cellStyle name="Normal 4 7 3 4" xfId="3384" xr:uid="{00000000-0005-0000-0000-0000A5060000}"/>
    <cellStyle name="Normal 4 7 3 4 2" xfId="6441" xr:uid="{B57E6A99-9D37-46F1-86C4-1665A67C78CA}"/>
    <cellStyle name="Normal 4 7 3 4 2 2" xfId="27718" xr:uid="{35086D57-83FE-470F-9779-AD8EA3F5608F}"/>
    <cellStyle name="Normal 4 7 3 4 2 3" xfId="16010" xr:uid="{93D24E2A-F630-477B-9CF3-DB560698D985}"/>
    <cellStyle name="Normal 4 7 3 4 3" xfId="8463" xr:uid="{67BFA435-4966-48C1-9AEE-BE2730AED301}"/>
    <cellStyle name="Normal 4 7 3 4 3 2" xfId="18843" xr:uid="{C4D13922-CE08-4A44-A88F-FD569EC6A9B5}"/>
    <cellStyle name="Normal 4 7 3 4 4" xfId="11296" xr:uid="{BABB8930-1355-46D6-A763-80D50C44C383}"/>
    <cellStyle name="Normal 4 7 3 4 4 2" xfId="21676" xr:uid="{C907EC8E-8F9B-4F15-88B2-FD60624213FF}"/>
    <cellStyle name="Normal 4 7 3 4 5" xfId="24443" xr:uid="{C135DED2-7814-4405-B062-AEB9A2623711}"/>
    <cellStyle name="Normal 4 7 3 4 6" xfId="13950" xr:uid="{925FDADB-741E-453C-BDB1-A14A8AFBF160}"/>
    <cellStyle name="Normal 4 7 3 5" xfId="2625" xr:uid="{00000000-0005-0000-0000-0000A6060000}"/>
    <cellStyle name="Normal 4 7 3 5 2" xfId="5886" xr:uid="{467E7569-D1DD-41C7-8C42-647AD7DF3179}"/>
    <cellStyle name="Normal 4 7 3 5 2 2" xfId="26530" xr:uid="{76B339F9-1083-444A-9CBE-37140A9D40E6}"/>
    <cellStyle name="Normal 4 7 3 5 2 3" xfId="15296" xr:uid="{948ECB5D-E4FA-42A5-80B8-D9B79CF7CD33}"/>
    <cellStyle name="Normal 4 7 3 5 3" xfId="7749" xr:uid="{F56D7C1A-5CC2-4803-8EC0-F89C274DEF58}"/>
    <cellStyle name="Normal 4 7 3 5 3 2" xfId="18129" xr:uid="{84E8834E-20A7-46A3-9C3E-C6E062ED13C8}"/>
    <cellStyle name="Normal 4 7 3 5 4" xfId="10582" xr:uid="{C7D846FE-8615-42A3-BF1D-2893344EBB91}"/>
    <cellStyle name="Normal 4 7 3 5 4 2" xfId="20962" xr:uid="{BB17348A-AB35-40FE-B741-367C816F42E2}"/>
    <cellStyle name="Normal 4 7 3 5 5" xfId="24283" xr:uid="{F61C2860-C58E-46C6-8409-4FFC8CA3C0A9}"/>
    <cellStyle name="Normal 4 7 3 5 6" xfId="13012" xr:uid="{78609EAF-EFE9-4A1E-B1AE-DE10254DF8F3}"/>
    <cellStyle name="Normal 4 7 3 6" xfId="4201" xr:uid="{FB33D749-A623-47A1-A7DC-8EC67DD0405B}"/>
    <cellStyle name="Normal 4 7 3 6 2" xfId="8972" xr:uid="{FDA51955-8791-428A-8F87-6E902F65568A}"/>
    <cellStyle name="Normal 4 7 3 6 2 2" xfId="19352" xr:uid="{7140A27B-0B13-40A9-A699-67404A1F7F75}"/>
    <cellStyle name="Normal 4 7 3 6 3" xfId="11805" xr:uid="{02D7088C-C31C-4B88-947A-DDC072D56879}"/>
    <cellStyle name="Normal 4 7 3 6 3 2" xfId="22185" xr:uid="{1A8FAFBF-CC8B-4EA7-82A4-F2D76EBBB64A}"/>
    <cellStyle name="Normal 4 7 3 6 4" xfId="24264" xr:uid="{E02FEA3B-468A-40C0-BC2D-348E7AE01BFF}"/>
    <cellStyle name="Normal 4 7 3 6 5" xfId="16519" xr:uid="{B367F241-D9A8-4AB9-A5AD-1000D26A3B42}"/>
    <cellStyle name="Normal 4 7 3 7" xfId="5334" xr:uid="{58BE4E7E-F5FF-439E-978A-AF357221A2F9}"/>
    <cellStyle name="Normal 4 7 3 7 2" xfId="14632" xr:uid="{B160EAE7-2B0E-401E-8AC0-4034E825233C}"/>
    <cellStyle name="Normal 4 7 3 8" xfId="7085" xr:uid="{CECA2A84-0C2A-4E0E-BB1F-EE2345128D84}"/>
    <cellStyle name="Normal 4 7 3 8 2" xfId="17465" xr:uid="{DB124342-2633-4FBF-BD15-2D33BC0A29E7}"/>
    <cellStyle name="Normal 4 7 3 9" xfId="9918" xr:uid="{B588683A-1EF9-49B5-A3BD-82F505139439}"/>
    <cellStyle name="Normal 4 7 3 9 2" xfId="20298" xr:uid="{106BF3F6-63AD-4F0C-A036-62CAC7501F23}"/>
    <cellStyle name="Normal 4 7 4" xfId="1034" xr:uid="{00000000-0005-0000-0000-0000BC050000}"/>
    <cellStyle name="Normal 4 7 4 2" xfId="3387" xr:uid="{00000000-0005-0000-0000-0000A8060000}"/>
    <cellStyle name="Normal 4 7 4 2 2" xfId="6444" xr:uid="{FD891397-8334-4F44-B2C4-56922778E1F9}"/>
    <cellStyle name="Normal 4 7 4 2 2 2" xfId="27167" xr:uid="{14E18352-F4FB-4D06-92DF-366278A948F0}"/>
    <cellStyle name="Normal 4 7 4 2 2 3" xfId="16013" xr:uid="{A728E423-9CBE-452C-84D6-DA8535635E1E}"/>
    <cellStyle name="Normal 4 7 4 2 3" xfId="8466" xr:uid="{43FDE11D-6573-4D36-A25B-606951578EAB}"/>
    <cellStyle name="Normal 4 7 4 2 3 2" xfId="18846" xr:uid="{0E50BC27-C20A-4AAB-A0B7-C919FE3AE2BA}"/>
    <cellStyle name="Normal 4 7 4 2 4" xfId="11299" xr:uid="{5055A7E8-A0FC-4BD5-910C-28427D9345B0}"/>
    <cellStyle name="Normal 4 7 4 2 4 2" xfId="21679" xr:uid="{EB971B07-4D8E-4A44-B85D-AF9C7609AF55}"/>
    <cellStyle name="Normal 4 7 4 2 5" xfId="25508" xr:uid="{79801D7F-59F0-4C0B-93D3-156EC60B82D5}"/>
    <cellStyle name="Normal 4 7 4 2 6" xfId="13953" xr:uid="{966C5FA1-B594-4EED-9289-57738A45AFF7}"/>
    <cellStyle name="Normal 4 7 4 3" xfId="4350" xr:uid="{0171176F-39CE-44B5-A480-3D9153E12332}"/>
    <cellStyle name="Normal 4 7 4 3 2" xfId="9121" xr:uid="{FEE9070C-3614-4F3E-B87E-CC3269B95B6C}"/>
    <cellStyle name="Normal 4 7 4 3 2 2" xfId="29164" xr:uid="{CE131DC5-BF72-42BF-8EBE-38EB427C7BEC}"/>
    <cellStyle name="Normal 4 7 4 3 2 3" xfId="19501" xr:uid="{6C44936C-282E-4706-8A77-6721B9A79177}"/>
    <cellStyle name="Normal 4 7 4 3 3" xfId="11954" xr:uid="{04F42CBE-42E1-4190-BA4C-F8C08E80A45B}"/>
    <cellStyle name="Normal 4 7 4 3 3 2" xfId="22334" xr:uid="{B6D132A1-D984-4C1C-A3E6-2063CCE02F8C}"/>
    <cellStyle name="Normal 4 7 4 3 4" xfId="24654" xr:uid="{08338032-EEE5-4928-875B-7E0858B9F159}"/>
    <cellStyle name="Normal 4 7 4 3 5" xfId="16668" xr:uid="{B8B7285C-A24E-4A2C-A53B-D96F4C63D471}"/>
    <cellStyle name="Normal 4 7 4 4" xfId="5335" xr:uid="{B016F4A0-D05B-4FE3-B6DC-3B377F36D9D9}"/>
    <cellStyle name="Normal 4 7 4 4 2" xfId="27132" xr:uid="{AFBDEBCF-A32A-4D62-8D60-42CEC6EA2C9B}"/>
    <cellStyle name="Normal 4 7 4 4 3" xfId="14633" xr:uid="{B30A266E-ADB7-4B04-8ED4-270865894F7D}"/>
    <cellStyle name="Normal 4 7 4 5" xfId="7086" xr:uid="{8656F3D8-2A5D-4D5B-BBBC-E5464E3E3920}"/>
    <cellStyle name="Normal 4 7 4 5 2" xfId="17466" xr:uid="{71C7C10F-B6D6-4218-A674-F13DA0471321}"/>
    <cellStyle name="Normal 4 7 4 6" xfId="9919" xr:uid="{C4D45CEE-C45F-4FDB-A4B4-54CE41E6640E}"/>
    <cellStyle name="Normal 4 7 4 6 2" xfId="20299" xr:uid="{923A9ECC-B39B-42BE-AE4F-848FCB9F9C9A}"/>
    <cellStyle name="Normal 4 7 4 7" xfId="23633" xr:uid="{059C9136-819D-42E1-B24B-81E5236E9C4C}"/>
    <cellStyle name="Normal 4 7 4 8" xfId="13261" xr:uid="{78A61C52-0EB4-4A22-B21E-6AC973B0CB2B}"/>
    <cellStyle name="Normal 4 7 5" xfId="3388" xr:uid="{00000000-0005-0000-0000-0000A9060000}"/>
    <cellStyle name="Normal 4 7 5 2" xfId="4551" xr:uid="{1AC12079-FAAE-4952-8A63-9E520EA71BD6}"/>
    <cellStyle name="Normal 4 7 5 2 2" xfId="9322" xr:uid="{8F237C10-887B-406C-9296-1B65BC9ECACE}"/>
    <cellStyle name="Normal 4 7 5 2 2 2" xfId="29297" xr:uid="{2700BF11-F8F9-4C83-BEC9-DF9DEB27EE8A}"/>
    <cellStyle name="Normal 4 7 5 2 2 3" xfId="19702" xr:uid="{06CFF376-4B8A-4378-BD56-36D1F63F9218}"/>
    <cellStyle name="Normal 4 7 5 2 3" xfId="12155" xr:uid="{06B4C537-F745-4E19-B271-A79299626284}"/>
    <cellStyle name="Normal 4 7 5 2 3 2" xfId="22535" xr:uid="{CB6D4BA7-0D72-4DD1-948F-BC28E4DC62E2}"/>
    <cellStyle name="Normal 4 7 5 2 4" xfId="23502" xr:uid="{7A2135C5-4325-4B96-8CA5-4658F0B8CAE5}"/>
    <cellStyle name="Normal 4 7 5 2 5" xfId="16869" xr:uid="{91FEC4DC-D85D-4ECF-828A-109546493296}"/>
    <cellStyle name="Normal 4 7 5 3" xfId="6445" xr:uid="{1010A598-4F8B-4B42-BA60-88973C19D759}"/>
    <cellStyle name="Normal 4 7 5 3 2" xfId="28408" xr:uid="{EF52E748-5F8A-4362-9E35-4E655BE28529}"/>
    <cellStyle name="Normal 4 7 5 3 3" xfId="16014" xr:uid="{F7F982E8-3334-4350-9811-03001F6F76C9}"/>
    <cellStyle name="Normal 4 7 5 4" xfId="8467" xr:uid="{403FCCE6-6F4D-46CC-A7EA-58A68A8988A6}"/>
    <cellStyle name="Normal 4 7 5 4 2" xfId="18847" xr:uid="{6161F666-5627-4304-A235-3A091AE22388}"/>
    <cellStyle name="Normal 4 7 5 5" xfId="11300" xr:uid="{8B281023-1159-4147-AC5E-52CD14096041}"/>
    <cellStyle name="Normal 4 7 5 5 2" xfId="21680" xr:uid="{B0F7BB96-F83E-472F-AE1A-73C1FEE99CD3}"/>
    <cellStyle name="Normal 4 7 5 6" xfId="24107" xr:uid="{5B227303-F15B-4221-AD36-24A5A5068E25}"/>
    <cellStyle name="Normal 4 7 5 7" xfId="13954" xr:uid="{E48D1D16-C7EF-4283-9258-9D6B0B2DB5BE}"/>
    <cellStyle name="Normal 4 7 6" xfId="2944" xr:uid="{00000000-0005-0000-0000-0000AA060000}"/>
    <cellStyle name="Normal 4 7 6 2" xfId="6123" xr:uid="{F615DED7-A8A1-4773-8FB6-A8CFFB8A3E29}"/>
    <cellStyle name="Normal 4 7 6 2 2" xfId="26017" xr:uid="{EDD28773-EB40-43A0-81A7-D8703487BEFE}"/>
    <cellStyle name="Normal 4 7 6 2 3" xfId="15601" xr:uid="{2AE3843D-DAA7-4879-95D1-9719036EED47}"/>
    <cellStyle name="Normal 4 7 6 3" xfId="8054" xr:uid="{AC28A63F-6B80-4564-988E-C166759FBEA6}"/>
    <cellStyle name="Normal 4 7 6 3 2" xfId="18434" xr:uid="{F6019E17-2720-4A10-98D8-361802ADE904}"/>
    <cellStyle name="Normal 4 7 6 4" xfId="10887" xr:uid="{37A84365-2A49-43CC-A4F0-4B7CE36ADA6C}"/>
    <cellStyle name="Normal 4 7 6 4 2" xfId="21267" xr:uid="{B364E9EE-1067-4834-8492-3B98479CFE23}"/>
    <cellStyle name="Normal 4 7 6 5" xfId="23690" xr:uid="{8329929E-E0B0-43D4-A5B4-DF7C31A3F077}"/>
    <cellStyle name="Normal 4 7 6 6" xfId="13464" xr:uid="{32EC6C28-971A-4668-B6F6-4013290CF67E}"/>
    <cellStyle name="Normal 4 7 7" xfId="2462" xr:uid="{00000000-0005-0000-0000-0000AB060000}"/>
    <cellStyle name="Normal 4 7 7 2" xfId="5752" xr:uid="{1E182BFF-53A3-419D-8B78-9CF8C2552F20}"/>
    <cellStyle name="Normal 4 7 7 2 2" xfId="26644" xr:uid="{6DE66B16-01B0-4400-8558-9A854364871F}"/>
    <cellStyle name="Normal 4 7 7 2 3" xfId="15133" xr:uid="{189A590E-9E8B-4FAE-AB18-A6A3DF38D4D2}"/>
    <cellStyle name="Normal 4 7 7 3" xfId="7586" xr:uid="{9631383F-EA73-420F-9B7C-B7DBB081BD3F}"/>
    <cellStyle name="Normal 4 7 7 3 2" xfId="17966" xr:uid="{8DCEF87A-4EBB-4150-BA66-B616970B0F28}"/>
    <cellStyle name="Normal 4 7 7 4" xfId="10419" xr:uid="{E881F229-E8F5-431F-BF42-0D7520F8F52B}"/>
    <cellStyle name="Normal 4 7 7 4 2" xfId="20799" xr:uid="{50F9BEC4-804D-48B7-B495-FC7FF5063A4C}"/>
    <cellStyle name="Normal 4 7 7 5" xfId="25398" xr:uid="{182EF9FF-8287-4F59-9452-65A72BE06BC2}"/>
    <cellStyle name="Normal 4 7 7 6" xfId="12849" xr:uid="{8420457E-9B08-4741-8C26-390042569F50}"/>
    <cellStyle name="Normal 4 7 8" xfId="2216" xr:uid="{00000000-0005-0000-0000-00009A060000}"/>
    <cellStyle name="Normal 4 7 8 2" xfId="7342" xr:uid="{391F0690-FC1E-4043-AB5F-2D55CB99CFDE}"/>
    <cellStyle name="Normal 4 7 8 2 2" xfId="17722" xr:uid="{BB350AC2-7109-4CB0-B5D9-ACAF48401B53}"/>
    <cellStyle name="Normal 4 7 8 3" xfId="10175" xr:uid="{2D5AC400-5AEA-4B23-A763-438F939FC9C1}"/>
    <cellStyle name="Normal 4 7 8 3 2" xfId="20555" xr:uid="{DD553A7C-8908-4545-AB7B-0874A202CDF3}"/>
    <cellStyle name="Normal 4 7 8 4" xfId="25271" xr:uid="{44F47FBC-07A1-452C-B590-775A4DD7ECC2}"/>
    <cellStyle name="Normal 4 7 8 5" xfId="14889" xr:uid="{141A1A32-2580-4523-8911-D5D48711AF63}"/>
    <cellStyle name="Normal 4 7 9" xfId="3996" xr:uid="{F9366F69-AABF-49B2-ACE2-2A92D4BFADA6}"/>
    <cellStyle name="Normal 4 7 9 2" xfId="8819" xr:uid="{DF857D7A-A4BA-4849-BAA1-99D352DC3C25}"/>
    <cellStyle name="Normal 4 7 9 2 2" xfId="19199" xr:uid="{B4FDC014-8D46-424D-88C9-8795081D17FD}"/>
    <cellStyle name="Normal 4 7 9 3" xfId="11652" xr:uid="{0F212C51-7461-4ACB-946C-A88A76CA55D0}"/>
    <cellStyle name="Normal 4 7 9 3 2" xfId="22032" xr:uid="{42E3AB64-8C3D-4294-8A24-241D6B7BC120}"/>
    <cellStyle name="Normal 4 7 9 4" xfId="16366" xr:uid="{0F6DCDA7-6629-4A18-9260-323E0A63C54D}"/>
    <cellStyle name="Normal 4 8" xfId="1035" xr:uid="{00000000-0005-0000-0000-0000BD050000}"/>
    <cellStyle name="Normal 4 8 10" xfId="7087" xr:uid="{0E68DBD6-B580-4FB4-A252-D85A6822BE94}"/>
    <cellStyle name="Normal 4 8 10 2" xfId="17467" xr:uid="{8824C5FA-9947-42C6-AD38-C3E6D1739F48}"/>
    <cellStyle name="Normal 4 8 11" xfId="9920" xr:uid="{25430173-3613-4ECB-A55F-FC8C49491788}"/>
    <cellStyle name="Normal 4 8 11 2" xfId="20300" xr:uid="{4F67A3E3-6E0B-4957-8ABA-DD956505FBC6}"/>
    <cellStyle name="Normal 4 8 12" xfId="24986" xr:uid="{54460413-664E-4E30-BE9E-48C3BB321303}"/>
    <cellStyle name="Normal 4 8 13" xfId="12430" xr:uid="{ED88C738-33A7-448E-827E-42403932E6F6}"/>
    <cellStyle name="Normal 4 8 2" xfId="1036" xr:uid="{00000000-0005-0000-0000-0000BE050000}"/>
    <cellStyle name="Normal 4 8 2 10" xfId="9921" xr:uid="{52E3C84E-B966-45DB-8254-F2F7DEB13D1D}"/>
    <cellStyle name="Normal 4 8 2 10 2" xfId="20301" xr:uid="{DA8A5918-5FA1-481C-A682-EED4A60277A9}"/>
    <cellStyle name="Normal 4 8 2 11" xfId="23526" xr:uid="{4383186B-EFAA-4C26-B1E2-3524DDA7E32D}"/>
    <cellStyle name="Normal 4 8 2 12" xfId="12609" xr:uid="{E7A10BB2-5975-4E4F-9870-033EECFD50EB}"/>
    <cellStyle name="Normal 4 8 2 2" xfId="1037" xr:uid="{00000000-0005-0000-0000-0000BF050000}"/>
    <cellStyle name="Normal 4 8 2 2 2" xfId="3390" xr:uid="{00000000-0005-0000-0000-0000AF060000}"/>
    <cellStyle name="Normal 4 8 2 2 2 2" xfId="6447" xr:uid="{4D6A5572-506B-4738-A098-8740C14C0E42}"/>
    <cellStyle name="Normal 4 8 2 2 2 2 2" xfId="26340" xr:uid="{BE6B9EF0-AC47-43E0-B016-F13AEC884F0F}"/>
    <cellStyle name="Normal 4 8 2 2 2 2 3" xfId="27305" xr:uid="{4FDA63DE-1E05-4711-98A9-1322BB99A607}"/>
    <cellStyle name="Normal 4 8 2 2 2 2 4" xfId="16016" xr:uid="{0E300A29-A2B3-482C-8C33-AA1E0CFC7F2C}"/>
    <cellStyle name="Normal 4 8 2 2 2 3" xfId="8469" xr:uid="{C50F841F-A775-48C7-ACE5-816F7E765325}"/>
    <cellStyle name="Normal 4 8 2 2 2 3 2" xfId="28919" xr:uid="{75AF749C-2826-497C-A038-1E4DAFDDE239}"/>
    <cellStyle name="Normal 4 8 2 2 2 3 3" xfId="18849" xr:uid="{84CC2466-7A0F-4FCA-83BF-9B4FED299935}"/>
    <cellStyle name="Normal 4 8 2 2 2 4" xfId="11302" xr:uid="{57F4A539-C415-4349-B4C9-2DFEE462097F}"/>
    <cellStyle name="Normal 4 8 2 2 2 4 2" xfId="21682" xr:uid="{3CB5222B-EE71-4A68-BEA0-C37FFEDBD398}"/>
    <cellStyle name="Normal 4 8 2 2 2 5" xfId="23696" xr:uid="{94635B12-FD7A-43DA-BA4D-6DE95FA5EB48}"/>
    <cellStyle name="Normal 4 8 2 2 2 6" xfId="13956" xr:uid="{832892E7-520A-41C8-A90D-07BA918B1FCA}"/>
    <cellStyle name="Normal 4 8 2 2 3" xfId="4353" xr:uid="{46BF9421-B460-4CEA-AD65-4E77C63643CC}"/>
    <cellStyle name="Normal 4 8 2 2 3 2" xfId="9124" xr:uid="{A422A131-7302-48F1-AAE4-90C9AD87957D}"/>
    <cellStyle name="Normal 4 8 2 2 3 2 2" xfId="29167" xr:uid="{294C0ECC-CA0D-4F6F-AA64-9154E4DDEB0A}"/>
    <cellStyle name="Normal 4 8 2 2 3 2 3" xfId="19504" xr:uid="{5CBD84B9-7B0E-4182-A126-A387E0E76624}"/>
    <cellStyle name="Normal 4 8 2 2 3 3" xfId="11957" xr:uid="{416F40D4-C528-4670-9900-C208EDF59E30}"/>
    <cellStyle name="Normal 4 8 2 2 3 3 2" xfId="22337" xr:uid="{00B1E31D-A4A2-45C3-97CA-86A58ADD1BC7}"/>
    <cellStyle name="Normal 4 8 2 2 3 4" xfId="22786" xr:uid="{63212859-BC98-4112-8BEF-6665B53BAE35}"/>
    <cellStyle name="Normal 4 8 2 2 3 5" xfId="16671" xr:uid="{94F82AF7-9392-4E31-9F6B-45C925077D59}"/>
    <cellStyle name="Normal 4 8 2 2 4" xfId="5338" xr:uid="{92FF8351-AB21-49A2-B6A0-C694DF35FCDA}"/>
    <cellStyle name="Normal 4 8 2 2 4 2" xfId="25952" xr:uid="{528296E9-E0CB-4EED-8AF0-BCE95ED72426}"/>
    <cellStyle name="Normal 4 8 2 2 4 3" xfId="14636" xr:uid="{CC1D89E6-F4EC-493D-BBF1-726B013C8046}"/>
    <cellStyle name="Normal 4 8 2 2 5" xfId="7089" xr:uid="{AD482192-52D6-4C76-B092-4015CB6876A2}"/>
    <cellStyle name="Normal 4 8 2 2 5 2" xfId="17469" xr:uid="{1C37D1B3-5026-4F66-8A87-B397473DE93F}"/>
    <cellStyle name="Normal 4 8 2 2 6" xfId="9922" xr:uid="{A2453B6D-EC41-42EF-B276-E49878F827C4}"/>
    <cellStyle name="Normal 4 8 2 2 6 2" xfId="20302" xr:uid="{5C8DC2F1-B8E3-4264-9DDE-1DD6AC8F8A5B}"/>
    <cellStyle name="Normal 4 8 2 2 7" xfId="24319" xr:uid="{4FF295D4-2EB3-4F3B-AE7E-3BEF51C8677C}"/>
    <cellStyle name="Normal 4 8 2 2 8" xfId="13265" xr:uid="{703CF99C-4DA0-421C-A25E-CE4D036BF2A8}"/>
    <cellStyle name="Normal 4 8 2 3" xfId="3391" xr:uid="{00000000-0005-0000-0000-0000B0060000}"/>
    <cellStyle name="Normal 4 8 2 3 2" xfId="4552" xr:uid="{1141795F-4970-4282-A437-A02733F5A0F8}"/>
    <cellStyle name="Normal 4 8 2 3 2 2" xfId="9323" xr:uid="{3C873FE4-0564-472E-864B-1C6A151969B6}"/>
    <cellStyle name="Normal 4 8 2 3 2 2 2" xfId="29298" xr:uid="{3315FAAD-144E-47FC-9945-3BCA6AF2304B}"/>
    <cellStyle name="Normal 4 8 2 3 2 2 3" xfId="19703" xr:uid="{57807E75-751D-4D7B-8013-DC671C3CC680}"/>
    <cellStyle name="Normal 4 8 2 3 2 3" xfId="12156" xr:uid="{27D5F749-3BA6-490A-A6AD-92B708FF5813}"/>
    <cellStyle name="Normal 4 8 2 3 2 3 2" xfId="22536" xr:uid="{FC102CA3-67E6-4835-A3DD-21204F44984A}"/>
    <cellStyle name="Normal 4 8 2 3 2 4" xfId="25314" xr:uid="{FC3A0BE0-4424-4B73-A103-BF8D9D09AD60}"/>
    <cellStyle name="Normal 4 8 2 3 2 5" xfId="16870" xr:uid="{48C5E890-F0FD-4A21-8D49-3BAEEAF74020}"/>
    <cellStyle name="Normal 4 8 2 3 3" xfId="6448" xr:uid="{3F9E7AF4-5E8F-4C9A-8343-C812E4436998}"/>
    <cellStyle name="Normal 4 8 2 3 3 2" xfId="28107" xr:uid="{A7FDA864-715C-4377-B7BA-43426A29F161}"/>
    <cellStyle name="Normal 4 8 2 3 3 3" xfId="16017" xr:uid="{C7FF072F-0902-4DDE-B846-E24342A749C4}"/>
    <cellStyle name="Normal 4 8 2 3 4" xfId="8470" xr:uid="{624BB4C6-C480-4D43-97F1-5DFEECBF6BF4}"/>
    <cellStyle name="Normal 4 8 2 3 4 2" xfId="18850" xr:uid="{CEC1651B-32B1-48F6-8B75-3D5C40A6311C}"/>
    <cellStyle name="Normal 4 8 2 3 5" xfId="11303" xr:uid="{C29A85E2-83AC-4A09-9970-A5EF9DA94884}"/>
    <cellStyle name="Normal 4 8 2 3 5 2" xfId="21683" xr:uid="{90BCEC2C-9ECF-460A-A569-052CCF24F8D8}"/>
    <cellStyle name="Normal 4 8 2 3 6" xfId="24785" xr:uid="{45DFC502-CC72-4268-B85E-6082DD850264}"/>
    <cellStyle name="Normal 4 8 2 3 7" xfId="13957" xr:uid="{AC055922-E2CD-43CC-8BA4-98B09E42C8C5}"/>
    <cellStyle name="Normal 4 8 2 4" xfId="3389" xr:uid="{00000000-0005-0000-0000-0000B1060000}"/>
    <cellStyle name="Normal 4 8 2 4 2" xfId="6446" xr:uid="{3798026B-38A6-4296-9ECD-B3DA5FA7B80D}"/>
    <cellStyle name="Normal 4 8 2 4 2 2" xfId="25994" xr:uid="{91044338-5D8B-4A4B-9C80-234B5EA1807C}"/>
    <cellStyle name="Normal 4 8 2 4 2 3" xfId="16015" xr:uid="{063A03D4-A676-469E-9ECF-7E0F6126DC3F}"/>
    <cellStyle name="Normal 4 8 2 4 3" xfId="8468" xr:uid="{B1F73A7A-2F5F-42DA-92A2-5229B7FFD291}"/>
    <cellStyle name="Normal 4 8 2 4 3 2" xfId="18848" xr:uid="{143363F1-5603-4EB7-8625-8E08D1B72DD9}"/>
    <cellStyle name="Normal 4 8 2 4 4" xfId="11301" xr:uid="{90DE5F27-D816-42D1-A24E-02F4D294DDE5}"/>
    <cellStyle name="Normal 4 8 2 4 4 2" xfId="21681" xr:uid="{9CCE3B56-B7F9-4E72-89C8-B7103F3AD266}"/>
    <cellStyle name="Normal 4 8 2 4 5" xfId="25060" xr:uid="{F2EFB454-6840-45DD-94BD-C5FC99910EA0}"/>
    <cellStyle name="Normal 4 8 2 4 6" xfId="13955" xr:uid="{79473D91-F358-4B53-8DD7-29CC7AA308C5}"/>
    <cellStyle name="Normal 4 8 2 5" xfId="2608" xr:uid="{00000000-0005-0000-0000-0000B2060000}"/>
    <cellStyle name="Normal 4 8 2 5 2" xfId="5871" xr:uid="{1BB1FCFC-5CF7-4CCC-B2A9-1229C5DDA142}"/>
    <cellStyle name="Normal 4 8 2 5 2 2" xfId="28568" xr:uid="{A13AD14A-D3DB-4D74-9461-E29CCE6B6935}"/>
    <cellStyle name="Normal 4 8 2 5 2 3" xfId="15279" xr:uid="{2EDCE808-A8D3-4316-B2C5-26C904252B45}"/>
    <cellStyle name="Normal 4 8 2 5 3" xfId="7732" xr:uid="{06C16159-EB5D-4718-8E34-5371EEF470A2}"/>
    <cellStyle name="Normal 4 8 2 5 3 2" xfId="18112" xr:uid="{8B52E96D-4AC7-42B3-A93C-4CAC5AB92841}"/>
    <cellStyle name="Normal 4 8 2 5 4" xfId="10565" xr:uid="{D9501F38-DF9C-44F6-9B7D-6AF33241A956}"/>
    <cellStyle name="Normal 4 8 2 5 4 2" xfId="20945" xr:uid="{88CA89B8-1BFD-41F0-BA8A-B7A846B1A0B0}"/>
    <cellStyle name="Normal 4 8 2 5 5" xfId="24135" xr:uid="{3BC2C6F0-0BEF-47B1-B0E8-AC9481FCA77B}"/>
    <cellStyle name="Normal 4 8 2 5 6" xfId="12995" xr:uid="{47BAE656-EC9E-4146-85AB-F86AA13E01A0}"/>
    <cellStyle name="Normal 4 8 2 6" xfId="2376" xr:uid="{00000000-0005-0000-0000-0000AD060000}"/>
    <cellStyle name="Normal 4 8 2 6 2" xfId="7502" xr:uid="{DAC97AA2-E5A4-4EEA-B897-303CA1FB9CF7}"/>
    <cellStyle name="Normal 4 8 2 6 2 2" xfId="17882" xr:uid="{87971EE5-E131-4053-98C9-DDD212EC3D11}"/>
    <cellStyle name="Normal 4 8 2 6 3" xfId="10335" xr:uid="{9232C93A-DF49-480D-A771-BAE47882AFBC}"/>
    <cellStyle name="Normal 4 8 2 6 3 2" xfId="20715" xr:uid="{64F56D8A-D43E-4CA8-8BBD-0B5C4AFA41DF}"/>
    <cellStyle name="Normal 4 8 2 6 4" xfId="24628" xr:uid="{E1A84F69-C757-4E1B-9D93-15638EB0F0AF}"/>
    <cellStyle name="Normal 4 8 2 6 5" xfId="15049" xr:uid="{4D938FE7-CE85-494D-91B5-B40622B3C74F}"/>
    <cellStyle name="Normal 4 8 2 7" xfId="3941" xr:uid="{7A88FBDE-9507-4134-97EA-80923727E376}"/>
    <cellStyle name="Normal 4 8 2 7 2" xfId="8772" xr:uid="{B1FF5D05-9626-4E88-9E84-A7251C9F663E}"/>
    <cellStyle name="Normal 4 8 2 7 2 2" xfId="19152" xr:uid="{E2EF7EA5-A2CF-4CBD-8688-05541F82525E}"/>
    <cellStyle name="Normal 4 8 2 7 3" xfId="11605" xr:uid="{E0EC3274-30EB-451C-BDB3-A0323C2B11C6}"/>
    <cellStyle name="Normal 4 8 2 7 3 2" xfId="21985" xr:uid="{CF90CC8B-9D60-4ADF-B54C-454958AB6D34}"/>
    <cellStyle name="Normal 4 8 2 7 4" xfId="16319" xr:uid="{7CED60C4-3FFA-44FD-A30F-83EE1FEE1DBD}"/>
    <cellStyle name="Normal 4 8 2 8" xfId="5337" xr:uid="{902C0B0E-C4A0-4981-9707-DC0113C37539}"/>
    <cellStyle name="Normal 4 8 2 8 2" xfId="14635" xr:uid="{AA2E2A77-DEAA-4A1B-81C1-2BCA8305B4F0}"/>
    <cellStyle name="Normal 4 8 2 9" xfId="7088" xr:uid="{D0D07CCA-276A-41C2-9F72-54F476CDFE24}"/>
    <cellStyle name="Normal 4 8 2 9 2" xfId="17468" xr:uid="{A72D69C6-C74C-414E-A521-E425C04AD6D1}"/>
    <cellStyle name="Normal 4 8 3" xfId="1038" xr:uid="{00000000-0005-0000-0000-0000C0050000}"/>
    <cellStyle name="Normal 4 8 3 2" xfId="3392" xr:uid="{00000000-0005-0000-0000-0000B4060000}"/>
    <cellStyle name="Normal 4 8 3 2 2" xfId="6449" xr:uid="{6EFCB61C-7357-4684-9E3A-0FCD927DD456}"/>
    <cellStyle name="Normal 4 8 3 2 2 2" xfId="25796" xr:uid="{E04C89D1-BAA7-40C1-BC46-F7CE41911F85}"/>
    <cellStyle name="Normal 4 8 3 2 2 3" xfId="27955" xr:uid="{B28F36EE-3268-4C28-A6BC-D4ED592E6965}"/>
    <cellStyle name="Normal 4 8 3 2 2 4" xfId="16018" xr:uid="{0C7E26DA-2B7A-4895-B864-1CAB123016A7}"/>
    <cellStyle name="Normal 4 8 3 2 3" xfId="8471" xr:uid="{EED53452-5939-466E-8695-45E55BA1D2CB}"/>
    <cellStyle name="Normal 4 8 3 2 3 2" xfId="28920" xr:uid="{4FAD5E52-B238-484A-8AD5-4926695E24BF}"/>
    <cellStyle name="Normal 4 8 3 2 3 3" xfId="18851" xr:uid="{B5B0DCE4-48DA-480E-A1E0-3D2A91C35A32}"/>
    <cellStyle name="Normal 4 8 3 2 4" xfId="11304" xr:uid="{77082873-FC23-4D52-84B3-16E16D740661}"/>
    <cellStyle name="Normal 4 8 3 2 4 2" xfId="21684" xr:uid="{745341AC-5B45-4254-8AEA-490B25F78984}"/>
    <cellStyle name="Normal 4 8 3 2 5" xfId="22824" xr:uid="{A5AF6C31-5CE8-481B-BABC-0C7C8CD0A23A}"/>
    <cellStyle name="Normal 4 8 3 2 6" xfId="13958" xr:uid="{A33A0049-D6F8-4E3C-8917-26F7161B722D}"/>
    <cellStyle name="Normal 4 8 3 3" xfId="2801" xr:uid="{00000000-0005-0000-0000-0000B5060000}"/>
    <cellStyle name="Normal 4 8 3 3 2" xfId="6018" xr:uid="{A69378F3-7126-43E8-957C-AEF3A8217A72}"/>
    <cellStyle name="Normal 4 8 3 3 2 2" xfId="26562" xr:uid="{9920AF1B-1502-4153-86EE-9E491C23E980}"/>
    <cellStyle name="Normal 4 8 3 3 2 3" xfId="15471" xr:uid="{B1567AF6-EF33-4AB9-8B8F-63FE914A07E5}"/>
    <cellStyle name="Normal 4 8 3 3 3" xfId="7924" xr:uid="{2D1BB9FA-4D4A-4C54-898F-B770F4965FBD}"/>
    <cellStyle name="Normal 4 8 3 3 3 2" xfId="18304" xr:uid="{FE3FC21E-E23C-4118-ABE2-1A66E94B9357}"/>
    <cellStyle name="Normal 4 8 3 3 4" xfId="10757" xr:uid="{E2F9B43E-0A02-4C38-BA5D-ECC510BC70E6}"/>
    <cellStyle name="Normal 4 8 3 3 4 2" xfId="21137" xr:uid="{5EEA83E8-121B-42E9-94D0-B744FCB7C7D5}"/>
    <cellStyle name="Normal 4 8 3 3 5" xfId="23603" xr:uid="{6470B5F1-FD1F-4995-8318-8EC822E2DD3C}"/>
    <cellStyle name="Normal 4 8 3 3 6" xfId="13264" xr:uid="{29FB101E-D901-48D2-BE02-0A0BDDC9A648}"/>
    <cellStyle name="Normal 4 8 3 4" xfId="4202" xr:uid="{5FFDCD3D-191C-4816-9CA7-FB6D45A05F99}"/>
    <cellStyle name="Normal 4 8 3 4 2" xfId="8973" xr:uid="{070C8C1D-8AEF-46BE-8C98-0091E8D5CB10}"/>
    <cellStyle name="Normal 4 8 3 4 2 2" xfId="29055" xr:uid="{4C8275A9-C16B-4EC9-9863-FF7A8CDDDD99}"/>
    <cellStyle name="Normal 4 8 3 4 2 3" xfId="19353" xr:uid="{893AE50F-8DCF-4C57-B16A-FE83FE00F9A5}"/>
    <cellStyle name="Normal 4 8 3 4 3" xfId="11806" xr:uid="{32AC2F98-E71F-4095-BAC4-574F9FAC974E}"/>
    <cellStyle name="Normal 4 8 3 4 3 2" xfId="22186" xr:uid="{5716DFA4-B51D-4F99-95E7-5C279343345C}"/>
    <cellStyle name="Normal 4 8 3 4 4" xfId="24357" xr:uid="{1F3D2E20-3A87-41F9-AEEC-5C3F44D9E70F}"/>
    <cellStyle name="Normal 4 8 3 4 5" xfId="16520" xr:uid="{329DE75E-7547-4F7D-A283-DE84FDC4B800}"/>
    <cellStyle name="Normal 4 8 3 5" xfId="5339" xr:uid="{59B8A850-AE58-4417-9B79-645D1117C3F9}"/>
    <cellStyle name="Normal 4 8 3 5 2" xfId="27584" xr:uid="{47C431D5-BF21-485E-B445-D73E7C5FF7F3}"/>
    <cellStyle name="Normal 4 8 3 5 3" xfId="14637" xr:uid="{A085ECE6-AAED-4853-AA6D-E6CE7606978A}"/>
    <cellStyle name="Normal 4 8 3 6" xfId="7090" xr:uid="{BF5B1421-7114-4C59-84E6-FF22BF14D01C}"/>
    <cellStyle name="Normal 4 8 3 6 2" xfId="17470" xr:uid="{50F66810-BC52-4D59-B3A9-CBD2F562B7C1}"/>
    <cellStyle name="Normal 4 8 3 7" xfId="9923" xr:uid="{E1E5A673-FD43-4767-9671-202BFC3237CE}"/>
    <cellStyle name="Normal 4 8 3 7 2" xfId="20303" xr:uid="{ABB182C6-5691-4072-A342-0FE314AA56DD}"/>
    <cellStyle name="Normal 4 8 3 8" xfId="23360" xr:uid="{DA7BCDF4-2302-49E7-AFEC-1183D2581450}"/>
    <cellStyle name="Normal 4 8 3 9" xfId="12767" xr:uid="{66A1D130-8853-47BE-9E8F-EB39290D0E65}"/>
    <cellStyle name="Normal 4 8 4" xfId="1039" xr:uid="{00000000-0005-0000-0000-0000C1050000}"/>
    <cellStyle name="Normal 4 8 4 2" xfId="4553" xr:uid="{4A53458D-E17E-4BB7-9B78-E41E6108CD46}"/>
    <cellStyle name="Normal 4 8 4 2 2" xfId="9324" xr:uid="{DC6DF52B-15E0-407A-8FD8-91CCFA995276}"/>
    <cellStyle name="Normal 4 8 4 2 2 2" xfId="29299" xr:uid="{22CBBC2C-6EB7-4F8D-9BF3-8C6A7E2E0971}"/>
    <cellStyle name="Normal 4 8 4 2 2 3" xfId="19704" xr:uid="{BBE92403-9659-4990-9EB1-3C980877811E}"/>
    <cellStyle name="Normal 4 8 4 2 3" xfId="12157" xr:uid="{EC1E7D03-E6CD-4B6A-A889-E82AA6D291E8}"/>
    <cellStyle name="Normal 4 8 4 2 3 2" xfId="22537" xr:uid="{0FEE8662-2D8F-4A33-AB47-1B88ED44E02E}"/>
    <cellStyle name="Normal 4 8 4 2 4" xfId="25727" xr:uid="{B29B947F-BF6C-4162-9758-A19DE764DCC0}"/>
    <cellStyle name="Normal 4 8 4 2 5" xfId="16871" xr:uid="{BAE9BF8E-D4C8-44F9-A359-3FCB88ADBC3D}"/>
    <cellStyle name="Normal 4 8 4 3" xfId="5340" xr:uid="{2F7E15B8-6D4F-40EF-A62B-5AC6AB5CE46A}"/>
    <cellStyle name="Normal 4 8 4 3 2" xfId="27512" xr:uid="{E12BE31D-F7D8-41F8-B8F2-FF5737E4F9B6}"/>
    <cellStyle name="Normal 4 8 4 3 3" xfId="14638" xr:uid="{BAC52ED1-B28A-4108-B645-8BADC5ECED70}"/>
    <cellStyle name="Normal 4 8 4 4" xfId="7091" xr:uid="{64C2FEF8-951F-4D16-A7AE-2EC7C1FFFCB3}"/>
    <cellStyle name="Normal 4 8 4 4 2" xfId="17471" xr:uid="{9704C883-5736-4EA5-8187-F66451D5E9A7}"/>
    <cellStyle name="Normal 4 8 4 5" xfId="9924" xr:uid="{2D7F1617-CC5B-43FE-8F93-D0245C9DAE4E}"/>
    <cellStyle name="Normal 4 8 4 5 2" xfId="20304" xr:uid="{64309F65-88F7-4EF9-A4EE-6046D6192837}"/>
    <cellStyle name="Normal 4 8 4 6" xfId="24595" xr:uid="{FAFE0EDA-07F8-4FE7-9744-558229B9E9CF}"/>
    <cellStyle name="Normal 4 8 4 7" xfId="13959" xr:uid="{98860BFA-E002-4D04-B6BC-10368C072A02}"/>
    <cellStyle name="Normal 4 8 5" xfId="2945" xr:uid="{00000000-0005-0000-0000-0000B7060000}"/>
    <cellStyle name="Normal 4 8 5 2" xfId="6124" xr:uid="{3A90E411-B0E1-4D1D-8CBF-0FA213C408C9}"/>
    <cellStyle name="Normal 4 8 5 2 2" xfId="22887" xr:uid="{323BCB07-E0C4-4324-9387-BB441B091CBA}"/>
    <cellStyle name="Normal 4 8 5 2 3" xfId="27020" xr:uid="{0ADDFC1F-FD80-4CB0-9417-459BB5DA67EE}"/>
    <cellStyle name="Normal 4 8 5 2 4" xfId="15602" xr:uid="{2EE76BEA-D134-4681-ABFD-D9E13ED59382}"/>
    <cellStyle name="Normal 4 8 5 3" xfId="8055" xr:uid="{49F03E7D-F8CF-4539-A4E2-8D4E390C1C2C}"/>
    <cellStyle name="Normal 4 8 5 3 2" xfId="28757" xr:uid="{1F490A06-3F6F-4F75-AAFD-3FC8E68046D8}"/>
    <cellStyle name="Normal 4 8 5 3 3" xfId="18435" xr:uid="{663CB6D6-FD8C-425B-A1B7-45FBFF432DCC}"/>
    <cellStyle name="Normal 4 8 5 4" xfId="10888" xr:uid="{420CEDED-F913-4CED-A0A6-C8812B15D841}"/>
    <cellStyle name="Normal 4 8 5 4 2" xfId="21268" xr:uid="{7E3BF973-9134-4A00-9B1A-BA0C7D081897}"/>
    <cellStyle name="Normal 4 8 5 5" xfId="24123" xr:uid="{393509DD-5235-442B-A267-5E4D400C7C73}"/>
    <cellStyle name="Normal 4 8 5 6" xfId="13465" xr:uid="{982210BB-347A-4FD7-B053-F2B565925200}"/>
    <cellStyle name="Normal 4 8 6" xfId="2445" xr:uid="{00000000-0005-0000-0000-0000B8060000}"/>
    <cellStyle name="Normal 4 8 6 2" xfId="5738" xr:uid="{4D6A6D2A-C857-4FFE-A450-2E160D6EF7CD}"/>
    <cellStyle name="Normal 4 8 6 2 2" xfId="27100" xr:uid="{DEFD9B35-CA72-4AED-BB02-EB6A90E849D3}"/>
    <cellStyle name="Normal 4 8 6 2 3" xfId="15116" xr:uid="{D47C087F-8414-4BDA-B2D0-6329B80D357B}"/>
    <cellStyle name="Normal 4 8 6 3" xfId="7569" xr:uid="{AF799A62-90A1-4278-8CAC-411CABE1649B}"/>
    <cellStyle name="Normal 4 8 6 3 2" xfId="17949" xr:uid="{692457AA-E4A8-4130-B954-A586181B5B49}"/>
    <cellStyle name="Normal 4 8 6 4" xfId="10402" xr:uid="{04E2B5B6-D284-4423-9A0A-6EE8830E5E22}"/>
    <cellStyle name="Normal 4 8 6 4 2" xfId="20782" xr:uid="{DF578FD9-7125-4605-9C27-85F372D05A66}"/>
    <cellStyle name="Normal 4 8 6 5" xfId="22694" xr:uid="{729EE0F8-E1C5-4C04-8DF5-244E9ACA131C}"/>
    <cellStyle name="Normal 4 8 6 6" xfId="12832" xr:uid="{BC199602-588A-4E28-A840-5C19D5FBD532}"/>
    <cellStyle name="Normal 4 8 7" xfId="2199" xr:uid="{00000000-0005-0000-0000-0000AC060000}"/>
    <cellStyle name="Normal 4 8 7 2" xfId="7325" xr:uid="{6DC10D9B-AD30-4AFE-B5AB-C9BDDADD2450}"/>
    <cellStyle name="Normal 4 8 7 2 2" xfId="17705" xr:uid="{3688C2AB-DAA0-4D32-9B01-3A58F0803499}"/>
    <cellStyle name="Normal 4 8 7 3" xfId="10158" xr:uid="{2145218E-5174-4AB5-9392-445EA353E7DE}"/>
    <cellStyle name="Normal 4 8 7 3 2" xfId="20538" xr:uid="{D4414ED4-57FB-4635-A875-1F72F8E92A7F}"/>
    <cellStyle name="Normal 4 8 7 4" xfId="25045" xr:uid="{7AFBC9C0-08AB-470D-B140-140688BC0FD1}"/>
    <cellStyle name="Normal 4 8 7 5" xfId="14872" xr:uid="{F24D1869-95EF-4B26-9CB9-D07A8B793B64}"/>
    <cellStyle name="Normal 4 8 8" xfId="3997" xr:uid="{281ACFA1-D698-4080-8D6B-0AF4D83A6F8E}"/>
    <cellStyle name="Normal 4 8 8 2" xfId="8820" xr:uid="{CFB66AB3-D734-4A79-A87B-9A2EFF98D5E4}"/>
    <cellStyle name="Normal 4 8 8 2 2" xfId="19200" xr:uid="{E19055ED-866D-4B93-91A7-6B9EFA80B315}"/>
    <cellStyle name="Normal 4 8 8 3" xfId="11653" xr:uid="{639A8475-980A-43F0-953D-AA1C4BC8A225}"/>
    <cellStyle name="Normal 4 8 8 3 2" xfId="22033" xr:uid="{238B5422-CD6E-4709-A692-929601A47CEA}"/>
    <cellStyle name="Normal 4 8 8 4" xfId="16367" xr:uid="{EED70B44-2A93-4B41-9D5A-91AD6D5EE158}"/>
    <cellStyle name="Normal 4 8 9" xfId="5336" xr:uid="{AEAD4F3A-23BD-4982-A966-DE7F04C30F37}"/>
    <cellStyle name="Normal 4 8 9 2" xfId="14634" xr:uid="{88B9D1B0-17D6-4FD9-BC3D-D627679CD327}"/>
    <cellStyle name="Normal 4 9" xfId="1040" xr:uid="{00000000-0005-0000-0000-0000C2050000}"/>
    <cellStyle name="Normal 4 9 10" xfId="7092" xr:uid="{FED65E8B-9E0C-4993-9D9D-09C6A5CCBF77}"/>
    <cellStyle name="Normal 4 9 10 2" xfId="17472" xr:uid="{85C94C34-2764-4D4A-A55A-3CC3B94E06B0}"/>
    <cellStyle name="Normal 4 9 11" xfId="9925" xr:uid="{8592E14F-7933-451D-9CE9-B4860A2D52B7}"/>
    <cellStyle name="Normal 4 9 11 2" xfId="20305" xr:uid="{02417B0E-5595-45E5-90CB-41EC334685D5}"/>
    <cellStyle name="Normal 4 9 12" xfId="23727" xr:uid="{BD948A75-B0F9-44FF-BBAB-26E8C81CCBE0}"/>
    <cellStyle name="Normal 4 9 13" xfId="12492" xr:uid="{CD8A0886-089C-446A-8DE1-556D66857C2D}"/>
    <cellStyle name="Normal 4 9 2" xfId="1041" xr:uid="{00000000-0005-0000-0000-0000C3050000}"/>
    <cellStyle name="Normal 4 9 2 10" xfId="9926" xr:uid="{28370A61-F559-432A-B25C-14DD633AD195}"/>
    <cellStyle name="Normal 4 9 2 10 2" xfId="20306" xr:uid="{201A2F93-DAA0-4A27-BF79-B00C29977018}"/>
    <cellStyle name="Normal 4 9 2 11" xfId="22761" xr:uid="{0087A8B8-93CC-4BFE-AA5E-D6C7D2CA9A00}"/>
    <cellStyle name="Normal 4 9 2 12" xfId="12610" xr:uid="{74C7346E-50B0-47C0-BB11-55DFB2707C47}"/>
    <cellStyle name="Normal 4 9 2 2" xfId="1042" xr:uid="{00000000-0005-0000-0000-0000C4050000}"/>
    <cellStyle name="Normal 4 9 2 2 2" xfId="3394" xr:uid="{00000000-0005-0000-0000-0000BC060000}"/>
    <cellStyle name="Normal 4 9 2 2 2 2" xfId="6451" xr:uid="{11E9BE83-9BEF-456C-844D-D31925E7C983}"/>
    <cellStyle name="Normal 4 9 2 2 2 2 2" xfId="28692" xr:uid="{B7AD161C-F341-4DA4-8DE4-27608ACA660B}"/>
    <cellStyle name="Normal 4 9 2 2 2 2 3" xfId="28197" xr:uid="{38F0B293-0D62-432D-9C4F-EE43645FC28D}"/>
    <cellStyle name="Normal 4 9 2 2 2 2 4" xfId="16020" xr:uid="{8BDDD3B4-B9A2-45C7-AF12-56D5B99F1810}"/>
    <cellStyle name="Normal 4 9 2 2 2 3" xfId="8473" xr:uid="{9038C36F-0961-43F9-92E9-2FBEC2FD15A9}"/>
    <cellStyle name="Normal 4 9 2 2 2 3 2" xfId="28921" xr:uid="{F7762159-4A43-4FD5-B9A3-4DD12BD141F2}"/>
    <cellStyle name="Normal 4 9 2 2 2 3 3" xfId="18853" xr:uid="{917F8D4E-1CFD-4DAC-815C-226344EE8AAB}"/>
    <cellStyle name="Normal 4 9 2 2 2 4" xfId="11306" xr:uid="{FF99C08E-2FD0-44B9-A815-374563E54528}"/>
    <cellStyle name="Normal 4 9 2 2 2 4 2" xfId="21686" xr:uid="{59C14F52-2CDE-44D9-B32A-5AD6C2967E44}"/>
    <cellStyle name="Normal 4 9 2 2 2 5" xfId="24384" xr:uid="{3C35500F-A6B9-49B4-BB95-075B0AEC0C74}"/>
    <cellStyle name="Normal 4 9 2 2 2 6" xfId="13961" xr:uid="{EAE0E571-E60D-47E1-93EB-992FA5AF217A}"/>
    <cellStyle name="Normal 4 9 2 2 3" xfId="4354" xr:uid="{B7CECDB9-48DC-4889-B3EF-7E0171FF32B0}"/>
    <cellStyle name="Normal 4 9 2 2 3 2" xfId="9125" xr:uid="{B287CC7E-81A6-4F37-95CD-77D3B7A9D44B}"/>
    <cellStyle name="Normal 4 9 2 2 3 2 2" xfId="29168" xr:uid="{01E746A7-4123-43E0-AB3E-B028EF387EB6}"/>
    <cellStyle name="Normal 4 9 2 2 3 2 3" xfId="19505" xr:uid="{39187655-B24B-4182-BDE2-038D1B8846B2}"/>
    <cellStyle name="Normal 4 9 2 2 3 3" xfId="11958" xr:uid="{8211DA65-4B71-4084-AF16-B8C6040CE355}"/>
    <cellStyle name="Normal 4 9 2 2 3 3 2" xfId="22338" xr:uid="{8A3F3DA4-464D-44A0-BF17-399DABF26D3E}"/>
    <cellStyle name="Normal 4 9 2 2 3 4" xfId="24744" xr:uid="{53C96F65-A9A7-47BE-804A-52A54B7CBC06}"/>
    <cellStyle name="Normal 4 9 2 2 3 5" xfId="16672" xr:uid="{AEF97B57-EBB3-40C7-A330-5F1D3B247A08}"/>
    <cellStyle name="Normal 4 9 2 2 4" xfId="5343" xr:uid="{96342CCA-55A5-47D1-A797-2C36D42FFB2A}"/>
    <cellStyle name="Normal 4 9 2 2 4 2" xfId="27025" xr:uid="{DBE57265-6D69-4443-95A6-FC9DC1A9B761}"/>
    <cellStyle name="Normal 4 9 2 2 4 3" xfId="14641" xr:uid="{8C4ADD13-00FC-4CC3-AD26-03FC256F0E18}"/>
    <cellStyle name="Normal 4 9 2 2 5" xfId="7094" xr:uid="{3C1AF9BA-F553-4120-B127-A4197615CA77}"/>
    <cellStyle name="Normal 4 9 2 2 5 2" xfId="17474" xr:uid="{632F33F2-D68C-4055-927E-790550974824}"/>
    <cellStyle name="Normal 4 9 2 2 6" xfId="9927" xr:uid="{2C8C1A72-261D-44D7-96A5-2516D17DBD05}"/>
    <cellStyle name="Normal 4 9 2 2 6 2" xfId="20307" xr:uid="{79CDB092-0135-4613-B647-132677FBB4DC}"/>
    <cellStyle name="Normal 4 9 2 2 7" xfId="23124" xr:uid="{723A8EC1-6226-49C0-95A1-E85A20D6241E}"/>
    <cellStyle name="Normal 4 9 2 2 8" xfId="13267" xr:uid="{1C00D6FC-68F7-4724-A70D-4669B52F1AA0}"/>
    <cellStyle name="Normal 4 9 2 3" xfId="3395" xr:uid="{00000000-0005-0000-0000-0000BD060000}"/>
    <cellStyle name="Normal 4 9 2 3 2" xfId="4554" xr:uid="{429A3C00-EA96-4A8D-852C-E18122DA3BFC}"/>
    <cellStyle name="Normal 4 9 2 3 2 2" xfId="9325" xr:uid="{078A8D01-3A66-4BF7-A0C3-9EA9566C4FBA}"/>
    <cellStyle name="Normal 4 9 2 3 2 2 2" xfId="29300" xr:uid="{81E919EC-171F-4337-8F54-BAF4FAA1875E}"/>
    <cellStyle name="Normal 4 9 2 3 2 2 3" xfId="19705" xr:uid="{AEF3400C-B76F-41BC-A7D4-E6ACE6A7356F}"/>
    <cellStyle name="Normal 4 9 2 3 2 3" xfId="12158" xr:uid="{3A9B6F7D-697F-4A82-94EE-0008EAD9B053}"/>
    <cellStyle name="Normal 4 9 2 3 2 3 2" xfId="22538" xr:uid="{EF7F18C2-0586-4A8A-BEE2-3AFDB87ABC8E}"/>
    <cellStyle name="Normal 4 9 2 3 2 4" xfId="24300" xr:uid="{281778F3-8B05-4B77-B5C9-E8664219A3E7}"/>
    <cellStyle name="Normal 4 9 2 3 2 5" xfId="16872" xr:uid="{26292AE9-A676-4867-8354-8FDF65FF8704}"/>
    <cellStyle name="Normal 4 9 2 3 3" xfId="6452" xr:uid="{E0E8314D-1134-4E1C-B19E-01A0BC6639B8}"/>
    <cellStyle name="Normal 4 9 2 3 3 2" xfId="26874" xr:uid="{54796271-879F-4167-BA9B-BD66C88C0419}"/>
    <cellStyle name="Normal 4 9 2 3 3 3" xfId="16021" xr:uid="{51271DC9-1A29-44F5-97D7-BCACACE46210}"/>
    <cellStyle name="Normal 4 9 2 3 4" xfId="8474" xr:uid="{AB9A5261-844D-4CD8-A4BA-30EAD92011D8}"/>
    <cellStyle name="Normal 4 9 2 3 4 2" xfId="18854" xr:uid="{AD961A38-47B8-4F6B-937B-81803D0557EA}"/>
    <cellStyle name="Normal 4 9 2 3 5" xfId="11307" xr:uid="{B27C72B8-AD1B-44BC-BDD7-12ADA905F9B6}"/>
    <cellStyle name="Normal 4 9 2 3 5 2" xfId="21687" xr:uid="{B3F3CBB2-6F69-4275-AAFA-CB8D22E05A51}"/>
    <cellStyle name="Normal 4 9 2 3 6" xfId="23988" xr:uid="{EE707BDF-7721-4690-8488-D9E5F4960A9C}"/>
    <cellStyle name="Normal 4 9 2 3 7" xfId="13962" xr:uid="{425ACECC-3E0F-46C2-8378-FFD904F5B98A}"/>
    <cellStyle name="Normal 4 9 2 4" xfId="3393" xr:uid="{00000000-0005-0000-0000-0000BE060000}"/>
    <cellStyle name="Normal 4 9 2 4 2" xfId="6450" xr:uid="{E9DBFBC1-94F8-4265-B53D-C168DE8425DE}"/>
    <cellStyle name="Normal 4 9 2 4 2 2" xfId="27634" xr:uid="{D134B4F9-958C-4105-8EB7-56E094FF549D}"/>
    <cellStyle name="Normal 4 9 2 4 2 3" xfId="16019" xr:uid="{CD533D81-4227-4367-AD8A-972D87E4277A}"/>
    <cellStyle name="Normal 4 9 2 4 3" xfId="8472" xr:uid="{3F24AFFD-A75E-450C-A9EF-92566A7C3F04}"/>
    <cellStyle name="Normal 4 9 2 4 3 2" xfId="18852" xr:uid="{558DB0AB-D2E0-4ADC-8A48-18296A3BBF68}"/>
    <cellStyle name="Normal 4 9 2 4 4" xfId="11305" xr:uid="{1A76F0A1-8D28-4290-8946-F2B4A37D6264}"/>
    <cellStyle name="Normal 4 9 2 4 4 2" xfId="21685" xr:uid="{8B7841B6-B6A5-43C6-9864-9348B6A6EB0E}"/>
    <cellStyle name="Normal 4 9 2 4 5" xfId="25328" xr:uid="{7C7C8256-B9E5-4613-B263-AB4056C9349D}"/>
    <cellStyle name="Normal 4 9 2 4 6" xfId="13960" xr:uid="{FF2032C4-8BF9-4137-BD49-7B217EF6F85A}"/>
    <cellStyle name="Normal 4 9 2 5" xfId="2656" xr:uid="{00000000-0005-0000-0000-0000BF060000}"/>
    <cellStyle name="Normal 4 9 2 5 2" xfId="5915" xr:uid="{41952D99-ABDB-4293-834B-F38C838B1168}"/>
    <cellStyle name="Normal 4 9 2 5 2 2" xfId="27666" xr:uid="{B83C8430-3C67-4460-8840-7F0BDA03DB8B}"/>
    <cellStyle name="Normal 4 9 2 5 2 3" xfId="15327" xr:uid="{BC35F09B-CE5B-4916-9597-B10216CAA486}"/>
    <cellStyle name="Normal 4 9 2 5 3" xfId="7780" xr:uid="{9DD94790-E2C5-4C61-9D03-570B091E3C4D}"/>
    <cellStyle name="Normal 4 9 2 5 3 2" xfId="18160" xr:uid="{0ABF3531-97C8-4476-9FAD-A96156326B2F}"/>
    <cellStyle name="Normal 4 9 2 5 4" xfId="10613" xr:uid="{8C1CF07B-3467-4C48-912E-2E1C444A4F06}"/>
    <cellStyle name="Normal 4 9 2 5 4 2" xfId="20993" xr:uid="{252AC7F1-0AB2-4B98-9212-B2CC72E9BB0C}"/>
    <cellStyle name="Normal 4 9 2 5 5" xfId="24388" xr:uid="{531B2959-78A0-4777-AF18-50FB596D273D}"/>
    <cellStyle name="Normal 4 9 2 5 6" xfId="13057" xr:uid="{1A269D4F-B737-489D-B7A7-D1D28B78EA22}"/>
    <cellStyle name="Normal 4 9 2 6" xfId="2377" xr:uid="{00000000-0005-0000-0000-0000BA060000}"/>
    <cellStyle name="Normal 4 9 2 6 2" xfId="7503" xr:uid="{D6504F32-9E30-4636-8E43-11D3A1544429}"/>
    <cellStyle name="Normal 4 9 2 6 2 2" xfId="17883" xr:uid="{0A365267-F0E1-4CB9-8305-0282D4AD3D06}"/>
    <cellStyle name="Normal 4 9 2 6 3" xfId="10336" xr:uid="{E4B342D6-E1E6-4E71-B82A-B35FC665DD40}"/>
    <cellStyle name="Normal 4 9 2 6 3 2" xfId="20716" xr:uid="{6073AC3D-C593-4C95-970E-A50E189650EC}"/>
    <cellStyle name="Normal 4 9 2 6 4" xfId="24541" xr:uid="{215AFCB9-7E53-4A64-A0F6-85835A7537F7}"/>
    <cellStyle name="Normal 4 9 2 6 5" xfId="15050" xr:uid="{99D15716-0A26-4820-A1B9-0E615D69DB7C}"/>
    <cellStyle name="Normal 4 9 2 7" xfId="3954" xr:uid="{5662DC37-F90E-41B1-8934-44962F194A3A}"/>
    <cellStyle name="Normal 4 9 2 7 2" xfId="8785" xr:uid="{7D06C3E6-4AF0-4B89-8901-A8CEEF48497E}"/>
    <cellStyle name="Normal 4 9 2 7 2 2" xfId="19165" xr:uid="{D8782B79-623B-4E23-BD16-08969CEE0135}"/>
    <cellStyle name="Normal 4 9 2 7 3" xfId="11618" xr:uid="{24202C2E-E9BC-4B30-A123-54FB0FE2BA5B}"/>
    <cellStyle name="Normal 4 9 2 7 3 2" xfId="21998" xr:uid="{6B243055-76E8-4D7F-93D0-717A0B52A8C3}"/>
    <cellStyle name="Normal 4 9 2 7 4" xfId="16332" xr:uid="{D16B8EEB-DBF4-45EA-8E00-E56CA3FA07FB}"/>
    <cellStyle name="Normal 4 9 2 8" xfId="5342" xr:uid="{FA09D750-66D3-46F2-AA20-E5C5C6D5A7A2}"/>
    <cellStyle name="Normal 4 9 2 8 2" xfId="14640" xr:uid="{EB460EF6-969D-48F3-9585-CD572D0075A6}"/>
    <cellStyle name="Normal 4 9 2 9" xfId="7093" xr:uid="{7A8048F7-241E-4979-B207-70F8C28C3BBA}"/>
    <cellStyle name="Normal 4 9 2 9 2" xfId="17473" xr:uid="{9DD638C0-C0F0-4C0A-A277-0655FAB0BB6A}"/>
    <cellStyle name="Normal 4 9 3" xfId="1043" xr:uid="{00000000-0005-0000-0000-0000C5050000}"/>
    <cellStyle name="Normal 4 9 3 2" xfId="3396" xr:uid="{00000000-0005-0000-0000-0000C1060000}"/>
    <cellStyle name="Normal 4 9 3 2 2" xfId="6453" xr:uid="{EC58CF77-95B6-42C0-8B6D-E6C38386E713}"/>
    <cellStyle name="Normal 4 9 3 2 2 2" xfId="23773" xr:uid="{DC92D57D-5795-4BFD-B9C6-40860AECCF78}"/>
    <cellStyle name="Normal 4 9 3 2 2 3" xfId="27657" xr:uid="{BD270951-A7CB-4512-B042-ED92B3AF51B0}"/>
    <cellStyle name="Normal 4 9 3 2 2 4" xfId="16022" xr:uid="{F7DFEFAD-B8A4-4014-A965-79AC03EE98CA}"/>
    <cellStyle name="Normal 4 9 3 2 3" xfId="8475" xr:uid="{D017D5D2-9F67-46D6-9C65-8D3ADB37B85E}"/>
    <cellStyle name="Normal 4 9 3 2 3 2" xfId="28922" xr:uid="{3CE00559-6AD8-4A77-8FD5-69456922A500}"/>
    <cellStyle name="Normal 4 9 3 2 3 3" xfId="18855" xr:uid="{127CBB48-2A01-470A-BD74-3890FD0642C8}"/>
    <cellStyle name="Normal 4 9 3 2 4" xfId="11308" xr:uid="{72168985-3B71-4213-80CA-7C09896A4598}"/>
    <cellStyle name="Normal 4 9 3 2 4 2" xfId="21688" xr:uid="{BD9DCD0E-2F77-44EF-97C0-5BB4BFF291DF}"/>
    <cellStyle name="Normal 4 9 3 2 5" xfId="24904" xr:uid="{9BFE87F1-B694-4E99-B970-076C7ACAE04A}"/>
    <cellStyle name="Normal 4 9 3 2 6" xfId="13963" xr:uid="{BCF44529-9CE9-460D-B060-C9F0FB761974}"/>
    <cellStyle name="Normal 4 9 3 3" xfId="2802" xr:uid="{00000000-0005-0000-0000-0000C2060000}"/>
    <cellStyle name="Normal 4 9 3 3 2" xfId="6019" xr:uid="{9EDD67D1-5C2C-41FB-8DB5-F20ED392B8C6}"/>
    <cellStyle name="Normal 4 9 3 3 2 2" xfId="26493" xr:uid="{D2B1457E-7C6D-43FE-97D1-D741065D3543}"/>
    <cellStyle name="Normal 4 9 3 3 2 3" xfId="15472" xr:uid="{4C1DDB65-F2A6-453B-9303-D769A622CC45}"/>
    <cellStyle name="Normal 4 9 3 3 3" xfId="7925" xr:uid="{C4B41890-42D4-4559-BB21-ACCE2AE869DB}"/>
    <cellStyle name="Normal 4 9 3 3 3 2" xfId="18305" xr:uid="{3A0D7D73-2444-4B2D-AE17-EAC42634EFA4}"/>
    <cellStyle name="Normal 4 9 3 3 4" xfId="10758" xr:uid="{CFAD69D5-A814-46DE-87BE-BF954F5E5BF9}"/>
    <cellStyle name="Normal 4 9 3 3 4 2" xfId="21138" xr:uid="{EBAEB439-29CF-471F-B1AE-7CBD9143C4D3}"/>
    <cellStyle name="Normal 4 9 3 3 5" xfId="23428" xr:uid="{5E6BB81F-081E-4ACD-B0C1-13DEA25765B8}"/>
    <cellStyle name="Normal 4 9 3 3 6" xfId="13266" xr:uid="{17F04C83-C241-4809-AF38-EF377A2E1468}"/>
    <cellStyle name="Normal 4 9 3 4" xfId="4203" xr:uid="{59B0931E-45F8-4742-866F-5C5AC23997A1}"/>
    <cellStyle name="Normal 4 9 3 4 2" xfId="8974" xr:uid="{154E08C5-8FF7-48F4-B67A-35F5CAF52B32}"/>
    <cellStyle name="Normal 4 9 3 4 2 2" xfId="29056" xr:uid="{039F68C9-4D7A-420B-A116-ED61329DE099}"/>
    <cellStyle name="Normal 4 9 3 4 2 3" xfId="19354" xr:uid="{75FD03FC-72A0-4F5E-A0CA-5FE0B27F42F2}"/>
    <cellStyle name="Normal 4 9 3 4 3" xfId="11807" xr:uid="{B23AF0B9-02E9-4983-96E2-542D5F5C0818}"/>
    <cellStyle name="Normal 4 9 3 4 3 2" xfId="22187" xr:uid="{B783A89E-86D7-4233-B590-0C0232E081AF}"/>
    <cellStyle name="Normal 4 9 3 4 4" xfId="24446" xr:uid="{ECE1713B-6C36-4DD6-816C-09DF059B87B7}"/>
    <cellStyle name="Normal 4 9 3 4 5" xfId="16521" xr:uid="{D0E91311-55B1-4F1E-B6D0-1D0E1521AF8F}"/>
    <cellStyle name="Normal 4 9 3 5" xfId="5344" xr:uid="{B95C7F4B-9A71-4AEC-BF82-3710F3D2C35B}"/>
    <cellStyle name="Normal 4 9 3 5 2" xfId="26031" xr:uid="{D5C88AE1-B3BD-4C8F-BA05-C1B0AB621E4B}"/>
    <cellStyle name="Normal 4 9 3 5 3" xfId="14642" xr:uid="{946793D5-930B-438A-BA01-92F106EAA79C}"/>
    <cellStyle name="Normal 4 9 3 6" xfId="7095" xr:uid="{45A6AE62-1A27-4679-9355-C7565243CC36}"/>
    <cellStyle name="Normal 4 9 3 6 2" xfId="17475" xr:uid="{5E875325-DDEF-43E5-88B0-36663A002E3A}"/>
    <cellStyle name="Normal 4 9 3 7" xfId="9928" xr:uid="{438C59F0-280F-4A01-B1FA-B98BB434E128}"/>
    <cellStyle name="Normal 4 9 3 7 2" xfId="20308" xr:uid="{9760F551-7F49-4B66-9392-BC4ED1C07275}"/>
    <cellStyle name="Normal 4 9 3 8" xfId="24808" xr:uid="{06BCB86A-1997-4F11-B114-820C012B0138}"/>
    <cellStyle name="Normal 4 9 3 9" xfId="12768" xr:uid="{4234F2F0-DD76-48C3-858A-37108DC7FF33}"/>
    <cellStyle name="Normal 4 9 4" xfId="1044" xr:uid="{00000000-0005-0000-0000-0000C6050000}"/>
    <cellStyle name="Normal 4 9 4 2" xfId="4555" xr:uid="{B60F7FE0-303D-4809-9FF9-BA03D1C69B44}"/>
    <cellStyle name="Normal 4 9 4 2 2" xfId="9326" xr:uid="{D898483C-C1B9-4E7F-8610-5E7B7DD99729}"/>
    <cellStyle name="Normal 4 9 4 2 2 2" xfId="29301" xr:uid="{411B5B70-8F18-4E55-B496-BE944566B165}"/>
    <cellStyle name="Normal 4 9 4 2 2 3" xfId="19706" xr:uid="{091F6D37-CB88-4DE7-8317-5909FD2E580A}"/>
    <cellStyle name="Normal 4 9 4 2 3" xfId="12159" xr:uid="{BB3FE38A-1F1B-4F3D-B629-ADA754C185CC}"/>
    <cellStyle name="Normal 4 9 4 2 3 2" xfId="22539" xr:uid="{5FFEF487-F08A-48EB-A592-4927EE828390}"/>
    <cellStyle name="Normal 4 9 4 2 4" xfId="24395" xr:uid="{BAB0A28D-4E99-4B0E-BBA3-3FA6958A4ED7}"/>
    <cellStyle name="Normal 4 9 4 2 5" xfId="16873" xr:uid="{15504F81-1EA2-4C0E-B012-16BAE8A59B70}"/>
    <cellStyle name="Normal 4 9 4 3" xfId="5345" xr:uid="{0E040CF3-0042-422A-BA5E-6AAA80545842}"/>
    <cellStyle name="Normal 4 9 4 3 2" xfId="26418" xr:uid="{9737F622-9F4D-4215-9D5E-4603C76300E2}"/>
    <cellStyle name="Normal 4 9 4 3 3" xfId="14643" xr:uid="{1605F229-F8A2-4434-9B75-426B7260F6B9}"/>
    <cellStyle name="Normal 4 9 4 4" xfId="7096" xr:uid="{154A79A8-E326-4846-BD3C-FCF566EEFF09}"/>
    <cellStyle name="Normal 4 9 4 4 2" xfId="17476" xr:uid="{48CE7B65-0A47-49AA-A0FB-D19A0D3D9D98}"/>
    <cellStyle name="Normal 4 9 4 5" xfId="9929" xr:uid="{E883B33E-6308-4FF6-9680-F215C520DFC2}"/>
    <cellStyle name="Normal 4 9 4 5 2" xfId="20309" xr:uid="{5F0F5074-2CF6-416D-BFD7-6299FC13A09D}"/>
    <cellStyle name="Normal 4 9 4 6" xfId="25404" xr:uid="{BA7D3C25-E40B-4434-A1BB-73C9F27BBACC}"/>
    <cellStyle name="Normal 4 9 4 7" xfId="13964" xr:uid="{CE3262C7-FE81-4080-A643-90F204935236}"/>
    <cellStyle name="Normal 4 9 5" xfId="2946" xr:uid="{00000000-0005-0000-0000-0000C4060000}"/>
    <cellStyle name="Normal 4 9 5 2" xfId="6125" xr:uid="{8FE178C2-CBA3-433F-A7C2-84FC619F5B81}"/>
    <cellStyle name="Normal 4 9 5 2 2" xfId="24055" xr:uid="{4E4E5A2D-359D-46B2-A19E-DBF03D5EF5F9}"/>
    <cellStyle name="Normal 4 9 5 2 3" xfId="27542" xr:uid="{C39916A2-C003-4C43-9C9A-9AC63521D991}"/>
    <cellStyle name="Normal 4 9 5 2 4" xfId="15603" xr:uid="{4543F762-D666-4FA6-ABE4-C9631A5B5E34}"/>
    <cellStyle name="Normal 4 9 5 3" xfId="8056" xr:uid="{DE5353BF-C4EC-4276-9C20-3C9D1B71ABCA}"/>
    <cellStyle name="Normal 4 9 5 3 2" xfId="28758" xr:uid="{BC05135D-49F9-4C43-8779-B049198642E6}"/>
    <cellStyle name="Normal 4 9 5 3 3" xfId="18436" xr:uid="{AD4191F7-A8FF-4446-ABBC-0AF88631DCE5}"/>
    <cellStyle name="Normal 4 9 5 4" xfId="10889" xr:uid="{FA8A25CE-B31C-43F8-A59B-36EA28645A33}"/>
    <cellStyle name="Normal 4 9 5 4 2" xfId="21269" xr:uid="{4927AD9C-0BD5-4299-BC43-309E2FA370C1}"/>
    <cellStyle name="Normal 4 9 5 5" xfId="23970" xr:uid="{34073EE8-2408-4029-BCA1-F24C370C643F}"/>
    <cellStyle name="Normal 4 9 5 6" xfId="13466" xr:uid="{AC7DC948-1164-4B8F-BA4C-16C1F6D5BBCA}"/>
    <cellStyle name="Normal 4 9 6" xfId="2505" xr:uid="{00000000-0005-0000-0000-0000C5060000}"/>
    <cellStyle name="Normal 4 9 6 2" xfId="5784" xr:uid="{C5DB1F4C-84E0-4922-9AF3-EB13B41C9A24}"/>
    <cellStyle name="Normal 4 9 6 2 2" xfId="27871" xr:uid="{87BC2480-2AB3-4E58-946B-68C1A6688A73}"/>
    <cellStyle name="Normal 4 9 6 2 3" xfId="15176" xr:uid="{6429479B-48DE-4743-A1AE-AE3E25563ABC}"/>
    <cellStyle name="Normal 4 9 6 3" xfId="7629" xr:uid="{DC26186C-24BB-4851-B8BA-E951777B6486}"/>
    <cellStyle name="Normal 4 9 6 3 2" xfId="18009" xr:uid="{8D143DA6-04AA-4573-A04D-157B4DFCECA0}"/>
    <cellStyle name="Normal 4 9 6 4" xfId="10462" xr:uid="{6E09233B-E859-4C16-B2F7-186BEBD86034}"/>
    <cellStyle name="Normal 4 9 6 4 2" xfId="20842" xr:uid="{B2EBD67C-2D94-4BBC-9EC9-755791AC361C}"/>
    <cellStyle name="Normal 4 9 6 5" xfId="23169" xr:uid="{F03EBC55-AE1F-42DF-AB33-8551F9067632}"/>
    <cellStyle name="Normal 4 9 6 6" xfId="12892" xr:uid="{3021E087-4766-4419-B53E-DFF3977350AA}"/>
    <cellStyle name="Normal 4 9 7" xfId="2261" xr:uid="{00000000-0005-0000-0000-0000B9060000}"/>
    <cellStyle name="Normal 4 9 7 2" xfId="7387" xr:uid="{32C9A824-0488-4806-8D99-CFC51AABAF81}"/>
    <cellStyle name="Normal 4 9 7 2 2" xfId="17767" xr:uid="{DA96CD8A-5157-4F8F-9A9C-59010E38E781}"/>
    <cellStyle name="Normal 4 9 7 3" xfId="10220" xr:uid="{DC37B7A9-8333-428A-AFF8-B24F26B0F802}"/>
    <cellStyle name="Normal 4 9 7 3 2" xfId="20600" xr:uid="{09BA70BB-9E2F-4C92-BDE6-A2D55D353E26}"/>
    <cellStyle name="Normal 4 9 7 4" xfId="24843" xr:uid="{4CB515D3-9236-4373-A92A-18A2F5F6E62F}"/>
    <cellStyle name="Normal 4 9 7 5" xfId="14934" xr:uid="{A33D728C-722B-4236-A9CF-7BF81F686EC4}"/>
    <cellStyle name="Normal 4 9 8" xfId="3998" xr:uid="{FB00525F-F625-4EBD-91ED-9DCBAED536F6}"/>
    <cellStyle name="Normal 4 9 8 2" xfId="8821" xr:uid="{18EB733E-EE76-4921-A96E-C69C33C3D8B9}"/>
    <cellStyle name="Normal 4 9 8 2 2" xfId="19201" xr:uid="{30B088D8-493E-4B50-8AE3-E18AEF7C462B}"/>
    <cellStyle name="Normal 4 9 8 3" xfId="11654" xr:uid="{85D8D720-9657-4EE8-BBCD-0244CF3EF351}"/>
    <cellStyle name="Normal 4 9 8 3 2" xfId="22034" xr:uid="{0A524794-595E-421E-98C3-5BD4E863566A}"/>
    <cellStyle name="Normal 4 9 8 4" xfId="16368" xr:uid="{C46AB949-0015-4839-8683-C34DB6ABA655}"/>
    <cellStyle name="Normal 4 9 9" xfId="5341" xr:uid="{9F32A828-194D-41BB-86AC-BC1E9E4BD583}"/>
    <cellStyle name="Normal 4 9 9 2" xfId="14639"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2" xr:uid="{54CDD460-EA0A-4C9F-A2E9-D83616F70B34}"/>
    <cellStyle name="Normal 5 2 2 3 3 2 3 2 2 3" xfId="22973" xr:uid="{4F628876-254C-42A5-A33A-0B9E9D415554}"/>
    <cellStyle name="Normal 5 2 2 3 3 2 3 2 3" xfId="1057" xr:uid="{00000000-0005-0000-0000-0000D3050000}"/>
    <cellStyle name="Normal 5 2 2 3 3 2 3 2 3 2" xfId="1993" xr:uid="{00000000-0005-0000-0000-0000D4050000}"/>
    <cellStyle name="Normal 5 2 2 3 3 2 3 2 3 3" xfId="3717" xr:uid="{00000000-0005-0000-0000-000040050000}"/>
    <cellStyle name="Normal 5 2 2 3 3 2 3 2 3 3 2" xfId="4690" xr:uid="{51905AF2-C163-47F0-8B1F-2980361FD244}"/>
    <cellStyle name="Normal 5 2 2 3 3 2 3 2 4" xfId="25786" xr:uid="{1D08EFFC-DA7F-41BE-978E-EC07123E36B4}"/>
    <cellStyle name="Normal 5 2 2 3 3 2 3 3" xfId="1058" xr:uid="{00000000-0005-0000-0000-0000D5050000}"/>
    <cellStyle name="Normal 5 2 2 3 3 2 3 4" xfId="2948" xr:uid="{00000000-0005-0000-0000-0000D2060000}"/>
    <cellStyle name="Normal 5 2 2 3 3 2 3 5" xfId="2101" xr:uid="{00000000-0005-0000-0000-000062020000}"/>
    <cellStyle name="Normal 5 2 2 3 3 2 3 5 2" xfId="4645" xr:uid="{DCF2241D-14ED-485A-9D65-B2AB943923E7}"/>
    <cellStyle name="Normal 5 2 2 3 3 2 3 6" xfId="4000" xr:uid="{F1B4F0B9-FD33-4680-A501-B9D0765C51F9}"/>
    <cellStyle name="Normal 5 2 2 3 3 2 3 6 2" xfId="4694" xr:uid="{87C651C8-4B39-4467-81FB-F4E1577DF4A5}"/>
    <cellStyle name="Normal 5 2 2 3 3 2 4" xfId="1059" xr:uid="{00000000-0005-0000-0000-0000D6050000}"/>
    <cellStyle name="Normal 5 2 2 3 3 2 4 2" xfId="2947" xr:uid="{00000000-0005-0000-0000-0000D3060000}"/>
    <cellStyle name="Normal 5 2 2 3 3 2 4 3" xfId="25591" xr:uid="{5B9280FC-9264-4B15-A200-680DEEC4D82C}"/>
    <cellStyle name="Normal 5 2 2 3 3 2 4 3 2" xfId="29623" xr:uid="{10ECCC93-74F9-4A09-802F-48DA5B303C31}"/>
    <cellStyle name="Normal 5 2 2 3 3 2 4 3 3" xfId="29599" xr:uid="{C8E61550-9BF6-4809-AD63-521FABB334AF}"/>
    <cellStyle name="Normal 5 2 2 3 3 2 4 3 3 2" xfId="29643" xr:uid="{CBBE4A4C-8051-48A5-A221-A862F98BE9FB}"/>
    <cellStyle name="Normal 5 2 2 3 3 2 5" xfId="2100" xr:uid="{00000000-0005-0000-0000-000060020000}"/>
    <cellStyle name="Normal 5 2 2 3 3 2 5 2" xfId="4664" xr:uid="{456E6ACB-B92B-4E09-90D7-9887AC9A6356}"/>
    <cellStyle name="Normal 5 2 2 3 3 2 6" xfId="3999" xr:uid="{A738EDEF-3EA0-4135-885D-6506E619A596}"/>
    <cellStyle name="Normal 5 2 2 3 3 2 6 2" xfId="4813" xr:uid="{54779593-FE24-451B-9985-E9D706451F82}"/>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4" xr:uid="{00000000-0005-0000-0000-0000DC050000}"/>
    <cellStyle name="Normal 5 2 2 3 3 4 2 2 2 3" xfId="3718" xr:uid="{00000000-0005-0000-0000-000047050000}"/>
    <cellStyle name="Normal 5 2 2 3 3 4 2 2 2 3 2" xfId="4814" xr:uid="{A9DAC7E2-553D-4565-B80F-940B97A51BE8}"/>
    <cellStyle name="Normal 5 2 2 3 3 4 2 2 2 4" xfId="25781" xr:uid="{36E75808-49D3-4D14-9DA6-61DB80D655FD}"/>
    <cellStyle name="Normal 5 2 2 3 3 4 2 2 3" xfId="1995" xr:uid="{00000000-0005-0000-0000-0000DD050000}"/>
    <cellStyle name="Normal 5 2 2 3 3 4 2 2 4" xfId="23412" xr:uid="{BA854DC5-60A5-4E12-82F7-BBD7FC263D3A}"/>
    <cellStyle name="Normal 5 2 2 3 3 4 2 3" xfId="1065" xr:uid="{00000000-0005-0000-0000-0000DE050000}"/>
    <cellStyle name="Normal 5 2 2 3 3 4 2 3 2" xfId="1066" xr:uid="{00000000-0005-0000-0000-0000DF050000}"/>
    <cellStyle name="Normal 5 2 2 3 3 4 2 3 2 2" xfId="25813" xr:uid="{0AE676AB-4C86-4CA3-9C45-55D8413D79AD}"/>
    <cellStyle name="Normal 5 2 2 3 3 4 2 3 2 3" xfId="23195" xr:uid="{A05CFCBC-1C32-439E-B3B0-8BBB5EA27847}"/>
    <cellStyle name="Normal 5 2 2 3 3 4 2 3 3" xfId="1067" xr:uid="{00000000-0005-0000-0000-0000E0050000}"/>
    <cellStyle name="Normal 5 2 2 3 3 4 2 3 3 2" xfId="24260" xr:uid="{4E635149-A9CA-4E61-A008-49F6F6E6E5A8}"/>
    <cellStyle name="Normal 5 2 2 3 3 4 2 3 3 3" xfId="24681" xr:uid="{F7A47AF9-6E5B-4813-8096-B603E3BB974D}"/>
    <cellStyle name="Normal 5 2 2 3 3 4 2 3 4" xfId="2103" xr:uid="{00000000-0005-0000-0000-000068020000}"/>
    <cellStyle name="Normal 5 2 2 3 3 4 2 3 4 2" xfId="4707" xr:uid="{B07E0505-B8A6-484D-AAA8-0C41974ED4F4}"/>
    <cellStyle name="Normal 5 2 2 3 3 4 2 3 5" xfId="25791" xr:uid="{BE81E2B3-54B5-44DA-A7B7-DF27FBF44B0E}"/>
    <cellStyle name="Normal 5 2 2 3 3 4 2 4" xfId="24193" xr:uid="{8D3CA287-FEA1-4E49-ADF5-2EF14E33D055}"/>
    <cellStyle name="Normal 5 2 2 3 3 4 3" xfId="1068" xr:uid="{00000000-0005-0000-0000-0000E1050000}"/>
    <cellStyle name="Normal 5 2 2 3 3 4 4" xfId="2949" xr:uid="{00000000-0005-0000-0000-0000DB060000}"/>
    <cellStyle name="Normal 5 2 2 3 3 4 5" xfId="2102" xr:uid="{00000000-0005-0000-0000-000065020000}"/>
    <cellStyle name="Normal 5 2 2 3 3 4 5 2" xfId="3790" xr:uid="{BC5A38D1-BFF3-476A-8A69-EA1EE0617EC6}"/>
    <cellStyle name="Normal 5 2 2 3 3 4 6" xfId="4001" xr:uid="{D8FD9E04-9092-4C4B-A910-C73C5CD42691}"/>
    <cellStyle name="Normal 5 2 2 3 3 4 6 2" xfId="4693" xr:uid="{E279391E-A262-4102-8448-E71B06C35C79}"/>
    <cellStyle name="Normal 5 2 2 3 3 5" xfId="1069" xr:uid="{00000000-0005-0000-0000-0000E2050000}"/>
    <cellStyle name="Normal 5 2 2 3 3 5 2" xfId="1070" xr:uid="{00000000-0005-0000-0000-0000E3050000}"/>
    <cellStyle name="Normal 5 2 2 3 3 5 3" xfId="3719" xr:uid="{00000000-0005-0000-0000-00004E050000}"/>
    <cellStyle name="Normal 5 2 2 3 3 5 3 2" xfId="4793" xr:uid="{DF0BC7BF-5428-4780-84E3-7F8E288418C8}"/>
    <cellStyle name="Normal 5 2 2 3 3 5 3 2 2" xfId="27325" xr:uid="{F12C00FE-6AFB-4D00-84B2-71822DC2DF6A}"/>
    <cellStyle name="Normal 5 2 2 3 3 5 3 3" xfId="22847" xr:uid="{659AE614-353A-4FE0-9C98-E3D2FE7BC367}"/>
    <cellStyle name="Normal 5 2 2 3 3 5 4" xfId="25351"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0" xr:uid="{B47C1D1D-4990-4E6D-8D87-F2D0EA821190}"/>
    <cellStyle name="Normal 5 2 2 3 4 3 2 2 3" xfId="25683" xr:uid="{C0596603-1DB0-4B26-9F87-3B5181B6B939}"/>
    <cellStyle name="Normal 5 2 2 3 4 3 2 3" xfId="1076" xr:uid="{00000000-0005-0000-0000-0000E9050000}"/>
    <cellStyle name="Normal 5 2 2 3 4 3 2 3 2" xfId="1996" xr:uid="{00000000-0005-0000-0000-0000EA050000}"/>
    <cellStyle name="Normal 5 2 2 3 4 3 2 3 3" xfId="3720" xr:uid="{00000000-0005-0000-0000-000055050000}"/>
    <cellStyle name="Normal 5 2 2 3 4 3 2 3 3 2" xfId="4777" xr:uid="{2AAB0A08-DE9A-4C96-9B2A-1DB1A63BD9DB}"/>
    <cellStyle name="Normal 5 2 2 3 4 3 2 4" xfId="25684" xr:uid="{D36B2ED3-0F57-4BA2-8ECD-62BF05B0572F}"/>
    <cellStyle name="Normal 5 2 2 3 4 3 3" xfId="1077" xr:uid="{00000000-0005-0000-0000-0000EB050000}"/>
    <cellStyle name="Normal 5 2 2 3 4 3 4" xfId="2950" xr:uid="{00000000-0005-0000-0000-0000E1060000}"/>
    <cellStyle name="Normal 5 2 2 3 4 3 5" xfId="2105" xr:uid="{00000000-0005-0000-0000-00006C020000}"/>
    <cellStyle name="Normal 5 2 2 3 4 3 5 2" xfId="4052" xr:uid="{49B8B7A8-4856-40A4-A58F-9BFE37881BD3}"/>
    <cellStyle name="Normal 5 2 2 3 4 3 6" xfId="4003" xr:uid="{2E9BA179-24FF-4822-9D6C-F2734EFD2CB0}"/>
    <cellStyle name="Normal 5 2 2 3 4 3 6 2" xfId="4803" xr:uid="{2387F2B7-3B47-4789-BF4E-B979001A8FAA}"/>
    <cellStyle name="Normal 5 2 2 3 4 4" xfId="1078" xr:uid="{00000000-0005-0000-0000-0000EC050000}"/>
    <cellStyle name="Normal 5 2 2 3 4 4 2" xfId="1997" xr:uid="{00000000-0005-0000-0000-0000ED050000}"/>
    <cellStyle name="Normal 5 2 2 3 4 4 3" xfId="3721" xr:uid="{00000000-0005-0000-0000-000058050000}"/>
    <cellStyle name="Normal 5 2 2 3 4 4 3 2" xfId="4705" xr:uid="{FB999CD8-02A8-4F7C-89CE-DB6631DE48C4}"/>
    <cellStyle name="Normal 5 2 2 3 4 5" xfId="2104" xr:uid="{00000000-0005-0000-0000-00006A020000}"/>
    <cellStyle name="Normal 5 2 2 3 4 5 2" xfId="4658" xr:uid="{67E9FDA9-5A2B-445D-B40D-93E8A98A8238}"/>
    <cellStyle name="Normal 5 2 2 3 4 6" xfId="4002" xr:uid="{483D2F10-7048-47B5-8EC8-C27C7ED5C5D2}"/>
    <cellStyle name="Normal 5 2 2 3 4 6 2" xfId="4720" xr:uid="{9099B238-0B4B-4E4D-B266-C731E14F65F2}"/>
    <cellStyle name="Normal 5 2 2 3 5" xfId="2066" xr:uid="{00000000-0005-0000-0000-00005D020000}"/>
    <cellStyle name="Normal 5 2 2 3 5 2" xfId="4743" xr:uid="{D9BCE5B0-F41F-41F6-A6AC-41E5B78235A9}"/>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4" xr:uid="{B7ABCA13-C252-49DE-8A75-C393116E6978}"/>
    <cellStyle name="Normal 5 2 2 4 3 2 2 3" xfId="25770" xr:uid="{D99DDDD1-ADF3-4C2F-9B0B-0766981E1FE4}"/>
    <cellStyle name="Normal 5 2 2 4 3 2 3" xfId="1084" xr:uid="{00000000-0005-0000-0000-0000F3050000}"/>
    <cellStyle name="Normal 5 2 2 4 3 2 3 2" xfId="1998" xr:uid="{00000000-0005-0000-0000-0000F4050000}"/>
    <cellStyle name="Normal 5 2 2 4 3 2 3 3" xfId="3722" xr:uid="{00000000-0005-0000-0000-00005F050000}"/>
    <cellStyle name="Normal 5 2 2 4 3 2 3 3 2" xfId="4735" xr:uid="{E49EB17C-CF0A-4F32-A8B8-D0C3423F7ADE}"/>
    <cellStyle name="Normal 5 2 2 4 3 2 4" xfId="24569" xr:uid="{CA10D6C3-1290-4ABF-AABF-26E17988ED1A}"/>
    <cellStyle name="Normal 5 2 2 4 3 3" xfId="1085" xr:uid="{00000000-0005-0000-0000-0000F5050000}"/>
    <cellStyle name="Normal 5 2 2 4 3 4" xfId="2951" xr:uid="{00000000-0005-0000-0000-0000E8060000}"/>
    <cellStyle name="Normal 5 2 2 4 3 5" xfId="2107" xr:uid="{00000000-0005-0000-0000-000070020000}"/>
    <cellStyle name="Normal 5 2 2 4 3 5 2" xfId="4629" xr:uid="{CB491582-F2CB-4E36-BE6E-EFC681D7156D}"/>
    <cellStyle name="Normal 5 2 2 4 3 6" xfId="4005" xr:uid="{D558FD0F-23C1-46DD-B9F0-9F8795729785}"/>
    <cellStyle name="Normal 5 2 2 4 3 6 2" xfId="4712" xr:uid="{B120F520-B966-4AD5-8EBE-409F270073F9}"/>
    <cellStyle name="Normal 5 2 2 4 4" xfId="1086" xr:uid="{00000000-0005-0000-0000-0000F6050000}"/>
    <cellStyle name="Normal 5 2 2 4 4 2" xfId="1087" xr:uid="{00000000-0005-0000-0000-0000F7050000}"/>
    <cellStyle name="Normal 5 2 2 4 4 3" xfId="3723" xr:uid="{00000000-0005-0000-0000-000062050000}"/>
    <cellStyle name="Normal 5 2 2 4 4 3 2" xfId="4740" xr:uid="{85B5A93A-A824-41A3-9870-5FB5020B28AB}"/>
    <cellStyle name="Normal 5 2 2 4 5" xfId="2106" xr:uid="{00000000-0005-0000-0000-00006E020000}"/>
    <cellStyle name="Normal 5 2 2 4 5 2" xfId="4678" xr:uid="{1C1F360D-C6E5-496D-8E0B-7C61EF688A4B}"/>
    <cellStyle name="Normal 5 2 2 4 6" xfId="4004" xr:uid="{487C8B09-2829-42FC-9B86-25DB3AB10663}"/>
    <cellStyle name="Normal 5 2 2 4 6 2" xfId="4776" xr:uid="{C7B64242-53F0-4D37-B483-14A3329CCC0F}"/>
    <cellStyle name="Normal 5 2 2 5" xfId="29600" xr:uid="{51A7D0CB-4AEF-4815-897D-E9DF6C04761B}"/>
    <cellStyle name="Normal 5 2 2 5 2" xfId="29631" xr:uid="{4D46F027-DFAF-43F3-8432-E8ADA4FEF75B}"/>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6" xr:uid="{4777385D-2B03-4739-880A-360C2F6CA172}"/>
    <cellStyle name="Normal 5 2 4 3 2 3 2 2 3" xfId="25590" xr:uid="{4194AEC9-B5D1-4293-B8C5-62D7DE423C61}"/>
    <cellStyle name="Normal 5 2 4 3 2 3 2 3" xfId="1100" xr:uid="{00000000-0005-0000-0000-000004060000}"/>
    <cellStyle name="Normal 5 2 4 3 2 3 2 3 2" xfId="1999" xr:uid="{00000000-0005-0000-0000-000005060000}"/>
    <cellStyle name="Normal 5 2 4 3 2 3 2 3 3" xfId="3724" xr:uid="{00000000-0005-0000-0000-000070050000}"/>
    <cellStyle name="Normal 5 2 4 3 2 3 2 3 3 2" xfId="4752" xr:uid="{FD3276C6-408C-4237-B809-AE73C12F6AE6}"/>
    <cellStyle name="Normal 5 2 4 3 2 3 2 4" xfId="23144" xr:uid="{70717655-02F4-404C-95BB-4DB5536E3E99}"/>
    <cellStyle name="Normal 5 2 4 3 2 3 3" xfId="1101" xr:uid="{00000000-0005-0000-0000-000006060000}"/>
    <cellStyle name="Normal 5 2 4 3 2 3 4" xfId="2953" xr:uid="{00000000-0005-0000-0000-0000F4060000}"/>
    <cellStyle name="Normal 5 2 4 3 2 3 5" xfId="2109" xr:uid="{00000000-0005-0000-0000-000079020000}"/>
    <cellStyle name="Normal 5 2 4 3 2 3 5 2" xfId="4628" xr:uid="{D9BC3CB2-5DA1-450C-BCAA-C84E226AB1E6}"/>
    <cellStyle name="Normal 5 2 4 3 2 3 6" xfId="4007" xr:uid="{993A1062-C514-464B-A529-806C1AF30B6A}"/>
    <cellStyle name="Normal 5 2 4 3 2 3 6 2" xfId="4692" xr:uid="{C18C23D0-B407-4C1A-B972-7E83A621B743}"/>
    <cellStyle name="Normal 5 2 4 3 2 4" xfId="1102" xr:uid="{00000000-0005-0000-0000-000007060000}"/>
    <cellStyle name="Normal 5 2 4 3 2 4 2" xfId="2952" xr:uid="{00000000-0005-0000-0000-0000F5060000}"/>
    <cellStyle name="Normal 5 2 4 3 2 4 3" xfId="24688" xr:uid="{973BBD0D-C702-493A-B63A-7B759697D574}"/>
    <cellStyle name="Normal 5 2 4 3 2 4 3 2" xfId="29620" xr:uid="{75BA985B-775E-4986-B0DE-8AF96A156831}"/>
    <cellStyle name="Normal 5 2 4 3 2 4 3 3" xfId="29601" xr:uid="{406D4EA0-1A70-4389-8944-9FA1A8219A8A}"/>
    <cellStyle name="Normal 5 2 4 3 2 4 3 3 2" xfId="29644" xr:uid="{923DCAA1-B380-4E41-9BA9-6417B9F666E0}"/>
    <cellStyle name="Normal 5 2 4 3 2 5" xfId="2108" xr:uid="{00000000-0005-0000-0000-000077020000}"/>
    <cellStyle name="Normal 5 2 4 3 2 5 2" xfId="4633" xr:uid="{CE0C5B6A-2719-4A04-925F-57872C2DEC2B}"/>
    <cellStyle name="Normal 5 2 4 3 2 6" xfId="4006" xr:uid="{21BCC244-DE2D-4E05-B4CA-800C7ACB717D}"/>
    <cellStyle name="Normal 5 2 4 3 2 6 2" xfId="4807" xr:uid="{FE4BE598-DEBE-491E-8102-65FC12E0DC0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0" xr:uid="{00000000-0005-0000-0000-00000D060000}"/>
    <cellStyle name="Normal 5 2 4 3 4 2 2 2 3" xfId="3725" xr:uid="{00000000-0005-0000-0000-000077050000}"/>
    <cellStyle name="Normal 5 2 4 3 4 2 2 2 3 2" xfId="4698" xr:uid="{D86AE0E5-80AB-45CC-BB51-27009840DF19}"/>
    <cellStyle name="Normal 5 2 4 3 4 2 2 2 4" xfId="25812" xr:uid="{68E33F85-01FB-4372-96FF-2C95551D6F42}"/>
    <cellStyle name="Normal 5 2 4 3 4 2 2 3" xfId="2001" xr:uid="{00000000-0005-0000-0000-00000E060000}"/>
    <cellStyle name="Normal 5 2 4 3 4 2 2 4" xfId="24561" xr:uid="{1ABF2154-0515-420D-BA6C-050AA83C1161}"/>
    <cellStyle name="Normal 5 2 4 3 4 2 3" xfId="1108" xr:uid="{00000000-0005-0000-0000-00000F060000}"/>
    <cellStyle name="Normal 5 2 4 3 4 2 3 2" xfId="1109" xr:uid="{00000000-0005-0000-0000-000010060000}"/>
    <cellStyle name="Normal 5 2 4 3 4 2 3 2 2" xfId="25778" xr:uid="{C55AA561-4A9A-4C64-850D-C3D11D4FEE4B}"/>
    <cellStyle name="Normal 5 2 4 3 4 2 3 2 3" xfId="24691" xr:uid="{A05F800E-9125-4B87-98E6-688A386B1177}"/>
    <cellStyle name="Normal 5 2 4 3 4 2 3 3" xfId="1110" xr:uid="{00000000-0005-0000-0000-000011060000}"/>
    <cellStyle name="Normal 5 2 4 3 4 2 3 3 2" xfId="25377" xr:uid="{F68CF08F-A168-4264-B126-2A6CE38A1A26}"/>
    <cellStyle name="Normal 5 2 4 3 4 2 3 3 3" xfId="25762" xr:uid="{FAF7D7DA-B154-4388-9D93-722B021D173F}"/>
    <cellStyle name="Normal 5 2 4 3 4 2 3 4" xfId="2111" xr:uid="{00000000-0005-0000-0000-00007F020000}"/>
    <cellStyle name="Normal 5 2 4 3 4 2 3 4 2" xfId="4770" xr:uid="{C01071CA-2E5F-4969-B1C0-9DBB04C21783}"/>
    <cellStyle name="Normal 5 2 4 3 4 2 3 5" xfId="25280" xr:uid="{C7B4FAF3-1BA0-45BB-BA6F-44260C736B84}"/>
    <cellStyle name="Normal 5 2 4 3 4 2 4" xfId="23056" xr:uid="{C7716834-6B7F-4C7C-AB0F-D110ACFBAC7A}"/>
    <cellStyle name="Normal 5 2 4 3 4 3" xfId="1111" xr:uid="{00000000-0005-0000-0000-000012060000}"/>
    <cellStyle name="Normal 5 2 4 3 4 4" xfId="2954" xr:uid="{00000000-0005-0000-0000-0000FD060000}"/>
    <cellStyle name="Normal 5 2 4 3 4 5" xfId="2110" xr:uid="{00000000-0005-0000-0000-00007C020000}"/>
    <cellStyle name="Normal 5 2 4 3 4 5 2" xfId="4639" xr:uid="{9499810A-4B41-448D-89FA-46D00AE72935}"/>
    <cellStyle name="Normal 5 2 4 3 4 6" xfId="4008" xr:uid="{F6561F36-B5FA-449D-8623-6523BDF6513B}"/>
    <cellStyle name="Normal 5 2 4 3 4 6 2" xfId="4820" xr:uid="{2C1739FD-A387-4815-9D44-5238B913A269}"/>
    <cellStyle name="Normal 5 2 4 3 5" xfId="1112" xr:uid="{00000000-0005-0000-0000-000013060000}"/>
    <cellStyle name="Normal 5 2 4 3 5 2" xfId="1113" xr:uid="{00000000-0005-0000-0000-000014060000}"/>
    <cellStyle name="Normal 5 2 4 3 5 3" xfId="3726" xr:uid="{00000000-0005-0000-0000-00007E050000}"/>
    <cellStyle name="Normal 5 2 4 3 5 3 2" xfId="4768" xr:uid="{CC143ED1-937D-4F73-A068-C4CF9C5A1DF7}"/>
    <cellStyle name="Normal 5 2 4 3 5 3 2 2" xfId="27326" xr:uid="{17D2031A-E82D-4478-9366-F21AB81BBD6E}"/>
    <cellStyle name="Normal 5 2 4 3 5 3 3" xfId="25639" xr:uid="{DFF53FD4-FEAE-46B9-BCF3-B4723EA48D7C}"/>
    <cellStyle name="Normal 5 2 4 3 5 4" xfId="24428"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3" xr:uid="{AF438C16-2BAB-4175-8465-C867CB828BCF}"/>
    <cellStyle name="Normal 5 2 4 4 3 2 2 3" xfId="25290" xr:uid="{7DBC5392-EC70-48EA-818B-C50A30347B3B}"/>
    <cellStyle name="Normal 5 2 4 4 3 2 3" xfId="1119" xr:uid="{00000000-0005-0000-0000-00001A060000}"/>
    <cellStyle name="Normal 5 2 4 4 3 2 3 2" xfId="2002" xr:uid="{00000000-0005-0000-0000-00001B060000}"/>
    <cellStyle name="Normal 5 2 4 4 3 2 3 3" xfId="3727" xr:uid="{00000000-0005-0000-0000-000085050000}"/>
    <cellStyle name="Normal 5 2 4 4 3 2 3 3 2" xfId="4718" xr:uid="{F35494D6-FE07-48A7-A0C8-E98B5ABBC110}"/>
    <cellStyle name="Normal 5 2 4 4 3 2 4" xfId="24797" xr:uid="{868BB01E-4989-41C7-8624-51DC12DB0459}"/>
    <cellStyle name="Normal 5 2 4 4 3 3" xfId="1120" xr:uid="{00000000-0005-0000-0000-00001C060000}"/>
    <cellStyle name="Normal 5 2 4 4 3 4" xfId="2955" xr:uid="{00000000-0005-0000-0000-000003070000}"/>
    <cellStyle name="Normal 5 2 4 4 3 5" xfId="2113" xr:uid="{00000000-0005-0000-0000-000083020000}"/>
    <cellStyle name="Normal 5 2 4 4 3 5 2" xfId="3782" xr:uid="{D037D556-2DF5-490C-8D04-4D0D0B902C7F}"/>
    <cellStyle name="Normal 5 2 4 4 3 6" xfId="4010" xr:uid="{48584F99-0955-4DD2-8F83-B7B1E99DDE13}"/>
    <cellStyle name="Normal 5 2 4 4 3 6 2" xfId="4708" xr:uid="{05F490C6-261E-4F3C-99BE-89B9730F2236}"/>
    <cellStyle name="Normal 5 2 4 4 4" xfId="1121" xr:uid="{00000000-0005-0000-0000-00001D060000}"/>
    <cellStyle name="Normal 5 2 4 4 4 2" xfId="1122" xr:uid="{00000000-0005-0000-0000-00001E060000}"/>
    <cellStyle name="Normal 5 2 4 4 4 3" xfId="3728" xr:uid="{00000000-0005-0000-0000-000088050000}"/>
    <cellStyle name="Normal 5 2 4 4 4 3 2" xfId="4703" xr:uid="{2B3CDEAC-4952-4F4E-97D6-E795D826D395}"/>
    <cellStyle name="Normal 5 2 4 4 5" xfId="1123" xr:uid="{00000000-0005-0000-0000-00001F060000}"/>
    <cellStyle name="Normal 5 2 4 4 5 2" xfId="4684" xr:uid="{00564EB2-1CAC-4E4B-B4B3-F5A40DFD44F8}"/>
    <cellStyle name="Normal 5 2 4 4 5 2 2" xfId="4824" xr:uid="{83E1FB17-2E9A-4803-B6F4-091CC3A05E18}"/>
    <cellStyle name="Normal 5 2 4 4 5 3" xfId="4659" xr:uid="{B6A07F6F-9F13-4228-A8E1-D1C6B6C8E7AD}"/>
    <cellStyle name="Normal 5 2 4 4 5 4" xfId="24640" xr:uid="{11EB602C-CBF5-439D-843C-5A00AA8F3884}"/>
    <cellStyle name="Normal 5 2 4 4 6" xfId="2112" xr:uid="{00000000-0005-0000-0000-000081020000}"/>
    <cellStyle name="Normal 5 2 4 4 6 2" xfId="4695" xr:uid="{FE5B8EF5-9CD7-4287-865B-5A904A0E530B}"/>
    <cellStyle name="Normal 5 2 4 4 7" xfId="4009" xr:uid="{AD80C160-AEC5-4928-B410-574B477C1DBC}"/>
    <cellStyle name="Normal 5 2 4 4 7 2" xfId="4785" xr:uid="{F6E3D3A6-20C3-4DDD-A8D0-C82F8B32B771}"/>
    <cellStyle name="Normal 5 2 4 5" xfId="1124" xr:uid="{00000000-0005-0000-0000-000020060000}"/>
    <cellStyle name="Normal 5 2 4 5 2" xfId="1125" xr:uid="{00000000-0005-0000-0000-000021060000}"/>
    <cellStyle name="Normal 5 2 4 5 3" xfId="3729" xr:uid="{00000000-0005-0000-0000-00008A050000}"/>
    <cellStyle name="Normal 5 2 4 5 3 2" xfId="4792" xr:uid="{D64666DE-161D-45A7-8501-FCDF6FF74294}"/>
    <cellStyle name="Normal 5 2 4 6" xfId="2067" xr:uid="{00000000-0005-0000-0000-000074020000}"/>
    <cellStyle name="Normal 5 2 4 6 2" xfId="4759" xr:uid="{35A1BC4F-2451-4737-BD49-D3AC91FFB2BF}"/>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79" xr:uid="{C484C0D9-74CC-4C6B-88A9-79BE48F69CF0}"/>
    <cellStyle name="Normal 5 2 6 3 2 2 3" xfId="23162" xr:uid="{577E5655-507A-4621-891F-DE0F7D1E369D}"/>
    <cellStyle name="Normal 5 2 6 3 2 3" xfId="1132" xr:uid="{00000000-0005-0000-0000-000028060000}"/>
    <cellStyle name="Normal 5 2 6 3 2 3 2" xfId="2003" xr:uid="{00000000-0005-0000-0000-000029060000}"/>
    <cellStyle name="Normal 5 2 6 3 2 3 3" xfId="3730" xr:uid="{00000000-0005-0000-0000-000092050000}"/>
    <cellStyle name="Normal 5 2 6 3 2 3 3 2" xfId="4710" xr:uid="{7604220B-D70E-4A63-A63C-24114FAE80C9}"/>
    <cellStyle name="Normal 5 2 6 3 2 4" xfId="23095" xr:uid="{84EBBAC2-5BAF-4007-9F20-78E3A440C6FD}"/>
    <cellStyle name="Normal 5 2 6 3 3" xfId="1133" xr:uid="{00000000-0005-0000-0000-00002A060000}"/>
    <cellStyle name="Normal 5 2 6 3 4" xfId="2957" xr:uid="{00000000-0005-0000-0000-00000B070000}"/>
    <cellStyle name="Normal 5 2 6 3 5" xfId="2115" xr:uid="{00000000-0005-0000-0000-000088020000}"/>
    <cellStyle name="Normal 5 2 6 3 5 2" xfId="4642" xr:uid="{55F936E5-2268-4048-890B-2E7F45921A47}"/>
    <cellStyle name="Normal 5 2 6 3 6" xfId="4012" xr:uid="{28ED6A24-2FD5-4CA1-A14B-0556FD75683B}"/>
    <cellStyle name="Normal 5 2 6 3 6 2" xfId="4700" xr:uid="{B1BE088F-0CAA-4678-941E-5E508D832414}"/>
    <cellStyle name="Normal 5 2 6 4" xfId="2956" xr:uid="{00000000-0005-0000-0000-00000C070000}"/>
    <cellStyle name="Normal 5 2 6 4 2" xfId="24396" xr:uid="{2449F7EF-3427-4B32-B170-EFC2A75FD0B4}"/>
    <cellStyle name="Normal 5 2 6 4 2 2" xfId="29618" xr:uid="{6BBA2B63-2EFB-461D-82A5-559378679EC0}"/>
    <cellStyle name="Normal 5 2 6 4 2 3" xfId="29602" xr:uid="{134584C4-53AD-45C7-B411-6D77BBDF85B0}"/>
    <cellStyle name="Normal 5 2 6 4 2 3 2" xfId="29645" xr:uid="{461ECB6C-10C9-41E7-B594-2C35C2ABB073}"/>
    <cellStyle name="Normal 5 2 6 4 3" xfId="25734" xr:uid="{4B868893-5D9C-42B3-BD3C-3EDE8A95AE5E}"/>
    <cellStyle name="Normal 5 2 6 5" xfId="2114" xr:uid="{00000000-0005-0000-0000-000086020000}"/>
    <cellStyle name="Normal 5 2 6 5 2" xfId="3960" xr:uid="{FFE7DF02-3E33-41D1-A9B4-B30866C5927C}"/>
    <cellStyle name="Normal 5 2 6 6" xfId="4011" xr:uid="{C0B50273-D7A8-4911-83A8-B33EA77B3B8D}"/>
    <cellStyle name="Normal 5 2 6 6 2" xfId="4766" xr:uid="{B2AFAC66-1BE6-4CD0-9FFF-950CE52A8934}"/>
    <cellStyle name="Normal 5 2 7" xfId="1134" xr:uid="{00000000-0005-0000-0000-00002B060000}"/>
    <cellStyle name="Normal 5 2 7 2" xfId="1135" xr:uid="{00000000-0005-0000-0000-00002C060000}"/>
    <cellStyle name="Normal 5 2 7 3" xfId="1136" xr:uid="{00000000-0005-0000-0000-00002D060000}"/>
    <cellStyle name="Normal 5 2 7 4" xfId="3731" xr:uid="{00000000-0005-0000-0000-000095050000}"/>
    <cellStyle name="Normal 5 2 7 4 2" xfId="4771" xr:uid="{5E06A59F-611A-44B3-A971-E98276EE6A1C}"/>
    <cellStyle name="Normal 5 2 7 5" xfId="29603" xr:uid="{0A6BA937-6FA9-46C5-B401-7A4E2A3B41BE}"/>
    <cellStyle name="Normal 5 2 7 5 2" xfId="29634" xr:uid="{35914BEE-4FA7-4AE4-8E19-11A63582B5DB}"/>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7" xr:uid="{7AABC8CD-E7F8-4AD3-82FF-7CFED1DB242B}"/>
    <cellStyle name="Normal 5 3 3 2 3 2 2 3" xfId="23200" xr:uid="{D84663E2-9630-4E63-AD15-6FC3E0D20873}"/>
    <cellStyle name="Normal 5 3 3 2 3 2 3" xfId="1145" xr:uid="{00000000-0005-0000-0000-000036060000}"/>
    <cellStyle name="Normal 5 3 3 2 3 2 3 2" xfId="2004" xr:uid="{00000000-0005-0000-0000-000037060000}"/>
    <cellStyle name="Normal 5 3 3 2 3 2 3 3" xfId="3732" xr:uid="{00000000-0005-0000-0000-00009F050000}"/>
    <cellStyle name="Normal 5 3 3 2 3 2 3 3 2" xfId="4799" xr:uid="{3B592359-610D-414E-8647-51F1C23BDEBE}"/>
    <cellStyle name="Normal 5 3 3 2 3 2 4" xfId="25761" xr:uid="{228DCD5C-5DC3-4868-97DD-445981D2F756}"/>
    <cellStyle name="Normal 5 3 3 2 3 3" xfId="1146" xr:uid="{00000000-0005-0000-0000-000038060000}"/>
    <cellStyle name="Normal 5 3 3 2 3 4" xfId="2958" xr:uid="{00000000-0005-0000-0000-000015070000}"/>
    <cellStyle name="Normal 5 3 3 2 3 5" xfId="2117" xr:uid="{00000000-0005-0000-0000-00008F020000}"/>
    <cellStyle name="Normal 5 3 3 2 3 5 2" xfId="4666" xr:uid="{9506A050-893F-44B9-8047-501E583497C1}"/>
    <cellStyle name="Normal 5 3 3 2 3 6" xfId="4014" xr:uid="{31A0DB43-85D3-4869-AD70-E01D62E64B6B}"/>
    <cellStyle name="Normal 5 3 3 2 3 6 2" xfId="4744" xr:uid="{6436B6BC-B08C-4B15-8C97-B396796FEFE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3" xr:uid="{00000000-0005-0000-0000-0000A2050000}"/>
    <cellStyle name="Normal 5 3 3 2 4 4 2" xfId="4823" xr:uid="{D70A007E-549D-49FA-BB0C-2AAD55339FA5}"/>
    <cellStyle name="Normal 5 3 3 2 5" xfId="2116" xr:uid="{00000000-0005-0000-0000-00008D020000}"/>
    <cellStyle name="Normal 5 3 3 2 5 2" xfId="4641" xr:uid="{6378A6EC-FE82-4A4D-B72E-F6F245354E18}"/>
    <cellStyle name="Normal 5 3 3 2 6" xfId="4013" xr:uid="{336F4594-40A6-452F-A442-AD096348AEFF}"/>
    <cellStyle name="Normal 5 3 3 2 6 2" xfId="4751" xr:uid="{9079EEE4-247F-4C6E-9514-EE91EF9D4BBA}"/>
    <cellStyle name="Normal 5 3 3 3" xfId="1150" xr:uid="{00000000-0005-0000-0000-00003C060000}"/>
    <cellStyle name="Normal 5 3 3 3 2" xfId="1151" xr:uid="{00000000-0005-0000-0000-00003D060000}"/>
    <cellStyle name="Normal 5 3 3 3 3" xfId="3734" xr:uid="{00000000-0005-0000-0000-0000A4050000}"/>
    <cellStyle name="Normal 5 3 3 3 3 2" xfId="4717" xr:uid="{8F567422-14B6-49FC-9961-886E57C38FD3}"/>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5" xr:uid="{00000000-0005-0000-0000-000042060000}"/>
    <cellStyle name="Normal 5 3 3 4 2 2 2 3" xfId="3735" xr:uid="{00000000-0005-0000-0000-0000A9050000}"/>
    <cellStyle name="Normal 5 3 3 4 2 2 2 3 2" xfId="4716" xr:uid="{445C2ED0-AA7A-4C15-99E2-A6CE07F7E750}"/>
    <cellStyle name="Normal 5 3 3 4 2 2 2 4" xfId="24305" xr:uid="{B84CB32D-E550-4F7F-8234-69C0A8DFB328}"/>
    <cellStyle name="Normal 5 3 3 4 2 2 3" xfId="2006" xr:uid="{00000000-0005-0000-0000-000043060000}"/>
    <cellStyle name="Normal 5 3 3 4 2 2 4" xfId="25455" xr:uid="{8817E783-FA64-4F82-BECB-0B2150089D6E}"/>
    <cellStyle name="Normal 5 3 3 4 2 3" xfId="1156" xr:uid="{00000000-0005-0000-0000-000044060000}"/>
    <cellStyle name="Normal 5 3 3 4 2 3 2" xfId="1157" xr:uid="{00000000-0005-0000-0000-000045060000}"/>
    <cellStyle name="Normal 5 3 3 4 2 3 2 2" xfId="23073" xr:uid="{734DB718-C965-4982-84A7-9AB74327D0C2}"/>
    <cellStyle name="Normal 5 3 3 4 2 3 2 3" xfId="23237" xr:uid="{B7DA6B19-166C-4C18-AA12-FA39D1A5F057}"/>
    <cellStyle name="Normal 5 3 3 4 2 3 3" xfId="1158" xr:uid="{00000000-0005-0000-0000-000046060000}"/>
    <cellStyle name="Normal 5 3 3 4 2 3 3 2" xfId="25737" xr:uid="{F10BEF07-3DB5-4991-93CD-1FB98106BECB}"/>
    <cellStyle name="Normal 5 3 3 4 2 3 3 3" xfId="25088" xr:uid="{F1AF3DEA-DD47-4D7C-AA76-F553B9892BA2}"/>
    <cellStyle name="Normal 5 3 3 4 2 3 4" xfId="2119" xr:uid="{00000000-0005-0000-0000-000095020000}"/>
    <cellStyle name="Normal 5 3 3 4 2 3 4 2" xfId="4715" xr:uid="{9B130290-3EDE-4BC8-974D-86A484E65339}"/>
    <cellStyle name="Normal 5 3 3 4 2 3 5" xfId="24942" xr:uid="{9F045087-C642-46A8-91FD-AAF692F573EC}"/>
    <cellStyle name="Normal 5 3 3 4 2 4" xfId="24106" xr:uid="{948204CC-FE7E-44DB-B145-20BC57C9DDCF}"/>
    <cellStyle name="Normal 5 3 3 4 3" xfId="1159" xr:uid="{00000000-0005-0000-0000-000047060000}"/>
    <cellStyle name="Normal 5 3 3 4 4" xfId="2959" xr:uid="{00000000-0005-0000-0000-00001E070000}"/>
    <cellStyle name="Normal 5 3 3 4 5" xfId="2118" xr:uid="{00000000-0005-0000-0000-000092020000}"/>
    <cellStyle name="Normal 5 3 3 4 5 2" xfId="4669" xr:uid="{C1D65F0E-85F0-4012-A373-B75FD3E1BAA3}"/>
    <cellStyle name="Normal 5 3 3 4 6" xfId="4015" xr:uid="{D2756F3F-6B90-4F0D-A058-F63FBCF3FF7E}"/>
    <cellStyle name="Normal 5 3 3 4 6 2" xfId="4781" xr:uid="{6E3C98E3-D3AA-4BD6-A38C-7B56FF88A673}"/>
    <cellStyle name="Normal 5 3 3 5" xfId="1160" xr:uid="{00000000-0005-0000-0000-000048060000}"/>
    <cellStyle name="Normal 5 3 3 5 2" xfId="1161" xr:uid="{00000000-0005-0000-0000-000049060000}"/>
    <cellStyle name="Normal 5 3 3 5 3" xfId="3736" xr:uid="{00000000-0005-0000-0000-0000B0050000}"/>
    <cellStyle name="Normal 5 3 3 5 3 2" xfId="4806" xr:uid="{13429663-B3E8-4F7D-8BB0-5D8781B62C1D}"/>
    <cellStyle name="Normal 5 3 3 5 3 2 2" xfId="27327" xr:uid="{D1D742DB-1D3F-4ADA-891E-043A0C8CE4C5}"/>
    <cellStyle name="Normal 5 3 3 5 3 3" xfId="25682" xr:uid="{AE73F470-D748-4439-B078-FE8783C376B5}"/>
    <cellStyle name="Normal 5 3 3 5 4" xfId="25354" xr:uid="{F5A8C535-4FB1-4A24-9D3B-16620EFF46D1}"/>
    <cellStyle name="Normal 5 3 3 6" xfId="1162" xr:uid="{00000000-0005-0000-0000-00004A060000}"/>
    <cellStyle name="Normal 5 3 3 6 2" xfId="2007" xr:uid="{00000000-0005-0000-0000-00004B060000}"/>
    <cellStyle name="Normal 5 3 3 6 3" xfId="3737" xr:uid="{00000000-0005-0000-0000-0000B2050000}"/>
    <cellStyle name="Normal 5 3 3 6 3 2" xfId="4731" xr:uid="{F69489D8-2553-48CA-8E76-55D2E5877230}"/>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1" xr:uid="{84C347B8-748F-45AB-A28A-FBC4824CE893}"/>
    <cellStyle name="Normal 5 3 4 3 2 2 3" xfId="24138" xr:uid="{FA3D550E-3B4F-40AE-8C7B-1B723D4CDDFF}"/>
    <cellStyle name="Normal 5 3 4 3 2 3" xfId="1168" xr:uid="{00000000-0005-0000-0000-000051060000}"/>
    <cellStyle name="Normal 5 3 4 3 2 3 2" xfId="2008" xr:uid="{00000000-0005-0000-0000-000052060000}"/>
    <cellStyle name="Normal 5 3 4 3 2 3 3" xfId="3738" xr:uid="{00000000-0005-0000-0000-0000B9050000}"/>
    <cellStyle name="Normal 5 3 4 3 2 3 3 2" xfId="4757" xr:uid="{27CD84D7-B911-4190-A3D0-FB0C125E7707}"/>
    <cellStyle name="Normal 5 3 4 3 2 4" xfId="24653" xr:uid="{5F063B03-3FE5-47FE-9028-D7BB1C893E88}"/>
    <cellStyle name="Normal 5 3 4 3 3" xfId="1169" xr:uid="{00000000-0005-0000-0000-000053060000}"/>
    <cellStyle name="Normal 5 3 4 3 4" xfId="2960" xr:uid="{00000000-0005-0000-0000-000024070000}"/>
    <cellStyle name="Normal 5 3 4 3 5" xfId="2121" xr:uid="{00000000-0005-0000-0000-000099020000}"/>
    <cellStyle name="Normal 5 3 4 3 5 2" xfId="3817" xr:uid="{9369DBB9-DD67-4338-8EB8-DA10B04D3AFA}"/>
    <cellStyle name="Normal 5 3 4 3 6" xfId="4017" xr:uid="{1613ADCD-F7DC-4D24-BE2E-0512CCDB9F7E}"/>
    <cellStyle name="Normal 5 3 4 3 6 2" xfId="4696" xr:uid="{DE044A17-1F25-42F0-A6B5-42ABCA6D7CD9}"/>
    <cellStyle name="Normal 5 3 4 4" xfId="1170" xr:uid="{00000000-0005-0000-0000-000054060000}"/>
    <cellStyle name="Normal 5 3 4 4 2" xfId="2009" xr:uid="{00000000-0005-0000-0000-000055060000}"/>
    <cellStyle name="Normal 5 3 4 4 3" xfId="3739" xr:uid="{00000000-0005-0000-0000-0000BC050000}"/>
    <cellStyle name="Normal 5 3 4 4 3 2" xfId="4812" xr:uid="{0CFAAAB0-0B1B-448C-AA6F-6335CBAD8CA9}"/>
    <cellStyle name="Normal 5 3 4 5" xfId="2120" xr:uid="{00000000-0005-0000-0000-000097020000}"/>
    <cellStyle name="Normal 5 3 4 5 2" xfId="4651" xr:uid="{AE4239F0-8210-40A2-B60A-C02B564418C5}"/>
    <cellStyle name="Normal 5 3 4 6" xfId="4016" xr:uid="{CB599806-7C8A-45F6-9C5C-00B11E4887E0}"/>
    <cellStyle name="Normal 5 3 4 6 2" xfId="4687" xr:uid="{C33C1D9E-89E1-44FF-859F-F450C4814C70}"/>
    <cellStyle name="Normal 5 3 5" xfId="2068" xr:uid="{00000000-0005-0000-0000-00008A020000}"/>
    <cellStyle name="Normal 5 3 5 2" xfId="4722" xr:uid="{FB219402-4458-4731-8217-11E2AB428DAD}"/>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0" xr:uid="{00000000-0005-0000-0000-0000C0050000}"/>
    <cellStyle name="Normal 5 4 3 3 2" xfId="4733" xr:uid="{BBB8E0E2-487A-48FB-95C7-D6B07942FE10}"/>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2" xr:uid="{7BEF7BD9-5746-4FE3-9C2C-1E90F10823D3}"/>
    <cellStyle name="Normal 5 5 10 2 2 3" xfId="24783" xr:uid="{48FBF7A8-E27A-4A77-93F4-283DB42E8DF1}"/>
    <cellStyle name="Normal 5 5 10 2 3" xfId="1179" xr:uid="{00000000-0005-0000-0000-00005E060000}"/>
    <cellStyle name="Normal 5 5 10 2 3 2" xfId="2010" xr:uid="{00000000-0005-0000-0000-00005F060000}"/>
    <cellStyle name="Normal 5 5 10 2 3 3" xfId="3741" xr:uid="{00000000-0005-0000-0000-0000C6050000}"/>
    <cellStyle name="Normal 5 5 10 2 3 3 2" xfId="4767" xr:uid="{D86CB2CB-E6BC-4EBE-8C63-9FA0944B44AD}"/>
    <cellStyle name="Normal 5 5 10 2 4" xfId="25771" xr:uid="{C3D50B18-259C-4014-9BCC-0D850B8A97C8}"/>
    <cellStyle name="Normal 5 5 10 3" xfId="1180" xr:uid="{00000000-0005-0000-0000-000060060000}"/>
    <cellStyle name="Normal 5 5 10 4" xfId="2961" xr:uid="{00000000-0005-0000-0000-00002C070000}"/>
    <cellStyle name="Normal 5 5 10 5" xfId="2123" xr:uid="{00000000-0005-0000-0000-00009E020000}"/>
    <cellStyle name="Normal 5 5 10 5 2" xfId="3789" xr:uid="{3E02F4FD-1C4C-4539-A2B7-19465E26278C}"/>
    <cellStyle name="Normal 5 5 10 6" xfId="4019" xr:uid="{337F88F3-5843-4A8A-A4B2-DC8C7B59A64B}"/>
    <cellStyle name="Normal 5 5 10 6 2" xfId="4804" xr:uid="{9AEE980B-AC49-472C-ABA8-56F2FAA76E03}"/>
    <cellStyle name="Normal 5 5 11" xfId="1181" xr:uid="{00000000-0005-0000-0000-000061060000}"/>
    <cellStyle name="Normal 5 5 11 10" xfId="12611" xr:uid="{3695D5BB-0027-43FC-862D-FE558296E53C}"/>
    <cellStyle name="Normal 5 5 11 2" xfId="2421" xr:uid="{00000000-0005-0000-0000-00002E070000}"/>
    <cellStyle name="Normal 5 5 11 2 2" xfId="2962" xr:uid="{00000000-0005-0000-0000-00002F070000}"/>
    <cellStyle name="Normal 5 5 11 2 2 2" xfId="6126" xr:uid="{6B6DFC32-4C86-484E-9F0D-05B0CA9AFC4E}"/>
    <cellStyle name="Normal 5 5 11 2 2 2 2" xfId="28661" xr:uid="{AB134B89-BE15-45E9-8841-CE546E5E36B1}"/>
    <cellStyle name="Normal 5 5 11 2 2 2 3" xfId="15604" xr:uid="{4D39A6A8-7A7F-438F-A7D2-922C4E407832}"/>
    <cellStyle name="Normal 5 5 11 2 2 3" xfId="8057" xr:uid="{D73A85DE-8AFC-4B29-A497-15A97CDC8239}"/>
    <cellStyle name="Normal 5 5 11 2 2 3 2" xfId="18437" xr:uid="{D015D82A-5C92-43F1-A834-20DE716815CA}"/>
    <cellStyle name="Normal 5 5 11 2 2 4" xfId="10890" xr:uid="{D7F68CFE-1F16-43B1-91AF-967BDDF8B1EA}"/>
    <cellStyle name="Normal 5 5 11 2 2 4 2" xfId="21270" xr:uid="{3E5E31A2-BC10-4DEC-A3C3-1B5362DBF4E4}"/>
    <cellStyle name="Normal 5 5 11 2 2 5" xfId="22808" xr:uid="{E340BE55-C53D-4F9C-AA48-991977BA3FFB}"/>
    <cellStyle name="Normal 5 5 11 2 2 6" xfId="13467" xr:uid="{7CC0BDF1-6F6C-4746-850D-023E13317478}"/>
    <cellStyle name="Normal 5 5 11 2 3" xfId="5720" xr:uid="{9BE5C6E4-E2C9-48C3-AB52-3478219966FB}"/>
    <cellStyle name="Normal 5 5 11 2 3 2" xfId="27024" xr:uid="{B1287434-8E5C-4373-8888-488DDEEC0B6C}"/>
    <cellStyle name="Normal 5 5 11 2 3 3" xfId="27157" xr:uid="{806EAF91-4C2D-47DE-B377-2CE9A7AA0708}"/>
    <cellStyle name="Normal 5 5 11 2 3 4" xfId="15094" xr:uid="{C3B6A006-328F-418C-BB38-F69FBD755191}"/>
    <cellStyle name="Normal 5 5 11 2 4" xfId="7547" xr:uid="{415416B5-E375-4437-87B7-0758EC39A30B}"/>
    <cellStyle name="Normal 5 5 11 2 4 2" xfId="27289" xr:uid="{AEFB8BCF-F11B-45DE-9971-ECE126C5CE6F}"/>
    <cellStyle name="Normal 5 5 11 2 4 3" xfId="17927" xr:uid="{E548CEBA-9B5D-4B7E-9B3E-8136EECC299E}"/>
    <cellStyle name="Normal 5 5 11 2 5" xfId="10380" xr:uid="{B7434DEA-6F17-46AA-9E39-B50A5312E7E5}"/>
    <cellStyle name="Normal 5 5 11 2 5 2" xfId="20760" xr:uid="{FC75A6E3-5DDB-43D4-B3A6-95BBF0818C2D}"/>
    <cellStyle name="Normal 5 5 11 2 6" xfId="24105" xr:uid="{2D4EA2C9-7135-49BC-ADCE-AA5ACAC67B81}"/>
    <cellStyle name="Normal 5 5 11 2 7" xfId="12769" xr:uid="{62206668-18DB-43EA-9408-0077C7249362}"/>
    <cellStyle name="Normal 5 5 11 3" xfId="2803" xr:uid="{00000000-0005-0000-0000-000030070000}"/>
    <cellStyle name="Normal 5 5 11 3 2" xfId="6020" xr:uid="{76E518A2-B733-4064-B276-5CD1D06EB90E}"/>
    <cellStyle name="Normal 5 5 11 3 2 2" xfId="27254" xr:uid="{425BE3AF-6ED2-44EB-9844-BC4DA8F32718}"/>
    <cellStyle name="Normal 5 5 11 3 2 3" xfId="15473" xr:uid="{FFB8BC64-B790-495D-9EA9-B7745AC47F64}"/>
    <cellStyle name="Normal 5 5 11 3 3" xfId="7926" xr:uid="{4DB0E811-7A07-4B47-94C9-51910B29B70F}"/>
    <cellStyle name="Normal 5 5 11 3 3 2" xfId="18306" xr:uid="{6F54EB1A-1311-4D27-8097-8CD8D1563D00}"/>
    <cellStyle name="Normal 5 5 11 3 4" xfId="10759" xr:uid="{48B315A3-3C3E-4BEA-8461-C941A4EB87CC}"/>
    <cellStyle name="Normal 5 5 11 3 4 2" xfId="21139" xr:uid="{B930A244-317C-412E-8650-57C826C87A35}"/>
    <cellStyle name="Normal 5 5 11 3 5" xfId="22660" xr:uid="{4334BD2E-352E-42EE-A7C7-D2F9B2A11289}"/>
    <cellStyle name="Normal 5 5 11 3 6" xfId="13268" xr:uid="{604FBC59-3295-4B13-A9F1-F981AAB3DE81}"/>
    <cellStyle name="Normal 5 5 11 4" xfId="2378" xr:uid="{00000000-0005-0000-0000-00002D070000}"/>
    <cellStyle name="Normal 5 5 11 4 2" xfId="7504" xr:uid="{FCF08EC3-F309-4899-81CE-96FD1B16F63A}"/>
    <cellStyle name="Normal 5 5 11 4 2 2" xfId="25975" xr:uid="{2F8CFD30-2F39-4BF0-AA2D-0FF044118CA5}"/>
    <cellStyle name="Normal 5 5 11 4 2 3" xfId="17884" xr:uid="{04A88E33-8E60-442A-ACB4-D5B6750B17F3}"/>
    <cellStyle name="Normal 5 5 11 4 3" xfId="10337" xr:uid="{17D7B839-A0C6-4451-8C04-70D84E4DBEDC}"/>
    <cellStyle name="Normal 5 5 11 4 3 2" xfId="20717" xr:uid="{DCCB5FD8-3287-41BE-881B-BF4A28D4EB70}"/>
    <cellStyle name="Normal 5 5 11 4 4" xfId="24782" xr:uid="{9C89D61B-0979-4EE4-8EAE-4F41590389BD}"/>
    <cellStyle name="Normal 5 5 11 4 5" xfId="15051" xr:uid="{EE4A4ECD-ED50-426C-A966-AC3CA98DA575}"/>
    <cellStyle name="Normal 5 5 11 5" xfId="4020" xr:uid="{48FCAB28-1DBD-45FB-903C-24765057A287}"/>
    <cellStyle name="Normal 5 5 11 5 2" xfId="8822" xr:uid="{9DCC1B39-D915-4DEC-98C8-9A4B33B982B5}"/>
    <cellStyle name="Normal 5 5 11 5 2 2" xfId="19202" xr:uid="{3836725B-8785-4F07-A102-D6BA5B9BBB56}"/>
    <cellStyle name="Normal 5 5 11 5 3" xfId="11655" xr:uid="{9912C377-C28E-4D27-BE9A-6F6221DE7E31}"/>
    <cellStyle name="Normal 5 5 11 5 3 2" xfId="22035" xr:uid="{E4CC2B2D-5B99-4DD1-8C43-1C4FEE8F706D}"/>
    <cellStyle name="Normal 5 5 11 5 4" xfId="27257" xr:uid="{E1C89664-C2E8-43E4-9FBC-FFE5060CDD3E}"/>
    <cellStyle name="Normal 5 5 11 5 5" xfId="16369" xr:uid="{17B663D9-77B7-4F71-B339-7819DE68ED7F}"/>
    <cellStyle name="Normal 5 5 11 6" xfId="5346" xr:uid="{8A7CB6DC-62A6-4A41-BD63-39B130266C07}"/>
    <cellStyle name="Normal 5 5 11 6 2" xfId="14644" xr:uid="{8502C43C-794E-4B6F-B67D-BD0D4D682ECE}"/>
    <cellStyle name="Normal 5 5 11 7" xfId="7097" xr:uid="{75D9ED91-7E43-489A-A8B4-89D35DF5508A}"/>
    <cellStyle name="Normal 5 5 11 7 2" xfId="17477" xr:uid="{D3798922-15BD-4391-B2DB-2869E632F67C}"/>
    <cellStyle name="Normal 5 5 11 8" xfId="9930" xr:uid="{C9B053E7-DAD6-4D4E-AF63-D9C4E93DF7D7}"/>
    <cellStyle name="Normal 5 5 11 8 2" xfId="20310" xr:uid="{6D49E5DE-4DD4-4781-A18A-ECEDA2030118}"/>
    <cellStyle name="Normal 5 5 11 9" xfId="24223" xr:uid="{7F2AEEC7-788B-48EF-8D12-1F317B985EA8}"/>
    <cellStyle name="Normal 5 5 12" xfId="1182" xr:uid="{00000000-0005-0000-0000-000062060000}"/>
    <cellStyle name="Normal 5 5 12 2" xfId="1183" xr:uid="{00000000-0005-0000-0000-000063060000}"/>
    <cellStyle name="Normal 5 5 12 2 2" xfId="25905" xr:uid="{ACDBEB07-C175-4F8A-AF35-7A83D073F597}"/>
    <cellStyle name="Normal 5 5 12 2 2 2" xfId="27057" xr:uid="{73488BCF-2C51-42DE-9E58-72168444506D}"/>
    <cellStyle name="Normal 5 5 12 2 3" xfId="27498" xr:uid="{C60B8A07-C87E-417E-81F5-A75D4AE0518D}"/>
    <cellStyle name="Normal 5 5 12 2 4" xfId="27362" xr:uid="{FCABEA70-D790-4657-BF9A-CD1687570BD1}"/>
    <cellStyle name="Normal 5 5 12 3" xfId="1184" xr:uid="{00000000-0005-0000-0000-000064060000}"/>
    <cellStyle name="Normal 5 5 12 3 2" xfId="1185" xr:uid="{00000000-0005-0000-0000-000065060000}"/>
    <cellStyle name="Normal 5 5 12 3 2 2" xfId="7098" xr:uid="{7DC8D161-DB25-42F7-A675-B9ABA09E6623}"/>
    <cellStyle name="Normal 5 5 12 3 2 2 2" xfId="17478" xr:uid="{CB8E9133-3D83-4494-9F60-E776A3EA70F0}"/>
    <cellStyle name="Normal 5 5 12 3 2 3" xfId="9931" xr:uid="{75CD5C8B-75F0-4E18-B7D2-91830223CFAA}"/>
    <cellStyle name="Normal 5 5 12 3 2 3 2" xfId="20311" xr:uid="{4A077567-9598-4D3C-9AEB-03C07E8EA24F}"/>
    <cellStyle name="Normal 5 5 12 3 2 4" xfId="25579" xr:uid="{DBCD1220-8789-4BF8-809A-A3A65496A92B}"/>
    <cellStyle name="Normal 5 5 12 3 2 5" xfId="14645" xr:uid="{A45105C8-7446-4B1D-BB0F-E6E66EEAF4EB}"/>
    <cellStyle name="Normal 5 5 12 3 3" xfId="3772" xr:uid="{D3491984-6149-4A4F-97CA-96AC04F0A2CD}"/>
    <cellStyle name="Normal 5 5 12 3 3 2" xfId="4805" xr:uid="{62869006-B692-4B88-AA1D-967FD650D28C}"/>
    <cellStyle name="Normal 5 5 12 3 4" xfId="24794" xr:uid="{EC1A1E87-7558-46ED-8398-DDED782A19A9}"/>
    <cellStyle name="Normal 5 5 12 4" xfId="1186" xr:uid="{00000000-0005-0000-0000-000066060000}"/>
    <cellStyle name="Normal 5 5 12 4 2" xfId="2011" xr:uid="{00000000-0005-0000-0000-000067060000}"/>
    <cellStyle name="Normal 5 5 12 4 2 2" xfId="28243" xr:uid="{C0C981C0-058E-4026-91E4-71DD03B00545}"/>
    <cellStyle name="Normal 5 5 12 4 2 3" xfId="27486" xr:uid="{1A5E8FF4-C6F3-4045-99D5-5EFB1C02A4ED}"/>
    <cellStyle name="Normal 5 5 12 4 3" xfId="3742" xr:uid="{00000000-0005-0000-0000-0000CD050000}"/>
    <cellStyle name="Normal 5 5 12 4 3 2" xfId="4730" xr:uid="{D383C0AB-15AA-4183-8653-F3BF4C9DCA49}"/>
    <cellStyle name="Normal 5 5 12 4 4" xfId="23737" xr:uid="{584E66C2-83BD-4415-897A-413EAACEC637}"/>
    <cellStyle name="Normal 5 5 12 4 5" xfId="23068" xr:uid="{445314E8-3702-42F9-96C4-4F1E3E1FC2C9}"/>
    <cellStyle name="Normal 5 5 12 4 6" xfId="26119" xr:uid="{972A4539-7000-4879-8DC1-AC3C9DAB57C7}"/>
    <cellStyle name="Normal 5 5 12 5" xfId="1187" xr:uid="{00000000-0005-0000-0000-000068060000}"/>
    <cellStyle name="Normal 5 5 12 5 2" xfId="26126" xr:uid="{0C3713C4-0CF4-45B5-BE60-F039348800A1}"/>
    <cellStyle name="Normal 5 5 12 5 3" xfId="26554" xr:uid="{46B5948C-5A50-4947-9B43-BD3926155E12}"/>
    <cellStyle name="Normal 5 5 12 6" xfId="2012" xr:uid="{00000000-0005-0000-0000-000069060000}"/>
    <cellStyle name="Normal 5 5 12 6 2" xfId="25717" xr:uid="{6E76D09D-B907-43F5-8545-1CFD81722536}"/>
    <cellStyle name="Normal 5 5 12 6 3" xfId="24483" xr:uid="{D6BD1202-D166-4806-99B6-7721F3E5DC6E}"/>
    <cellStyle name="Normal 5 5 12 7" xfId="2133" xr:uid="{00000000-0005-0000-0000-0000A1020000}"/>
    <cellStyle name="Normal 5 5 12 7 2" xfId="4818" xr:uid="{933CD350-3DDB-4FFC-B65F-DBC9B5AC6FAA}"/>
    <cellStyle name="Normal 5 5 12 8" xfId="4039" xr:uid="{339DDFF4-B60C-4AB4-A281-8CA03C0100FF}"/>
    <cellStyle name="Normal 5 5 12 8 2" xfId="4816" xr:uid="{7550A7D3-C1EF-43A3-A121-A8E9FC3C1D0F}"/>
    <cellStyle name="Normal 5 5 12 9" xfId="25794" xr:uid="{E3CEE472-2575-4086-9B70-8587E190341C}"/>
    <cellStyle name="Normal 5 5 12 9 2" xfId="26399" xr:uid="{EE6D3784-0C10-40B4-B5A5-246641421871}"/>
    <cellStyle name="Normal 5 5 13" xfId="1188" xr:uid="{00000000-0005-0000-0000-00006A060000}"/>
    <cellStyle name="Normal 5 5 13 2" xfId="4556" xr:uid="{38105DB8-0B13-45DB-93CB-A7A2B7B10682}"/>
    <cellStyle name="Normal 5 5 13 2 2" xfId="9327" xr:uid="{0F5DC92B-D17F-4932-B880-4EB216E0BB19}"/>
    <cellStyle name="Normal 5 5 13 2 2 2" xfId="29302" xr:uid="{A528E6A3-E5CF-41CD-8A5A-85D9B57ECB1A}"/>
    <cellStyle name="Normal 5 5 13 2 2 3" xfId="19707" xr:uid="{B187A614-F1FD-4C04-8325-25B84F0A4B75}"/>
    <cellStyle name="Normal 5 5 13 2 3" xfId="12160" xr:uid="{7CDD758D-F939-4E92-9942-827284B6582E}"/>
    <cellStyle name="Normal 5 5 13 2 3 2" xfId="22540" xr:uid="{15B03982-7DF5-45B6-B4D5-42116C944D4D}"/>
    <cellStyle name="Normal 5 5 13 2 4" xfId="23762" xr:uid="{1C157A74-79B0-4AE9-B1C8-C0BCC2BE83BE}"/>
    <cellStyle name="Normal 5 5 13 2 5" xfId="16874" xr:uid="{039AE286-CAD9-40EC-9813-C989AE274BDE}"/>
    <cellStyle name="Normal 5 5 13 3" xfId="5347" xr:uid="{5A847891-704E-4D1C-A49B-5183AFA3F5F8}"/>
    <cellStyle name="Normal 5 5 13 3 2" xfId="25716" xr:uid="{BA89B0B9-DB42-4CE7-A4A3-ECE24486E886}"/>
    <cellStyle name="Normal 5 5 13 3 3" xfId="25872" xr:uid="{45F60256-2B71-41F7-8537-374E0F6D4207}"/>
    <cellStyle name="Normal 5 5 13 3 4" xfId="14646" xr:uid="{5CE4162D-AD48-4C0F-BA62-B934F4EA9B59}"/>
    <cellStyle name="Normal 5 5 13 4" xfId="7099" xr:uid="{9A900B08-9AE9-41AC-BA20-2AA538F9927D}"/>
    <cellStyle name="Normal 5 5 13 4 2" xfId="22946" xr:uid="{97C5DAE0-DA9C-4F0F-BCD1-117901AE5D5C}"/>
    <cellStyle name="Normal 5 5 13 4 3" xfId="27063" xr:uid="{D13F99A1-37DD-4A26-B175-7EDE3659B42B}"/>
    <cellStyle name="Normal 5 5 13 4 4" xfId="17479" xr:uid="{5AED7AF1-2763-4797-82AA-CF475C5E3EE4}"/>
    <cellStyle name="Normal 5 5 13 5" xfId="9932" xr:uid="{18FE5CF4-E9A5-4356-8158-B3F8919FD961}"/>
    <cellStyle name="Normal 5 5 13 5 2" xfId="29431" xr:uid="{5879B14D-2429-4E4A-9882-196F79DE5875}"/>
    <cellStyle name="Normal 5 5 13 5 3" xfId="20312" xr:uid="{0267A0D3-C892-4DAA-A391-47195DB4C23E}"/>
    <cellStyle name="Normal 5 5 13 6" xfId="24212" xr:uid="{6BA6356E-FEFE-4288-B90B-406AF9C7B10D}"/>
    <cellStyle name="Normal 5 5 13 7" xfId="13965" xr:uid="{9949E944-6653-48A5-B6AF-827C31A6C8F2}"/>
    <cellStyle name="Normal 5 5 14" xfId="1189" xr:uid="{00000000-0005-0000-0000-00006B060000}"/>
    <cellStyle name="Normal 5 5 14 2" xfId="1190" xr:uid="{00000000-0005-0000-0000-00006C060000}"/>
    <cellStyle name="Normal 5 5 14 3" xfId="3743" xr:uid="{00000000-0005-0000-0000-0000D2050000}"/>
    <cellStyle name="Normal 5 5 14 3 2" xfId="4725" xr:uid="{38D387F4-79B0-4AC8-8B84-16D0B67DE4C8}"/>
    <cellStyle name="Normal 5 5 14 3 2 2" xfId="28465" xr:uid="{8C94C9FE-AE2A-4793-A8B8-55E759787D53}"/>
    <cellStyle name="Normal 5 5 14 3 3" xfId="26887" xr:uid="{B149FF73-7C82-4791-B193-8AF6ACE56154}"/>
    <cellStyle name="Normal 5 5 14 4" xfId="28546" xr:uid="{11F1C702-C94E-40E4-AA7E-C36BBAF97840}"/>
    <cellStyle name="Normal 5 5 15" xfId="2439" xr:uid="{00000000-0005-0000-0000-000035070000}"/>
    <cellStyle name="Normal 5 5 15 2" xfId="5733" xr:uid="{7DB3CBEA-D902-42B2-B26F-9421550EC6CD}"/>
    <cellStyle name="Normal 5 5 15 2 2" xfId="27301" xr:uid="{F2621A6C-0918-4A36-97E3-78A546121BE8}"/>
    <cellStyle name="Normal 5 5 15 2 3" xfId="15110" xr:uid="{05B98610-ECCC-4335-8398-4FB0B93CE0B1}"/>
    <cellStyle name="Normal 5 5 15 3" xfId="7563" xr:uid="{35D911EE-CA73-4C5D-9B99-8E5C459EE06E}"/>
    <cellStyle name="Normal 5 5 15 3 2" xfId="17943" xr:uid="{38B158EE-2C47-4BA9-93C3-58BBE1E0AD96}"/>
    <cellStyle name="Normal 5 5 15 4" xfId="10396" xr:uid="{5DEE6F7F-8E03-4FC8-9594-1274073636D5}"/>
    <cellStyle name="Normal 5 5 15 4 2" xfId="20776" xr:uid="{9D104917-06C4-40D3-830F-73A016A7D825}"/>
    <cellStyle name="Normal 5 5 15 5" xfId="24792" xr:uid="{98197A97-5624-49B2-8B85-1F5369343C3E}"/>
    <cellStyle name="Normal 5 5 15 6" xfId="12825" xr:uid="{25B2FA1F-E539-4D97-AD51-FB2C4B7972FE}"/>
    <cellStyle name="Normal 5 5 16" xfId="2169" xr:uid="{00000000-0005-0000-0000-000028070000}"/>
    <cellStyle name="Normal 5 5 16 2" xfId="7295" xr:uid="{E92BBBE8-8A65-484D-9CC1-3D51172C4C28}"/>
    <cellStyle name="Normal 5 5 16 2 2" xfId="28151" xr:uid="{A3A849C5-5574-4D15-95F8-4036D0CDEF59}"/>
    <cellStyle name="Normal 5 5 16 2 3" xfId="17675" xr:uid="{09A459B7-30EB-40B8-87C5-77F00D92A2FA}"/>
    <cellStyle name="Normal 5 5 16 3" xfId="10128" xr:uid="{F0A238C6-4582-4CBB-BADA-A9399A706E74}"/>
    <cellStyle name="Normal 5 5 16 3 2" xfId="20508" xr:uid="{334612D8-071C-4D16-88C2-0DED4F515CFC}"/>
    <cellStyle name="Normal 5 5 16 4" xfId="22843" xr:uid="{73C69CF9-2844-4024-B796-ADEC93F6100C}"/>
    <cellStyle name="Normal 5 5 16 5" xfId="14842" xr:uid="{0D04833F-70A4-4B17-A011-739F53913398}"/>
    <cellStyle name="Normal 5 5 17" xfId="2122" xr:uid="{00000000-0005-0000-0000-00009D020000}"/>
    <cellStyle name="Normal 5 5 17 2" xfId="4709" xr:uid="{1F0EAC01-3B78-43E3-B983-74B1E0899491}"/>
    <cellStyle name="Normal 5 5 17 2 2" xfId="28527" xr:uid="{9F244A23-EF37-4CA3-9C32-8399EE7045C9}"/>
    <cellStyle name="Normal 5 5 17 3" xfId="27861" xr:uid="{94C316B2-9303-4343-AB75-17DFAF12E21D}"/>
    <cellStyle name="Normal 5 5 18" xfId="4018" xr:uid="{F3938208-EDFC-4F17-ABB5-42A544677995}"/>
    <cellStyle name="Normal 5 5 18 2" xfId="4809" xr:uid="{F76BFFF7-F65C-4C10-94AE-340164E71EC1}"/>
    <cellStyle name="Normal 5 5 19" xfId="24509" xr:uid="{2A1B3C75-EDBD-4134-9FA6-33FD8035DA32}"/>
    <cellStyle name="Normal 5 5 2" xfId="1191" xr:uid="{00000000-0005-0000-0000-00006D060000}"/>
    <cellStyle name="Normal 5 5 2 10" xfId="26255" xr:uid="{5DE0041A-A395-4337-A4C4-595A0109A733}"/>
    <cellStyle name="Normal 5 5 2 11" xfId="27200" xr:uid="{576765FF-1DD2-4048-9596-D0B7D8E5602E}"/>
    <cellStyle name="Normal 5 5 2 12" xfId="12423" xr:uid="{362E694F-978F-4355-B29B-573EACCA035C}"/>
    <cellStyle name="Normal 5 5 2 2" xfId="1192" xr:uid="{00000000-0005-0000-0000-00006E060000}"/>
    <cellStyle name="Normal 5 5 2 2 10" xfId="7100" xr:uid="{B0B4E6F4-CC37-40E9-80EA-BED5690BE15D}"/>
    <cellStyle name="Normal 5 5 2 2 10 2" xfId="17480" xr:uid="{2E4C73EB-3E1A-4761-96CA-1DE9565E7346}"/>
    <cellStyle name="Normal 5 5 2 2 11" xfId="9933" xr:uid="{F88CE84F-A75A-405A-85F5-7077666D2DA0}"/>
    <cellStyle name="Normal 5 5 2 2 11 2" xfId="20313" xr:uid="{7BAFE316-3944-4915-8BE3-1A5642390C24}"/>
    <cellStyle name="Normal 5 5 2 2 12" xfId="24556" xr:uid="{DB9B9E18-2DAE-4360-A9FC-C823D4674C38}"/>
    <cellStyle name="Normal 5 5 2 2 13" xfId="12483" xr:uid="{C15E1874-5A7B-419B-A795-ECC2719E4B4E}"/>
    <cellStyle name="Normal 5 5 2 2 2" xfId="1193" xr:uid="{00000000-0005-0000-0000-00006F060000}"/>
    <cellStyle name="Normal 5 5 2 2 2 10" xfId="9934" xr:uid="{F46A6A26-8631-4AEC-8C24-F217A2A7B3F9}"/>
    <cellStyle name="Normal 5 5 2 2 2 10 2" xfId="20314" xr:uid="{0F1B2E8D-661B-421F-A428-2548615D2947}"/>
    <cellStyle name="Normal 5 5 2 2 2 11" xfId="22901" xr:uid="{0ACF97C6-F5AF-4F36-A2CC-B0340721807C}"/>
    <cellStyle name="Normal 5 5 2 2 2 12" xfId="12612" xr:uid="{1A299909-22DC-4007-AC4D-C1AE15C09573}"/>
    <cellStyle name="Normal 5 5 2 2 2 2" xfId="2805" xr:uid="{00000000-0005-0000-0000-000039070000}"/>
    <cellStyle name="Normal 5 5 2 2 2 2 2" xfId="3398" xr:uid="{00000000-0005-0000-0000-00003A070000}"/>
    <cellStyle name="Normal 5 5 2 2 2 2 2 2" xfId="6455" xr:uid="{B693116F-FEF4-432D-A5BF-701A0649DF30}"/>
    <cellStyle name="Normal 5 5 2 2 2 2 2 2 2" xfId="27806" xr:uid="{004B866A-C76F-45A8-808C-C75755EC1086}"/>
    <cellStyle name="Normal 5 5 2 2 2 2 2 2 3" xfId="26533" xr:uid="{5EEAA4AB-3C3E-4C53-A277-A707876DE5EC}"/>
    <cellStyle name="Normal 5 5 2 2 2 2 2 2 4" xfId="16024" xr:uid="{C3ACAFC0-D7C2-42C7-B4DB-7ED8EAC47E68}"/>
    <cellStyle name="Normal 5 5 2 2 2 2 2 3" xfId="8477" xr:uid="{17E6980B-06A1-43B6-BE43-611354CBBEB0}"/>
    <cellStyle name="Normal 5 5 2 2 2 2 2 3 2" xfId="28923" xr:uid="{2BA3EE89-B748-4827-8F21-A2E506D72BC1}"/>
    <cellStyle name="Normal 5 5 2 2 2 2 2 3 3" xfId="18857" xr:uid="{230430B1-9100-4B76-B9BD-F64508174F52}"/>
    <cellStyle name="Normal 5 5 2 2 2 2 2 4" xfId="11310" xr:uid="{ED3C4ACD-C51D-4BCF-A4E8-96036E058BC2}"/>
    <cellStyle name="Normal 5 5 2 2 2 2 2 4 2" xfId="21690" xr:uid="{C080D9CA-17F9-461C-BB69-7B4915B83AEE}"/>
    <cellStyle name="Normal 5 5 2 2 2 2 2 5" xfId="25282" xr:uid="{7EECCA54-9783-4BBF-8C42-BADB856D8B4F}"/>
    <cellStyle name="Normal 5 5 2 2 2 2 2 6" xfId="13967" xr:uid="{EACC5766-D3D6-44EE-B595-1F5883978ED0}"/>
    <cellStyle name="Normal 5 5 2 2 2 2 3" xfId="4355" xr:uid="{42FF46A1-3943-4358-A655-8294E62CEED5}"/>
    <cellStyle name="Normal 5 5 2 2 2 2 3 2" xfId="9126" xr:uid="{45B9D55E-2186-44A0-B273-E1A0BC1506FA}"/>
    <cellStyle name="Normal 5 5 2 2 2 2 3 2 2" xfId="29169" xr:uid="{1140FD3F-198E-4BE1-8F06-A8CC335DBE44}"/>
    <cellStyle name="Normal 5 5 2 2 2 2 3 2 3" xfId="19506" xr:uid="{D17F7F4F-1A46-4910-97EE-82CDCD2E107F}"/>
    <cellStyle name="Normal 5 5 2 2 2 2 3 3" xfId="11959" xr:uid="{EFE23553-F273-457E-8C06-1E2A03F6FE27}"/>
    <cellStyle name="Normal 5 5 2 2 2 2 3 3 2" xfId="22339" xr:uid="{6CADACF1-9D51-44A3-9B24-E581EC859066}"/>
    <cellStyle name="Normal 5 5 2 2 2 2 3 4" xfId="23122" xr:uid="{B72063E7-D175-445C-9430-BB26FE783578}"/>
    <cellStyle name="Normal 5 5 2 2 2 2 3 5" xfId="16673" xr:uid="{255421F1-8B49-49EF-B50C-7FEA55A0C4D7}"/>
    <cellStyle name="Normal 5 5 2 2 2 2 4" xfId="6022" xr:uid="{7E2B3A4D-18A7-41AE-9703-8F1DD1C41124}"/>
    <cellStyle name="Normal 5 5 2 2 2 2 4 2" xfId="26660" xr:uid="{F952BBFA-15EB-48C0-894C-CF0A26F279D2}"/>
    <cellStyle name="Normal 5 5 2 2 2 2 4 3" xfId="15475" xr:uid="{3DA3D78E-B3D0-4042-BBF9-EADB3DB9540E}"/>
    <cellStyle name="Normal 5 5 2 2 2 2 5" xfId="7928" xr:uid="{028A5E22-1E60-4C6D-B1A8-9DE76CBD3299}"/>
    <cellStyle name="Normal 5 5 2 2 2 2 5 2" xfId="18308" xr:uid="{5B658F29-19A3-4C8F-8C89-874C7FC593B0}"/>
    <cellStyle name="Normal 5 5 2 2 2 2 6" xfId="10761" xr:uid="{39021503-6D23-4026-AADD-CEECF31F2E18}"/>
    <cellStyle name="Normal 5 5 2 2 2 2 6 2" xfId="21141" xr:uid="{79DF7F93-3D36-4E82-B3C2-21FBC05247DD}"/>
    <cellStyle name="Normal 5 5 2 2 2 2 7" xfId="23799" xr:uid="{B54B0BB9-E6CF-4A46-9F3A-B3E751558D28}"/>
    <cellStyle name="Normal 5 5 2 2 2 2 8" xfId="13270" xr:uid="{C4529065-302D-4BBB-8DEA-0825232BFC5B}"/>
    <cellStyle name="Normal 5 5 2 2 2 3" xfId="3399" xr:uid="{00000000-0005-0000-0000-00003B070000}"/>
    <cellStyle name="Normal 5 5 2 2 2 3 2" xfId="4557" xr:uid="{5061FD9F-2244-4556-BA81-017209E54E57}"/>
    <cellStyle name="Normal 5 5 2 2 2 3 2 2" xfId="9328" xr:uid="{63D3143B-3A50-4839-B294-F3935BB8C913}"/>
    <cellStyle name="Normal 5 5 2 2 2 3 2 2 2" xfId="29303" xr:uid="{9C4F8361-A348-40D6-BDC8-184E1ED0AEEB}"/>
    <cellStyle name="Normal 5 5 2 2 2 3 2 2 3" xfId="19708" xr:uid="{2232B086-86C9-44E8-ACC9-F05AE9E85F48}"/>
    <cellStyle name="Normal 5 5 2 2 2 3 2 3" xfId="12161" xr:uid="{F278D5A6-BB19-4A71-909D-4B185E053A15}"/>
    <cellStyle name="Normal 5 5 2 2 2 3 2 3 2" xfId="22541" xr:uid="{FF77EDCE-32AF-4B79-86CC-5D0FC410DFDE}"/>
    <cellStyle name="Normal 5 5 2 2 2 3 2 4" xfId="28114" xr:uid="{21DB635F-914E-44BB-A5BA-96824586B764}"/>
    <cellStyle name="Normal 5 5 2 2 2 3 2 5" xfId="16875" xr:uid="{DA1DE3AE-D369-465E-B70F-9C5DCCD86772}"/>
    <cellStyle name="Normal 5 5 2 2 2 3 3" xfId="6456" xr:uid="{6C9958EC-64CD-4EFE-AD25-5341EAC58E19}"/>
    <cellStyle name="Normal 5 5 2 2 2 3 3 2" xfId="26305" xr:uid="{10785CCF-BC71-459D-8435-C52D33AD31DA}"/>
    <cellStyle name="Normal 5 5 2 2 2 3 3 3" xfId="16025" xr:uid="{2AC0485A-BBA8-4B3B-8289-888B36D3D1A8}"/>
    <cellStyle name="Normal 5 5 2 2 2 3 4" xfId="8478" xr:uid="{35104300-7B7B-4930-AA22-97CBEA0E597A}"/>
    <cellStyle name="Normal 5 5 2 2 2 3 4 2" xfId="18858" xr:uid="{BCD25388-0DE1-4453-B0E2-7C53AEE133CA}"/>
    <cellStyle name="Normal 5 5 2 2 2 3 5" xfId="11311" xr:uid="{7B72F5E2-F4A0-4DAF-A072-8BB8EE9CF698}"/>
    <cellStyle name="Normal 5 5 2 2 2 3 5 2" xfId="21691" xr:uid="{4A7BD036-C2BA-45A6-87CB-029FEA504C56}"/>
    <cellStyle name="Normal 5 5 2 2 2 3 6" xfId="25114" xr:uid="{82B60B71-A98F-4867-B481-3777DF42A92A}"/>
    <cellStyle name="Normal 5 5 2 2 2 3 7" xfId="13968" xr:uid="{CDB8CBB4-B877-4130-B85B-07A03F751A31}"/>
    <cellStyle name="Normal 5 5 2 2 2 4" xfId="3397" xr:uid="{00000000-0005-0000-0000-00003C070000}"/>
    <cellStyle name="Normal 5 5 2 2 2 4 2" xfId="6454" xr:uid="{65CAC8DB-A56D-46C3-87F9-F4F75AAA66E8}"/>
    <cellStyle name="Normal 5 5 2 2 2 4 2 2" xfId="26020" xr:uid="{17070FC0-3C6C-4245-8F38-027CA186084B}"/>
    <cellStyle name="Normal 5 5 2 2 2 4 2 3" xfId="16023" xr:uid="{ECC0695D-BED6-47AA-9185-A5C5234CEBF3}"/>
    <cellStyle name="Normal 5 5 2 2 2 4 3" xfId="8476" xr:uid="{14C93518-D0C9-4908-BAB1-9DCD1EEEA571}"/>
    <cellStyle name="Normal 5 5 2 2 2 4 3 2" xfId="18856" xr:uid="{ECDDFA73-36FF-49D5-82B7-03A53E73BDAB}"/>
    <cellStyle name="Normal 5 5 2 2 2 4 4" xfId="11309" xr:uid="{8B1E5D26-8A8D-4AC7-9715-3F1243DFF57E}"/>
    <cellStyle name="Normal 5 5 2 2 2 4 4 2" xfId="21689" xr:uid="{344B6013-3AA0-45E1-85B1-D40B03FD4C40}"/>
    <cellStyle name="Normal 5 5 2 2 2 4 5" xfId="24505" xr:uid="{5CB2466F-53D5-49FA-A5CA-E50A3B9646E6}"/>
    <cellStyle name="Normal 5 5 2 2 2 4 6" xfId="13966" xr:uid="{C763E544-01F0-4302-8299-E43E37CE24BA}"/>
    <cellStyle name="Normal 5 5 2 2 2 5" xfId="2649" xr:uid="{00000000-0005-0000-0000-00003D070000}"/>
    <cellStyle name="Normal 5 5 2 2 2 5 2" xfId="5910" xr:uid="{E9B39E86-C76E-4FBD-A137-EE230CDA99AC}"/>
    <cellStyle name="Normal 5 5 2 2 2 5 2 2" xfId="26216" xr:uid="{691A211D-DDC5-4CF4-9FFE-159D307D29B3}"/>
    <cellStyle name="Normal 5 5 2 2 2 5 2 3" xfId="15320" xr:uid="{855B6DC1-1534-436D-91E0-D2640689A3F2}"/>
    <cellStyle name="Normal 5 5 2 2 2 5 3" xfId="7773" xr:uid="{60B7B1BA-B192-4DB5-8FB7-5B1053A8F3F3}"/>
    <cellStyle name="Normal 5 5 2 2 2 5 3 2" xfId="18153" xr:uid="{EC3B7F3F-BCF3-470D-9D43-126F2EB40004}"/>
    <cellStyle name="Normal 5 5 2 2 2 5 4" xfId="10606" xr:uid="{531C608E-CD0C-4B40-BC39-F0CCB15B2BDB}"/>
    <cellStyle name="Normal 5 5 2 2 2 5 4 2" xfId="20986" xr:uid="{29A04457-3328-4866-8B61-39382E330D84}"/>
    <cellStyle name="Normal 5 5 2 2 2 5 5" xfId="25345" xr:uid="{FA1D4321-F923-4174-B5D0-070FD482717B}"/>
    <cellStyle name="Normal 5 5 2 2 2 5 6" xfId="13048" xr:uid="{414A8D75-BE7B-45D4-8C3A-A99EAB138365}"/>
    <cellStyle name="Normal 5 5 2 2 2 6" xfId="2379" xr:uid="{00000000-0005-0000-0000-000038070000}"/>
    <cellStyle name="Normal 5 5 2 2 2 6 2" xfId="7505" xr:uid="{A1858BD0-3E6E-4D42-83BF-145C6C4D43DF}"/>
    <cellStyle name="Normal 5 5 2 2 2 6 2 2" xfId="17885" xr:uid="{FACD421A-A9BB-4B7F-906E-07EE7C2EF2B8}"/>
    <cellStyle name="Normal 5 5 2 2 2 6 3" xfId="10338" xr:uid="{6D389701-D329-41F9-BFEA-4C1354AC4875}"/>
    <cellStyle name="Normal 5 5 2 2 2 6 3 2" xfId="20718" xr:uid="{F1A12A08-1164-4488-A8B4-F6266E11AB30}"/>
    <cellStyle name="Normal 5 5 2 2 2 6 4" xfId="24989" xr:uid="{67298546-BF93-45C6-AFAE-B9A60F49A89F}"/>
    <cellStyle name="Normal 5 5 2 2 2 6 5" xfId="15052" xr:uid="{23599E62-A5C5-4F45-A758-20E3649CEB60}"/>
    <cellStyle name="Normal 5 5 2 2 2 7" xfId="4051" xr:uid="{EC54DFC6-9A1E-4C42-8373-D8A0D006B582}"/>
    <cellStyle name="Normal 5 5 2 2 2 7 2" xfId="8836" xr:uid="{F198D4A2-3B39-49A2-8553-811CD5569DB0}"/>
    <cellStyle name="Normal 5 5 2 2 2 7 2 2" xfId="19216" xr:uid="{695B1472-84E2-4093-ABA0-2537DF9ADA20}"/>
    <cellStyle name="Normal 5 5 2 2 2 7 3" xfId="11669" xr:uid="{358B6E7B-0337-430F-9A6B-737BE1E2DA12}"/>
    <cellStyle name="Normal 5 5 2 2 2 7 3 2" xfId="22049" xr:uid="{B5C359F9-33D3-4677-911E-4FBEB3C90639}"/>
    <cellStyle name="Normal 5 5 2 2 2 7 4" xfId="16383" xr:uid="{2F36583D-13FE-480E-AFDA-6739E674159F}"/>
    <cellStyle name="Normal 5 5 2 2 2 8" xfId="5349" xr:uid="{7A875D4A-C397-4525-BE3A-8192E68F8551}"/>
    <cellStyle name="Normal 5 5 2 2 2 8 2" xfId="14648" xr:uid="{2F2081C4-AAE6-4920-8CA4-EBB5256087C6}"/>
    <cellStyle name="Normal 5 5 2 2 2 9" xfId="7101" xr:uid="{2B3871C3-57A8-4A8B-88EE-B3736054FB29}"/>
    <cellStyle name="Normal 5 5 2 2 2 9 2" xfId="17481" xr:uid="{070D8DBB-57B4-4D3B-B9B3-AC7655AB8F30}"/>
    <cellStyle name="Normal 5 5 2 2 3" xfId="1194" xr:uid="{00000000-0005-0000-0000-000070060000}"/>
    <cellStyle name="Normal 5 5 2 2 3 2" xfId="3400" xr:uid="{00000000-0005-0000-0000-00003F070000}"/>
    <cellStyle name="Normal 5 5 2 2 3 2 2" xfId="6457" xr:uid="{5F4BDF0C-AD38-489E-945C-592418F3D60F}"/>
    <cellStyle name="Normal 5 5 2 2 3 2 2 2" xfId="27905" xr:uid="{59078814-849A-48FA-838A-3AFDDFEFD8E7}"/>
    <cellStyle name="Normal 5 5 2 2 3 2 2 3" xfId="28002" xr:uid="{28FDFF76-16BE-4E21-9F52-18072D3E868F}"/>
    <cellStyle name="Normal 5 5 2 2 3 2 2 4" xfId="16026" xr:uid="{38177F33-B1C7-46B5-A5E4-6B6D90111A41}"/>
    <cellStyle name="Normal 5 5 2 2 3 2 3" xfId="8479" xr:uid="{0542C4C6-33F3-4561-ABF9-B301DE495CC8}"/>
    <cellStyle name="Normal 5 5 2 2 3 2 3 2" xfId="28924" xr:uid="{DF4CA095-1D0A-4D01-AE9E-CD634DC17B5F}"/>
    <cellStyle name="Normal 5 5 2 2 3 2 3 3" xfId="18859" xr:uid="{37AFCBB9-FBB2-4771-AE08-1F6302956FA8}"/>
    <cellStyle name="Normal 5 5 2 2 3 2 4" xfId="11312" xr:uid="{BF39D8A6-DE77-46ED-8E7C-2A59A59A9E7E}"/>
    <cellStyle name="Normal 5 5 2 2 3 2 4 2" xfId="21692" xr:uid="{0A1F768E-1922-4983-B1A0-87585BE81350}"/>
    <cellStyle name="Normal 5 5 2 2 3 2 5" xfId="24718" xr:uid="{82D4A560-5319-4D31-AF03-8AE6CFD5F1B4}"/>
    <cellStyle name="Normal 5 5 2 2 3 2 6" xfId="13969" xr:uid="{ADBDC445-9129-45A7-9B94-818CEE590A24}"/>
    <cellStyle name="Normal 5 5 2 2 3 3" xfId="2804" xr:uid="{00000000-0005-0000-0000-000040070000}"/>
    <cellStyle name="Normal 5 5 2 2 3 3 2" xfId="6021" xr:uid="{029B14EC-CF2B-481F-91F2-B0945A0C6EF0}"/>
    <cellStyle name="Normal 5 5 2 2 3 3 2 2" xfId="26996" xr:uid="{E5486205-ECBC-4852-924A-35CB4B00C793}"/>
    <cellStyle name="Normal 5 5 2 2 3 3 2 3" xfId="15474" xr:uid="{B4C09E91-DD80-4E71-92A6-C67FE0301C28}"/>
    <cellStyle name="Normal 5 5 2 2 3 3 3" xfId="7927" xr:uid="{C889EAB7-8D62-4D1F-9E5B-398749ABC41B}"/>
    <cellStyle name="Normal 5 5 2 2 3 3 3 2" xfId="18307" xr:uid="{824B5F40-8C47-4CBC-91EB-361E40A47A1B}"/>
    <cellStyle name="Normal 5 5 2 2 3 3 4" xfId="10760" xr:uid="{3DC114F8-6FC0-4D7E-A8C4-1B9E3BA197CA}"/>
    <cellStyle name="Normal 5 5 2 2 3 3 4 2" xfId="21140" xr:uid="{6C576C60-FC58-4C63-A93E-E194261DE55E}"/>
    <cellStyle name="Normal 5 5 2 2 3 3 5" xfId="23100" xr:uid="{AEBA479B-8B2B-4998-9E1E-9D0CC7F7AB55}"/>
    <cellStyle name="Normal 5 5 2 2 3 3 6" xfId="13269" xr:uid="{E80B7A3C-79FD-4DE7-AB06-D90D9C613D3B}"/>
    <cellStyle name="Normal 5 5 2 2 3 4" xfId="4204" xr:uid="{6834EE51-D997-4526-AFF7-7674E8CD52E1}"/>
    <cellStyle name="Normal 5 5 2 2 3 4 2" xfId="8975" xr:uid="{52CD7849-99F2-4A76-BEEC-7B45BE4C8AF9}"/>
    <cellStyle name="Normal 5 5 2 2 3 4 2 2" xfId="29057" xr:uid="{B9264E2E-ADFB-412E-B317-31A678C723CF}"/>
    <cellStyle name="Normal 5 5 2 2 3 4 2 3" xfId="19355" xr:uid="{179490EC-FDCB-402B-94EF-CA95ADD2D46F}"/>
    <cellStyle name="Normal 5 5 2 2 3 4 3" xfId="11808" xr:uid="{B5398A6F-9362-45CF-AD20-330DCF6A5113}"/>
    <cellStyle name="Normal 5 5 2 2 3 4 3 2" xfId="22188" xr:uid="{E683215B-69A9-4332-9ECA-A7146EBB9B6E}"/>
    <cellStyle name="Normal 5 5 2 2 3 4 4" xfId="24701" xr:uid="{1937E98F-1082-4654-912E-0E73F0FDECC6}"/>
    <cellStyle name="Normal 5 5 2 2 3 4 5" xfId="16522" xr:uid="{5FADDBF1-E6AD-4528-9DFD-7644B9EB274D}"/>
    <cellStyle name="Normal 5 5 2 2 3 5" xfId="5350" xr:uid="{D5B7A08C-93AF-4A8B-BAA3-33FC879FD868}"/>
    <cellStyle name="Normal 5 5 2 2 3 5 2" xfId="25875" xr:uid="{FFA69AF7-DCDD-478C-8045-146B1AA29976}"/>
    <cellStyle name="Normal 5 5 2 2 3 5 3" xfId="14649" xr:uid="{10343649-8127-45A8-BAD7-61F3D08369E2}"/>
    <cellStyle name="Normal 5 5 2 2 3 6" xfId="7102" xr:uid="{D97AF51E-6842-470A-A302-FB9E180CC5C0}"/>
    <cellStyle name="Normal 5 5 2 2 3 6 2" xfId="17482" xr:uid="{26D064AD-96E7-408C-B91A-A1976D6CC141}"/>
    <cellStyle name="Normal 5 5 2 2 3 7" xfId="9935" xr:uid="{9DD9D7F5-B940-4982-9CA5-B0B35070AC85}"/>
    <cellStyle name="Normal 5 5 2 2 3 7 2" xfId="20315" xr:uid="{007E509E-1ECD-466D-BDF6-DBFFD34B46D0}"/>
    <cellStyle name="Normal 5 5 2 2 3 8" xfId="25197" xr:uid="{D07689EE-8698-490A-8B28-CDB5E7DC64F0}"/>
    <cellStyle name="Normal 5 5 2 2 3 9" xfId="12770" xr:uid="{043A9170-707A-4857-BAA4-9D3A7C21999E}"/>
    <cellStyle name="Normal 5 5 2 2 4" xfId="3401" xr:uid="{00000000-0005-0000-0000-000041070000}"/>
    <cellStyle name="Normal 5 5 2 2 4 2" xfId="4558" xr:uid="{3CF4326C-D6BE-478D-A5AB-70D5107A7187}"/>
    <cellStyle name="Normal 5 5 2 2 4 2 2" xfId="9329" xr:uid="{E4D7FA6F-D905-4DC4-9BC7-4EA3BE03A3B3}"/>
    <cellStyle name="Normal 5 5 2 2 4 2 2 2" xfId="29304" xr:uid="{F28EC19A-FBD0-4F93-B03F-F0F80AE7A4BE}"/>
    <cellStyle name="Normal 5 5 2 2 4 2 2 3" xfId="19709" xr:uid="{76CB73A2-CD86-444B-A7AF-35AC7FBC6DB6}"/>
    <cellStyle name="Normal 5 5 2 2 4 2 3" xfId="12162" xr:uid="{96400753-8A15-46A2-9112-817415644141}"/>
    <cellStyle name="Normal 5 5 2 2 4 2 3 2" xfId="22542" xr:uid="{15C8712E-B6BD-43DB-93B4-B04017EF9B83}"/>
    <cellStyle name="Normal 5 5 2 2 4 2 4" xfId="25460" xr:uid="{A66370E2-A123-4049-9C50-5E66FB73A7CC}"/>
    <cellStyle name="Normal 5 5 2 2 4 2 5" xfId="16876" xr:uid="{D0372305-A075-40F8-B8D7-65EB360A5A6E}"/>
    <cellStyle name="Normal 5 5 2 2 4 3" xfId="6458" xr:uid="{1BDBD616-9D9B-470F-BE62-BB461EBDAC3C}"/>
    <cellStyle name="Normal 5 5 2 2 4 3 2" xfId="26231" xr:uid="{3437AC94-B370-44C3-8889-2FAC6B023C10}"/>
    <cellStyle name="Normal 5 5 2 2 4 3 3" xfId="16027" xr:uid="{A6F22AD9-7E49-48EB-A5FA-DD22D02FC106}"/>
    <cellStyle name="Normal 5 5 2 2 4 4" xfId="8480" xr:uid="{E508F1DE-AC46-406E-A968-8C7B9890A961}"/>
    <cellStyle name="Normal 5 5 2 2 4 4 2" xfId="18860" xr:uid="{DB266FA3-4845-4CA2-AE74-C3C8B71D49F3}"/>
    <cellStyle name="Normal 5 5 2 2 4 5" xfId="11313" xr:uid="{770BB5C3-0630-41B4-AC16-F438244C8242}"/>
    <cellStyle name="Normal 5 5 2 2 4 5 2" xfId="21693" xr:uid="{EC9D17BB-1761-454D-A2BA-8FF176B720FD}"/>
    <cellStyle name="Normal 5 5 2 2 4 6" xfId="25538" xr:uid="{898599E5-9CB3-47E9-8971-60A8327E7668}"/>
    <cellStyle name="Normal 5 5 2 2 4 7" xfId="13970" xr:uid="{0C57B530-4AC9-424F-BCEE-5551DD13B8FB}"/>
    <cellStyle name="Normal 5 5 2 2 5" xfId="2963" xr:uid="{00000000-0005-0000-0000-000042070000}"/>
    <cellStyle name="Normal 5 5 2 2 5 2" xfId="6127" xr:uid="{A2F16BF5-A93E-40B9-8DBC-6EECDD65DC6E}"/>
    <cellStyle name="Normal 5 5 2 2 5 2 2" xfId="27127" xr:uid="{0F1740B9-5506-4D8B-BF47-9E6F97236B49}"/>
    <cellStyle name="Normal 5 5 2 2 5 2 3" xfId="28392" xr:uid="{CAD045D7-C12F-4298-87A4-D0C3120DCD7B}"/>
    <cellStyle name="Normal 5 5 2 2 5 2 4" xfId="15605" xr:uid="{A8517938-CEC1-4531-88B4-43823CE6C60C}"/>
    <cellStyle name="Normal 5 5 2 2 5 3" xfId="8058" xr:uid="{94BC6C1E-C567-4FF0-AB86-7A65091721BD}"/>
    <cellStyle name="Normal 5 5 2 2 5 3 2" xfId="28374" xr:uid="{3A49D794-A173-4EFD-83E0-CE1E571F5A7B}"/>
    <cellStyle name="Normal 5 5 2 2 5 3 3" xfId="18438" xr:uid="{BCB46D85-B729-4F78-AEDD-ADF9162296B5}"/>
    <cellStyle name="Normal 5 5 2 2 5 4" xfId="10891" xr:uid="{A581CCAB-C95C-4C85-8035-5199D9553ABA}"/>
    <cellStyle name="Normal 5 5 2 2 5 4 2" xfId="21271" xr:uid="{6D12C64E-5F7B-47D3-AF52-9C6EE78B4D4F}"/>
    <cellStyle name="Normal 5 5 2 2 5 5" xfId="25569" xr:uid="{58D85909-3552-4170-B731-750D31FA0AB3}"/>
    <cellStyle name="Normal 5 5 2 2 5 6" xfId="13468" xr:uid="{E4338547-CC90-4D03-819C-605347135C7D}"/>
    <cellStyle name="Normal 5 5 2 2 6" xfId="2558" xr:uid="{00000000-0005-0000-0000-000043070000}"/>
    <cellStyle name="Normal 5 5 2 2 6 2" xfId="5827" xr:uid="{43281724-D4D4-4764-81AA-98673E3322C3}"/>
    <cellStyle name="Normal 5 5 2 2 6 2 2" xfId="26723" xr:uid="{037DAB8A-A842-4E5A-AC02-442EAB320EA5}"/>
    <cellStyle name="Normal 5 5 2 2 6 2 3" xfId="15229" xr:uid="{05099115-2671-4B30-83DA-8E993BD66C2A}"/>
    <cellStyle name="Normal 5 5 2 2 6 3" xfId="7682" xr:uid="{43F33238-6FFD-46D7-B783-DE99BEC24EC2}"/>
    <cellStyle name="Normal 5 5 2 2 6 3 2" xfId="18062" xr:uid="{376E7D56-6148-425B-B483-814B2A8D37CD}"/>
    <cellStyle name="Normal 5 5 2 2 6 4" xfId="10515" xr:uid="{DC3FE7B2-5804-462E-8778-5DF87623DF50}"/>
    <cellStyle name="Normal 5 5 2 2 6 4 2" xfId="20895" xr:uid="{CE690DC8-0FFC-4375-BF91-2DBCE44D3D30}"/>
    <cellStyle name="Normal 5 5 2 2 6 5" xfId="25472" xr:uid="{6E000032-F3D2-476D-804F-CBF5DEE81C48}"/>
    <cellStyle name="Normal 5 5 2 2 6 6" xfId="12945" xr:uid="{13182B47-0B63-49C6-BEF4-076BB4AB75D6}"/>
    <cellStyle name="Normal 5 5 2 2 7" xfId="2252" xr:uid="{00000000-0005-0000-0000-000037070000}"/>
    <cellStyle name="Normal 5 5 2 2 7 2" xfId="7378" xr:uid="{F8DEDDF5-4CEE-44B7-B924-98AEC26CB4E5}"/>
    <cellStyle name="Normal 5 5 2 2 7 2 2" xfId="17758" xr:uid="{337FD57F-5CE4-4D3C-B6A0-7F7572727214}"/>
    <cellStyle name="Normal 5 5 2 2 7 3" xfId="10211" xr:uid="{D8870ABD-E42D-45A4-82BD-D189C9EEA9FB}"/>
    <cellStyle name="Normal 5 5 2 2 7 3 2" xfId="20591" xr:uid="{11F17349-93D9-410C-9CDA-D0F712E1D062}"/>
    <cellStyle name="Normal 5 5 2 2 7 4" xfId="24673" xr:uid="{24398855-A23C-4216-A2AF-3DDF48A6DB9E}"/>
    <cellStyle name="Normal 5 5 2 2 7 5" xfId="14925" xr:uid="{ED22AC1C-E455-4E46-AC67-7F3F9C5E91CD}"/>
    <cellStyle name="Normal 5 5 2 2 8" xfId="4021" xr:uid="{B1921A58-8808-4F6C-B5BC-E2AC5A4EE5C5}"/>
    <cellStyle name="Normal 5 5 2 2 8 2" xfId="8823" xr:uid="{355ADFE8-D0B3-41F3-AA5B-6C8A7E98C54C}"/>
    <cellStyle name="Normal 5 5 2 2 8 2 2" xfId="19203" xr:uid="{0F339977-E116-46A0-B68E-677107876C12}"/>
    <cellStyle name="Normal 5 5 2 2 8 3" xfId="11656" xr:uid="{23C04812-C2E2-464A-B0E6-ABB95E3448B6}"/>
    <cellStyle name="Normal 5 5 2 2 8 3 2" xfId="22036" xr:uid="{10A5FB37-77EA-4271-8EA8-51E9FEFCE395}"/>
    <cellStyle name="Normal 5 5 2 2 8 4" xfId="16370" xr:uid="{9EE5A92E-77EA-4544-A2CD-1A6188350FBB}"/>
    <cellStyle name="Normal 5 5 2 2 9" xfId="5348" xr:uid="{141EAECA-CA83-4339-AB67-783AC0F0C1AB}"/>
    <cellStyle name="Normal 5 5 2 2 9 2" xfId="14647" xr:uid="{9FD627CF-5ACD-42F5-A83A-37F220194639}"/>
    <cellStyle name="Normal 5 5 2 3" xfId="1195" xr:uid="{00000000-0005-0000-0000-000071060000}"/>
    <cellStyle name="Normal 5 5 2 3 2" xfId="2807" xr:uid="{00000000-0005-0000-0000-000045070000}"/>
    <cellStyle name="Normal 5 5 2 3 2 2" xfId="3402" xr:uid="{00000000-0005-0000-0000-000046070000}"/>
    <cellStyle name="Normal 5 5 2 3 2 2 2" xfId="6459" xr:uid="{0E94E64F-DA8E-462B-A0AD-213059A35888}"/>
    <cellStyle name="Normal 5 5 2 3 2 2 2 2" xfId="27811" xr:uid="{53E02BFC-75AA-4874-A785-DB6306329D5B}"/>
    <cellStyle name="Normal 5 5 2 3 2 2 2 3" xfId="16028" xr:uid="{8DB3C3CA-6250-4251-8F5A-54DD04A575F8}"/>
    <cellStyle name="Normal 5 5 2 3 2 2 3" xfId="8481" xr:uid="{F60E9374-60EB-4CD0-BF3D-25BF61510848}"/>
    <cellStyle name="Normal 5 5 2 3 2 2 3 2" xfId="18861" xr:uid="{12B7C18D-4BB4-4A77-93A6-DB76E0496879}"/>
    <cellStyle name="Normal 5 5 2 3 2 2 4" xfId="11314" xr:uid="{F90D3A1A-CBE1-4691-BC16-C28722459F61}"/>
    <cellStyle name="Normal 5 5 2 3 2 2 4 2" xfId="21694" xr:uid="{CC58664D-2D50-455B-9893-3E24DFED6269}"/>
    <cellStyle name="Normal 5 5 2 3 2 2 5" xfId="23961" xr:uid="{6D2038FD-35E5-4C41-A8E3-88C4481B43AC}"/>
    <cellStyle name="Normal 5 5 2 3 2 2 6" xfId="13971" xr:uid="{F06C5421-9381-4EEA-BC1A-D91B49485E42}"/>
    <cellStyle name="Normal 5 5 2 3 2 3" xfId="4356" xr:uid="{DF391442-0F86-42A3-BB5A-C56DACB37174}"/>
    <cellStyle name="Normal 5 5 2 3 2 3 2" xfId="9127" xr:uid="{D6344311-8138-43CA-AF7B-5CBA192FF44C}"/>
    <cellStyle name="Normal 5 5 2 3 2 3 2 2" xfId="29170" xr:uid="{2A790C22-85A1-4413-87B7-1EF889C4D3DC}"/>
    <cellStyle name="Normal 5 5 2 3 2 3 2 3" xfId="19507" xr:uid="{67C25286-98AC-4787-826E-039D9F25AB1C}"/>
    <cellStyle name="Normal 5 5 2 3 2 3 3" xfId="11960" xr:uid="{DB176056-A70E-41F8-9C12-028E41C4528D}"/>
    <cellStyle name="Normal 5 5 2 3 2 3 3 2" xfId="22340" xr:uid="{D59AE9D9-970B-4E2C-87BC-E787ED0735CE}"/>
    <cellStyle name="Normal 5 5 2 3 2 3 4" xfId="24929" xr:uid="{4E06B9E5-64E3-4A8E-B09E-E067E712619F}"/>
    <cellStyle name="Normal 5 5 2 3 2 3 5" xfId="16674" xr:uid="{2B9A8F69-1ECA-41E3-BD61-796B23773C23}"/>
    <cellStyle name="Normal 5 5 2 3 2 4" xfId="6023" xr:uid="{FE446DA6-D06C-4DDB-A70B-A660F8B35E99}"/>
    <cellStyle name="Normal 5 5 2 3 2 4 2" xfId="28538" xr:uid="{4ADA7BED-3595-4230-9E32-77C96B340840}"/>
    <cellStyle name="Normal 5 5 2 3 2 4 3" xfId="15476" xr:uid="{922D9B3A-8BA9-4F2D-B188-27D4F991D461}"/>
    <cellStyle name="Normal 5 5 2 3 2 5" xfId="7929" xr:uid="{4A30BBEF-0CAE-4BE1-98FA-ED028CD2610C}"/>
    <cellStyle name="Normal 5 5 2 3 2 5 2" xfId="18309" xr:uid="{AD1F875A-F420-4F90-A14F-908D448EE071}"/>
    <cellStyle name="Normal 5 5 2 3 2 6" xfId="10762" xr:uid="{F29C2DCF-40EE-4411-B19B-1BF0F5270DDF}"/>
    <cellStyle name="Normal 5 5 2 3 2 6 2" xfId="21142" xr:uid="{E0EA8BB4-920A-485C-A97A-6971A878D407}"/>
    <cellStyle name="Normal 5 5 2 3 2 7" xfId="24709" xr:uid="{68A8C8ED-B556-4A33-8A4B-3798DE25C52A}"/>
    <cellStyle name="Normal 5 5 2 3 2 8" xfId="13271" xr:uid="{F2B9F6A5-3EFA-41E5-B301-1EBCC11EA36F}"/>
    <cellStyle name="Normal 5 5 2 3 3" xfId="2806" xr:uid="{00000000-0005-0000-0000-000047070000}"/>
    <cellStyle name="Normal 5 5 2 3 4" xfId="3403" xr:uid="{00000000-0005-0000-0000-000048070000}"/>
    <cellStyle name="Normal 5 5 2 3 4 2" xfId="4559" xr:uid="{0D7D5A7B-D219-43F7-814F-1DB6674AD56C}"/>
    <cellStyle name="Normal 5 5 2 3 4 2 2" xfId="9330" xr:uid="{532AA147-2732-466A-8BDC-3D39498BB9FC}"/>
    <cellStyle name="Normal 5 5 2 3 4 2 2 2" xfId="29305" xr:uid="{F2A23D7E-53B9-4A98-9A05-7D8C70CCEDE6}"/>
    <cellStyle name="Normal 5 5 2 3 4 2 2 3" xfId="19710" xr:uid="{7214BEDC-84AD-4F43-8C13-765C856447D5}"/>
    <cellStyle name="Normal 5 5 2 3 4 2 3" xfId="12163" xr:uid="{3C137FF7-E0D9-4A21-9156-761BE2A53BA8}"/>
    <cellStyle name="Normal 5 5 2 3 4 2 3 2" xfId="22543" xr:uid="{EAD0D8A6-6B3F-42CE-9BE8-939A31D1EF32}"/>
    <cellStyle name="Normal 5 5 2 3 4 2 4" xfId="24285" xr:uid="{3CFF6EAA-EDB0-499A-9796-7F66AB3210EC}"/>
    <cellStyle name="Normal 5 5 2 3 4 2 5" xfId="16877" xr:uid="{2D32F98B-B02E-4001-9DE0-3512A9204993}"/>
    <cellStyle name="Normal 5 5 2 3 4 3" xfId="6460" xr:uid="{2FB364DC-9F63-4378-A765-FFE26852EFA1}"/>
    <cellStyle name="Normal 5 5 2 3 4 3 2" xfId="28505" xr:uid="{E46FEC19-25A8-41D1-9E9E-F837B82D817F}"/>
    <cellStyle name="Normal 5 5 2 3 4 3 3" xfId="16029" xr:uid="{6B1741DC-DD47-4366-A77A-6C91FB96F7E8}"/>
    <cellStyle name="Normal 5 5 2 3 4 4" xfId="8482" xr:uid="{26F589C5-8AA2-46F8-8D30-0C3957415999}"/>
    <cellStyle name="Normal 5 5 2 3 4 4 2" xfId="18862" xr:uid="{C2F0E494-D165-447D-9C73-A07C3E213218}"/>
    <cellStyle name="Normal 5 5 2 3 4 5" xfId="11315" xr:uid="{F1100F0A-5524-485F-97EF-198837DD2B12}"/>
    <cellStyle name="Normal 5 5 2 3 4 5 2" xfId="21695" xr:uid="{C2512AFB-C13F-4200-BFD6-460666FE85D9}"/>
    <cellStyle name="Normal 5 5 2 3 4 6" xfId="25458" xr:uid="{39A89928-82E4-42AA-AACE-414D949F0D52}"/>
    <cellStyle name="Normal 5 5 2 3 4 7" xfId="13972" xr:uid="{B931D6F4-09D9-4878-AA4E-83C74FEEC357}"/>
    <cellStyle name="Normal 5 5 2 3 5" xfId="2601" xr:uid="{00000000-0005-0000-0000-000049070000}"/>
    <cellStyle name="Normal 5 5 2 3 5 2" xfId="5865" xr:uid="{8CA84A59-3D12-4140-B704-810F7F8BB9B5}"/>
    <cellStyle name="Normal 5 5 2 3 5 2 2" xfId="27676" xr:uid="{B34AA183-AF95-4421-BD12-6CA45FD1F7EC}"/>
    <cellStyle name="Normal 5 5 2 3 5 2 3" xfId="15272" xr:uid="{8D3D921D-3627-4DBB-8190-3285C2924F5C}"/>
    <cellStyle name="Normal 5 5 2 3 5 3" xfId="7725" xr:uid="{3683B3FC-E6CD-4740-9AA9-5A4F8BE774F9}"/>
    <cellStyle name="Normal 5 5 2 3 5 3 2" xfId="18105" xr:uid="{E734DFCF-DE69-49E3-B3CB-38185BB03C8F}"/>
    <cellStyle name="Normal 5 5 2 3 5 4" xfId="10558" xr:uid="{1C724209-78D5-484E-A28F-699333AF832B}"/>
    <cellStyle name="Normal 5 5 2 3 5 4 2" xfId="20938" xr:uid="{7E771965-5606-45B5-B080-F4AC3DA3A46B}"/>
    <cellStyle name="Normal 5 5 2 3 5 5" xfId="22949" xr:uid="{05A09500-D41E-4758-B579-BAC8258145FF}"/>
    <cellStyle name="Normal 5 5 2 3 5 6" xfId="12988" xr:uid="{2B788BB1-C6D6-4797-9F95-7985B9F54858}"/>
    <cellStyle name="Normal 5 5 2 4" xfId="1196" xr:uid="{00000000-0005-0000-0000-000072060000}"/>
    <cellStyle name="Normal 5 5 2 4 10" xfId="12613" xr:uid="{AED3A222-BE3F-43A8-A2CD-B3B6A7D3D31F}"/>
    <cellStyle name="Normal 5 5 2 4 2" xfId="2422" xr:uid="{00000000-0005-0000-0000-00004B070000}"/>
    <cellStyle name="Normal 5 5 2 4 2 2" xfId="2964" xr:uid="{00000000-0005-0000-0000-00004C070000}"/>
    <cellStyle name="Normal 5 5 2 4 2 2 2" xfId="6128" xr:uid="{B3F3E835-BA36-4B91-ACB6-07FE4F08BDFA}"/>
    <cellStyle name="Normal 5 5 2 4 2 2 2 2" xfId="28453" xr:uid="{9415BD04-6CBF-4AD5-925A-00197043B54D}"/>
    <cellStyle name="Normal 5 5 2 4 2 2 2 3" xfId="15606" xr:uid="{F82E2E44-F54D-4AE3-8704-A3D143665C0F}"/>
    <cellStyle name="Normal 5 5 2 4 2 2 3" xfId="8059" xr:uid="{D09C5622-EC48-4741-84A2-E66803103994}"/>
    <cellStyle name="Normal 5 5 2 4 2 2 3 2" xfId="18439" xr:uid="{376970FA-94EC-46ED-8FD2-69263C98A43F}"/>
    <cellStyle name="Normal 5 5 2 4 2 2 4" xfId="10892" xr:uid="{3E796100-E2F8-4174-82A4-99B0D96B7952}"/>
    <cellStyle name="Normal 5 5 2 4 2 2 4 2" xfId="21272" xr:uid="{0570EA1B-E07A-4F0D-A53F-E28CC566A038}"/>
    <cellStyle name="Normal 5 5 2 4 2 2 5" xfId="24656" xr:uid="{4DB03E19-2133-4F4A-8F72-10283576C025}"/>
    <cellStyle name="Normal 5 5 2 4 2 2 6" xfId="13469" xr:uid="{67250B66-8465-45F2-98BA-878749E54BD2}"/>
    <cellStyle name="Normal 5 5 2 4 2 3" xfId="5721" xr:uid="{44EF2934-2F80-47C0-9F33-1624D1649667}"/>
    <cellStyle name="Normal 5 5 2 4 2 3 2" xfId="27460" xr:uid="{7C929BAF-0485-40A0-AAFD-610B3F638FC8}"/>
    <cellStyle name="Normal 5 5 2 4 2 3 3" xfId="27181" xr:uid="{43ACC9D2-DA91-4B56-A4FB-F4488E58E4D4}"/>
    <cellStyle name="Normal 5 5 2 4 2 3 4" xfId="15095" xr:uid="{DA1AFAD7-ED03-45FD-82C0-FA804A0F63C8}"/>
    <cellStyle name="Normal 5 5 2 4 2 4" xfId="7548" xr:uid="{C5938237-BB39-457E-B136-B74CE64AC8EE}"/>
    <cellStyle name="Normal 5 5 2 4 2 4 2" xfId="28242" xr:uid="{C3A8557A-288D-40CB-8222-F57CCE20C34D}"/>
    <cellStyle name="Normal 5 5 2 4 2 4 3" xfId="17928" xr:uid="{065ED13D-6CFC-495C-AE7E-FE30859530A2}"/>
    <cellStyle name="Normal 5 5 2 4 2 5" xfId="10381" xr:uid="{9FC2122C-CA08-4247-8CD6-E1A221A8F818}"/>
    <cellStyle name="Normal 5 5 2 4 2 5 2" xfId="20761" xr:uid="{69806764-73CF-4D07-A782-39DD33E4AE43}"/>
    <cellStyle name="Normal 5 5 2 4 2 6" xfId="23770" xr:uid="{62729883-A282-4377-BD03-E0865EC4662F}"/>
    <cellStyle name="Normal 5 5 2 4 2 7" xfId="12771" xr:uid="{2A5C010A-51B8-4FC5-BC6F-64208D94E644}"/>
    <cellStyle name="Normal 5 5 2 4 3" xfId="2808" xr:uid="{00000000-0005-0000-0000-00004D070000}"/>
    <cellStyle name="Normal 5 5 2 4 3 2" xfId="6024" xr:uid="{FBE50FBE-3A2C-4A7D-88F9-5A6E0D77A724}"/>
    <cellStyle name="Normal 5 5 2 4 3 2 2" xfId="27869" xr:uid="{32C14809-69F7-4F3A-93CD-41800AE5CD54}"/>
    <cellStyle name="Normal 5 5 2 4 3 2 3" xfId="15477" xr:uid="{4C6DCDF4-F18D-4F3F-9976-324B24CBB7F6}"/>
    <cellStyle name="Normal 5 5 2 4 3 3" xfId="7930" xr:uid="{DB16F39B-ABC6-4E92-B34F-D70FA568089F}"/>
    <cellStyle name="Normal 5 5 2 4 3 3 2" xfId="18310" xr:uid="{BE68AA58-EBE5-4C97-936D-B092D26CD059}"/>
    <cellStyle name="Normal 5 5 2 4 3 4" xfId="10763" xr:uid="{FDB41842-2E59-4D59-99C5-80FBBF7FF983}"/>
    <cellStyle name="Normal 5 5 2 4 3 4 2" xfId="21143" xr:uid="{D18DB3D3-5D22-405E-93D5-0F4D155FF206}"/>
    <cellStyle name="Normal 5 5 2 4 3 5" xfId="25477" xr:uid="{83EE6245-E592-4831-9006-F21D196F58CC}"/>
    <cellStyle name="Normal 5 5 2 4 3 6" xfId="13272" xr:uid="{E5A40150-443A-4202-A762-0D460E5016B9}"/>
    <cellStyle name="Normal 5 5 2 4 4" xfId="2380" xr:uid="{00000000-0005-0000-0000-00004A070000}"/>
    <cellStyle name="Normal 5 5 2 4 4 2" xfId="7506" xr:uid="{FFDDCE91-1D08-43C2-934F-A882706053FB}"/>
    <cellStyle name="Normal 5 5 2 4 4 2 2" xfId="28633" xr:uid="{24930D2C-219D-4311-B392-9B6E8F098307}"/>
    <cellStyle name="Normal 5 5 2 4 4 2 3" xfId="17886" xr:uid="{8622FF66-B01B-4F1A-8F89-95BC46CC0386}"/>
    <cellStyle name="Normal 5 5 2 4 4 3" xfId="10339" xr:uid="{E90C3D35-6568-44B0-9985-3528F324CF10}"/>
    <cellStyle name="Normal 5 5 2 4 4 3 2" xfId="20719" xr:uid="{6F5A0F75-87B6-4F68-9D74-C2F4475F3C38}"/>
    <cellStyle name="Normal 5 5 2 4 4 4" xfId="23953" xr:uid="{B2D872B9-4242-48A8-8273-1F20FEDEB6E7}"/>
    <cellStyle name="Normal 5 5 2 4 4 5" xfId="15053" xr:uid="{138935BD-B8EE-4D60-B335-9F500E2C10C4}"/>
    <cellStyle name="Normal 5 5 2 4 5" xfId="4023" xr:uid="{671DDBE0-1E03-455F-BE11-51E48C0C8972}"/>
    <cellStyle name="Normal 5 5 2 4 5 2" xfId="8824" xr:uid="{B81C1E26-8004-4416-B432-D718C45A0979}"/>
    <cellStyle name="Normal 5 5 2 4 5 2 2" xfId="19204" xr:uid="{C70BC956-E42F-454D-B624-C6FCD21A8531}"/>
    <cellStyle name="Normal 5 5 2 4 5 3" xfId="11657" xr:uid="{2624B5EC-A761-408F-9526-438B9BA344BD}"/>
    <cellStyle name="Normal 5 5 2 4 5 3 2" xfId="22037" xr:uid="{BF0A99E9-F76A-41FC-8250-C321BA06386B}"/>
    <cellStyle name="Normal 5 5 2 4 5 4" xfId="25970" xr:uid="{7544DCCB-3EAA-45FC-BCB7-130CCA7CAECC}"/>
    <cellStyle name="Normal 5 5 2 4 5 5" xfId="16371" xr:uid="{8A667B9E-E4F8-443E-9D44-380166ACEB80}"/>
    <cellStyle name="Normal 5 5 2 4 6" xfId="5351" xr:uid="{A82351A2-39FF-417B-B3B0-9483C0F67AB8}"/>
    <cellStyle name="Normal 5 5 2 4 6 2" xfId="14650" xr:uid="{95FF415D-37D2-45D4-BF99-3FC362DD4F5C}"/>
    <cellStyle name="Normal 5 5 2 4 7" xfId="7103" xr:uid="{244CAE16-D26C-4590-AB54-46B9FAFCFA5B}"/>
    <cellStyle name="Normal 5 5 2 4 7 2" xfId="17483" xr:uid="{82989ACA-8AA6-404C-AD12-B4FA8B9BEFFF}"/>
    <cellStyle name="Normal 5 5 2 4 8" xfId="9936" xr:uid="{6EB0AB2B-3B8C-4C8A-B176-4EECBEBDD1DB}"/>
    <cellStyle name="Normal 5 5 2 4 8 2" xfId="20316" xr:uid="{FF0B0700-2C81-48D2-B3E7-97DDEB03F8F1}"/>
    <cellStyle name="Normal 5 5 2 4 9" xfId="22958" xr:uid="{C2B43556-5293-486B-81DB-B96B19651364}"/>
    <cellStyle name="Normal 5 5 2 5" xfId="1197" xr:uid="{00000000-0005-0000-0000-000073060000}"/>
    <cellStyle name="Normal 5 5 2 5 2" xfId="1198" xr:uid="{00000000-0005-0000-0000-000074060000}"/>
    <cellStyle name="Normal 5 5 2 5 2 2" xfId="7104" xr:uid="{97E7EDD7-21E0-4126-95E3-3D5BD3FF3425}"/>
    <cellStyle name="Normal 5 5 2 5 2 2 2" xfId="28448" xr:uid="{9C440D20-8335-4D3E-88FB-87C4C2F61B76}"/>
    <cellStyle name="Normal 5 5 2 5 2 2 3" xfId="28662" xr:uid="{5E38FB1F-1E9F-4190-8FC2-B039CB915A94}"/>
    <cellStyle name="Normal 5 5 2 5 2 2 4" xfId="17484" xr:uid="{937FDCC8-F30E-4761-A048-6556407477F4}"/>
    <cellStyle name="Normal 5 5 2 5 2 3" xfId="9937" xr:uid="{9CA1C17F-3392-45DB-B2DA-0490BDC17265}"/>
    <cellStyle name="Normal 5 5 2 5 2 3 2" xfId="29432" xr:uid="{E3E74FB9-EC5A-437C-8C55-0A8160E9C3AE}"/>
    <cellStyle name="Normal 5 5 2 5 2 3 3" xfId="20317" xr:uid="{B4EABE79-2C23-4200-92C3-772C5DD0F6FE}"/>
    <cellStyle name="Normal 5 5 2 5 2 4" xfId="23353" xr:uid="{EDD01117-1EC6-4A4C-8E8E-423BA0D6A18F}"/>
    <cellStyle name="Normal 5 5 2 5 2 5" xfId="14651" xr:uid="{4D88578B-E63F-48DA-ABF5-4353C5517A4B}"/>
    <cellStyle name="Normal 5 5 2 5 3" xfId="25916" xr:uid="{03506BAC-CF3B-4C18-AC04-9342DA125D85}"/>
    <cellStyle name="Normal 5 5 2 5 4" xfId="26439" xr:uid="{4E93CD67-1F3F-481C-A7B7-34C0833E5964}"/>
    <cellStyle name="Normal 5 5 2 6" xfId="1199" xr:uid="{00000000-0005-0000-0000-000075060000}"/>
    <cellStyle name="Normal 5 5 2 6 2" xfId="4560" xr:uid="{8276A7AA-FCB1-47CA-A2FC-9B2BCF877972}"/>
    <cellStyle name="Normal 5 5 2 6 2 2" xfId="9331" xr:uid="{26B080D8-BD5E-4EB4-B4AD-CA46C053269B}"/>
    <cellStyle name="Normal 5 5 2 6 2 2 2" xfId="29306" xr:uid="{89DA6ECB-CA1B-4528-A6EE-61F83A43E277}"/>
    <cellStyle name="Normal 5 5 2 6 2 2 3" xfId="19711" xr:uid="{E48EA0F4-AEE7-47B7-B745-03148457C410}"/>
    <cellStyle name="Normal 5 5 2 6 2 3" xfId="12164" xr:uid="{B02950FD-D99E-4032-8B6D-C1E52231EBBE}"/>
    <cellStyle name="Normal 5 5 2 6 2 3 2" xfId="22544" xr:uid="{D95FF548-C712-4EDA-87D3-4349A22F88AE}"/>
    <cellStyle name="Normal 5 5 2 6 2 4" xfId="25713" xr:uid="{84929477-A5FB-4928-8C8D-294C583229ED}"/>
    <cellStyle name="Normal 5 5 2 6 2 5" xfId="16878" xr:uid="{C6F78005-0801-42E2-8376-0D908C22C004}"/>
    <cellStyle name="Normal 5 5 2 6 3" xfId="5352" xr:uid="{48A05F60-D4F2-4B83-B613-2CBC6165E5E1}"/>
    <cellStyle name="Normal 5 5 2 6 3 2" xfId="24890" xr:uid="{0D175454-90D3-4CCA-9686-E97CDB9F5A71}"/>
    <cellStyle name="Normal 5 5 2 6 3 3" xfId="26258" xr:uid="{4269AF45-0528-4BA6-927E-86318ACA96EF}"/>
    <cellStyle name="Normal 5 5 2 6 3 4" xfId="14652" xr:uid="{156AF628-997C-400E-9E3F-57A7B7BF5540}"/>
    <cellStyle name="Normal 5 5 2 6 4" xfId="7105" xr:uid="{0E8AAE1D-A365-43C3-B203-FC032C2FE87E}"/>
    <cellStyle name="Normal 5 5 2 6 4 2" xfId="23398" xr:uid="{E108A015-D190-4F73-A0FD-23706EB998F0}"/>
    <cellStyle name="Normal 5 5 2 6 4 3" xfId="26894" xr:uid="{8EC1E2B5-2905-4409-94C2-CBDDCF0CA440}"/>
    <cellStyle name="Normal 5 5 2 6 4 4" xfId="17485" xr:uid="{3CE4B350-E43D-4D98-B40C-ECB2F93E90D8}"/>
    <cellStyle name="Normal 5 5 2 6 5" xfId="9938" xr:uid="{F113A67F-F1DD-404B-B548-F58CC9F81B59}"/>
    <cellStyle name="Normal 5 5 2 6 5 2" xfId="29433" xr:uid="{2FBE9848-5F1D-494C-84D3-0A9E19001BDA}"/>
    <cellStyle name="Normal 5 5 2 6 5 3" xfId="20318" xr:uid="{1CA482B6-D8C4-4700-A7A8-C4E1FC788323}"/>
    <cellStyle name="Normal 5 5 2 6 6" xfId="24374" xr:uid="{807D5AF4-B7E8-4DCD-8E55-EFD02053F92B}"/>
    <cellStyle name="Normal 5 5 2 6 7" xfId="13973" xr:uid="{F0460784-2F26-41EE-A4DE-BBD8C6CFE42B}"/>
    <cellStyle name="Normal 5 5 2 7" xfId="1200" xr:uid="{00000000-0005-0000-0000-000076060000}"/>
    <cellStyle name="Normal 5 5 2 7 2" xfId="2498" xr:uid="{00000000-0005-0000-0000-000050070000}"/>
    <cellStyle name="Normal 5 5 2 7 2 2" xfId="7622" xr:uid="{F6DD768C-D942-44DD-8091-01DABA0D6258}"/>
    <cellStyle name="Normal 5 5 2 7 2 2 2" xfId="18002" xr:uid="{90D7B603-8C02-4E3A-BF09-F12C3E8CF518}"/>
    <cellStyle name="Normal 5 5 2 7 2 3" xfId="10455" xr:uid="{5235CB24-28B3-40B9-ABD0-15133B835454}"/>
    <cellStyle name="Normal 5 5 2 7 2 3 2" xfId="20835" xr:uid="{5E4DF5BD-93A5-4C49-8A6F-7A526D59B968}"/>
    <cellStyle name="Normal 5 5 2 7 2 4" xfId="26899" xr:uid="{DD12FBF8-136E-4165-B3E5-887D9666185B}"/>
    <cellStyle name="Normal 5 5 2 7 2 5" xfId="15169" xr:uid="{DA4640D9-0BBA-4F23-83D5-D34CF3C3C93A}"/>
    <cellStyle name="Normal 5 5 2 7 3" xfId="2044" xr:uid="{00000000-0005-0000-0000-000076060000}"/>
    <cellStyle name="Normal 5 5 2 7 4" xfId="5353" xr:uid="{F5340E53-A44D-4D2F-8268-301B091803A6}"/>
    <cellStyle name="Normal 5 5 2 7 5" xfId="23653" xr:uid="{93B7D103-7087-4DB4-9D26-26B54F67F15C}"/>
    <cellStyle name="Normal 5 5 2 7 6" xfId="12885" xr:uid="{8BDE6A8E-2D51-4457-B797-A8744BEBBFE7}"/>
    <cellStyle name="Normal 5 5 2 8" xfId="2192" xr:uid="{00000000-0005-0000-0000-000036070000}"/>
    <cellStyle name="Normal 5 5 2 8 2" xfId="7318" xr:uid="{0B26B70C-4DCF-4138-82A2-9510C55056CD}"/>
    <cellStyle name="Normal 5 5 2 8 2 2" xfId="27813" xr:uid="{E268D4D9-8759-4BBE-813E-EC462AB9B798}"/>
    <cellStyle name="Normal 5 5 2 8 2 3" xfId="17698" xr:uid="{E00D0AF2-A52D-4FA2-B48A-62B32F6E3F31}"/>
    <cellStyle name="Normal 5 5 2 8 3" xfId="10151" xr:uid="{A8CF45FA-E702-4ABE-96E7-CB68EABB0CE0}"/>
    <cellStyle name="Normal 5 5 2 8 3 2" xfId="20531" xr:uid="{7CF810AE-1252-45AF-9684-D485DE33027F}"/>
    <cellStyle name="Normal 5 5 2 8 4" xfId="22657" xr:uid="{DE67F111-557B-4B89-AD5E-298F50D38034}"/>
    <cellStyle name="Normal 5 5 2 8 5" xfId="14865" xr:uid="{127FABBD-2796-4667-BEAC-DB9CE5AFA8A4}"/>
    <cellStyle name="Normal 5 5 2 9" xfId="23844" xr:uid="{40AEA223-EE62-4E81-96A5-CE8A1908C6D7}"/>
    <cellStyle name="Normal 5 5 2 9 2" xfId="27744" xr:uid="{33B68088-4913-4D7D-813C-D3BC979A5584}"/>
    <cellStyle name="Normal 5 5 20" xfId="12400" xr:uid="{920A1E59-9943-4B33-9F4E-A937B5EE0288}"/>
    <cellStyle name="Normal 5 5 3" xfId="1201" xr:uid="{00000000-0005-0000-0000-000077060000}"/>
    <cellStyle name="Normal 5 5 3 10" xfId="5354" xr:uid="{456F42B0-FDC7-4AC1-BF57-5FBB34825683}"/>
    <cellStyle name="Normal 5 5 3 10 2" xfId="14653" xr:uid="{441A91CA-3B39-4BA2-AA58-911CFE58C0A5}"/>
    <cellStyle name="Normal 5 5 3 11" xfId="7106" xr:uid="{EF7E2884-25DF-4A8A-A804-658FBB21938B}"/>
    <cellStyle name="Normal 5 5 3 11 2" xfId="17486" xr:uid="{F824BE7B-647E-4157-8A69-ED1C21686BC8}"/>
    <cellStyle name="Normal 5 5 3 12" xfId="9939" xr:uid="{B34500C8-B836-41E2-AD32-424C131619F8}"/>
    <cellStyle name="Normal 5 5 3 12 2" xfId="20319" xr:uid="{733F732C-4E98-48F5-B6C2-9689D3022AB3}"/>
    <cellStyle name="Normal 5 5 3 13" xfId="22724" xr:uid="{89692063-D300-45F6-B4DC-8E88388DEB01}"/>
    <cellStyle name="Normal 5 5 3 14" xfId="12460" xr:uid="{562B8F56-0E4A-4E6C-8539-89AD4E39A53D}"/>
    <cellStyle name="Normal 5 5 3 2" xfId="1202" xr:uid="{00000000-0005-0000-0000-000078060000}"/>
    <cellStyle name="Normal 5 5 3 2 10" xfId="9940" xr:uid="{DE90DB23-472F-4DC9-A5D2-E5919C07C289}"/>
    <cellStyle name="Normal 5 5 3 2 10 2" xfId="20320" xr:uid="{C4791485-6491-4A49-966F-A1C9A5D60886}"/>
    <cellStyle name="Normal 5 5 3 2 11" xfId="25056" xr:uid="{9A9F5825-F7A1-40C8-884A-0810AB39EC49}"/>
    <cellStyle name="Normal 5 5 3 2 12" xfId="12614" xr:uid="{7B3EAB81-9AA6-45ED-BF74-895E9A45F7DD}"/>
    <cellStyle name="Normal 5 5 3 2 2" xfId="1203" xr:uid="{00000000-0005-0000-0000-000079060000}"/>
    <cellStyle name="Normal 5 5 3 2 2 2" xfId="3405" xr:uid="{00000000-0005-0000-0000-000054070000}"/>
    <cellStyle name="Normal 5 5 3 2 2 2 2" xfId="6462" xr:uid="{E7480105-5EAA-4C05-A2ED-3E56FF7B07CA}"/>
    <cellStyle name="Normal 5 5 3 2 2 2 2 2" xfId="23387" xr:uid="{6579C5EA-03C2-4905-B2BA-7833C0650A2B}"/>
    <cellStyle name="Normal 5 5 3 2 2 2 2 3" xfId="26318" xr:uid="{37963100-8C4D-410D-B498-49A715F12F1D}"/>
    <cellStyle name="Normal 5 5 3 2 2 2 2 4" xfId="16031" xr:uid="{FC7CE297-E9C4-4E8A-B384-05A6F590E174}"/>
    <cellStyle name="Normal 5 5 3 2 2 2 3" xfId="8484" xr:uid="{9AF4C769-BD12-40D0-B2E5-0DC6FE7BE2AF}"/>
    <cellStyle name="Normal 5 5 3 2 2 2 3 2" xfId="28925" xr:uid="{ACC4B4DE-6F13-48E4-A7C2-ECE1897621B6}"/>
    <cellStyle name="Normal 5 5 3 2 2 2 3 3" xfId="18864" xr:uid="{84DAEF44-DD59-4291-8A39-7AFA1E1F2D1F}"/>
    <cellStyle name="Normal 5 5 3 2 2 2 4" xfId="11317" xr:uid="{567F539D-50B3-4A0A-B7FC-FF3B4D65DA84}"/>
    <cellStyle name="Normal 5 5 3 2 2 2 4 2" xfId="21697" xr:uid="{0EEA066B-8DEF-4345-9D16-51A79A369543}"/>
    <cellStyle name="Normal 5 5 3 2 2 2 5" xfId="24615" xr:uid="{1CE574AF-A5D1-4C5D-BB44-1EC9C5DC51BF}"/>
    <cellStyle name="Normal 5 5 3 2 2 2 6" xfId="13975" xr:uid="{3FFD0F32-1A53-44CA-AC5C-BAB75559B350}"/>
    <cellStyle name="Normal 5 5 3 2 2 3" xfId="4357" xr:uid="{FB5DED6F-4E9F-4956-9132-D1667660322F}"/>
    <cellStyle name="Normal 5 5 3 2 2 3 2" xfId="9128" xr:uid="{0336DB82-CC40-493F-BC7E-EE05B074DF04}"/>
    <cellStyle name="Normal 5 5 3 2 2 3 2 2" xfId="29171" xr:uid="{E0FFC622-6B59-4190-9CE5-A67BE75EC397}"/>
    <cellStyle name="Normal 5 5 3 2 2 3 2 3" xfId="19508" xr:uid="{1C958440-B193-46F0-A017-757FDC6D7615}"/>
    <cellStyle name="Normal 5 5 3 2 2 3 3" xfId="11961" xr:uid="{977EA646-38CD-4B57-97EF-3A5979880242}"/>
    <cellStyle name="Normal 5 5 3 2 2 3 3 2" xfId="22341" xr:uid="{25360484-7FFB-4510-BF26-7D34387ACCB5}"/>
    <cellStyle name="Normal 5 5 3 2 2 3 4" xfId="24248" xr:uid="{3C11B2F3-CF59-4548-92C9-65A7D46AECD7}"/>
    <cellStyle name="Normal 5 5 3 2 2 3 5" xfId="16675" xr:uid="{AAEE34BC-3EED-400E-9F06-1A306FDEEFE9}"/>
    <cellStyle name="Normal 5 5 3 2 2 4" xfId="5356" xr:uid="{E10F6EAE-CF96-47EC-B8B5-09B95CEA86F6}"/>
    <cellStyle name="Normal 5 5 3 2 2 4 2" xfId="26890" xr:uid="{FE0D6A30-EF25-4AEA-A92B-62AD33F5EAF6}"/>
    <cellStyle name="Normal 5 5 3 2 2 4 3" xfId="14655" xr:uid="{4E45BEFB-570F-4186-A416-D136D8E352AF}"/>
    <cellStyle name="Normal 5 5 3 2 2 5" xfId="7108" xr:uid="{C94BB74C-3A91-4292-AA77-C57413BB2FFE}"/>
    <cellStyle name="Normal 5 5 3 2 2 5 2" xfId="17488" xr:uid="{474CB33B-EC55-474B-9E3B-BFA82AE27779}"/>
    <cellStyle name="Normal 5 5 3 2 2 6" xfId="9941" xr:uid="{CFB9ED34-5A32-41DC-808D-9A6C8D0576CF}"/>
    <cellStyle name="Normal 5 5 3 2 2 6 2" xfId="20321" xr:uid="{7AFC8DCF-448E-4800-A6DD-E5A62B69C8AE}"/>
    <cellStyle name="Normal 5 5 3 2 2 7" xfId="24645" xr:uid="{2D341095-51DB-4549-888B-C2BF367FF458}"/>
    <cellStyle name="Normal 5 5 3 2 2 8" xfId="13274" xr:uid="{7C41A364-1F94-4A9A-8BC8-166C83688172}"/>
    <cellStyle name="Normal 5 5 3 2 3" xfId="3406" xr:uid="{00000000-0005-0000-0000-000055070000}"/>
    <cellStyle name="Normal 5 5 3 2 3 2" xfId="4561" xr:uid="{96C5086D-015E-4FAE-9905-A72298283C56}"/>
    <cellStyle name="Normal 5 5 3 2 3 2 2" xfId="9332" xr:uid="{67E26A36-11AE-4A29-8511-D1CF7B1017E6}"/>
    <cellStyle name="Normal 5 5 3 2 3 2 2 2" xfId="29307" xr:uid="{2301B72B-D34C-4C94-9787-19E5D499C880}"/>
    <cellStyle name="Normal 5 5 3 2 3 2 2 3" xfId="19712" xr:uid="{2513DD0D-2A90-4E3B-9FE3-97B1F64D3174}"/>
    <cellStyle name="Normal 5 5 3 2 3 2 3" xfId="12165" xr:uid="{C7F55786-F651-4090-BA9C-72238A0A79C0}"/>
    <cellStyle name="Normal 5 5 3 2 3 2 3 2" xfId="22545" xr:uid="{FA770A09-E417-4A45-86FE-82BDF0AA233D}"/>
    <cellStyle name="Normal 5 5 3 2 3 2 4" xfId="24809" xr:uid="{36D9B331-E89F-46A9-99B5-FF97382973F6}"/>
    <cellStyle name="Normal 5 5 3 2 3 2 5" xfId="16879" xr:uid="{66C7D573-8EE2-4B17-845F-1DABAE8BC7DD}"/>
    <cellStyle name="Normal 5 5 3 2 3 3" xfId="6463" xr:uid="{1FD35532-369E-4AB3-840A-ACBF909A72A5}"/>
    <cellStyle name="Normal 5 5 3 2 3 3 2" xfId="28192" xr:uid="{D30C6959-5345-430D-A752-898148BB14ED}"/>
    <cellStyle name="Normal 5 5 3 2 3 3 3" xfId="16032" xr:uid="{93C0DC4A-6DAE-4861-813F-86425C4D2025}"/>
    <cellStyle name="Normal 5 5 3 2 3 4" xfId="8485" xr:uid="{A5530E9A-0D96-4F24-9A3F-88C8525EC9AF}"/>
    <cellStyle name="Normal 5 5 3 2 3 4 2" xfId="18865" xr:uid="{279A18D5-39D6-414C-B5B5-55E7F5E3688E}"/>
    <cellStyle name="Normal 5 5 3 2 3 5" xfId="11318" xr:uid="{D37DD499-B0E1-442A-AD0D-311E6BF658C2}"/>
    <cellStyle name="Normal 5 5 3 2 3 5 2" xfId="21698" xr:uid="{6B4B354C-1C40-44F3-981F-BC84D7E29FDD}"/>
    <cellStyle name="Normal 5 5 3 2 3 6" xfId="24835" xr:uid="{B0830052-57BF-4E18-AD30-41EFB42E6411}"/>
    <cellStyle name="Normal 5 5 3 2 3 7" xfId="13976" xr:uid="{0FA613A5-4C8A-4372-A92D-3ADFD3F5309B}"/>
    <cellStyle name="Normal 5 5 3 2 4" xfId="3404" xr:uid="{00000000-0005-0000-0000-000056070000}"/>
    <cellStyle name="Normal 5 5 3 2 4 2" xfId="6461" xr:uid="{6AD0319A-2B02-4F43-A7CA-CF1F5D66F6C6}"/>
    <cellStyle name="Normal 5 5 3 2 4 2 2" xfId="26310" xr:uid="{64FC0928-0880-4F12-910D-F8409AED13C7}"/>
    <cellStyle name="Normal 5 5 3 2 4 2 3" xfId="16030" xr:uid="{B7FFE440-985B-4DDE-BE9D-5B472ED89F58}"/>
    <cellStyle name="Normal 5 5 3 2 4 3" xfId="8483" xr:uid="{A69A791C-AB5B-4926-A7BE-B01584419CC5}"/>
    <cellStyle name="Normal 5 5 3 2 4 3 2" xfId="18863" xr:uid="{5CAB69D4-3924-43E2-AAD0-4D6D537F719E}"/>
    <cellStyle name="Normal 5 5 3 2 4 4" xfId="11316" xr:uid="{A5E9B1CF-1A40-498B-86E6-A7DECA86D90F}"/>
    <cellStyle name="Normal 5 5 3 2 4 4 2" xfId="21696" xr:uid="{DA84A1A8-FF62-425D-8C74-9ED688C7B60E}"/>
    <cellStyle name="Normal 5 5 3 2 4 5" xfId="22941" xr:uid="{7551C835-94D9-4F61-A96C-043AFA60FC17}"/>
    <cellStyle name="Normal 5 5 3 2 4 6" xfId="13974" xr:uid="{03F6B80B-08D9-42D3-9DAB-61F864FAB0AE}"/>
    <cellStyle name="Normal 5 5 3 2 5" xfId="2535" xr:uid="{00000000-0005-0000-0000-000057070000}"/>
    <cellStyle name="Normal 5 5 3 2 5 2" xfId="5808" xr:uid="{500B84B4-4BD6-40EC-B25F-D91D2E1043D4}"/>
    <cellStyle name="Normal 5 5 3 2 5 2 2" xfId="26669" xr:uid="{E6D078C9-632B-43F1-A3AC-B26C6B25179A}"/>
    <cellStyle name="Normal 5 5 3 2 5 2 3" xfId="15206" xr:uid="{41FF0603-86C9-4377-B7A6-C58C594710EF}"/>
    <cellStyle name="Normal 5 5 3 2 5 3" xfId="7659" xr:uid="{80C12635-07E8-47F0-B942-36FDC8730632}"/>
    <cellStyle name="Normal 5 5 3 2 5 3 2" xfId="18039" xr:uid="{2C2326AA-B804-4D76-8EE4-123E77EB0105}"/>
    <cellStyle name="Normal 5 5 3 2 5 4" xfId="10492" xr:uid="{4FF09B1C-BF97-42E2-83B5-164182CBFD53}"/>
    <cellStyle name="Normal 5 5 3 2 5 4 2" xfId="20872" xr:uid="{EA39CCBD-998A-439C-AE02-AA411518653E}"/>
    <cellStyle name="Normal 5 5 3 2 5 5" xfId="25348" xr:uid="{59804BE7-6A98-4DB5-B089-960749C03A29}"/>
    <cellStyle name="Normal 5 5 3 2 5 6" xfId="12922" xr:uid="{868AAC3C-8BDE-441D-89CD-5C0006590111}"/>
    <cellStyle name="Normal 5 5 3 2 6" xfId="2381" xr:uid="{00000000-0005-0000-0000-000052070000}"/>
    <cellStyle name="Normal 5 5 3 2 6 2" xfId="7507" xr:uid="{3B6FD838-14E4-47AD-997E-3E4DFF3F2F0B}"/>
    <cellStyle name="Normal 5 5 3 2 6 2 2" xfId="17887" xr:uid="{FF39B6F9-D48C-47CA-9CE1-CD39F3ADAACE}"/>
    <cellStyle name="Normal 5 5 3 2 6 3" xfId="10340" xr:uid="{888701D3-A9B4-48AA-A63C-F78B98915BC4}"/>
    <cellStyle name="Normal 5 5 3 2 6 3 2" xfId="20720" xr:uid="{61EF9B68-5ECC-450A-8272-4F37A8E36E5B}"/>
    <cellStyle name="Normal 5 5 3 2 6 4" xfId="24279" xr:uid="{C27F0CDF-44CB-474F-A9F5-0AC3000892C5}"/>
    <cellStyle name="Normal 5 5 3 2 6 5" xfId="15054" xr:uid="{392F7F30-BB58-4266-A5F3-C322E9BBC5D2}"/>
    <cellStyle name="Normal 5 5 3 2 7" xfId="4025" xr:uid="{63312030-2A9C-4663-932E-5577FE4A2569}"/>
    <cellStyle name="Normal 5 5 3 2 7 2" xfId="8826" xr:uid="{0FF64E3B-7133-4B9C-B3AF-E9854E5E05A5}"/>
    <cellStyle name="Normal 5 5 3 2 7 2 2" xfId="19206" xr:uid="{2CD57BE4-4EAA-4E3F-8BA7-646E49DAF5E0}"/>
    <cellStyle name="Normal 5 5 3 2 7 3" xfId="11659" xr:uid="{0DC6D395-C61F-4D15-8A33-FA21F2E580ED}"/>
    <cellStyle name="Normal 5 5 3 2 7 3 2" xfId="22039" xr:uid="{681AE0DD-A4E1-4F91-A10A-910FADDFFA77}"/>
    <cellStyle name="Normal 5 5 3 2 7 4" xfId="16373" xr:uid="{F4204DCC-0442-4B9C-882A-849C449A92F8}"/>
    <cellStyle name="Normal 5 5 3 2 8" xfId="5355" xr:uid="{04CE837C-8658-4066-93F6-8BAC67C35461}"/>
    <cellStyle name="Normal 5 5 3 2 8 2" xfId="14654" xr:uid="{877BA591-1D54-445F-B6E7-C9D19D52FCAB}"/>
    <cellStyle name="Normal 5 5 3 2 9" xfId="7107" xr:uid="{3970AA2A-4BDF-44C1-951A-08748FE8E826}"/>
    <cellStyle name="Normal 5 5 3 2 9 2" xfId="17487"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09" xr:uid="{00000000-0005-0000-0000-00005A070000}"/>
    <cellStyle name="Normal 5 5 3 3 2 2 2 2" xfId="8487" xr:uid="{3F5165A9-AE88-4D28-AF3C-AED347BCFFE9}"/>
    <cellStyle name="Normal 5 5 3 3 2 2 2 2 2" xfId="28927" xr:uid="{6751F41C-4C44-4B0C-8678-7FF823FECD9C}"/>
    <cellStyle name="Normal 5 5 3 3 2 2 2 2 3" xfId="18867" xr:uid="{0C46DD60-AE4E-4BF0-AD41-59BAB98E9C0B}"/>
    <cellStyle name="Normal 5 5 3 3 2 2 2 3" xfId="11320" xr:uid="{BA7B3DAF-AF81-4F6F-9E4C-BDEDD61C0C31}"/>
    <cellStyle name="Normal 5 5 3 3 2 2 2 3 2" xfId="21700" xr:uid="{512EC35C-8D3B-4E53-995B-0B2E4FCBBB3A}"/>
    <cellStyle name="Normal 5 5 3 3 2 2 2 4" xfId="25098" xr:uid="{B2F1F5AD-ED06-46F0-8FF2-329BAD71BA85}"/>
    <cellStyle name="Normal 5 5 3 3 2 2 2 5" xfId="16034" xr:uid="{C290D445-434F-4158-A64A-B616690A1D18}"/>
    <cellStyle name="Normal 5 5 3 3 2 2 3" xfId="3653" xr:uid="{00000000-0005-0000-0000-00007C060000}"/>
    <cellStyle name="Normal 5 5 3 3 2 2 3 2" xfId="27558" xr:uid="{D7A76E9D-6CD1-4529-BB3E-38008977B488}"/>
    <cellStyle name="Normal 5 5 3 3 2 2 3 3" xfId="27322" xr:uid="{1B2B0B57-551B-4195-B3B1-1771B2582615}"/>
    <cellStyle name="Normal 5 5 3 3 2 2 4" xfId="5357" xr:uid="{0E1F81C9-C0B4-4BD4-BB16-0591CD67C286}"/>
    <cellStyle name="Normal 5 5 3 3 2 2 5" xfId="24693" xr:uid="{E22B5C30-2C6B-4970-B1C3-452F3FFF52A1}"/>
    <cellStyle name="Normal 5 5 3 3 2 2 6" xfId="13978" xr:uid="{C3649F74-66E1-4FD0-90AD-33DFA58BD1ED}"/>
    <cellStyle name="Normal 5 5 3 3 2 3" xfId="3408" xr:uid="{00000000-0005-0000-0000-00005B070000}"/>
    <cellStyle name="Normal 5 5 3 3 2 4" xfId="2810" xr:uid="{00000000-0005-0000-0000-000059070000}"/>
    <cellStyle name="Normal 5 5 3 3 2 4 2" xfId="7932" xr:uid="{A73E06E4-52C6-41C2-A9DE-1360A8EF2073}"/>
    <cellStyle name="Normal 5 5 3 3 2 4 2 2" xfId="25981" xr:uid="{9746B4BB-23E3-4AB4-8C1E-54E016B185AE}"/>
    <cellStyle name="Normal 5 5 3 3 2 4 2 3" xfId="18312" xr:uid="{F60611D6-D7F6-4476-BF99-83546C07164C}"/>
    <cellStyle name="Normal 5 5 3 3 2 4 3" xfId="10765" xr:uid="{5ECCC314-0298-4800-89E5-E4554EF43160}"/>
    <cellStyle name="Normal 5 5 3 3 2 4 3 2" xfId="21145" xr:uid="{F634E57E-2ACB-4738-9EA3-6F08060C9F6A}"/>
    <cellStyle name="Normal 5 5 3 3 2 4 4" xfId="23713" xr:uid="{422C99EC-FA0C-4883-8C15-FBAB8AB12BDA}"/>
    <cellStyle name="Normal 5 5 3 3 2 4 5" xfId="15479" xr:uid="{EDDED4B6-C1B4-4E35-A1C8-B2F304C8BD40}"/>
    <cellStyle name="Normal 5 5 3 3 2 5" xfId="3744" xr:uid="{00000000-0005-0000-0000-0000E2050000}"/>
    <cellStyle name="Normal 5 5 3 3 2 5 2" xfId="3788" xr:uid="{52779A0D-A5E8-4205-873C-EAFFBE836AE9}"/>
    <cellStyle name="Normal 5 5 3 3 2 5 3" xfId="22722" xr:uid="{5EC33E70-0B4D-40F0-A6E8-EF4A4475260D}"/>
    <cellStyle name="Normal 5 5 3 3 2 5 4" xfId="23445" xr:uid="{8571319B-7759-4A87-B13E-0C7FEACCE3F9}"/>
    <cellStyle name="Normal 5 5 3 3 2 6" xfId="23172" xr:uid="{585B73B8-12BC-44A6-82F7-7D9C4E64E545}"/>
    <cellStyle name="Normal 5 5 3 3 2 7" xfId="13275" xr:uid="{60854C4E-F5E6-4B50-AA94-02CF9A79D755}"/>
    <cellStyle name="Normal 5 5 3 3 3" xfId="1207" xr:uid="{00000000-0005-0000-0000-00007D060000}"/>
    <cellStyle name="Normal 5 5 3 3 3 2" xfId="3410" xr:uid="{00000000-0005-0000-0000-00005C070000}"/>
    <cellStyle name="Normal 5 5 3 3 3 2 2" xfId="8488" xr:uid="{8CE330F0-3265-4F2B-AB02-47DD44B05B5A}"/>
    <cellStyle name="Normal 5 5 3 3 3 2 2 2" xfId="28928" xr:uid="{F1B2B5CC-612B-46F9-9E9B-A15690CC029B}"/>
    <cellStyle name="Normal 5 5 3 3 3 2 2 3" xfId="18868" xr:uid="{BFD8F8CD-D589-4891-83F8-7C14D35219E3}"/>
    <cellStyle name="Normal 5 5 3 3 3 2 3" xfId="11321" xr:uid="{B2C88099-1FD6-45E4-9D6C-38A61BA53D1B}"/>
    <cellStyle name="Normal 5 5 3 3 3 2 3 2" xfId="21701" xr:uid="{4B2A4E7B-AAFC-485E-B963-ED9DE0293EF0}"/>
    <cellStyle name="Normal 5 5 3 3 3 2 4" xfId="25217" xr:uid="{B8090A63-5F28-4185-8095-4F4ECF2CF9D1}"/>
    <cellStyle name="Normal 5 5 3 3 3 2 5" xfId="25635" xr:uid="{EF68925E-02A3-4EB7-A1D7-ABFE95E794DA}"/>
    <cellStyle name="Normal 5 5 3 3 3 2 6" xfId="16035" xr:uid="{FA327224-DD3D-4B58-AF68-65DB995EA5E3}"/>
    <cellStyle name="Normal 5 5 3 3 3 3" xfId="3558" xr:uid="{00000000-0005-0000-0000-00007D060000}"/>
    <cellStyle name="Normal 5 5 3 3 3 3 2" xfId="25597" xr:uid="{2B2D0F06-3883-4FBB-9729-E6CA70224720}"/>
    <cellStyle name="Normal 5 5 3 3 3 3 3" xfId="23154" xr:uid="{96AA7387-D407-4AAD-A008-F71F5F7B6C65}"/>
    <cellStyle name="Normal 5 5 3 3 3 4" xfId="4562" xr:uid="{1DD4ABF9-0AC6-4128-B006-684E9FE610C9}"/>
    <cellStyle name="Normal 5 5 3 3 3 4 2" xfId="9333" xr:uid="{0AF8BA8E-FDE7-4900-8F7D-B5B329270D40}"/>
    <cellStyle name="Normal 5 5 3 3 3 4 2 2" xfId="19713" xr:uid="{011B26BE-78F4-46EA-A2EE-F16F90DEAD00}"/>
    <cellStyle name="Normal 5 5 3 3 3 4 3" xfId="12166" xr:uid="{BA123514-4E82-4769-AFD3-99A79B6FC726}"/>
    <cellStyle name="Normal 5 5 3 3 3 4 3 2" xfId="22546" xr:uid="{487E197D-AF16-4F9E-8A92-1FE77D609998}"/>
    <cellStyle name="Normal 5 5 3 3 3 4 4" xfId="16880" xr:uid="{2FE929DC-E891-4CAA-9BE8-851030E063C4}"/>
    <cellStyle name="Normal 5 5 3 3 3 5" xfId="5358" xr:uid="{CC91ECF4-6A6D-4E86-9763-C1AB30578AAE}"/>
    <cellStyle name="Normal 5 5 3 3 3 6" xfId="23224" xr:uid="{07D2B74A-B30D-4BBA-A7E5-EB342AD9A434}"/>
    <cellStyle name="Normal 5 5 3 3 3 7" xfId="23012" xr:uid="{EEAA545C-FB53-43F8-AC33-2C773C11FF67}"/>
    <cellStyle name="Normal 5 5 3 3 3 8" xfId="13979" xr:uid="{E4637211-795C-4AB7-BFE3-8BF1E9D332EA}"/>
    <cellStyle name="Normal 5 5 3 3 4" xfId="3407" xr:uid="{00000000-0005-0000-0000-00005D070000}"/>
    <cellStyle name="Normal 5 5 3 3 4 2" xfId="6464" xr:uid="{A25B5BAC-44F2-408C-BEC0-85D4D62418DA}"/>
    <cellStyle name="Normal 5 5 3 3 4 2 2" xfId="25787" xr:uid="{192D2398-F9FF-4441-984B-C4D2551A0186}"/>
    <cellStyle name="Normal 5 5 3 3 4 2 3" xfId="26033" xr:uid="{F5FB2520-4BA7-4F5D-9D7C-1AD371AA6455}"/>
    <cellStyle name="Normal 5 5 3 3 4 2 4" xfId="16033" xr:uid="{49A6886E-F465-4B47-B6D8-FA1B4D123904}"/>
    <cellStyle name="Normal 5 5 3 3 4 3" xfId="8486" xr:uid="{6509FA01-A0EC-456E-A862-DAF49E6D20AA}"/>
    <cellStyle name="Normal 5 5 3 3 4 3 2" xfId="28926" xr:uid="{C4D81208-22B8-4018-90E0-7C9AF6EA32DF}"/>
    <cellStyle name="Normal 5 5 3 3 4 3 3" xfId="18866" xr:uid="{A8B22BD6-03F8-4DC4-A58F-AA0434136367}"/>
    <cellStyle name="Normal 5 5 3 3 4 4" xfId="11319" xr:uid="{6D331C84-8C36-4A27-AE3A-3F13C509601A}"/>
    <cellStyle name="Normal 5 5 3 3 4 4 2" xfId="21699" xr:uid="{7EE082D5-2FF2-414E-BAC4-A4CFC4A84400}"/>
    <cellStyle name="Normal 5 5 3 3 4 5" xfId="25079" xr:uid="{D6155E76-2395-4DDF-B9B2-493347F428B3}"/>
    <cellStyle name="Normal 5 5 3 3 4 6" xfId="26253" xr:uid="{7E1F3624-729A-4E27-B35B-DA8D4DBE72A3}"/>
    <cellStyle name="Normal 5 5 3 3 4 7" xfId="13977" xr:uid="{6DB07B96-4051-4092-A480-E23365CF7508}"/>
    <cellStyle name="Normal 5 5 3 3 5" xfId="2637" xr:uid="{00000000-0005-0000-0000-00005E070000}"/>
    <cellStyle name="Normal 5 5 3 3 5 2" xfId="5898" xr:uid="{186A16A8-69D8-4703-B34E-7A9DDBD16197}"/>
    <cellStyle name="Normal 5 5 3 3 5 2 2" xfId="15308" xr:uid="{B088E4D3-F857-46C0-8CFC-6124F53F86C1}"/>
    <cellStyle name="Normal 5 5 3 3 5 3" xfId="7761" xr:uid="{050DE08B-BA64-40DB-9D1D-AEF1C52A83B7}"/>
    <cellStyle name="Normal 5 5 3 3 5 3 2" xfId="18141" xr:uid="{8DF48DD9-C2EA-4C9A-8DF1-BAB4B426AF08}"/>
    <cellStyle name="Normal 5 5 3 3 5 4" xfId="10594" xr:uid="{9F692D93-A96D-468A-854F-99454616E6E8}"/>
    <cellStyle name="Normal 5 5 3 3 5 4 2" xfId="20974" xr:uid="{1DEB8ED8-0F2D-420E-96E7-28EEC59C295E}"/>
    <cellStyle name="Normal 5 5 3 3 5 5" xfId="23014" xr:uid="{5B4EE627-4904-4A06-88F3-0F60708F9BC4}"/>
    <cellStyle name="Normal 5 5 3 3 5 6" xfId="25978" xr:uid="{AD89A197-A5CB-450F-8245-D9DE37D4C38D}"/>
    <cellStyle name="Normal 5 5 3 3 5 7" xfId="13025" xr:uid="{7B6E7E67-601D-400B-BF29-11CFF4D4B6EA}"/>
    <cellStyle name="Normal 5 5 3 3 6" xfId="2124" xr:uid="{00000000-0005-0000-0000-0000AB020000}"/>
    <cellStyle name="Normal 5 5 3 3 6 2" xfId="4649" xr:uid="{39152408-330A-44B7-900D-FA6E2B529A91}"/>
    <cellStyle name="Normal 5 5 3 3 7" xfId="4026" xr:uid="{56D1BCD9-EAD7-442F-BEF3-F5DBF0F48EA4}"/>
    <cellStyle name="Normal 5 5 3 3 7 2" xfId="4754" xr:uid="{3B2AE6C9-CD41-44A4-85EB-03A4D5B5EDAD}"/>
    <cellStyle name="Normal 5 5 3 3 7 2 2" xfId="27783" xr:uid="{580A303F-6BB4-45D3-9C35-7FFFABBC7C95}"/>
    <cellStyle name="Normal 5 5 3 3 7 3" xfId="26286" xr:uid="{E0BDAE02-0061-4AD1-A851-0C0422048092}"/>
    <cellStyle name="Normal 5 5 3 3 7 4" xfId="26360" xr:uid="{2BB7C9BC-9F92-46B9-A4E8-54E7EDCFB1FE}"/>
    <cellStyle name="Normal 5 5 3 4" xfId="1208" xr:uid="{00000000-0005-0000-0000-00007E060000}"/>
    <cellStyle name="Normal 5 5 3 4 2" xfId="3411" xr:uid="{00000000-0005-0000-0000-000060070000}"/>
    <cellStyle name="Normal 5 5 3 4 2 2" xfId="6465" xr:uid="{091CA45F-1415-4786-BD74-62F2691D01A0}"/>
    <cellStyle name="Normal 5 5 3 4 2 2 2" xfId="25687" xr:uid="{D369BE46-53A2-4165-A63E-6DCF57B1B6B5}"/>
    <cellStyle name="Normal 5 5 3 4 2 2 3" xfId="16036" xr:uid="{A22DF215-B07D-4574-ACFB-178005758E72}"/>
    <cellStyle name="Normal 5 5 3 4 2 3" xfId="8489" xr:uid="{7A3C8F66-00F3-4E69-8FCE-2A1F17232FEE}"/>
    <cellStyle name="Normal 5 5 3 4 2 3 2" xfId="18869" xr:uid="{C9D05A51-96C9-44ED-A367-714CCD54E03B}"/>
    <cellStyle name="Normal 5 5 3 4 2 4" xfId="11322" xr:uid="{0BEEC87B-62C8-49C3-A718-6F4DA063F65A}"/>
    <cellStyle name="Normal 5 5 3 4 2 4 2" xfId="21702" xr:uid="{68FC661A-8C76-42A0-813F-166B20BE874E}"/>
    <cellStyle name="Normal 5 5 3 4 2 5" xfId="23337" xr:uid="{5D6AA472-3A32-4EF8-A05D-4D0479AF9BA0}"/>
    <cellStyle name="Normal 5 5 3 4 2 6" xfId="13980" xr:uid="{B9E238CB-6508-4CA3-B03E-8A79E05F87E3}"/>
    <cellStyle name="Normal 5 5 3 4 3" xfId="2809" xr:uid="{00000000-0005-0000-0000-000061070000}"/>
    <cellStyle name="Normal 5 5 3 4 3 2" xfId="6025" xr:uid="{1A84E262-5C66-4876-8988-B9C64750BC56}"/>
    <cellStyle name="Normal 5 5 3 4 3 2 2" xfId="25832" xr:uid="{75B92EC5-AA87-49FE-8CB9-5908B1535483}"/>
    <cellStyle name="Normal 5 5 3 4 3 2 3" xfId="15478" xr:uid="{C6697673-7266-4EEF-92D7-303A24FB0548}"/>
    <cellStyle name="Normal 5 5 3 4 3 3" xfId="7931" xr:uid="{0A15193D-FDFF-4EC3-A906-BC56E5F6002D}"/>
    <cellStyle name="Normal 5 5 3 4 3 3 2" xfId="18311" xr:uid="{156F1083-34F8-4A57-BB95-66C45D08E8A1}"/>
    <cellStyle name="Normal 5 5 3 4 3 4" xfId="10764" xr:uid="{68489397-CF2F-45B8-A765-1909E9CA44D4}"/>
    <cellStyle name="Normal 5 5 3 4 3 4 2" xfId="21144" xr:uid="{BB5C1C8E-2064-4637-B49F-93C358380D67}"/>
    <cellStyle name="Normal 5 5 3 4 3 5" xfId="22772" xr:uid="{0A156C61-6A99-49A7-A4D6-58E67D3277ED}"/>
    <cellStyle name="Normal 5 5 3 4 3 6" xfId="13273" xr:uid="{1C9D7B34-B27F-4326-A60F-35EE8630D162}"/>
    <cellStyle name="Normal 5 5 3 4 4" xfId="4205" xr:uid="{EFB807DE-F504-4F73-8F65-B660665FEC0D}"/>
    <cellStyle name="Normal 5 5 3 4 4 2" xfId="8976" xr:uid="{1598C217-6F5B-428E-A1FB-07FEF1C8031C}"/>
    <cellStyle name="Normal 5 5 3 4 4 2 2" xfId="19356" xr:uid="{CD108EAB-65B3-40E1-A655-815E862C7618}"/>
    <cellStyle name="Normal 5 5 3 4 4 3" xfId="11809" xr:uid="{B3749756-E62E-45C4-8812-35F065F09F12}"/>
    <cellStyle name="Normal 5 5 3 4 4 3 2" xfId="22189" xr:uid="{3CEE6DF3-83F1-4AF7-B6BC-B0A801425AEC}"/>
    <cellStyle name="Normal 5 5 3 4 4 4" xfId="24099" xr:uid="{BEB9EC4F-9B65-4276-A9CD-9404B0C4922D}"/>
    <cellStyle name="Normal 5 5 3 4 4 5" xfId="16523" xr:uid="{4C658C52-180C-4C57-AD4A-70F3D616DAAF}"/>
    <cellStyle name="Normal 5 5 3 4 5" xfId="5359" xr:uid="{5AB1D085-E211-4002-9A68-A779FB65A4A7}"/>
    <cellStyle name="Normal 5 5 3 4 5 2" xfId="14656" xr:uid="{79F76784-48D1-494A-A462-8B146DB212BC}"/>
    <cellStyle name="Normal 5 5 3 4 6" xfId="7109" xr:uid="{F1C2CF29-7FED-44EA-A7B8-4D977008F5A1}"/>
    <cellStyle name="Normal 5 5 3 4 6 2" xfId="17489" xr:uid="{6FA4D063-4557-496A-B0E1-3528238FE0ED}"/>
    <cellStyle name="Normal 5 5 3 4 7" xfId="9942" xr:uid="{B348D9BA-F377-446F-A189-975FF517BE34}"/>
    <cellStyle name="Normal 5 5 3 4 7 2" xfId="20322" xr:uid="{D56EEEB7-862E-4E75-84EE-5354199E21C2}"/>
    <cellStyle name="Normal 5 5 3 4 8" xfId="25008" xr:uid="{1B5984A8-BDFF-436B-BDA1-C2D38884C3F2}"/>
    <cellStyle name="Normal 5 5 3 4 9" xfId="12772" xr:uid="{207A05E2-44FD-49D4-BB57-844DD163A47F}"/>
    <cellStyle name="Normal 5 5 3 5" xfId="1209" xr:uid="{00000000-0005-0000-0000-00007F060000}"/>
    <cellStyle name="Normal 5 5 3 5 2" xfId="4563" xr:uid="{1BCA9013-97FB-47C4-86AC-6325ACCED00E}"/>
    <cellStyle name="Normal 5 5 3 5 2 2" xfId="9334" xr:uid="{1B079D11-66EE-43CD-B4C1-5CF70D817D4E}"/>
    <cellStyle name="Normal 5 5 3 5 2 2 2" xfId="29308" xr:uid="{28677310-8D44-47B2-8A3B-AA3433DF51E8}"/>
    <cellStyle name="Normal 5 5 3 5 2 2 3" xfId="19714" xr:uid="{5C607BAB-2769-4ECF-BFFA-54B73665BD0B}"/>
    <cellStyle name="Normal 5 5 3 5 2 3" xfId="12167" xr:uid="{25BC621A-EE9D-4329-BB95-F36DE3E1A7D0}"/>
    <cellStyle name="Normal 5 5 3 5 2 3 2" xfId="22547" xr:uid="{8D004C08-7D11-4892-83BD-4F86601205B7}"/>
    <cellStyle name="Normal 5 5 3 5 2 4" xfId="25652" xr:uid="{702AAE8B-8E10-478F-A88A-D4C689F0EC6E}"/>
    <cellStyle name="Normal 5 5 3 5 2 5" xfId="16881" xr:uid="{BA22D103-A3F5-4026-881A-D17B5200DFF6}"/>
    <cellStyle name="Normal 5 5 3 5 3" xfId="5360" xr:uid="{6F1DB607-BB13-42A8-8622-597EC7CCA09E}"/>
    <cellStyle name="Normal 5 5 3 5 3 2" xfId="28573" xr:uid="{598316B3-EE8C-4832-89FF-6741A61A0620}"/>
    <cellStyle name="Normal 5 5 3 5 3 3" xfId="14657" xr:uid="{EE5464CF-BE4B-40D0-A089-A1091CE52773}"/>
    <cellStyle name="Normal 5 5 3 5 4" xfId="7110" xr:uid="{B8FC9F61-DCB1-434B-9165-2BF6972D01BF}"/>
    <cellStyle name="Normal 5 5 3 5 4 2" xfId="17490" xr:uid="{E69F58FD-2F5C-43CA-AD58-447F718E2EEA}"/>
    <cellStyle name="Normal 5 5 3 5 5" xfId="9943" xr:uid="{2068F8F9-21BD-4D3A-B3A3-758FC908E522}"/>
    <cellStyle name="Normal 5 5 3 5 5 2" xfId="20323" xr:uid="{791DC83C-7EEC-4BB2-95C3-33D2C0D6393F}"/>
    <cellStyle name="Normal 5 5 3 5 6" xfId="22704" xr:uid="{26E8B065-FA68-4C76-94AC-0F6A43DAD136}"/>
    <cellStyle name="Normal 5 5 3 5 7" xfId="13981" xr:uid="{3CF2D734-478E-42BA-BA56-5D9DB3FC7DD6}"/>
    <cellStyle name="Normal 5 5 3 6" xfId="2965" xr:uid="{00000000-0005-0000-0000-000063070000}"/>
    <cellStyle name="Normal 5 5 3 6 2" xfId="6129" xr:uid="{0E37E037-9851-4EB9-A3C2-64BD356B9540}"/>
    <cellStyle name="Normal 5 5 3 6 2 2" xfId="25423" xr:uid="{1148EB6E-F740-4167-874A-A1EF65DB568B}"/>
    <cellStyle name="Normal 5 5 3 6 2 3" xfId="15607" xr:uid="{E621157B-6D27-443E-9F26-16E7CBD38180}"/>
    <cellStyle name="Normal 5 5 3 6 3" xfId="8060" xr:uid="{F10D5E6D-B385-4559-A109-D58207B8982F}"/>
    <cellStyle name="Normal 5 5 3 6 3 2" xfId="18440" xr:uid="{C50D9187-302B-4068-A26B-8A8CB3E158FC}"/>
    <cellStyle name="Normal 5 5 3 6 4" xfId="10893" xr:uid="{C921355E-72F7-4125-BAB7-52A6FE548BBF}"/>
    <cellStyle name="Normal 5 5 3 6 4 2" xfId="21273" xr:uid="{9E3667AD-B115-4E65-8125-DC2EA7D4A56D}"/>
    <cellStyle name="Normal 5 5 3 6 5" xfId="24768" xr:uid="{B7E804C6-D9AD-4DE6-A2A9-10FF544E0EF0}"/>
    <cellStyle name="Normal 5 5 3 6 6" xfId="13470" xr:uid="{9A3195F6-BF57-4B18-8247-833348BDB7E5}"/>
    <cellStyle name="Normal 5 5 3 7" xfId="2475" xr:uid="{00000000-0005-0000-0000-000064070000}"/>
    <cellStyle name="Normal 5 5 3 7 2" xfId="5762" xr:uid="{E07183B6-D25C-4CC0-AE13-2A38EE114993}"/>
    <cellStyle name="Normal 5 5 3 7 2 2" xfId="28400" xr:uid="{507B183A-3DB4-4009-B4C0-4F1576EFF074}"/>
    <cellStyle name="Normal 5 5 3 7 2 3" xfId="15146" xr:uid="{652D18B1-F5FF-4845-BFD1-FF8917671EC2}"/>
    <cellStyle name="Normal 5 5 3 7 3" xfId="7599" xr:uid="{18DAE69B-A4F7-477F-8762-6CE1E368E732}"/>
    <cellStyle name="Normal 5 5 3 7 3 2" xfId="17979" xr:uid="{7D96E94B-8809-4955-8F45-38DBBA2CE966}"/>
    <cellStyle name="Normal 5 5 3 7 4" xfId="10432" xr:uid="{44B3FFAF-869E-44AB-B931-CDF9E98397FF}"/>
    <cellStyle name="Normal 5 5 3 7 4 2" xfId="20812" xr:uid="{209C42BD-D008-4B39-A856-564FE070366E}"/>
    <cellStyle name="Normal 5 5 3 7 5" xfId="22728" xr:uid="{6943EE8A-2B33-45B4-95F9-C2EDD1961D07}"/>
    <cellStyle name="Normal 5 5 3 7 6" xfId="12862" xr:uid="{2B0515C8-907A-485B-A591-F0A2A639DF21}"/>
    <cellStyle name="Normal 5 5 3 8" xfId="2229" xr:uid="{00000000-0005-0000-0000-000051070000}"/>
    <cellStyle name="Normal 5 5 3 8 2" xfId="7355" xr:uid="{1618AD18-7B7B-424F-9BEB-D299222C55F2}"/>
    <cellStyle name="Normal 5 5 3 8 2 2" xfId="17735" xr:uid="{83869EBC-213B-40D0-96E1-A1D651B52F92}"/>
    <cellStyle name="Normal 5 5 3 8 3" xfId="10188" xr:uid="{48FB3034-9292-4116-8449-599FDAB40BBA}"/>
    <cellStyle name="Normal 5 5 3 8 3 2" xfId="20568" xr:uid="{57755D7B-7216-4DBE-9B79-50915AF1F3AA}"/>
    <cellStyle name="Normal 5 5 3 8 4" xfId="23115" xr:uid="{D9EF2FC2-8CF3-4C7B-9CFB-936A7DC6878C}"/>
    <cellStyle name="Normal 5 5 3 8 5" xfId="14902" xr:uid="{B773A80F-07C8-4906-B155-A12AE8E35E9E}"/>
    <cellStyle name="Normal 5 5 3 9" xfId="4024" xr:uid="{04E98241-B413-4763-8D87-0C12090244E0}"/>
    <cellStyle name="Normal 5 5 3 9 2" xfId="8825" xr:uid="{2DD4E885-8CED-468B-A0EA-21DF2E8F00A5}"/>
    <cellStyle name="Normal 5 5 3 9 2 2" xfId="19205" xr:uid="{19E384D0-B5F7-4808-B416-14EE8B359BA2}"/>
    <cellStyle name="Normal 5 5 3 9 3" xfId="11658" xr:uid="{D509F8F9-2213-4B96-AEE4-7A6AAADF8F18}"/>
    <cellStyle name="Normal 5 5 3 9 3 2" xfId="22038" xr:uid="{A762BF18-54D9-4BB2-80CE-D7CF47DBE619}"/>
    <cellStyle name="Normal 5 5 3 9 4" xfId="16372" xr:uid="{93FEC0E4-2C60-4A83-9D0A-395AD443D74E}"/>
    <cellStyle name="Normal 5 5 4" xfId="1210" xr:uid="{00000000-0005-0000-0000-000080060000}"/>
    <cellStyle name="Normal 5 5 4 10" xfId="7111" xr:uid="{6E24754F-4139-496A-B256-B3A7608A1E70}"/>
    <cellStyle name="Normal 5 5 4 10 2" xfId="17491" xr:uid="{FEFC9BE0-9D2E-4273-901D-6405ADC29F6E}"/>
    <cellStyle name="Normal 5 5 4 11" xfId="9944" xr:uid="{4E506426-856D-48E1-9830-436B16A4402B}"/>
    <cellStyle name="Normal 5 5 4 11 2" xfId="20324" xr:uid="{56B19307-4070-41C7-97F4-984C9C4ACD71}"/>
    <cellStyle name="Normal 5 5 4 12" xfId="22667" xr:uid="{66F7D1B5-E539-4153-9F8D-61F382AE08F9}"/>
    <cellStyle name="Normal 5 5 4 13" xfId="12440" xr:uid="{1DD33C2E-3DF1-4199-9780-FE1826973C76}"/>
    <cellStyle name="Normal 5 5 4 2" xfId="1211" xr:uid="{00000000-0005-0000-0000-000081060000}"/>
    <cellStyle name="Normal 5 5 4 2 10" xfId="9945" xr:uid="{0AA280C8-05D0-4EDD-A0F0-25F6C4C0E2C2}"/>
    <cellStyle name="Normal 5 5 4 2 10 2" xfId="20325" xr:uid="{B38EED4E-B7E8-43A6-A452-0F3F6AC3A192}"/>
    <cellStyle name="Normal 5 5 4 2 11" xfId="25515" xr:uid="{1F8836FE-5842-48CD-9C27-7130A11C0DF8}"/>
    <cellStyle name="Normal 5 5 4 2 12" xfId="12615" xr:uid="{4ED1B215-A62B-4224-9B08-1DB86D03310D}"/>
    <cellStyle name="Normal 5 5 4 2 2" xfId="1212" xr:uid="{00000000-0005-0000-0000-000082060000}"/>
    <cellStyle name="Normal 5 5 4 2 2 2" xfId="3413" xr:uid="{00000000-0005-0000-0000-000068070000}"/>
    <cellStyle name="Normal 5 5 4 2 2 2 2" xfId="6467" xr:uid="{7CCB15D9-59C9-4526-9A31-724CBEB58938}"/>
    <cellStyle name="Normal 5 5 4 2 2 2 2 2" xfId="27146" xr:uid="{D8DD4CAC-C2B0-4A8C-AB8C-C0B64925EFE3}"/>
    <cellStyle name="Normal 5 5 4 2 2 2 2 3" xfId="27849" xr:uid="{183AD068-030C-4CFA-9598-24BADC3E24B2}"/>
    <cellStyle name="Normal 5 5 4 2 2 2 2 4" xfId="16038" xr:uid="{FBBC1EA9-0576-414A-A822-1E8A36E7878C}"/>
    <cellStyle name="Normal 5 5 4 2 2 2 3" xfId="8491" xr:uid="{7C67B0EB-6874-490A-AB6F-C0E9C43E16A5}"/>
    <cellStyle name="Normal 5 5 4 2 2 2 3 2" xfId="28929" xr:uid="{F9ABDF4E-3479-4731-9FBD-0A7A6F62AC8C}"/>
    <cellStyle name="Normal 5 5 4 2 2 2 3 3" xfId="18871" xr:uid="{1D7D140A-B2B0-4829-A203-C0CCB8E5AD57}"/>
    <cellStyle name="Normal 5 5 4 2 2 2 4" xfId="11324" xr:uid="{BDFB2532-6171-4425-AE58-C640DC6D5C99}"/>
    <cellStyle name="Normal 5 5 4 2 2 2 4 2" xfId="21704" xr:uid="{A6731636-272C-431C-A233-91D4C9F41C59}"/>
    <cellStyle name="Normal 5 5 4 2 2 2 5" xfId="24757" xr:uid="{5E5A21BD-C085-4EBD-8AF6-13C09DC8FD76}"/>
    <cellStyle name="Normal 5 5 4 2 2 2 6" xfId="13983" xr:uid="{25FFA09B-B9F9-4E37-8D5D-5125888B0D71}"/>
    <cellStyle name="Normal 5 5 4 2 2 3" xfId="4358" xr:uid="{88387237-01E0-4B25-8BE5-8B2376BBC437}"/>
    <cellStyle name="Normal 5 5 4 2 2 3 2" xfId="9129" xr:uid="{C2F40767-A121-40AD-A68A-26A92CB2DAB8}"/>
    <cellStyle name="Normal 5 5 4 2 2 3 2 2" xfId="29172" xr:uid="{0DBDF345-5003-44B1-81F2-DF78F3F02DB5}"/>
    <cellStyle name="Normal 5 5 4 2 2 3 2 3" xfId="19509" xr:uid="{98EF1CBC-575B-4F9E-AD57-B6D00E5F04A9}"/>
    <cellStyle name="Normal 5 5 4 2 2 3 3" xfId="11962" xr:uid="{D26025B7-29BB-40AF-AF33-59D08E610285}"/>
    <cellStyle name="Normal 5 5 4 2 2 3 3 2" xfId="22342" xr:uid="{A3B4DB2D-13D6-4FC1-84DB-0774CA906768}"/>
    <cellStyle name="Normal 5 5 4 2 2 3 4" xfId="25174" xr:uid="{61DBC9B9-1E71-4285-9860-27A3D1877045}"/>
    <cellStyle name="Normal 5 5 4 2 2 3 5" xfId="16676" xr:uid="{732B4A0F-9AA6-4BBD-9BA9-43C9B926872C}"/>
    <cellStyle name="Normal 5 5 4 2 2 4" xfId="5363" xr:uid="{0F610BEE-9DE4-4777-8999-E564D9E55943}"/>
    <cellStyle name="Normal 5 5 4 2 2 4 2" xfId="28587" xr:uid="{BE178C20-6377-4C6C-BDB1-3FD1588CEB5D}"/>
    <cellStyle name="Normal 5 5 4 2 2 4 3" xfId="14660" xr:uid="{9FFCFC9D-9C47-4ECB-81BE-AAC034414419}"/>
    <cellStyle name="Normal 5 5 4 2 2 5" xfId="7113" xr:uid="{A101A71D-F59C-4077-B1E0-6EC2FA54C6C6}"/>
    <cellStyle name="Normal 5 5 4 2 2 5 2" xfId="17493" xr:uid="{5700200F-39FB-42A2-B68A-B7B1A184B99E}"/>
    <cellStyle name="Normal 5 5 4 2 2 6" xfId="9946" xr:uid="{81343349-F28D-4BE8-B042-92BC99D6E794}"/>
    <cellStyle name="Normal 5 5 4 2 2 6 2" xfId="20326" xr:uid="{672AA7D8-40C0-41E9-A770-249F7667571C}"/>
    <cellStyle name="Normal 5 5 4 2 2 7" xfId="24133" xr:uid="{6FC67304-0A44-4136-96E5-88EF5A100FCF}"/>
    <cellStyle name="Normal 5 5 4 2 2 8" xfId="13277" xr:uid="{745892F2-0B91-467A-A005-39AED4451CCE}"/>
    <cellStyle name="Normal 5 5 4 2 3" xfId="3414" xr:uid="{00000000-0005-0000-0000-000069070000}"/>
    <cellStyle name="Normal 5 5 4 2 3 2" xfId="4564" xr:uid="{59E9896A-4AE0-410C-A3ED-3816DD832625}"/>
    <cellStyle name="Normal 5 5 4 2 3 2 2" xfId="9335" xr:uid="{D5B29995-C094-4271-9B4B-E6B4761B42CE}"/>
    <cellStyle name="Normal 5 5 4 2 3 2 2 2" xfId="29309" xr:uid="{9E676E7D-8273-4182-875D-83226C40ECF7}"/>
    <cellStyle name="Normal 5 5 4 2 3 2 2 3" xfId="19715" xr:uid="{754A0F1A-A96C-434B-BA8D-594D18240134}"/>
    <cellStyle name="Normal 5 5 4 2 3 2 3" xfId="12168" xr:uid="{A533C767-AE59-4618-8077-BC4435917938}"/>
    <cellStyle name="Normal 5 5 4 2 3 2 3 2" xfId="22548" xr:uid="{28EDD1D9-13C6-4097-A370-AC37D8CD4DB4}"/>
    <cellStyle name="Normal 5 5 4 2 3 2 4" xfId="24828" xr:uid="{07C40AB1-3864-423F-9D25-E01807021BC3}"/>
    <cellStyle name="Normal 5 5 4 2 3 2 5" xfId="16882" xr:uid="{8C01C22A-4D6C-482B-96D7-EE9F25C85FF6}"/>
    <cellStyle name="Normal 5 5 4 2 3 3" xfId="6468" xr:uid="{50345F73-2533-4705-B684-4F6C37935228}"/>
    <cellStyle name="Normal 5 5 4 2 3 3 2" xfId="28176" xr:uid="{B46D0BE0-1686-4D95-8913-518271E217B1}"/>
    <cellStyle name="Normal 5 5 4 2 3 3 3" xfId="16039" xr:uid="{27D10CD0-AA74-4768-95AF-34104D115929}"/>
    <cellStyle name="Normal 5 5 4 2 3 4" xfId="8492" xr:uid="{FC48BE13-1A01-48D6-B418-4542DED64E07}"/>
    <cellStyle name="Normal 5 5 4 2 3 4 2" xfId="18872" xr:uid="{34F15F65-921B-4CFE-A494-3BBF0EC21721}"/>
    <cellStyle name="Normal 5 5 4 2 3 5" xfId="11325" xr:uid="{4118BB6B-36ED-4676-9F40-AD7DB8EBCCE5}"/>
    <cellStyle name="Normal 5 5 4 2 3 5 2" xfId="21705" xr:uid="{C9271C97-0E97-44DE-8798-E7CA744D3D07}"/>
    <cellStyle name="Normal 5 5 4 2 3 6" xfId="24740" xr:uid="{D9047DF0-A0F0-4CB2-8500-ECE08094FFDF}"/>
    <cellStyle name="Normal 5 5 4 2 3 7" xfId="13984" xr:uid="{9857581E-720F-409C-BCF2-FA313C3412CB}"/>
    <cellStyle name="Normal 5 5 4 2 4" xfId="3412" xr:uid="{00000000-0005-0000-0000-00006A070000}"/>
    <cellStyle name="Normal 5 5 4 2 4 2" xfId="6466" xr:uid="{46726510-68DC-4E96-B0A0-9BE440840691}"/>
    <cellStyle name="Normal 5 5 4 2 4 2 2" xfId="28239" xr:uid="{E2FD7BA4-3D4A-4D80-BF4E-F4C3319F1363}"/>
    <cellStyle name="Normal 5 5 4 2 4 2 3" xfId="16037" xr:uid="{45DE6920-2544-41FE-B361-9B5DCE5E57BD}"/>
    <cellStyle name="Normal 5 5 4 2 4 3" xfId="8490" xr:uid="{99687D84-51A5-41C8-B083-20C6F10B23E2}"/>
    <cellStyle name="Normal 5 5 4 2 4 3 2" xfId="18870" xr:uid="{6F29B5F1-55CC-4EA7-8AFF-CD39617D1847}"/>
    <cellStyle name="Normal 5 5 4 2 4 4" xfId="11323" xr:uid="{0D6D5259-8272-43A1-BD9D-8464EE323750}"/>
    <cellStyle name="Normal 5 5 4 2 4 4 2" xfId="21703" xr:uid="{0B467AE6-D095-4E01-B1C6-9AD0529DB5E0}"/>
    <cellStyle name="Normal 5 5 4 2 4 5" xfId="25037" xr:uid="{09364949-5879-4291-B804-203D2A370A8A}"/>
    <cellStyle name="Normal 5 5 4 2 4 6" xfId="13982" xr:uid="{AFBEAF81-F45E-4B32-B12A-29043B6E9BDE}"/>
    <cellStyle name="Normal 5 5 4 2 5" xfId="2618" xr:uid="{00000000-0005-0000-0000-00006B070000}"/>
    <cellStyle name="Normal 5 5 4 2 5 2" xfId="5879" xr:uid="{BCB80E92-130F-4393-92A6-CF74E5E3FAA1}"/>
    <cellStyle name="Normal 5 5 4 2 5 2 2" xfId="26988" xr:uid="{462CA211-B977-4C0A-85C4-62A92E2ADAE2}"/>
    <cellStyle name="Normal 5 5 4 2 5 2 3" xfId="15289" xr:uid="{6F136D58-4914-4CCE-8629-4C8A37EE3A7D}"/>
    <cellStyle name="Normal 5 5 4 2 5 3" xfId="7742" xr:uid="{5AFD0B02-50B9-4405-8F1F-E60FB6DD50A1}"/>
    <cellStyle name="Normal 5 5 4 2 5 3 2" xfId="18122" xr:uid="{424688BD-541F-480A-8C28-374855ACE59E}"/>
    <cellStyle name="Normal 5 5 4 2 5 4" xfId="10575" xr:uid="{0DB40406-B413-4DFA-8FCF-2748CAAC8D77}"/>
    <cellStyle name="Normal 5 5 4 2 5 4 2" xfId="20955" xr:uid="{34B33404-AE11-4CD5-B582-902D4626A0B7}"/>
    <cellStyle name="Normal 5 5 4 2 5 5" xfId="23319" xr:uid="{D4A6F583-1A92-41C7-8A6A-0946187BA285}"/>
    <cellStyle name="Normal 5 5 4 2 5 6" xfId="13005" xr:uid="{09811C73-DF46-4F22-8131-516A2881FD25}"/>
    <cellStyle name="Normal 5 5 4 2 6" xfId="2382" xr:uid="{00000000-0005-0000-0000-000066070000}"/>
    <cellStyle name="Normal 5 5 4 2 6 2" xfId="7508" xr:uid="{3735F5DA-E6B9-4E9C-A838-7967AF9337B8}"/>
    <cellStyle name="Normal 5 5 4 2 6 2 2" xfId="17888" xr:uid="{9FB35E1E-9B73-411C-94E1-78DB4E436336}"/>
    <cellStyle name="Normal 5 5 4 2 6 3" xfId="10341" xr:uid="{3DA0AAF8-109E-4C8B-8BA6-D4435D8B82C2}"/>
    <cellStyle name="Normal 5 5 4 2 6 3 2" xfId="20721" xr:uid="{E0432CA7-9C2B-422E-BFF0-284E36699756}"/>
    <cellStyle name="Normal 5 5 4 2 6 4" xfId="25281" xr:uid="{20A84658-7D0F-47B3-B91D-580A981B7887}"/>
    <cellStyle name="Normal 5 5 4 2 6 5" xfId="15055" xr:uid="{62BA7A19-98C4-449D-83FE-814C97D9DA44}"/>
    <cellStyle name="Normal 5 5 4 2 7" xfId="4076" xr:uid="{FB088EE4-0F3D-4BC2-A99F-19D1BB2FE077}"/>
    <cellStyle name="Normal 5 5 4 2 7 2" xfId="8855" xr:uid="{EAC4AB74-A3D4-4B0B-A0D1-6477BB0F390F}"/>
    <cellStyle name="Normal 5 5 4 2 7 2 2" xfId="19235" xr:uid="{3A8FA0D7-2211-4A1A-BEE2-F224274F9E5A}"/>
    <cellStyle name="Normal 5 5 4 2 7 3" xfId="11688" xr:uid="{F3C263EC-B001-4BD2-A184-1C70DF0F70DB}"/>
    <cellStyle name="Normal 5 5 4 2 7 3 2" xfId="22068" xr:uid="{D6D005C5-B11A-4301-9522-39483B7DC464}"/>
    <cellStyle name="Normal 5 5 4 2 7 4" xfId="16402" xr:uid="{2A619328-B2AA-4A1D-97EC-816ACCA8C489}"/>
    <cellStyle name="Normal 5 5 4 2 8" xfId="5362" xr:uid="{0ACEBE73-E7F6-4F86-BDD3-BE2E01291193}"/>
    <cellStyle name="Normal 5 5 4 2 8 2" xfId="14659" xr:uid="{1E7A55A6-CF17-498E-8E3F-BF0AE06F160B}"/>
    <cellStyle name="Normal 5 5 4 2 9" xfId="7112" xr:uid="{C2462432-3E71-4100-9CAF-BAB609427C91}"/>
    <cellStyle name="Normal 5 5 4 2 9 2" xfId="17492" xr:uid="{1E95C8F2-0838-4E21-B878-576F8054A41A}"/>
    <cellStyle name="Normal 5 5 4 3" xfId="1213" xr:uid="{00000000-0005-0000-0000-000083060000}"/>
    <cellStyle name="Normal 5 5 4 3 2" xfId="3415" xr:uid="{00000000-0005-0000-0000-00006D070000}"/>
    <cellStyle name="Normal 5 5 4 3 2 2" xfId="6469" xr:uid="{AC59D8AD-A63F-4F69-B810-7DB7157D221D}"/>
    <cellStyle name="Normal 5 5 4 3 2 2 2" xfId="25157" xr:uid="{23B3473D-7E5E-4004-9F1D-A94AA09D630D}"/>
    <cellStyle name="Normal 5 5 4 3 2 2 3" xfId="27417" xr:uid="{0597AE7C-F5F3-4C32-B52A-3336B8870B89}"/>
    <cellStyle name="Normal 5 5 4 3 2 2 4" xfId="16040" xr:uid="{FA4C670E-7C0A-4498-BC35-5AB9EEC67189}"/>
    <cellStyle name="Normal 5 5 4 3 2 3" xfId="8493" xr:uid="{3C267D15-F83E-4CEC-A25A-8CEDB28B3AA4}"/>
    <cellStyle name="Normal 5 5 4 3 2 3 2" xfId="28930" xr:uid="{6984EE01-1911-4902-89ED-A1CA0D278011}"/>
    <cellStyle name="Normal 5 5 4 3 2 3 3" xfId="18873" xr:uid="{048FA31C-1C1E-4A45-B594-D1609CFBC415}"/>
    <cellStyle name="Normal 5 5 4 3 2 4" xfId="11326" xr:uid="{0912AB62-A87E-4AAE-A26B-28E10A450010}"/>
    <cellStyle name="Normal 5 5 4 3 2 4 2" xfId="21706" xr:uid="{58D0B03A-73FF-4073-9F18-12DC1856E031}"/>
    <cellStyle name="Normal 5 5 4 3 2 5" xfId="24602" xr:uid="{A194AE26-0E9A-4449-9DDB-EA21F77A41F7}"/>
    <cellStyle name="Normal 5 5 4 3 2 6" xfId="13985" xr:uid="{48E8543D-A77A-48F7-A5F5-EBCCAEFF3AFF}"/>
    <cellStyle name="Normal 5 5 4 3 3" xfId="2811" xr:uid="{00000000-0005-0000-0000-00006E070000}"/>
    <cellStyle name="Normal 5 5 4 3 3 2" xfId="6026" xr:uid="{217F6F0F-2140-46D5-8CE6-3D4C883F4C0F}"/>
    <cellStyle name="Normal 5 5 4 3 3 2 2" xfId="25987" xr:uid="{5EEFDEAC-E372-4922-9648-FDC3AFCC3270}"/>
    <cellStyle name="Normal 5 5 4 3 3 2 3" xfId="15480" xr:uid="{206BA647-D335-4636-B958-797D31966869}"/>
    <cellStyle name="Normal 5 5 4 3 3 3" xfId="7933" xr:uid="{F578BA06-A090-46B2-8A1B-DB179F472A2F}"/>
    <cellStyle name="Normal 5 5 4 3 3 3 2" xfId="18313" xr:uid="{5290133E-5A53-4E95-BD04-844675593609}"/>
    <cellStyle name="Normal 5 5 4 3 3 4" xfId="10766" xr:uid="{6C985679-09CE-4019-A3A6-1E2BB3D02311}"/>
    <cellStyle name="Normal 5 5 4 3 3 4 2" xfId="21146" xr:uid="{78EA3973-2134-4C51-AB0F-C5AE55D5FCAC}"/>
    <cellStyle name="Normal 5 5 4 3 3 5" xfId="24278" xr:uid="{07EAA85C-4968-4744-AADA-9BED06DCE515}"/>
    <cellStyle name="Normal 5 5 4 3 3 6" xfId="13276" xr:uid="{6CDF3F83-135F-4BC7-91CD-99B7AB23EB30}"/>
    <cellStyle name="Normal 5 5 4 3 4" xfId="4206" xr:uid="{15066793-57D5-4437-B28B-61C169F0E4AC}"/>
    <cellStyle name="Normal 5 5 4 3 4 2" xfId="8977" xr:uid="{D21FD296-27FE-4488-B8D5-388D122867AE}"/>
    <cellStyle name="Normal 5 5 4 3 4 2 2" xfId="29058" xr:uid="{DBC2EC50-7621-46E7-8386-942BC1FCAA5A}"/>
    <cellStyle name="Normal 5 5 4 3 4 2 3" xfId="19357" xr:uid="{3A4C442C-FAE9-4338-AD2A-B9825CE175E5}"/>
    <cellStyle name="Normal 5 5 4 3 4 3" xfId="11810" xr:uid="{B16D9B1C-6028-4C08-A4B6-129E5B23722D}"/>
    <cellStyle name="Normal 5 5 4 3 4 3 2" xfId="22190" xr:uid="{2A57EB7D-6C71-41AA-92D2-0E2A3A3CF7E6}"/>
    <cellStyle name="Normal 5 5 4 3 4 4" xfId="23746" xr:uid="{A05DAAD2-5842-4B6A-998C-12560685C46D}"/>
    <cellStyle name="Normal 5 5 4 3 4 5" xfId="16524" xr:uid="{C17561D3-2815-45DC-82A5-5F93F2A92885}"/>
    <cellStyle name="Normal 5 5 4 3 5" xfId="5364" xr:uid="{DB088A61-64E6-4201-89C4-69AFC83B9FBF}"/>
    <cellStyle name="Normal 5 5 4 3 5 2" xfId="26917" xr:uid="{CF76725B-BDE5-488F-91B8-D4676F444724}"/>
    <cellStyle name="Normal 5 5 4 3 5 3" xfId="14661" xr:uid="{CB004E3E-19BA-48AF-999F-6F920024FC64}"/>
    <cellStyle name="Normal 5 5 4 3 6" xfId="7114" xr:uid="{E6CB665E-F9E2-49C1-B7C9-8AEC90EC957D}"/>
    <cellStyle name="Normal 5 5 4 3 6 2" xfId="17494" xr:uid="{2AAF6171-5A59-4412-911B-F7C34FF102AA}"/>
    <cellStyle name="Normal 5 5 4 3 7" xfId="9947" xr:uid="{8BF43703-FE90-482D-96AB-785900DA65E7}"/>
    <cellStyle name="Normal 5 5 4 3 7 2" xfId="20327" xr:uid="{3432473F-743D-464A-AB4A-BCD453F869D1}"/>
    <cellStyle name="Normal 5 5 4 3 8" xfId="24183" xr:uid="{D0FD81B9-EF00-439C-9B33-886E72B50F44}"/>
    <cellStyle name="Normal 5 5 4 3 9" xfId="12773" xr:uid="{21028DE2-387F-4181-A218-A09739C44068}"/>
    <cellStyle name="Normal 5 5 4 4" xfId="1214" xr:uid="{00000000-0005-0000-0000-000084060000}"/>
    <cellStyle name="Normal 5 5 4 4 2" xfId="4565" xr:uid="{157EE7DE-ED78-41D4-BF89-854BCDBD8753}"/>
    <cellStyle name="Normal 5 5 4 4 2 2" xfId="9336" xr:uid="{46CC833B-5836-497C-83D8-337169783DE3}"/>
    <cellStyle name="Normal 5 5 4 4 2 2 2" xfId="29310" xr:uid="{EE5B18BB-9211-471B-A2C6-63FEF631B18B}"/>
    <cellStyle name="Normal 5 5 4 4 2 2 3" xfId="19716" xr:uid="{917607CE-4AD1-468A-985C-A4EDE998A94A}"/>
    <cellStyle name="Normal 5 5 4 4 2 3" xfId="12169" xr:uid="{E5A55687-2038-4D53-BEE7-F0BFB4FA39BC}"/>
    <cellStyle name="Normal 5 5 4 4 2 3 2" xfId="22549" xr:uid="{EF747E8A-3C16-4333-9232-201490E0262E}"/>
    <cellStyle name="Normal 5 5 4 4 2 4" xfId="22952" xr:uid="{3B708004-A7CE-48C6-9CB5-E218E391DB3A}"/>
    <cellStyle name="Normal 5 5 4 4 2 5" xfId="16883" xr:uid="{6E3E75C5-D46A-4737-B559-2AB79DD9B796}"/>
    <cellStyle name="Normal 5 5 4 4 3" xfId="5365" xr:uid="{0A9A3D45-D283-4CE8-8270-C55755043C6E}"/>
    <cellStyle name="Normal 5 5 4 4 3 2" xfId="28503" xr:uid="{3A7B5CAB-3EA8-4681-BCA7-A2B14946A26A}"/>
    <cellStyle name="Normal 5 5 4 4 3 3" xfId="14662" xr:uid="{D890EF97-0237-4E1A-B2DC-9FCBA898642D}"/>
    <cellStyle name="Normal 5 5 4 4 4" xfId="7115" xr:uid="{3391C957-E508-4404-BD54-4E0FA5C62B53}"/>
    <cellStyle name="Normal 5 5 4 4 4 2" xfId="17495" xr:uid="{2B55E696-D55C-430A-B8C5-2BB048403E81}"/>
    <cellStyle name="Normal 5 5 4 4 5" xfId="9948" xr:uid="{48B58101-0742-4EDF-8585-114A30975F5B}"/>
    <cellStyle name="Normal 5 5 4 4 5 2" xfId="20328" xr:uid="{2D4F3DC2-6C4A-4969-BA87-B12F912EE4CA}"/>
    <cellStyle name="Normal 5 5 4 4 6" xfId="24197" xr:uid="{CA5E9496-C789-442B-931B-6EDB9A10B695}"/>
    <cellStyle name="Normal 5 5 4 4 7" xfId="13986" xr:uid="{832AE13A-6AAB-454D-B5FE-1D62966B2F38}"/>
    <cellStyle name="Normal 5 5 4 5" xfId="2966" xr:uid="{00000000-0005-0000-0000-000070070000}"/>
    <cellStyle name="Normal 5 5 4 5 2" xfId="6130" xr:uid="{43560DDC-6333-48B3-B593-06D828932A1C}"/>
    <cellStyle name="Normal 5 5 4 5 2 2" xfId="25288" xr:uid="{F3FCD554-125C-4837-802F-EBDBE3EE0BCF}"/>
    <cellStyle name="Normal 5 5 4 5 2 3" xfId="26065" xr:uid="{52888AFD-CD49-40BE-A3A9-8284FB588678}"/>
    <cellStyle name="Normal 5 5 4 5 2 4" xfId="15608" xr:uid="{F29503EA-CD21-4E41-916C-8D818658A1A8}"/>
    <cellStyle name="Normal 5 5 4 5 3" xfId="8061" xr:uid="{CD0AC81D-4C30-43D7-AF42-06A7B31528FE}"/>
    <cellStyle name="Normal 5 5 4 5 3 2" xfId="28759" xr:uid="{AB7591CB-F89F-49C5-AB72-CB2DA27CBE9C}"/>
    <cellStyle name="Normal 5 5 4 5 3 3" xfId="18441" xr:uid="{8C7B239E-AC23-488E-8D2F-B82C80B465DF}"/>
    <cellStyle name="Normal 5 5 4 5 4" xfId="10894" xr:uid="{13236B69-3D00-425A-A559-B31B3E4CA88B}"/>
    <cellStyle name="Normal 5 5 4 5 4 2" xfId="21274" xr:uid="{05940147-B572-432E-A9BD-F2157B1FE877}"/>
    <cellStyle name="Normal 5 5 4 5 5" xfId="25210" xr:uid="{4572E5BC-DBA3-47FA-929E-B4453D0F36CB}"/>
    <cellStyle name="Normal 5 5 4 5 6" xfId="13471" xr:uid="{E4485919-9489-491C-B9CD-45FA9B034CB0}"/>
    <cellStyle name="Normal 5 5 4 6" xfId="2455" xr:uid="{00000000-0005-0000-0000-000071070000}"/>
    <cellStyle name="Normal 5 5 4 6 2" xfId="5746" xr:uid="{F06DB42E-D681-4B9D-9972-51B8D3A90435}"/>
    <cellStyle name="Normal 5 5 4 6 2 2" xfId="27459" xr:uid="{D8E3870C-88CA-47D4-9993-452C05AD3072}"/>
    <cellStyle name="Normal 5 5 4 6 2 3" xfId="15126" xr:uid="{0ED15E5C-A899-49F8-B6E9-C9F0F2908E55}"/>
    <cellStyle name="Normal 5 5 4 6 3" xfId="7579" xr:uid="{F6CADD64-4A82-439F-A05F-C9BEE3641BF0}"/>
    <cellStyle name="Normal 5 5 4 6 3 2" xfId="17959" xr:uid="{6E0C024C-1C37-4057-A849-854CC773B8AE}"/>
    <cellStyle name="Normal 5 5 4 6 4" xfId="10412" xr:uid="{4AB2F5E3-FF56-4D58-8DA2-EED3602FF820}"/>
    <cellStyle name="Normal 5 5 4 6 4 2" xfId="20792" xr:uid="{CDC85785-897D-419D-80D5-3646FAEB21C5}"/>
    <cellStyle name="Normal 5 5 4 6 5" xfId="25387" xr:uid="{716E7A91-B728-47C7-9BBA-D974E6B3B083}"/>
    <cellStyle name="Normal 5 5 4 6 6" xfId="12842" xr:uid="{FE024495-91C4-4E95-B64D-26D118050472}"/>
    <cellStyle name="Normal 5 5 4 7" xfId="2209" xr:uid="{00000000-0005-0000-0000-000065070000}"/>
    <cellStyle name="Normal 5 5 4 7 2" xfId="7335" xr:uid="{CDB152A3-FA48-46E4-B1B1-4A758871671D}"/>
    <cellStyle name="Normal 5 5 4 7 2 2" xfId="17715" xr:uid="{B3851944-EF81-43E6-BE8E-8E6902BB57FE}"/>
    <cellStyle name="Normal 5 5 4 7 3" xfId="10168" xr:uid="{83B1FE9F-3968-4327-8393-632D67E175E6}"/>
    <cellStyle name="Normal 5 5 4 7 3 2" xfId="20548" xr:uid="{73533A79-19BB-4534-9BA5-F72DCD3D4905}"/>
    <cellStyle name="Normal 5 5 4 7 4" xfId="24274" xr:uid="{442DB867-847A-43E3-AC7E-CB20FE8F471D}"/>
    <cellStyle name="Normal 5 5 4 7 5" xfId="14882" xr:uid="{E44802E5-DE8E-4138-91A8-056C6C3C5BAA}"/>
    <cellStyle name="Normal 5 5 4 8" xfId="4027" xr:uid="{0162DD0B-71A7-465E-A829-6251DA6707D0}"/>
    <cellStyle name="Normal 5 5 4 8 2" xfId="8827" xr:uid="{7F9E0C5D-5CAE-475E-BD0B-14C56A8166FF}"/>
    <cellStyle name="Normal 5 5 4 8 2 2" xfId="19207" xr:uid="{A9CDA95E-2FE3-41A7-A01E-7B7399FEDC86}"/>
    <cellStyle name="Normal 5 5 4 8 3" xfId="11660" xr:uid="{29FA82FF-BA26-47DA-BFAE-0624A1A744B2}"/>
    <cellStyle name="Normal 5 5 4 8 3 2" xfId="22040" xr:uid="{C3CC5B23-C230-495B-8130-722446E29811}"/>
    <cellStyle name="Normal 5 5 4 8 4" xfId="16374" xr:uid="{0AA7228F-51B6-4F80-9D5F-AE3D32298536}"/>
    <cellStyle name="Normal 5 5 4 9" xfId="5361" xr:uid="{83DDD56E-E7C5-4B28-97A7-4C900E28DF1F}"/>
    <cellStyle name="Normal 5 5 4 9 2" xfId="14658" xr:uid="{133DAB68-AE63-4F02-9468-2540A675DF06}"/>
    <cellStyle name="Normal 5 5 5" xfId="1215" xr:uid="{00000000-0005-0000-0000-000085060000}"/>
    <cellStyle name="Normal 5 5 5 10" xfId="9949" xr:uid="{6E19B45A-9719-4CF1-A76F-55590E64356A}"/>
    <cellStyle name="Normal 5 5 5 10 2" xfId="20329" xr:uid="{BB0444A7-C2EF-44E8-B04D-0768A6EB6435}"/>
    <cellStyle name="Normal 5 5 5 11" xfId="25571" xr:uid="{54157B82-19DE-4B4C-A0F4-6E81203A9811}"/>
    <cellStyle name="Normal 5 5 5 12" xfId="12616" xr:uid="{23E75295-F147-477E-96CA-EB5C86B5511E}"/>
    <cellStyle name="Normal 5 5 5 2" xfId="1216" xr:uid="{00000000-0005-0000-0000-000086060000}"/>
    <cellStyle name="Normal 5 5 5 2 2" xfId="1217" xr:uid="{00000000-0005-0000-0000-000087060000}"/>
    <cellStyle name="Normal 5 5 5 2 2 2" xfId="5368" xr:uid="{FCACC8EB-6DA7-4E83-87A7-9881E1E64148}"/>
    <cellStyle name="Normal 5 5 5 2 2 2 2" xfId="24365" xr:uid="{CBC1034A-6798-465D-AF7B-6C88ED5568FC}"/>
    <cellStyle name="Normal 5 5 5 2 2 2 3" xfId="27774" xr:uid="{C24177E6-CFA2-44F9-8258-23A36802CF58}"/>
    <cellStyle name="Normal 5 5 5 2 2 2 4" xfId="14665" xr:uid="{A35A8776-8A3B-43B0-A05C-B0D0FBEC4C53}"/>
    <cellStyle name="Normal 5 5 5 2 2 3" xfId="7118" xr:uid="{414C89D4-A323-4F0F-845B-5719799140A9}"/>
    <cellStyle name="Normal 5 5 5 2 2 3 2" xfId="27644" xr:uid="{F02604B8-A12F-4A96-A158-2EFDB4797422}"/>
    <cellStyle name="Normal 5 5 5 2 2 3 3" xfId="28033" xr:uid="{E9638A18-7FE1-4261-B179-82B687896246}"/>
    <cellStyle name="Normal 5 5 5 2 2 3 4" xfId="17498" xr:uid="{45ADF6DF-EFD3-4CAE-8E3A-10A16CEF4641}"/>
    <cellStyle name="Normal 5 5 5 2 2 4" xfId="9951" xr:uid="{20F04362-5A26-415D-881F-36416F5AC659}"/>
    <cellStyle name="Normal 5 5 5 2 2 4 2" xfId="29434" xr:uid="{BC9206DE-8D27-4114-9ABC-1420BD704A60}"/>
    <cellStyle name="Normal 5 5 5 2 2 4 3" xfId="20331" xr:uid="{581C1272-63CF-478C-BAB8-E4A5E61E4CC4}"/>
    <cellStyle name="Normal 5 5 5 2 2 5" xfId="24882" xr:uid="{2388C303-93F3-4749-93F1-93EA9E7ABBD1}"/>
    <cellStyle name="Normal 5 5 5 2 2 6" xfId="13987" xr:uid="{AD240362-FB4D-4B6A-AD0C-43D9833AD1A5}"/>
    <cellStyle name="Normal 5 5 5 2 3" xfId="2812" xr:uid="{00000000-0005-0000-0000-000075070000}"/>
    <cellStyle name="Normal 5 5 5 2 3 2" xfId="6027" xr:uid="{62AB6F15-9964-4C9E-8D14-8718ABD95DE2}"/>
    <cellStyle name="Normal 5 5 5 2 3 2 2" xfId="26212" xr:uid="{1136051C-9C4A-4462-A9BF-68ABF15D6279}"/>
    <cellStyle name="Normal 5 5 5 2 3 2 3" xfId="15481" xr:uid="{D594E1B4-51EF-45DC-84B1-AFC92B4B07DE}"/>
    <cellStyle name="Normal 5 5 5 2 3 3" xfId="7934" xr:uid="{3670061B-1390-40B0-872F-7C40126F21CC}"/>
    <cellStyle name="Normal 5 5 5 2 3 3 2" xfId="18314" xr:uid="{466103BF-283C-4D88-ADE1-4263E7B40722}"/>
    <cellStyle name="Normal 5 5 5 2 3 4" xfId="10767" xr:uid="{C7E2731C-C3AE-4945-9084-C93B6941B24D}"/>
    <cellStyle name="Normal 5 5 5 2 3 4 2" xfId="21147" xr:uid="{53F91B0C-7043-4FCD-B5A6-45F3B1B5AB73}"/>
    <cellStyle name="Normal 5 5 5 2 3 5" xfId="24664" xr:uid="{A19FD8AC-BF97-4D05-8A2E-76FB1CD2579B}"/>
    <cellStyle name="Normal 5 5 5 2 3 6" xfId="13278" xr:uid="{88098FBB-C014-48B5-86E3-0C17C71E0B41}"/>
    <cellStyle name="Normal 5 5 5 2 4" xfId="4207" xr:uid="{A6B1CA8D-96C0-43EB-ACA2-4F886A220171}"/>
    <cellStyle name="Normal 5 5 5 2 4 2" xfId="8978" xr:uid="{022BBE30-7EE2-4A6A-873A-8937F640EB70}"/>
    <cellStyle name="Normal 5 5 5 2 4 2 2" xfId="29059" xr:uid="{D1FEC174-600C-4F6F-8155-EF3F4025C125}"/>
    <cellStyle name="Normal 5 5 5 2 4 2 3" xfId="19358" xr:uid="{0B1C605A-9B58-44EB-B18B-979AFF7B8C7A}"/>
    <cellStyle name="Normal 5 5 5 2 4 3" xfId="11811" xr:uid="{B864424B-9BF5-48CD-939C-54F596142CE6}"/>
    <cellStyle name="Normal 5 5 5 2 4 3 2" xfId="22191" xr:uid="{7DCB35C7-FDFC-4C2B-B67C-65D7C429C395}"/>
    <cellStyle name="Normal 5 5 5 2 4 4" xfId="23834" xr:uid="{FA272100-6D47-4773-840A-2A6FF3EAD610}"/>
    <cellStyle name="Normal 5 5 5 2 4 5" xfId="16525" xr:uid="{760231F9-0ACB-4049-91C4-0D9B1B589B12}"/>
    <cellStyle name="Normal 5 5 5 2 5" xfId="5367" xr:uid="{9ADC1A57-D3CE-46B9-975F-97C8AF653527}"/>
    <cellStyle name="Normal 5 5 5 2 5 2" xfId="28331" xr:uid="{A0480643-3AB8-4E9F-957B-4AD6F55A69E3}"/>
    <cellStyle name="Normal 5 5 5 2 5 3" xfId="14664" xr:uid="{5C5310BE-E23B-4F80-B5C5-98B30FDD8638}"/>
    <cellStyle name="Normal 5 5 5 2 6" xfId="7117" xr:uid="{FB854092-8980-4F06-9F0B-ABC13970D201}"/>
    <cellStyle name="Normal 5 5 5 2 6 2" xfId="17497" xr:uid="{84D8938B-F204-458F-8BF9-653B09345A1A}"/>
    <cellStyle name="Normal 5 5 5 2 7" xfId="9950" xr:uid="{F0FA93FE-3BC4-4CD0-A9C4-D02C0CA4F127}"/>
    <cellStyle name="Normal 5 5 5 2 7 2" xfId="20330" xr:uid="{FD583938-D09D-4E9F-85A5-4844CCF11D57}"/>
    <cellStyle name="Normal 5 5 5 2 8" xfId="24527" xr:uid="{3327FE76-887A-4475-85C7-8D99DC9FB0F0}"/>
    <cellStyle name="Normal 5 5 5 2 9" xfId="12774" xr:uid="{048AB379-D15A-4E96-B231-408B758BB348}"/>
    <cellStyle name="Normal 5 5 5 3" xfId="1218" xr:uid="{00000000-0005-0000-0000-000088060000}"/>
    <cellStyle name="Normal 5 5 5 3 2" xfId="4566" xr:uid="{58A2EA87-66DA-47B7-8FBA-4DE4A6FE6248}"/>
    <cellStyle name="Normal 5 5 5 3 2 2" xfId="9337" xr:uid="{88BB48B0-B364-49DA-921C-3C2522E165C2}"/>
    <cellStyle name="Normal 5 5 5 3 2 2 2" xfId="29311" xr:uid="{24F200A2-58BC-4892-ACAF-F3D3F8E009F7}"/>
    <cellStyle name="Normal 5 5 5 3 2 2 3" xfId="19717" xr:uid="{7104412B-BF2D-4755-8E88-329C85F1FD50}"/>
    <cellStyle name="Normal 5 5 5 3 2 3" xfId="12170" xr:uid="{0728B936-A8BF-4F96-B837-FCEBB44189C4}"/>
    <cellStyle name="Normal 5 5 5 3 2 3 2" xfId="22550" xr:uid="{75A6FCC8-F9C8-4841-AC96-0C15A4CB500D}"/>
    <cellStyle name="Normal 5 5 5 3 2 4" xfId="23330" xr:uid="{1A4A6263-8FCF-4428-ABDA-A2A2FB506C08}"/>
    <cellStyle name="Normal 5 5 5 3 2 5" xfId="16884" xr:uid="{0B1D36EA-2ED6-42FF-9214-AF0150472DAC}"/>
    <cellStyle name="Normal 5 5 5 3 3" xfId="5369" xr:uid="{0845D4E4-1E27-41B8-8AF9-6D70676DD26E}"/>
    <cellStyle name="Normal 5 5 5 3 3 2" xfId="22955" xr:uid="{C14D9BED-EDDC-439B-AE86-9DDDC251009F}"/>
    <cellStyle name="Normal 5 5 5 3 3 3" xfId="28430" xr:uid="{538A9165-DE48-4606-9C13-497BC7CE77BD}"/>
    <cellStyle name="Normal 5 5 5 3 3 4" xfId="14666" xr:uid="{CE094B22-59C6-48AE-87DB-8FA20BB9D4E6}"/>
    <cellStyle name="Normal 5 5 5 3 4" xfId="7119" xr:uid="{2704CCF2-EAD6-4C0A-A2A5-7F41CC568D78}"/>
    <cellStyle name="Normal 5 5 5 3 4 2" xfId="25140" xr:uid="{B846FBE5-F26C-4FA9-B81B-065952EF2B0A}"/>
    <cellStyle name="Normal 5 5 5 3 4 3" xfId="26618" xr:uid="{54992FBD-1FAB-4252-B5DE-4A5EAF4658A6}"/>
    <cellStyle name="Normal 5 5 5 3 4 4" xfId="17499" xr:uid="{D48BAEFD-8345-4869-8553-2FE0C9785906}"/>
    <cellStyle name="Normal 5 5 5 3 5" xfId="9952" xr:uid="{F167411F-D152-45F9-B2DD-01FCC3793CFF}"/>
    <cellStyle name="Normal 5 5 5 3 5 2" xfId="29435" xr:uid="{D49AAC0F-874E-4750-AB42-62A8CF6C5BCD}"/>
    <cellStyle name="Normal 5 5 5 3 5 3" xfId="20332" xr:uid="{7B4FE8CE-6A41-4BD1-905D-607121CB3E83}"/>
    <cellStyle name="Normal 5 5 5 3 6" xfId="24555" xr:uid="{B95EE0B6-9746-411A-99C7-DF892575E63F}"/>
    <cellStyle name="Normal 5 5 5 3 7" xfId="13988" xr:uid="{14FE9674-D40A-4A33-95F0-018CC67879A2}"/>
    <cellStyle name="Normal 5 5 5 4" xfId="1219" xr:uid="{00000000-0005-0000-0000-000089060000}"/>
    <cellStyle name="Normal 5 5 5 4 2" xfId="5370" xr:uid="{45BFE719-90F2-4722-9228-23B15C1BA9EA}"/>
    <cellStyle name="Normal 5 5 5 4 2 2" xfId="23882" xr:uid="{FF7882AD-B650-43A2-8B90-299E6E6A590D}"/>
    <cellStyle name="Normal 5 5 5 4 2 3" xfId="26617" xr:uid="{DEF13D60-8810-43B8-93AA-8693590CDCE3}"/>
    <cellStyle name="Normal 5 5 5 4 2 4" xfId="14667" xr:uid="{1E14CE39-49B9-41C2-A7AC-88D35D6B40D2}"/>
    <cellStyle name="Normal 5 5 5 4 3" xfId="7120" xr:uid="{CA3ADE04-7C0F-424F-8FD7-40F3FE4BA389}"/>
    <cellStyle name="Normal 5 5 5 4 3 2" xfId="25903" xr:uid="{A236CB55-4C75-426A-BD30-1115C2901D0D}"/>
    <cellStyle name="Normal 5 5 5 4 3 3" xfId="17500" xr:uid="{589001E8-3100-4474-A7AA-0E71062318F1}"/>
    <cellStyle name="Normal 5 5 5 4 4" xfId="9953" xr:uid="{EACE63F4-D33C-4DF0-81B3-7CCD65BD08CC}"/>
    <cellStyle name="Normal 5 5 5 4 4 2" xfId="20333" xr:uid="{520863E5-B0D3-49CB-9F42-F263A001D051}"/>
    <cellStyle name="Normal 5 5 5 4 5" xfId="22836" xr:uid="{5676DE0F-F16D-4B9F-A080-9A84B89C72C9}"/>
    <cellStyle name="Normal 5 5 5 4 6" xfId="13472" xr:uid="{500602CF-302A-4AC8-A976-B86C5F74E744}"/>
    <cellStyle name="Normal 5 5 5 5" xfId="2515" xr:uid="{00000000-0005-0000-0000-000078070000}"/>
    <cellStyle name="Normal 5 5 5 5 2" xfId="5792" xr:uid="{7CCC2903-A2F6-46E1-87BE-4D0A179B818B}"/>
    <cellStyle name="Normal 5 5 5 5 2 2" xfId="27196" xr:uid="{F1F4D5FC-E796-47D2-8807-A40E26BFFB34}"/>
    <cellStyle name="Normal 5 5 5 5 2 3" xfId="15186" xr:uid="{4837B486-317E-4FC1-921D-4EEB4B46BD4C}"/>
    <cellStyle name="Normal 5 5 5 5 3" xfId="7639" xr:uid="{6220D5D8-EF26-4007-B166-3AF647AB9875}"/>
    <cellStyle name="Normal 5 5 5 5 3 2" xfId="18019" xr:uid="{0B1ABCED-48B9-497B-A66E-84D542B3E228}"/>
    <cellStyle name="Normal 5 5 5 5 4" xfId="10472" xr:uid="{1B8CCB87-F62F-4772-BFF4-2D938484667A}"/>
    <cellStyle name="Normal 5 5 5 5 4 2" xfId="20852" xr:uid="{3769DF5C-8962-4083-8F0A-7BC47C781775}"/>
    <cellStyle name="Normal 5 5 5 5 5" xfId="22738" xr:uid="{92A8D6B5-003A-480D-AD45-9AB1CA391AAC}"/>
    <cellStyle name="Normal 5 5 5 5 6" xfId="12902" xr:uid="{F1DF4D56-D263-4DC4-81BE-2663EC073DDF}"/>
    <cellStyle name="Normal 5 5 5 6" xfId="2383" xr:uid="{00000000-0005-0000-0000-000072070000}"/>
    <cellStyle name="Normal 5 5 5 6 2" xfId="7509" xr:uid="{8D3C0B12-98E6-4B26-918D-28448EBBA08C}"/>
    <cellStyle name="Normal 5 5 5 6 2 2" xfId="27821" xr:uid="{AC81FED6-16C4-48B8-8C17-E609DFC7659F}"/>
    <cellStyle name="Normal 5 5 5 6 2 3" xfId="17889" xr:uid="{4F234D36-F14F-455D-A28B-8DB25B608DFB}"/>
    <cellStyle name="Normal 5 5 5 6 3" xfId="10342" xr:uid="{97EF8C04-5C97-449B-AC86-6ADC8DA6D556}"/>
    <cellStyle name="Normal 5 5 5 6 3 2" xfId="20722" xr:uid="{655B5E20-0F29-4C2B-A74C-4EBEF19867B7}"/>
    <cellStyle name="Normal 5 5 5 6 4" xfId="23204" xr:uid="{C86AB3B4-A5CB-4767-95D9-6E3840BC1E29}"/>
    <cellStyle name="Normal 5 5 5 6 5" xfId="15056" xr:uid="{9E5CF3C3-0E9E-4E8F-98EB-96AE2671A85F}"/>
    <cellStyle name="Normal 5 5 5 7" xfId="4028" xr:uid="{C7AA4B3D-D9F4-4E25-AADC-168DD5111C03}"/>
    <cellStyle name="Normal 5 5 5 7 2" xfId="8828" xr:uid="{5AA0BE2A-161F-44BA-872C-DCA0D1F8191D}"/>
    <cellStyle name="Normal 5 5 5 7 2 2" xfId="19208" xr:uid="{C772A02D-D990-4CA4-83BE-A7C708D3901F}"/>
    <cellStyle name="Normal 5 5 5 7 3" xfId="11661" xr:uid="{097005BF-3A8B-44FF-8489-CD1E2FB75373}"/>
    <cellStyle name="Normal 5 5 5 7 3 2" xfId="22041" xr:uid="{F809DEF3-E1B4-4316-A22F-FC98C786A3FE}"/>
    <cellStyle name="Normal 5 5 5 7 4" xfId="28643" xr:uid="{1EF527F3-D27E-4D69-8538-0BE485A897A3}"/>
    <cellStyle name="Normal 5 5 5 7 5" xfId="16375" xr:uid="{39826876-4779-4AA2-A43B-1D60609EDC91}"/>
    <cellStyle name="Normal 5 5 5 8" xfId="5366" xr:uid="{9D5E061F-7615-4BE5-BAC0-217AB53DF3CC}"/>
    <cellStyle name="Normal 5 5 5 8 2" xfId="14663" xr:uid="{86C6D9B4-4739-4F80-87E4-24CA576FFBC5}"/>
    <cellStyle name="Normal 5 5 5 9" xfId="7116" xr:uid="{7A9C01FA-CD4F-4744-AA62-996255D40237}"/>
    <cellStyle name="Normal 5 5 5 9 2" xfId="17496" xr:uid="{3E75972A-A69E-45EB-93ED-EA4B0032F62E}"/>
    <cellStyle name="Normal 5 5 6" xfId="1220" xr:uid="{00000000-0005-0000-0000-00008A060000}"/>
    <cellStyle name="Normal 5 5 6 10" xfId="9954" xr:uid="{6EEB70CD-A015-4A9B-AC88-D035DFFCB62D}"/>
    <cellStyle name="Normal 5 5 6 10 2" xfId="20334" xr:uid="{B4A1A7B8-1FEE-4206-B280-9DCBD474C172}"/>
    <cellStyle name="Normal 5 5 6 11" xfId="24161" xr:uid="{B8349E58-0DEA-4C18-AF48-5526BB9C7BCA}"/>
    <cellStyle name="Normal 5 5 6 12" xfId="12617" xr:uid="{9C293F44-D44C-4663-86D2-00E27104FD4F}"/>
    <cellStyle name="Normal 5 5 6 2" xfId="1221" xr:uid="{00000000-0005-0000-0000-00008B060000}"/>
    <cellStyle name="Normal 5 5 6 2 2" xfId="1222" xr:uid="{00000000-0005-0000-0000-00008C060000}"/>
    <cellStyle name="Normal 5 5 6 2 2 2" xfId="5373" xr:uid="{CDE40F86-F9DF-4DC3-9980-578B96CB55D3}"/>
    <cellStyle name="Normal 5 5 6 2 2 2 2" xfId="25698" xr:uid="{F7D92C3C-FC85-4B0B-B152-E9B7EE05937F}"/>
    <cellStyle name="Normal 5 5 6 2 2 2 3" xfId="27310" xr:uid="{B1ED235E-B447-4C10-811A-E3A301235D32}"/>
    <cellStyle name="Normal 5 5 6 2 2 2 4" xfId="14670" xr:uid="{5C5616AD-2DAD-4D67-9C9F-5F6DCBA8E4A8}"/>
    <cellStyle name="Normal 5 5 6 2 2 3" xfId="7123" xr:uid="{FEF6CD90-16F7-4057-AEF9-17B409260224}"/>
    <cellStyle name="Normal 5 5 6 2 2 3 2" xfId="27645" xr:uid="{0B3B660A-7011-4368-8FB3-B27BE3F4CDE4}"/>
    <cellStyle name="Normal 5 5 6 2 2 3 3" xfId="26191" xr:uid="{E23577E3-8C64-48F2-82A9-5900E1494813}"/>
    <cellStyle name="Normal 5 5 6 2 2 3 4" xfId="17503" xr:uid="{B5D80408-07A1-4519-BF70-B6C1D147F2F8}"/>
    <cellStyle name="Normal 5 5 6 2 2 4" xfId="9956" xr:uid="{446F0DFD-8CE2-419E-88B7-B6DF48636C48}"/>
    <cellStyle name="Normal 5 5 6 2 2 4 2" xfId="29436" xr:uid="{65D94745-4EE7-4EB2-9A3F-41C69496D278}"/>
    <cellStyle name="Normal 5 5 6 2 2 4 3" xfId="20336" xr:uid="{05475EAF-E766-4F31-997A-B3C55DB3C61E}"/>
    <cellStyle name="Normal 5 5 6 2 2 5" xfId="23652" xr:uid="{29DC5747-4388-4069-9CD7-83318DBC9509}"/>
    <cellStyle name="Normal 5 5 6 2 2 6" xfId="13989" xr:uid="{92A932BF-932B-4A06-B455-BDBF41B6A85A}"/>
    <cellStyle name="Normal 5 5 6 2 3" xfId="2813" xr:uid="{00000000-0005-0000-0000-00007C070000}"/>
    <cellStyle name="Normal 5 5 6 2 3 2" xfId="6028" xr:uid="{13C3605F-2576-4686-B7A9-A2C135517A5B}"/>
    <cellStyle name="Normal 5 5 6 2 3 2 2" xfId="26712" xr:uid="{628696E7-D89A-4D16-BD64-6C184FC453C1}"/>
    <cellStyle name="Normal 5 5 6 2 3 2 3" xfId="15482" xr:uid="{615A8357-04D1-4671-B0EA-66FDB86B4534}"/>
    <cellStyle name="Normal 5 5 6 2 3 3" xfId="7935" xr:uid="{83E1C646-6BA7-460A-A3E9-39E698708535}"/>
    <cellStyle name="Normal 5 5 6 2 3 3 2" xfId="18315" xr:uid="{E1ECE0D1-EFD8-46AF-BB41-48C8D2A65BF4}"/>
    <cellStyle name="Normal 5 5 6 2 3 4" xfId="10768" xr:uid="{55F877D8-1DC6-420B-AD0F-8E9082ED7B79}"/>
    <cellStyle name="Normal 5 5 6 2 3 4 2" xfId="21148" xr:uid="{553701C5-EAAD-43E7-8CBB-1858BABCB8C5}"/>
    <cellStyle name="Normal 5 5 6 2 3 5" xfId="25376" xr:uid="{03934C22-396E-4729-8431-8374205DF924}"/>
    <cellStyle name="Normal 5 5 6 2 3 6" xfId="13279" xr:uid="{31BBC8F6-AE54-4AF1-9339-B1A8F606F659}"/>
    <cellStyle name="Normal 5 5 6 2 4" xfId="4208" xr:uid="{C5EBD5B1-84A3-4D3A-9865-BF68F20B2782}"/>
    <cellStyle name="Normal 5 5 6 2 4 2" xfId="8979" xr:uid="{13D76342-EC5E-4AF0-9E4B-6A88ED465A60}"/>
    <cellStyle name="Normal 5 5 6 2 4 2 2" xfId="29060" xr:uid="{8D2A4BD1-AF0A-4879-9B45-8AFB7EA9D996}"/>
    <cellStyle name="Normal 5 5 6 2 4 2 3" xfId="19359" xr:uid="{B1ECAA98-F080-4B67-AD68-E76C3E8B4857}"/>
    <cellStyle name="Normal 5 5 6 2 4 3" xfId="11812" xr:uid="{AC66E1A0-9AA7-4A47-823A-789B7595EA98}"/>
    <cellStyle name="Normal 5 5 6 2 4 3 2" xfId="22192" xr:uid="{84C60AFC-2716-41AA-B1CB-3A20BD141741}"/>
    <cellStyle name="Normal 5 5 6 2 4 4" xfId="24182" xr:uid="{44CEF633-C0DB-45B9-A242-DE29C09DA71C}"/>
    <cellStyle name="Normal 5 5 6 2 4 5" xfId="16526" xr:uid="{0D879ADC-3C70-485F-BCB0-9E626CE4AB60}"/>
    <cellStyle name="Normal 5 5 6 2 5" xfId="5372" xr:uid="{03C0E654-1E46-42BD-9DAE-F03D7614F235}"/>
    <cellStyle name="Normal 5 5 6 2 5 2" xfId="26363" xr:uid="{9A8328A8-C0E4-46B4-8068-4A4266341067}"/>
    <cellStyle name="Normal 5 5 6 2 5 3" xfId="14669" xr:uid="{51156F89-C961-4DBD-ADCD-864D8202C171}"/>
    <cellStyle name="Normal 5 5 6 2 6" xfId="7122" xr:uid="{2329B334-BD2C-4E7B-B94A-ABB4C00B17EF}"/>
    <cellStyle name="Normal 5 5 6 2 6 2" xfId="17502" xr:uid="{70018A48-9751-46A9-8AE3-14CAEEBD4F81}"/>
    <cellStyle name="Normal 5 5 6 2 7" xfId="9955" xr:uid="{6EA1EA1C-01B4-44C8-83BC-065584F05E93}"/>
    <cellStyle name="Normal 5 5 6 2 7 2" xfId="20335" xr:uid="{2EE71426-43B2-46BB-B971-3B2DDB9F3D48}"/>
    <cellStyle name="Normal 5 5 6 2 8" xfId="24474" xr:uid="{C6A8A916-DD63-4CA0-B32C-738BEA8EA594}"/>
    <cellStyle name="Normal 5 5 6 2 9" xfId="12775" xr:uid="{BC527640-3D79-4958-B1D2-C02A79A6E76C}"/>
    <cellStyle name="Normal 5 5 6 3" xfId="1223" xr:uid="{00000000-0005-0000-0000-00008D060000}"/>
    <cellStyle name="Normal 5 5 6 3 2" xfId="4567" xr:uid="{ACD83D57-3DE5-4558-BE38-8475C61839FE}"/>
    <cellStyle name="Normal 5 5 6 3 2 2" xfId="9338" xr:uid="{B2082EEB-65FE-4F3B-BFFB-5544B1414BDE}"/>
    <cellStyle name="Normal 5 5 6 3 2 2 2" xfId="29312" xr:uid="{8A92274D-027B-4A60-A6E7-C43392C0C43B}"/>
    <cellStyle name="Normal 5 5 6 3 2 2 3" xfId="19718" xr:uid="{D3513F62-205E-49C7-A0D8-7242F205123E}"/>
    <cellStyle name="Normal 5 5 6 3 2 3" xfId="12171" xr:uid="{00C44274-DA69-4A6C-9265-49E7873A84CD}"/>
    <cellStyle name="Normal 5 5 6 3 2 3 2" xfId="22551" xr:uid="{A81F6365-28D6-4CA6-8501-C6F296B31710}"/>
    <cellStyle name="Normal 5 5 6 3 2 4" xfId="24776" xr:uid="{4597C8CF-6853-4785-A153-F2D6BEB4A80D}"/>
    <cellStyle name="Normal 5 5 6 3 2 5" xfId="16885" xr:uid="{E26DD20E-0140-4D48-A1A4-B69222AF14F1}"/>
    <cellStyle name="Normal 5 5 6 3 3" xfId="5374" xr:uid="{F51C0721-BBA3-461C-9BB7-C687AFDC0ABB}"/>
    <cellStyle name="Normal 5 5 6 3 3 2" xfId="26852" xr:uid="{A495A101-35A8-4017-A3CA-76C27D562F57}"/>
    <cellStyle name="Normal 5 5 6 3 3 3" xfId="27731" xr:uid="{DDCBFF35-41AE-4524-85CD-0AF80E2A4BD4}"/>
    <cellStyle name="Normal 5 5 6 3 3 4" xfId="14671" xr:uid="{432695F9-6711-4AC9-88D9-FD85C71B1064}"/>
    <cellStyle name="Normal 5 5 6 3 4" xfId="7124" xr:uid="{C6515211-7A56-4FEF-A578-57C661268797}"/>
    <cellStyle name="Normal 5 5 6 3 4 2" xfId="26293" xr:uid="{CF22D48D-09C9-49FB-A2FF-C2F69C9C45F3}"/>
    <cellStyle name="Normal 5 5 6 3 4 3" xfId="28402" xr:uid="{9B985830-4FA7-4645-8568-0B9F49912AE0}"/>
    <cellStyle name="Normal 5 5 6 3 4 4" xfId="17504" xr:uid="{5C33A17E-3D29-43F0-BBDE-F347BE8C996D}"/>
    <cellStyle name="Normal 5 5 6 3 5" xfId="9957" xr:uid="{08FC8579-C9D5-4FC4-BD15-8576FF1397AC}"/>
    <cellStyle name="Normal 5 5 6 3 5 2" xfId="29437" xr:uid="{B27F0A07-3523-418C-B6BB-98F3D23D0A4E}"/>
    <cellStyle name="Normal 5 5 6 3 5 3" xfId="20337" xr:uid="{126EDBB3-8A5F-46EF-8E95-D4F13FED7E5E}"/>
    <cellStyle name="Normal 5 5 6 3 6" xfId="23081" xr:uid="{E237F0A5-6513-4735-A38F-86FB094DBCA1}"/>
    <cellStyle name="Normal 5 5 6 3 7" xfId="13990" xr:uid="{DF9C8095-BC55-4766-A742-79804A643804}"/>
    <cellStyle name="Normal 5 5 6 4" xfId="1224" xr:uid="{00000000-0005-0000-0000-00008E060000}"/>
    <cellStyle name="Normal 5 5 6 4 2" xfId="5375" xr:uid="{86FD4E8C-082F-4BEC-916B-07BFF450C7AF}"/>
    <cellStyle name="Normal 5 5 6 4 2 2" xfId="22948" xr:uid="{D66E9271-00C6-48E6-9854-C9FCA2482B6E}"/>
    <cellStyle name="Normal 5 5 6 4 2 3" xfId="26731" xr:uid="{81D18B65-E513-42F7-B581-A75F2EDB1D2F}"/>
    <cellStyle name="Normal 5 5 6 4 2 4" xfId="14672" xr:uid="{B4B4FF8D-0A85-4AA9-8DF9-379D4EB57653}"/>
    <cellStyle name="Normal 5 5 6 4 3" xfId="7125" xr:uid="{3B0E9406-A094-4E19-8AF5-BFE908960147}"/>
    <cellStyle name="Normal 5 5 6 4 3 2" xfId="28415" xr:uid="{BA43560F-41EA-43C1-AF4A-B43F7C22E59F}"/>
    <cellStyle name="Normal 5 5 6 4 3 3" xfId="17505" xr:uid="{3A34CD3A-4373-47F0-8B09-C815DBB85517}"/>
    <cellStyle name="Normal 5 5 6 4 4" xfId="9958" xr:uid="{00A68561-A889-4876-BD93-DCD4E076BA39}"/>
    <cellStyle name="Normal 5 5 6 4 4 2" xfId="20338" xr:uid="{3ABC0843-2C5F-46D9-B912-5C12BB77CA5B}"/>
    <cellStyle name="Normal 5 5 6 4 5" xfId="22943" xr:uid="{356FEBF9-1137-4BF0-8596-C71DB88BD296}"/>
    <cellStyle name="Normal 5 5 6 4 6" xfId="13473" xr:uid="{001E17DE-2D5E-489E-BFC4-4AEF2E917B35}"/>
    <cellStyle name="Normal 5 5 6 5" xfId="2578" xr:uid="{00000000-0005-0000-0000-00007F070000}"/>
    <cellStyle name="Normal 5 5 6 5 2" xfId="5842" xr:uid="{151CA46E-5812-4546-9888-067ACA00706C}"/>
    <cellStyle name="Normal 5 5 6 5 2 2" xfId="27894" xr:uid="{C8FDCBE8-1CFA-45A8-A557-2BAB27E8DB55}"/>
    <cellStyle name="Normal 5 5 6 5 2 3" xfId="15249" xr:uid="{0670CA33-C44B-4A1C-926B-D5A1F99BE1A2}"/>
    <cellStyle name="Normal 5 5 6 5 3" xfId="7702" xr:uid="{488B38C3-B909-489F-9E3E-C127E39FE0FC}"/>
    <cellStyle name="Normal 5 5 6 5 3 2" xfId="18082" xr:uid="{6CAB44CC-D3F5-4FAF-B02E-06875B7715CC}"/>
    <cellStyle name="Normal 5 5 6 5 4" xfId="10535" xr:uid="{F0BB4B85-C2FE-48C0-9035-F59F6B6AF553}"/>
    <cellStyle name="Normal 5 5 6 5 4 2" xfId="20915" xr:uid="{5D34E16D-65A8-4796-B423-B869C0EC33AE}"/>
    <cellStyle name="Normal 5 5 6 5 5" xfId="25040" xr:uid="{10CE3F26-A178-42B3-8CFB-B5EE0FBF41E0}"/>
    <cellStyle name="Normal 5 5 6 5 6" xfId="12965" xr:uid="{9F7E1AE8-61D7-43B4-84C3-BB6A2BC47D29}"/>
    <cellStyle name="Normal 5 5 6 6" xfId="2384" xr:uid="{00000000-0005-0000-0000-000079070000}"/>
    <cellStyle name="Normal 5 5 6 6 2" xfId="7510" xr:uid="{915E2F73-636F-47E4-9C3E-B5751BBAC000}"/>
    <cellStyle name="Normal 5 5 6 6 2 2" xfId="27523" xr:uid="{A9800C9F-CA9F-438C-8267-C35D597EC015}"/>
    <cellStyle name="Normal 5 5 6 6 2 3" xfId="17890" xr:uid="{AD156AFE-689A-4610-B8D3-86099B7264D1}"/>
    <cellStyle name="Normal 5 5 6 6 3" xfId="10343" xr:uid="{50B70286-31B7-4705-A652-EEA9BF7487C1}"/>
    <cellStyle name="Normal 5 5 6 6 3 2" xfId="20723" xr:uid="{10AB95FA-D702-4886-A63B-ABFA0AC50956}"/>
    <cellStyle name="Normal 5 5 6 6 4" xfId="25397" xr:uid="{6FF132A8-AC59-47F8-B313-57B497617DD7}"/>
    <cellStyle name="Normal 5 5 6 6 5" xfId="15057" xr:uid="{D9CF1F1B-CA38-45C6-BB21-400D5B7E3B6B}"/>
    <cellStyle name="Normal 5 5 6 7" xfId="4029" xr:uid="{4C08CD9B-604C-4ADB-A4AF-D05931C1CD7D}"/>
    <cellStyle name="Normal 5 5 6 7 2" xfId="8829" xr:uid="{A1F41227-AEFD-4126-8736-F2CFC05EA1AF}"/>
    <cellStyle name="Normal 5 5 6 7 2 2" xfId="19209" xr:uid="{B4E907F3-BE3A-4D0A-9835-3CE217D62A2B}"/>
    <cellStyle name="Normal 5 5 6 7 3" xfId="11662" xr:uid="{A62C39DD-9B42-4CF3-B6C6-0A1CFF9C6F99}"/>
    <cellStyle name="Normal 5 5 6 7 3 2" xfId="22042" xr:uid="{121163AC-B2D9-428B-BAEA-9FBE2FFE74DC}"/>
    <cellStyle name="Normal 5 5 6 7 4" xfId="26763" xr:uid="{CD398623-6C6C-4BC2-82A4-C832B8AB9E58}"/>
    <cellStyle name="Normal 5 5 6 7 5" xfId="16376" xr:uid="{AFFAC0D2-105D-4FD1-9A2C-08044472405C}"/>
    <cellStyle name="Normal 5 5 6 8" xfId="5371" xr:uid="{C8B8751A-F737-4FFF-B4AF-2ED804A41D50}"/>
    <cellStyle name="Normal 5 5 6 8 2" xfId="14668" xr:uid="{D4DB0CD4-5517-4CA3-927B-01EB62213EAC}"/>
    <cellStyle name="Normal 5 5 6 9" xfId="7121" xr:uid="{085E023A-E4FA-4ACC-B822-992E07188A31}"/>
    <cellStyle name="Normal 5 5 6 9 2" xfId="17501" xr:uid="{E75F1C48-21C4-4E40-8F71-C8D5459D0AFD}"/>
    <cellStyle name="Normal 5 5 7" xfId="1225" xr:uid="{00000000-0005-0000-0000-00008F060000}"/>
    <cellStyle name="Normal 5 5 7 10" xfId="12618" xr:uid="{2CE59225-D865-4685-BFE3-B2793300DD83}"/>
    <cellStyle name="Normal 5 5 7 2" xfId="1226" xr:uid="{00000000-0005-0000-0000-000090060000}"/>
    <cellStyle name="Normal 5 5 7 2 2" xfId="2967" xr:uid="{00000000-0005-0000-0000-000082070000}"/>
    <cellStyle name="Normal 5 5 7 2 2 2" xfId="6131" xr:uid="{DF12A09B-446A-4806-8AA7-52F18594D853}"/>
    <cellStyle name="Normal 5 5 7 2 2 2 2" xfId="28132" xr:uid="{287D7080-CAC1-48FB-BDC8-DBDEF7205421}"/>
    <cellStyle name="Normal 5 5 7 2 2 2 3" xfId="26678" xr:uid="{2D34B869-C594-4F32-BA84-C78E41629D48}"/>
    <cellStyle name="Normal 5 5 7 2 2 2 4" xfId="15609" xr:uid="{15546E4B-B6FC-4619-BDB9-9AF5F1C16235}"/>
    <cellStyle name="Normal 5 5 7 2 2 3" xfId="8062" xr:uid="{64AF773E-6ACD-420B-B8D2-4FB5849D8190}"/>
    <cellStyle name="Normal 5 5 7 2 2 3 2" xfId="28760" xr:uid="{BE449C1B-FF30-4ADA-8453-43358F611491}"/>
    <cellStyle name="Normal 5 5 7 2 2 3 3" xfId="18442" xr:uid="{0075D294-103E-41F3-8119-1E6847751D82}"/>
    <cellStyle name="Normal 5 5 7 2 2 4" xfId="10895" xr:uid="{C0E9075E-DA7D-4089-AFF1-44199F22AC36}"/>
    <cellStyle name="Normal 5 5 7 2 2 4 2" xfId="21275" xr:uid="{75EC0386-19EF-4DCD-8937-70975FCEA266}"/>
    <cellStyle name="Normal 5 5 7 2 2 5" xfId="22793" xr:uid="{C80C1820-97C4-4E5B-AB92-0FAE4E57DF58}"/>
    <cellStyle name="Normal 5 5 7 2 2 6" xfId="13474" xr:uid="{114C263B-841E-45C9-9B90-A4796F0A2D8B}"/>
    <cellStyle name="Normal 5 5 7 2 3" xfId="5377" xr:uid="{62B1FFD8-3506-4F23-A9D5-0A302EE5EC5B}"/>
    <cellStyle name="Normal 5 5 7 2 3 2" xfId="24708" xr:uid="{5E132235-FA12-4C6C-9BC5-1DF08708EBE7}"/>
    <cellStyle name="Normal 5 5 7 2 3 3" xfId="28235" xr:uid="{D45E94F4-FED9-4F57-9576-3BFCFDDB1983}"/>
    <cellStyle name="Normal 5 5 7 2 3 4" xfId="14674" xr:uid="{73BF6DC8-DC03-4F41-B6BA-BF9712DA6D16}"/>
    <cellStyle name="Normal 5 5 7 2 4" xfId="7127" xr:uid="{007A5B14-E276-4597-8BA7-3A1D9F27A771}"/>
    <cellStyle name="Normal 5 5 7 2 4 2" xfId="26707" xr:uid="{4204EA0E-2CD8-4B31-BF39-F255100557C7}"/>
    <cellStyle name="Normal 5 5 7 2 4 3" xfId="26602" xr:uid="{9587304A-298C-42C2-89FE-A8D871D8B372}"/>
    <cellStyle name="Normal 5 5 7 2 4 4" xfId="17507" xr:uid="{F4219942-775D-49A8-B231-ADDF3238F212}"/>
    <cellStyle name="Normal 5 5 7 2 5" xfId="9960" xr:uid="{AA89878B-9247-486A-AEA6-FA18B854A097}"/>
    <cellStyle name="Normal 5 5 7 2 5 2" xfId="29438" xr:uid="{725804D9-55D1-48E9-9120-665ED0F66786}"/>
    <cellStyle name="Normal 5 5 7 2 5 3" xfId="20340" xr:uid="{EAF87BE4-15A0-4052-B4EA-009CD7B85D1C}"/>
    <cellStyle name="Normal 5 5 7 2 6" xfId="24531" xr:uid="{0DE5A35A-2E97-4301-8B12-1416B692F726}"/>
    <cellStyle name="Normal 5 5 7 2 7" xfId="12776" xr:uid="{E65F1D4D-7A99-4C0B-BB48-AD4A31224019}"/>
    <cellStyle name="Normal 5 5 7 3" xfId="1227" xr:uid="{00000000-0005-0000-0000-000091060000}"/>
    <cellStyle name="Normal 5 5 7 3 2" xfId="5378" xr:uid="{5D1B5A8B-DFD3-4E3B-B7AE-8808F340FA31}"/>
    <cellStyle name="Normal 5 5 7 3 2 2" xfId="26714" xr:uid="{B71CB86C-65D1-407B-8217-2604C578C11A}"/>
    <cellStyle name="Normal 5 5 7 3 2 3" xfId="25846" xr:uid="{AE74042E-DD15-4649-9D09-647A425563FF}"/>
    <cellStyle name="Normal 5 5 7 3 2 4" xfId="14675" xr:uid="{E5A02E31-6126-4AF7-95E5-AAAABE9064F1}"/>
    <cellStyle name="Normal 5 5 7 3 3" xfId="7128" xr:uid="{4F3261E5-D6A6-43ED-95EF-0D3E97758D08}"/>
    <cellStyle name="Normal 5 5 7 3 3 2" xfId="27425" xr:uid="{FC15D81A-F1B1-45F9-A769-5A122F50485D}"/>
    <cellStyle name="Normal 5 5 7 3 3 3" xfId="26843" xr:uid="{CE0ED922-644C-4F58-ACED-9C99FFD88B89}"/>
    <cellStyle name="Normal 5 5 7 3 3 4" xfId="17508" xr:uid="{C5163A04-4DD4-4ABD-80FE-8EC5140B5C0C}"/>
    <cellStyle name="Normal 5 5 7 3 4" xfId="9961" xr:uid="{8CBBAEC9-B7D1-46C6-B886-F34EAF682803}"/>
    <cellStyle name="Normal 5 5 7 3 4 2" xfId="29439" xr:uid="{16DDF990-AB59-42FC-AE78-DBAD703881B7}"/>
    <cellStyle name="Normal 5 5 7 3 4 3" xfId="20341" xr:uid="{005259F5-E70A-4213-AF68-0E4641894199}"/>
    <cellStyle name="Normal 5 5 7 3 5" xfId="22854" xr:uid="{0348CF96-F6F3-4C6D-B4BA-A803C5FEC7A0}"/>
    <cellStyle name="Normal 5 5 7 3 6" xfId="13280" xr:uid="{31327C97-CA05-47DE-A323-66B96157E7E6}"/>
    <cellStyle name="Normal 5 5 7 4" xfId="2385" xr:uid="{00000000-0005-0000-0000-000080070000}"/>
    <cellStyle name="Normal 5 5 7 4 2" xfId="7511" xr:uid="{06620718-82D7-449D-BC8A-65A1FCA7CD1B}"/>
    <cellStyle name="Normal 5 5 7 4 2 2" xfId="28369" xr:uid="{77AAB7CD-CFEC-44E3-96B6-8B73E3271381}"/>
    <cellStyle name="Normal 5 5 7 4 2 3" xfId="17891" xr:uid="{203BDB86-0203-4140-B4EB-DAF2293C7CCB}"/>
    <cellStyle name="Normal 5 5 7 4 3" xfId="10344" xr:uid="{67C5DDFE-B833-4338-A4EC-91A2E34F312A}"/>
    <cellStyle name="Normal 5 5 7 4 3 2" xfId="20724" xr:uid="{EC4D44FF-D7FF-4402-B5A6-8BA33E08BAC5}"/>
    <cellStyle name="Normal 5 5 7 4 4" xfId="25461" xr:uid="{DA714827-6702-43DE-B389-0EDF388AE5EA}"/>
    <cellStyle name="Normal 5 5 7 4 5" xfId="15058" xr:uid="{A7F1EB7E-D4B4-4905-B109-EC7EF55C49F8}"/>
    <cellStyle name="Normal 5 5 7 5" xfId="4030" xr:uid="{ED947DAA-371E-4C03-B6A7-8372C0C37EB6}"/>
    <cellStyle name="Normal 5 5 7 5 2" xfId="8830" xr:uid="{F9271682-9920-47AF-A906-7F969C6C0BCB}"/>
    <cellStyle name="Normal 5 5 7 5 2 2" xfId="28989" xr:uid="{9A639588-9BB2-45D2-9A6E-0F165BF35CC5}"/>
    <cellStyle name="Normal 5 5 7 5 2 3" xfId="19210" xr:uid="{6D987478-876F-4959-B431-5670F63D80AC}"/>
    <cellStyle name="Normal 5 5 7 5 3" xfId="11663" xr:uid="{0B668A09-0B6A-4A72-B2A7-B046302FC851}"/>
    <cellStyle name="Normal 5 5 7 5 3 2" xfId="22043" xr:uid="{E8ADD2EE-4298-424F-AAA2-20A7F2FE34F5}"/>
    <cellStyle name="Normal 5 5 7 5 4" xfId="23975" xr:uid="{362AAFC4-B91E-4DEC-B618-C89A9892DD4E}"/>
    <cellStyle name="Normal 5 5 7 5 5" xfId="16377" xr:uid="{086519B5-B122-460C-B5FC-1E50E222F34D}"/>
    <cellStyle name="Normal 5 5 7 6" xfId="5376" xr:uid="{26300556-557E-4082-8B60-B8830D25A460}"/>
    <cellStyle name="Normal 5 5 7 6 2" xfId="27756" xr:uid="{885ED2A7-0EDC-48D2-97DD-F55865D06BC9}"/>
    <cellStyle name="Normal 5 5 7 6 3" xfId="28210" xr:uid="{EC5D5EA3-7881-46A6-B0A6-BF5F976471EA}"/>
    <cellStyle name="Normal 5 5 7 6 4" xfId="14673" xr:uid="{50C9F68A-C3C5-4C1D-9F17-A272EAD10A97}"/>
    <cellStyle name="Normal 5 5 7 7" xfId="7126" xr:uid="{17F7932A-0BB0-42C5-9388-A4903D0A5069}"/>
    <cellStyle name="Normal 5 5 7 7 2" xfId="27292" xr:uid="{0EA9BA65-7403-4833-8623-2657BE8EA453}"/>
    <cellStyle name="Normal 5 5 7 7 3" xfId="17506" xr:uid="{9A2206DC-59DF-4A72-9FFC-5E36168D1C10}"/>
    <cellStyle name="Normal 5 5 7 8" xfId="9959" xr:uid="{6935D2E1-57D5-41C9-8D13-32764C290B24}"/>
    <cellStyle name="Normal 5 5 7 8 2" xfId="20339" xr:uid="{C53E5CD7-732F-4FFC-95AD-8B0C6F9D5534}"/>
    <cellStyle name="Normal 5 5 7 9" xfId="23852" xr:uid="{EA45A73B-8161-459B-8D64-E0A17181CCBC}"/>
    <cellStyle name="Normal 5 5 8" xfId="1228" xr:uid="{00000000-0005-0000-0000-000092060000}"/>
    <cellStyle name="Normal 5 5 8 10" xfId="12619" xr:uid="{4692576D-8AE3-450E-8272-9E48C4FD90CD}"/>
    <cellStyle name="Normal 5 5 8 2" xfId="1229" xr:uid="{00000000-0005-0000-0000-000093060000}"/>
    <cellStyle name="Normal 5 5 8 2 2" xfId="2968" xr:uid="{00000000-0005-0000-0000-000086070000}"/>
    <cellStyle name="Normal 5 5 8 2 2 2" xfId="6132" xr:uid="{23583555-56F1-4626-A3D2-93F8AD74FC7C}"/>
    <cellStyle name="Normal 5 5 8 2 2 2 2" xfId="26059" xr:uid="{17BB1EC5-47B5-42DC-A7F1-62E1932F379A}"/>
    <cellStyle name="Normal 5 5 8 2 2 2 3" xfId="28203" xr:uid="{1CD5DF35-3813-48B7-9249-D550A8FBFBC1}"/>
    <cellStyle name="Normal 5 5 8 2 2 2 4" xfId="15610" xr:uid="{C98894EB-883D-493A-B53D-A6A32DB37AF4}"/>
    <cellStyle name="Normal 5 5 8 2 2 3" xfId="8063" xr:uid="{D241DEDD-FF0C-4A85-9445-1C80D1D9D2BB}"/>
    <cellStyle name="Normal 5 5 8 2 2 3 2" xfId="28761" xr:uid="{AEF191AE-C1DB-4F24-8595-4374070D62A5}"/>
    <cellStyle name="Normal 5 5 8 2 2 3 3" xfId="18443" xr:uid="{8971FB0E-A446-4AE9-88ED-CCF7E3AB18B5}"/>
    <cellStyle name="Normal 5 5 8 2 2 4" xfId="10896" xr:uid="{4A64BE24-DD55-4796-BF60-CCC45FC14999}"/>
    <cellStyle name="Normal 5 5 8 2 2 4 2" xfId="21276" xr:uid="{A0448FD8-514E-4B38-97B0-5C920562CCE6}"/>
    <cellStyle name="Normal 5 5 8 2 2 5" xfId="25388" xr:uid="{304FCE7B-DBF4-4A85-A0EB-2D09E9A4E16C}"/>
    <cellStyle name="Normal 5 5 8 2 2 6" xfId="13475" xr:uid="{0FDF7A1A-7DE7-4386-8B1E-0081216BA5B1}"/>
    <cellStyle name="Normal 5 5 8 2 3" xfId="5380" xr:uid="{28E26E73-B0EA-480D-A7FA-647939548711}"/>
    <cellStyle name="Normal 5 5 8 2 3 2" xfId="22787" xr:uid="{05A1BB14-5CC5-4969-9205-57AA7EABDBFC}"/>
    <cellStyle name="Normal 5 5 8 2 3 3" xfId="25861" xr:uid="{E4A49593-FE91-4477-A730-9BCC4AB579B5}"/>
    <cellStyle name="Normal 5 5 8 2 3 4" xfId="14677" xr:uid="{8632A19C-0EAA-43DC-A8E8-F2F97D8C4A28}"/>
    <cellStyle name="Normal 5 5 8 2 4" xfId="7130" xr:uid="{29DA3E0B-4167-4F0C-939E-5866351703BB}"/>
    <cellStyle name="Normal 5 5 8 2 4 2" xfId="25936" xr:uid="{FD958FAC-B768-4688-B47A-D42A14956D24}"/>
    <cellStyle name="Normal 5 5 8 2 4 3" xfId="28639" xr:uid="{A8B49F71-4CD3-4161-923F-BFE38AB9D0E6}"/>
    <cellStyle name="Normal 5 5 8 2 4 4" xfId="17510" xr:uid="{AAFE3A54-9E83-4D75-A862-B7A2AC257A8B}"/>
    <cellStyle name="Normal 5 5 8 2 5" xfId="9963" xr:uid="{86CA0C47-DEE8-4923-BBA0-B6917FB44FD3}"/>
    <cellStyle name="Normal 5 5 8 2 5 2" xfId="29440" xr:uid="{9109907C-4C0F-4B69-85D7-F8D1191FD9E8}"/>
    <cellStyle name="Normal 5 5 8 2 5 3" xfId="20343" xr:uid="{CDE8E9AF-4DAE-4662-AC89-5032923A5175}"/>
    <cellStyle name="Normal 5 5 8 2 6" xfId="24401" xr:uid="{A31D9859-204A-484B-807F-2F0083417206}"/>
    <cellStyle name="Normal 5 5 8 2 7" xfId="12777" xr:uid="{0E95C321-2520-4C9A-88AD-5D434E3F727B}"/>
    <cellStyle name="Normal 5 5 8 3" xfId="1230" xr:uid="{00000000-0005-0000-0000-000094060000}"/>
    <cellStyle name="Normal 5 5 8 3 2" xfId="5381" xr:uid="{88FD3DDF-4C7F-4F5B-8FAD-3A109E913FFF}"/>
    <cellStyle name="Normal 5 5 8 3 2 2" xfId="27116" xr:uid="{CF8DD38A-CD75-4DA5-BFFA-82DC0BA5D007}"/>
    <cellStyle name="Normal 5 5 8 3 2 3" xfId="27180" xr:uid="{2B08D43A-53B8-448B-84A9-E9102893CD8A}"/>
    <cellStyle name="Normal 5 5 8 3 2 4" xfId="14678" xr:uid="{46ED660E-0474-4C37-9A58-989BEE2A2F67}"/>
    <cellStyle name="Normal 5 5 8 3 3" xfId="7131" xr:uid="{3AF719DC-EEBB-4037-8A07-3409B0B4026D}"/>
    <cellStyle name="Normal 5 5 8 3 3 2" xfId="28000" xr:uid="{6DCBEFDC-1A2D-4C78-A7C8-925F50C1DAF4}"/>
    <cellStyle name="Normal 5 5 8 3 3 3" xfId="28133" xr:uid="{4F50F1CA-3439-4758-92E8-1C92B121C9C4}"/>
    <cellStyle name="Normal 5 5 8 3 3 4" xfId="17511" xr:uid="{B9102EEC-5509-405C-ACCD-30FDFAD1F030}"/>
    <cellStyle name="Normal 5 5 8 3 4" xfId="9964" xr:uid="{B9D2C06B-972E-488D-9A65-F3FE21FE0D8D}"/>
    <cellStyle name="Normal 5 5 8 3 4 2" xfId="29441" xr:uid="{1A6A0D2B-9F47-4568-9BBC-A727B9EBBBB1}"/>
    <cellStyle name="Normal 5 5 8 3 4 3" xfId="20344" xr:uid="{EA313959-F7BC-4595-B38D-D6B2039B8207}"/>
    <cellStyle name="Normal 5 5 8 3 5" xfId="24716" xr:uid="{1D4D5F3A-B42C-4E6D-9BB2-594F2E456AC4}"/>
    <cellStyle name="Normal 5 5 8 3 6" xfId="13281" xr:uid="{CC60B2D0-00F3-4C65-A4FF-8CFC5973BC19}"/>
    <cellStyle name="Normal 5 5 8 4" xfId="2386" xr:uid="{00000000-0005-0000-0000-000084070000}"/>
    <cellStyle name="Normal 5 5 8 4 2" xfId="7512" xr:uid="{0E501E06-021C-4E16-9171-904D17CD0F51}"/>
    <cellStyle name="Normal 5 5 8 4 2 2" xfId="27615" xr:uid="{0129CB36-5BB4-4EFF-8AF5-876BDBFD24B9}"/>
    <cellStyle name="Normal 5 5 8 4 2 3" xfId="17892" xr:uid="{B310EC6F-2212-4190-A4B1-F70EA5F45D76}"/>
    <cellStyle name="Normal 5 5 8 4 3" xfId="10345" xr:uid="{C09EB9F6-35D9-4AA0-AC49-F8222A3DD781}"/>
    <cellStyle name="Normal 5 5 8 4 3 2" xfId="20725" xr:uid="{248D407E-3C7C-4679-B9BB-E19D64B0AD1E}"/>
    <cellStyle name="Normal 5 5 8 4 4" xfId="25175" xr:uid="{DBD86CAA-906A-40DC-8A27-C3BD988E3D0F}"/>
    <cellStyle name="Normal 5 5 8 4 5" xfId="15059" xr:uid="{6655A872-F6DC-41B0-B026-D6C078598353}"/>
    <cellStyle name="Normal 5 5 8 5" xfId="4031" xr:uid="{6FD30347-E184-4327-B45F-7226DDACB066}"/>
    <cellStyle name="Normal 5 5 8 5 2" xfId="8831" xr:uid="{3E3659E3-7EDE-43BE-9B86-26156D6890FE}"/>
    <cellStyle name="Normal 5 5 8 5 2 2" xfId="28990" xr:uid="{0145E712-EAAD-4297-AB0F-A1705372752A}"/>
    <cellStyle name="Normal 5 5 8 5 2 3" xfId="19211" xr:uid="{C8D2A082-A26C-40D6-8777-E977FE91F652}"/>
    <cellStyle name="Normal 5 5 8 5 3" xfId="11664" xr:uid="{BBA9C86D-8B7E-4068-BD7C-64971C5CF0BE}"/>
    <cellStyle name="Normal 5 5 8 5 3 2" xfId="22044" xr:uid="{0283CA92-74AB-4338-BCA3-D9BA32AE6180}"/>
    <cellStyle name="Normal 5 5 8 5 4" xfId="23016" xr:uid="{86435221-29A9-419C-AD4D-C63D913CAE0A}"/>
    <cellStyle name="Normal 5 5 8 5 5" xfId="16378" xr:uid="{4201ABC3-F5F7-4C3D-9C5E-44EA5E11C04E}"/>
    <cellStyle name="Normal 5 5 8 6" xfId="5379" xr:uid="{2B6F67D7-2E1F-4B28-9F6E-F54B4F89B037}"/>
    <cellStyle name="Normal 5 5 8 6 2" xfId="28733" xr:uid="{967795E7-74C9-42ED-93AB-D7521134F9D6}"/>
    <cellStyle name="Normal 5 5 8 6 3" xfId="26226" xr:uid="{BED9E503-CAC9-4497-85A1-2B2915EBB4A8}"/>
    <cellStyle name="Normal 5 5 8 6 4" xfId="14676" xr:uid="{829F3A83-B132-403D-AE92-711F3C17F0D4}"/>
    <cellStyle name="Normal 5 5 8 7" xfId="7129" xr:uid="{0FACAD69-D070-49F9-8403-38F7B1AABAD7}"/>
    <cellStyle name="Normal 5 5 8 7 2" xfId="26189" xr:uid="{F4F9371D-5CE0-4F5A-9451-65D4C3851AE0}"/>
    <cellStyle name="Normal 5 5 8 7 3" xfId="17509" xr:uid="{B7A14410-470A-4573-941F-E325DB05E722}"/>
    <cellStyle name="Normal 5 5 8 8" xfId="9962" xr:uid="{69CBE24C-AEDE-4A2B-9DE0-1E446FF6810F}"/>
    <cellStyle name="Normal 5 5 8 8 2" xfId="20342" xr:uid="{B7D3E168-ACD8-4D0A-A031-27A7A05810D9}"/>
    <cellStyle name="Normal 5 5 8 9" xfId="23703"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4" xr:uid="{F083B5EB-43B9-4590-83CA-856969DC4BF4}"/>
    <cellStyle name="Normal 5 6 2" xfId="29636" xr:uid="{B75DEE0B-F534-46AF-9926-93D48AEAA1C2}"/>
    <cellStyle name="Normal 6" xfId="1234" xr:uid="{00000000-0005-0000-0000-000098060000}"/>
    <cellStyle name="Normal 6 2" xfId="1235" xr:uid="{00000000-0005-0000-0000-000099060000}"/>
    <cellStyle name="Normal 6 2 2" xfId="1236" xr:uid="{00000000-0005-0000-0000-00009A060000}"/>
    <cellStyle name="Normal 6 2 2 2" xfId="29574"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5" xr:uid="{00000000-0005-0000-0000-000003060000}"/>
    <cellStyle name="Normal 6 2 4 2 3 2" xfId="4727" xr:uid="{36DF93BC-14C0-4C8D-9939-43490568E73B}"/>
    <cellStyle name="Normal 6 2 4 3" xfId="1241" xr:uid="{00000000-0005-0000-0000-00009F060000}"/>
    <cellStyle name="Normal 6 2 5" xfId="1242" xr:uid="{00000000-0005-0000-0000-0000A0060000}"/>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2" xr:uid="{BCEE65C1-493F-43A2-8225-D8AF26E4B811}"/>
    <cellStyle name="Normal 6 3 3 3 2 3 2 2 3" xfId="23063" xr:uid="{9BB534F7-3CF8-47D9-BE50-7E51BEA965FB}"/>
    <cellStyle name="Normal 6 3 3 3 2 3 2 3" xfId="1253" xr:uid="{00000000-0005-0000-0000-0000AB060000}"/>
    <cellStyle name="Normal 6 3 3 3 2 3 2 3 2" xfId="2013" xr:uid="{00000000-0005-0000-0000-0000AC060000}"/>
    <cellStyle name="Normal 6 3 3 3 2 3 2 3 3" xfId="3746" xr:uid="{00000000-0005-0000-0000-00000F060000}"/>
    <cellStyle name="Normal 6 3 3 3 2 3 2 3 3 2" xfId="4742" xr:uid="{52032595-B136-4D2C-B500-82ADF7DF1B2A}"/>
    <cellStyle name="Normal 6 3 3 3 2 3 2 4" xfId="23721" xr:uid="{CF6E8B82-0990-4BE4-9413-7C6041332850}"/>
    <cellStyle name="Normal 6 3 3 3 2 3 3" xfId="1254" xr:uid="{00000000-0005-0000-0000-0000AD060000}"/>
    <cellStyle name="Normal 6 3 3 3 2 3 4" xfId="2970" xr:uid="{00000000-0005-0000-0000-000096070000}"/>
    <cellStyle name="Normal 6 3 3 3 2 3 5" xfId="2126" xr:uid="{00000000-0005-0000-0000-0000BE020000}"/>
    <cellStyle name="Normal 6 3 3 3 2 3 5 2" xfId="4679" xr:uid="{D6398DC9-E5C9-496E-A2A7-CD5014D2DFA6}"/>
    <cellStyle name="Normal 6 3 3 3 2 3 6" xfId="4033" xr:uid="{C3B2AF05-98DC-463A-BA12-C74208D497DD}"/>
    <cellStyle name="Normal 6 3 3 3 2 3 6 2" xfId="4810" xr:uid="{F613BC84-EDE5-4885-8459-F27AF0BB6E85}"/>
    <cellStyle name="Normal 6 3 3 3 2 4" xfId="1255" xr:uid="{00000000-0005-0000-0000-0000AE060000}"/>
    <cellStyle name="Normal 6 3 3 3 2 4 2" xfId="2969" xr:uid="{00000000-0005-0000-0000-000097070000}"/>
    <cellStyle name="Normal 6 3 3 3 2 4 3" xfId="24635" xr:uid="{0B99EDD5-5B90-41B3-B148-FF54C30227C9}"/>
    <cellStyle name="Normal 6 3 3 3 2 4 3 2" xfId="29619" xr:uid="{5AD4FC9D-CD04-4CDE-9532-33EB4917BF7B}"/>
    <cellStyle name="Normal 6 3 3 3 2 4 3 3" xfId="29605" xr:uid="{F36EC8D3-C075-4FCC-BB6E-6F17B0D09736}"/>
    <cellStyle name="Normal 6 3 3 3 2 4 3 3 2" xfId="29646" xr:uid="{826F20A1-EE0D-443B-B788-37E26F103C4E}"/>
    <cellStyle name="Normal 6 3 3 3 2 5" xfId="2125" xr:uid="{00000000-0005-0000-0000-0000BC020000}"/>
    <cellStyle name="Normal 6 3 3 3 2 5 2" xfId="4636" xr:uid="{6DCD8049-BC85-477D-8DF4-71B624F9476D}"/>
    <cellStyle name="Normal 6 3 3 3 2 6" xfId="4032" xr:uid="{2F86E8C3-CFCF-4CC5-896B-92C102F9D7BD}"/>
    <cellStyle name="Normal 6 3 3 3 2 6 2" xfId="4723" xr:uid="{3DE8FA29-3805-45F1-AFC0-AABB851E3B0A}"/>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4" xr:uid="{00000000-0005-0000-0000-0000B4060000}"/>
    <cellStyle name="Normal 6 3 3 3 4 2 2 2 3" xfId="3747" xr:uid="{00000000-0005-0000-0000-000016060000}"/>
    <cellStyle name="Normal 6 3 3 3 4 2 2 2 3 2" xfId="4775" xr:uid="{AAE7B9DD-D69F-4E10-BB8B-20D4AC9962F5}"/>
    <cellStyle name="Normal 6 3 3 3 4 2 2 2 4" xfId="22659" xr:uid="{CBF90421-D5AC-4CAD-9FD2-36B22A63D893}"/>
    <cellStyle name="Normal 6 3 3 3 4 2 2 3" xfId="2015" xr:uid="{00000000-0005-0000-0000-0000B5060000}"/>
    <cellStyle name="Normal 6 3 3 3 4 2 2 4" xfId="25704" xr:uid="{C5F7ECBA-4F92-4F46-BA83-52E1E22E980F}"/>
    <cellStyle name="Normal 6 3 3 3 4 2 3" xfId="1261" xr:uid="{00000000-0005-0000-0000-0000B6060000}"/>
    <cellStyle name="Normal 6 3 3 3 4 2 3 2" xfId="1262" xr:uid="{00000000-0005-0000-0000-0000B7060000}"/>
    <cellStyle name="Normal 6 3 3 3 4 2 3 2 2" xfId="25666" xr:uid="{E957DF7A-A3D2-43E6-AE06-9A9BCADFE3C5}"/>
    <cellStyle name="Normal 6 3 3 3 4 2 3 2 3" xfId="23562" xr:uid="{82449096-A430-4189-883B-B78564EA965D}"/>
    <cellStyle name="Normal 6 3 3 3 4 2 3 3" xfId="1263" xr:uid="{00000000-0005-0000-0000-0000B8060000}"/>
    <cellStyle name="Normal 6 3 3 3 4 2 3 3 2" xfId="25802" xr:uid="{7B562051-5010-423F-A5F3-DA3469A63612}"/>
    <cellStyle name="Normal 6 3 3 3 4 2 3 3 3" xfId="24254" xr:uid="{D37E907C-74A2-4123-B6C7-51638602FEE9}"/>
    <cellStyle name="Normal 6 3 3 3 4 2 3 4" xfId="2128" xr:uid="{00000000-0005-0000-0000-0000C4020000}"/>
    <cellStyle name="Normal 6 3 3 3 4 2 3 4 2" xfId="4780" xr:uid="{59B8D440-8137-4B7F-A656-CF0510303CA0}"/>
    <cellStyle name="Normal 6 3 3 3 4 2 3 5" xfId="25800" xr:uid="{593CE574-319A-4AC6-9B5C-702D762FB4CA}"/>
    <cellStyle name="Normal 6 3 3 3 4 2 4" xfId="25638" xr:uid="{EABC3D6A-712F-4FB3-BEB7-DF746EAFE1AE}"/>
    <cellStyle name="Normal 6 3 3 3 4 3" xfId="1264" xr:uid="{00000000-0005-0000-0000-0000B9060000}"/>
    <cellStyle name="Normal 6 3 3 3 4 4" xfId="2971" xr:uid="{00000000-0005-0000-0000-00009F070000}"/>
    <cellStyle name="Normal 6 3 3 3 4 5" xfId="2127" xr:uid="{00000000-0005-0000-0000-0000C1020000}"/>
    <cellStyle name="Normal 6 3 3 3 4 5 2" xfId="4671" xr:uid="{3CF7EC19-F0E2-4711-B08D-946163A456F8}"/>
    <cellStyle name="Normal 6 3 3 3 4 6" xfId="4034" xr:uid="{4F2918E3-7CCF-44F2-8B12-399DCD69E664}"/>
    <cellStyle name="Normal 6 3 3 3 4 6 2" xfId="4702" xr:uid="{66B78E9E-F4AB-4BA4-9562-EF211951A15F}"/>
    <cellStyle name="Normal 6 3 3 3 5" xfId="1265" xr:uid="{00000000-0005-0000-0000-0000BA060000}"/>
    <cellStyle name="Normal 6 3 3 3 5 2" xfId="1266" xr:uid="{00000000-0005-0000-0000-0000BB060000}"/>
    <cellStyle name="Normal 6 3 3 3 5 3" xfId="3748" xr:uid="{00000000-0005-0000-0000-00001D060000}"/>
    <cellStyle name="Normal 6 3 3 3 5 3 2" xfId="4726" xr:uid="{86D2124D-0952-4EE0-8EFD-833837240DB9}"/>
    <cellStyle name="Normal 6 3 3 3 5 3 2 2" xfId="27328" xr:uid="{4A976EB1-446E-435E-9AE3-41D706587218}"/>
    <cellStyle name="Normal 6 3 3 3 5 3 3" xfId="24909" xr:uid="{1B73AC05-9E14-42B7-981E-924978277EB1}"/>
    <cellStyle name="Normal 6 3 3 3 5 4" xfId="24241"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1" xr:uid="{7F0C0093-2374-413B-A5E9-43C55EFC788B}"/>
    <cellStyle name="Normal 6 3 3 4 3 2 2 3" xfId="22911" xr:uid="{10740882-16AF-4F93-9A88-A7076635685B}"/>
    <cellStyle name="Normal 6 3 3 4 3 2 3" xfId="1272" xr:uid="{00000000-0005-0000-0000-0000C1060000}"/>
    <cellStyle name="Normal 6 3 3 4 3 2 3 2" xfId="2016" xr:uid="{00000000-0005-0000-0000-0000C2060000}"/>
    <cellStyle name="Normal 6 3 3 4 3 2 3 3" xfId="3749" xr:uid="{00000000-0005-0000-0000-000024060000}"/>
    <cellStyle name="Normal 6 3 3 4 3 2 3 3 2" xfId="4761" xr:uid="{DBCCADD4-FC4E-4BFC-A7C2-891AFFCEA356}"/>
    <cellStyle name="Normal 6 3 3 4 3 2 4" xfId="25723" xr:uid="{458F7302-1896-4444-8A91-7EEE77D9B42E}"/>
    <cellStyle name="Normal 6 3 3 4 3 3" xfId="1273" xr:uid="{00000000-0005-0000-0000-0000C3060000}"/>
    <cellStyle name="Normal 6 3 3 4 3 4" xfId="2972" xr:uid="{00000000-0005-0000-0000-0000A5070000}"/>
    <cellStyle name="Normal 6 3 3 4 3 5" xfId="2130" xr:uid="{00000000-0005-0000-0000-0000C8020000}"/>
    <cellStyle name="Normal 6 3 3 4 3 5 2" xfId="3854" xr:uid="{14ADEC9D-23D5-4755-9DD0-8765D24571A4}"/>
    <cellStyle name="Normal 6 3 3 4 3 6" xfId="4036" xr:uid="{C66D090D-F948-4628-9A4B-3556EC8A8993}"/>
    <cellStyle name="Normal 6 3 3 4 3 6 2" xfId="4738" xr:uid="{6CDE8700-2BC6-4C40-AD11-A661C27D6699}"/>
    <cellStyle name="Normal 6 3 3 4 4" xfId="1274" xr:uid="{00000000-0005-0000-0000-0000C4060000}"/>
    <cellStyle name="Normal 6 3 3 4 4 2" xfId="2017" xr:uid="{00000000-0005-0000-0000-0000C5060000}"/>
    <cellStyle name="Normal 6 3 3 4 4 3" xfId="3750" xr:uid="{00000000-0005-0000-0000-000027060000}"/>
    <cellStyle name="Normal 6 3 3 4 4 3 2" xfId="4732" xr:uid="{8C9E0BAB-6342-4926-AFDE-1D1CEAEB8D50}"/>
    <cellStyle name="Normal 6 3 3 4 5" xfId="2129" xr:uid="{00000000-0005-0000-0000-0000C6020000}"/>
    <cellStyle name="Normal 6 3 3 4 5 2" xfId="3775" xr:uid="{E7CE2CBA-ABE9-40BC-B051-DB9C5FB798E6}"/>
    <cellStyle name="Normal 6 3 3 4 6" xfId="4035" xr:uid="{45BFAD04-BCD7-4CAC-953D-0DBD444CB6D4}"/>
    <cellStyle name="Normal 6 3 3 4 6 2" xfId="4724" xr:uid="{E376E65A-2E16-478D-B2B0-FCA698161DA4}"/>
    <cellStyle name="Normal 6 3 3 5" xfId="2069" xr:uid="{00000000-0005-0000-0000-0000B9020000}"/>
    <cellStyle name="Normal 6 3 3 5 2" xfId="4797" xr:uid="{907E5E47-F6B2-4DC4-A325-33901AAEA066}"/>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5" xr:uid="{914EF0C8-D56B-478B-810B-7CA84A865AFB}"/>
    <cellStyle name="Normal 6 3 4 3 2 2 3" xfId="24993" xr:uid="{BF9404F4-9345-4E46-8DFA-77F5AB74D18D}"/>
    <cellStyle name="Normal 6 3 4 3 2 3" xfId="1280" xr:uid="{00000000-0005-0000-0000-0000CB060000}"/>
    <cellStyle name="Normal 6 3 4 3 2 3 2" xfId="2018" xr:uid="{00000000-0005-0000-0000-0000CC060000}"/>
    <cellStyle name="Normal 6 3 4 3 2 3 3" xfId="3751" xr:uid="{00000000-0005-0000-0000-00002E060000}"/>
    <cellStyle name="Normal 6 3 4 3 2 3 3 2" xfId="4721" xr:uid="{FB4D8310-7AEF-4531-9242-402D4EE4CBCA}"/>
    <cellStyle name="Normal 6 3 4 3 2 4" xfId="24957" xr:uid="{0DA149DA-ADAC-4AFA-94DC-BF3AC20BD344}"/>
    <cellStyle name="Normal 6 3 4 3 3" xfId="1281" xr:uid="{00000000-0005-0000-0000-0000CD060000}"/>
    <cellStyle name="Normal 6 3 4 3 4" xfId="2974" xr:uid="{00000000-0005-0000-0000-0000AC070000}"/>
    <cellStyle name="Normal 6 3 4 3 5" xfId="2132" xr:uid="{00000000-0005-0000-0000-0000CC020000}"/>
    <cellStyle name="Normal 6 3 4 3 5 2" xfId="4640" xr:uid="{B14B5BE6-0AD9-4024-B6A3-83DB74FA6323}"/>
    <cellStyle name="Normal 6 3 4 3 6" xfId="4038" xr:uid="{85017E11-7866-4279-9063-BD1F44AA9952}"/>
    <cellStyle name="Normal 6 3 4 3 6 2" xfId="4783" xr:uid="{121F7278-5066-479E-804E-839EF523D6AF}"/>
    <cellStyle name="Normal 6 3 4 4" xfId="2973" xr:uid="{00000000-0005-0000-0000-0000AD070000}"/>
    <cellStyle name="Normal 6 3 4 4 2" xfId="24837" xr:uid="{A731FBC4-F028-41EF-AC44-B734738D1241}"/>
    <cellStyle name="Normal 6 3 4 4 2 2" xfId="29621" xr:uid="{7D19FE9A-8DE5-4212-8041-0E8E01477532}"/>
    <cellStyle name="Normal 6 3 4 4 2 3" xfId="29606" xr:uid="{6844FE66-0350-45B6-8749-E96EC837CDEA}"/>
    <cellStyle name="Normal 6 3 4 4 2 3 2" xfId="29647" xr:uid="{306B9646-B3CB-4206-96D3-173A2C19F6A4}"/>
    <cellStyle name="Normal 6 3 4 4 3" xfId="24974" xr:uid="{B81CA4B1-D0EC-4903-82C2-3729418C66EC}"/>
    <cellStyle name="Normal 6 3 4 5" xfId="2131" xr:uid="{00000000-0005-0000-0000-0000CA020000}"/>
    <cellStyle name="Normal 6 3 4 5 2" xfId="4625" xr:uid="{385DF0D6-58F0-450D-88C9-C3CEB76D1408}"/>
    <cellStyle name="Normal 6 3 4 6" xfId="4037" xr:uid="{8D1101F3-0C22-4BE8-AF14-06E549D8B1C0}"/>
    <cellStyle name="Normal 6 3 4 6 2" xfId="4706" xr:uid="{309113B5-9206-44C4-9B50-F0859B4F4AC0}"/>
    <cellStyle name="Normal 6 3 5" xfId="29607" xr:uid="{631E655F-7844-43BA-9955-2AD29CB8158C}"/>
    <cellStyle name="Normal 6 3 5 2" xfId="29635" xr:uid="{B4AFCDD8-862C-4144-A948-C80FD9D9C627}"/>
    <cellStyle name="Normal 6 4" xfId="1282" xr:uid="{00000000-0005-0000-0000-0000CE060000}"/>
    <cellStyle name="Normal 6 4 2" xfId="29575"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4" xr:uid="{6CE7B02B-D1CE-4710-96B7-8A6DF2DAC870}"/>
    <cellStyle name="Normal 6 5 3 2 3 2 2 3" xfId="23023" xr:uid="{4E9BE13E-A5E0-47E2-AFF3-48DE17D58116}"/>
    <cellStyle name="Normal 6 5 3 2 3 2 3" xfId="1291" xr:uid="{00000000-0005-0000-0000-0000D7060000}"/>
    <cellStyle name="Normal 6 5 3 2 3 2 3 2" xfId="2019" xr:uid="{00000000-0005-0000-0000-0000D8060000}"/>
    <cellStyle name="Normal 6 5 3 2 3 2 3 3" xfId="3752" xr:uid="{00000000-0005-0000-0000-00003A060000}"/>
    <cellStyle name="Normal 6 5 3 2 3 2 3 3 2" xfId="4748" xr:uid="{5673C234-99C3-4A51-9CB0-6C6BF3ACCAF4}"/>
    <cellStyle name="Normal 6 5 3 2 3 2 4" xfId="22680" xr:uid="{9FD8EF5C-1DF1-4ABC-86B0-BC0A24BC7DB0}"/>
    <cellStyle name="Normal 6 5 3 2 3 3" xfId="1292" xr:uid="{00000000-0005-0000-0000-0000D9060000}"/>
    <cellStyle name="Normal 6 5 3 2 3 4" xfId="2976" xr:uid="{00000000-0005-0000-0000-0000B7070000}"/>
    <cellStyle name="Normal 6 5 3 2 3 5" xfId="2135" xr:uid="{00000000-0005-0000-0000-0000D4020000}"/>
    <cellStyle name="Normal 6 5 3 2 3 5 2" xfId="4647" xr:uid="{6EE5CD5D-2630-46DB-98C1-E0A91C088B26}"/>
    <cellStyle name="Normal 6 5 3 2 3 6" xfId="4041" xr:uid="{8B315A9F-8391-474D-B4C0-405EE4404F8E}"/>
    <cellStyle name="Normal 6 5 3 2 3 6 2" xfId="4711" xr:uid="{B2D6BDD1-5721-402C-A1EB-DE58BA876C84}"/>
    <cellStyle name="Normal 6 5 3 2 4" xfId="1293" xr:uid="{00000000-0005-0000-0000-0000DA060000}"/>
    <cellStyle name="Normal 6 5 3 2 4 2" xfId="2975" xr:uid="{00000000-0005-0000-0000-0000B8070000}"/>
    <cellStyle name="Normal 6 5 3 2 4 3" xfId="22770" xr:uid="{CD57B1BC-3F34-42E2-9CEF-B7D110F41FF7}"/>
    <cellStyle name="Normal 6 5 3 2 4 3 2" xfId="29616" xr:uid="{9DAA4DA3-BA88-49B7-AE77-A0A630F355B2}"/>
    <cellStyle name="Normal 6 5 3 2 4 3 3" xfId="29608" xr:uid="{8CF9AABB-3F53-411E-BD53-F0F5DD0A33EC}"/>
    <cellStyle name="Normal 6 5 3 2 4 3 3 2" xfId="29648" xr:uid="{40128613-59DC-4F9E-A541-DEA5B2B014E4}"/>
    <cellStyle name="Normal 6 5 3 2 5" xfId="2134" xr:uid="{00000000-0005-0000-0000-0000D2020000}"/>
    <cellStyle name="Normal 6 5 3 2 5 2" xfId="4683" xr:uid="{985E2EB5-9E1E-43AC-B0AB-0DDE28EC2B5C}"/>
    <cellStyle name="Normal 6 5 3 2 6" xfId="4040" xr:uid="{8635F82C-04F7-4EC6-B923-CFC4350C7830}"/>
    <cellStyle name="Normal 6 5 3 2 6 2" xfId="4719" xr:uid="{5D5E7BFF-9D34-4E6B-9329-AD7DE75B6822}"/>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0" xr:uid="{00000000-0005-0000-0000-0000E0060000}"/>
    <cellStyle name="Normal 6 5 3 4 2 2 2 3" xfId="3753" xr:uid="{00000000-0005-0000-0000-000041060000}"/>
    <cellStyle name="Normal 6 5 3 4 2 2 2 3 2" xfId="4749" xr:uid="{26BAC224-8031-4231-90D3-310CC68CB6C0}"/>
    <cellStyle name="Normal 6 5 3 4 2 2 2 4" xfId="25648" xr:uid="{027883EB-AA0E-41FF-81FB-F1BBC81CE7B2}"/>
    <cellStyle name="Normal 6 5 3 4 2 2 3" xfId="2021" xr:uid="{00000000-0005-0000-0000-0000E1060000}"/>
    <cellStyle name="Normal 6 5 3 4 2 2 4" xfId="23687" xr:uid="{CA3DAEF0-6343-4558-A238-4D98377C6D1B}"/>
    <cellStyle name="Normal 6 5 3 4 2 3" xfId="1299" xr:uid="{00000000-0005-0000-0000-0000E2060000}"/>
    <cellStyle name="Normal 6 5 3 4 2 3 2" xfId="1300" xr:uid="{00000000-0005-0000-0000-0000E3060000}"/>
    <cellStyle name="Normal 6 5 3 4 2 3 2 2" xfId="24928" xr:uid="{E909B7A4-5CBD-4AAC-BDAA-0C01073A2252}"/>
    <cellStyle name="Normal 6 5 3 4 2 3 2 3" xfId="24545" xr:uid="{FAAE128B-02E0-4F7E-969B-D2ECFB9E58C6}"/>
    <cellStyle name="Normal 6 5 3 4 2 3 3" xfId="1301" xr:uid="{00000000-0005-0000-0000-0000E4060000}"/>
    <cellStyle name="Normal 6 5 3 4 2 3 3 2" xfId="23109" xr:uid="{5C06B36C-8B41-47F4-8669-E1A3D37189EF}"/>
    <cellStyle name="Normal 6 5 3 4 2 3 3 3" xfId="24191" xr:uid="{E0A3CB2B-323E-45C9-B368-4BFDAA379657}"/>
    <cellStyle name="Normal 6 5 3 4 2 3 4" xfId="2137" xr:uid="{00000000-0005-0000-0000-0000DA020000}"/>
    <cellStyle name="Normal 6 5 3 4 2 3 4 2" xfId="4790" xr:uid="{654C328A-1FF9-4AC4-BD39-89BAD01AAAF1}"/>
    <cellStyle name="Normal 6 5 3 4 2 3 5" xfId="25817" xr:uid="{146A0A89-FA15-4673-83D1-1BD48BA23B4F}"/>
    <cellStyle name="Normal 6 5 3 4 2 4" xfId="24937" xr:uid="{FD27707B-D4A4-422F-BC64-0031AA3E4D05}"/>
    <cellStyle name="Normal 6 5 3 4 3" xfId="1302" xr:uid="{00000000-0005-0000-0000-0000E5060000}"/>
    <cellStyle name="Normal 6 5 3 4 4" xfId="2977" xr:uid="{00000000-0005-0000-0000-0000C0070000}"/>
    <cellStyle name="Normal 6 5 3 4 5" xfId="2136" xr:uid="{00000000-0005-0000-0000-0000D7020000}"/>
    <cellStyle name="Normal 6 5 3 4 5 2" xfId="4667" xr:uid="{D2333BB9-76BA-48B1-B619-1F9C6401FD25}"/>
    <cellStyle name="Normal 6 5 3 4 6" xfId="4042" xr:uid="{13FADCA8-36DC-469D-8F55-211BB24FA64B}"/>
    <cellStyle name="Normal 6 5 3 4 6 2" xfId="4753" xr:uid="{ABAADEE5-6BDD-4DDF-988F-045E065F16C3}"/>
    <cellStyle name="Normal 6 5 3 5" xfId="1303" xr:uid="{00000000-0005-0000-0000-0000E6060000}"/>
    <cellStyle name="Normal 6 5 3 5 2" xfId="1304" xr:uid="{00000000-0005-0000-0000-0000E7060000}"/>
    <cellStyle name="Normal 6 5 3 5 3" xfId="3754" xr:uid="{00000000-0005-0000-0000-000048060000}"/>
    <cellStyle name="Normal 6 5 3 5 3 2" xfId="4728" xr:uid="{AA82DB5A-447D-4511-8EB9-24556BA2CB0E}"/>
    <cellStyle name="Normal 6 5 3 5 3 2 2" xfId="27329" xr:uid="{B4F852AE-EC89-4A98-8D9A-9E80570804CD}"/>
    <cellStyle name="Normal 6 5 3 5 3 3" xfId="23851" xr:uid="{67DDA71D-7964-413D-BDC5-5EE7AA0D2113}"/>
    <cellStyle name="Normal 6 5 3 5 4" xfId="23272"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1" xr:uid="{42C34BA9-5B93-4F83-838A-E71B19AEACFC}"/>
    <cellStyle name="Normal 6 5 4 3 2 2 3" xfId="24336" xr:uid="{1384C54E-DAFE-4C52-84EF-49846655DA71}"/>
    <cellStyle name="Normal 6 5 4 3 2 3" xfId="1310" xr:uid="{00000000-0005-0000-0000-0000ED060000}"/>
    <cellStyle name="Normal 6 5 4 3 2 3 2" xfId="2022" xr:uid="{00000000-0005-0000-0000-0000EE060000}"/>
    <cellStyle name="Normal 6 5 4 3 2 3 3" xfId="3755" xr:uid="{00000000-0005-0000-0000-00004F060000}"/>
    <cellStyle name="Normal 6 5 4 3 2 3 3 2" xfId="4791" xr:uid="{156ECD42-9B10-42E7-81DB-911B21DCE73A}"/>
    <cellStyle name="Normal 6 5 4 3 2 4" xfId="24662" xr:uid="{C8FD317F-C620-40B3-9E84-C86134062E28}"/>
    <cellStyle name="Normal 6 5 4 3 3" xfId="1311" xr:uid="{00000000-0005-0000-0000-0000EF060000}"/>
    <cellStyle name="Normal 6 5 4 3 4" xfId="2978" xr:uid="{00000000-0005-0000-0000-0000C6070000}"/>
    <cellStyle name="Normal 6 5 4 3 5" xfId="2139" xr:uid="{00000000-0005-0000-0000-0000DE020000}"/>
    <cellStyle name="Normal 6 5 4 3 5 2" xfId="3771" xr:uid="{0DAEABF9-E059-45BB-9EA3-DB8CCF44184B}"/>
    <cellStyle name="Normal 6 5 4 3 6" xfId="4044" xr:uid="{3B6C1D61-E8B0-4D32-BD74-479DABBA050E}"/>
    <cellStyle name="Normal 6 5 4 3 6 2" xfId="4741" xr:uid="{AB0FA666-59CA-452D-8185-BFDD339259A5}"/>
    <cellStyle name="Normal 6 5 4 4" xfId="1312" xr:uid="{00000000-0005-0000-0000-0000F0060000}"/>
    <cellStyle name="Normal 6 5 4 4 2" xfId="2023" xr:uid="{00000000-0005-0000-0000-0000F1060000}"/>
    <cellStyle name="Normal 6 5 4 4 3" xfId="3756" xr:uid="{00000000-0005-0000-0000-000052060000}"/>
    <cellStyle name="Normal 6 5 4 4 3 2" xfId="4801" xr:uid="{7A47A254-C6AA-423D-9FA2-08282F4CE5E0}"/>
    <cellStyle name="Normal 6 5 4 5" xfId="2138" xr:uid="{00000000-0005-0000-0000-0000DC020000}"/>
    <cellStyle name="Normal 6 5 4 5 2" xfId="4627" xr:uid="{F656D414-B9FB-4E57-A874-02EABF4164A9}"/>
    <cellStyle name="Normal 6 5 4 6" xfId="4043" xr:uid="{275714B7-5104-4FAB-9E0E-B1CADB04BD20}"/>
    <cellStyle name="Normal 6 5 4 6 2" xfId="4756" xr:uid="{66B4AC42-B19A-46C7-BB60-AA3BF5A56B35}"/>
    <cellStyle name="Normal 6 5 5" xfId="2070" xr:uid="{00000000-0005-0000-0000-0000CF020000}"/>
    <cellStyle name="Normal 6 5 5 2" xfId="4760" xr:uid="{58B42343-3889-4193-AB92-064DC779A64F}"/>
    <cellStyle name="Normal 6 6" xfId="1313" xr:uid="{00000000-0005-0000-0000-0000F2060000}"/>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48" xr:uid="{FF7B7CA6-5BAD-4B3B-BFA9-B67F9521BFD9}"/>
    <cellStyle name="Normal 6 6 3 3 2 3" xfId="23760" xr:uid="{C401F704-A611-42D7-8DE8-0593ABE99CAF}"/>
    <cellStyle name="Normal 6 6 3 3 3" xfId="1319" xr:uid="{00000000-0005-0000-0000-0000F8060000}"/>
    <cellStyle name="Normal 6 6 3 3 4" xfId="2141" xr:uid="{00000000-0005-0000-0000-0000E4020000}"/>
    <cellStyle name="Normal 6 6 3 3 4 2" xfId="4745" xr:uid="{DCE992B0-96C0-4517-B80E-99DBA26EC200}"/>
    <cellStyle name="Normal 6 6 3 3 4 3" xfId="25599" xr:uid="{C235D33F-C474-40C8-AD55-EC553E1D42A9}"/>
    <cellStyle name="Normal 6 6 3 4" xfId="1320" xr:uid="{00000000-0005-0000-0000-0000F9060000}"/>
    <cellStyle name="Normal 6 6 3 4 2" xfId="1321" xr:uid="{00000000-0005-0000-0000-0000FA060000}"/>
    <cellStyle name="Normal 6 6 3 4 3" xfId="3757" xr:uid="{00000000-0005-0000-0000-00005A060000}"/>
    <cellStyle name="Normal 6 6 3 4 3 2" xfId="4739" xr:uid="{CCE72AF1-1693-42F5-A9FF-B4A64FA2FDC4}"/>
    <cellStyle name="Normal 6 6 4" xfId="1322" xr:uid="{00000000-0005-0000-0000-0000FB060000}"/>
    <cellStyle name="Normal 6 6 4 2" xfId="1323" xr:uid="{00000000-0005-0000-0000-0000FC060000}"/>
    <cellStyle name="Normal 6 6 4 2 2" xfId="1324" xr:uid="{00000000-0005-0000-0000-0000FD060000}"/>
    <cellStyle name="Normal 6 6 4 2 2 2" xfId="24412" xr:uid="{7F9A15D0-EF01-4699-9491-9EC3553B5AF8}"/>
    <cellStyle name="Normal 6 6 4 2 2 3" xfId="25239" xr:uid="{0B833901-0D74-483C-8682-00DEB559717D}"/>
    <cellStyle name="Normal 6 6 4 2 3" xfId="1325" xr:uid="{00000000-0005-0000-0000-0000FE060000}"/>
    <cellStyle name="Normal 6 6 4 2 3 2" xfId="2024" xr:uid="{00000000-0005-0000-0000-0000FF060000}"/>
    <cellStyle name="Normal 6 6 4 2 3 3" xfId="3758" xr:uid="{00000000-0005-0000-0000-00005F060000}"/>
    <cellStyle name="Normal 6 6 4 2 3 3 2" xfId="4808" xr:uid="{D4480518-64CC-4BAE-AD63-DB0C87A603E7}"/>
    <cellStyle name="Normal 6 6 4 2 4" xfId="24610" xr:uid="{0E019910-37DE-43E1-BDD5-941731A48A83}"/>
    <cellStyle name="Normal 6 6 4 3" xfId="1326" xr:uid="{00000000-0005-0000-0000-000000070000}"/>
    <cellStyle name="Normal 6 6 4 4" xfId="2979" xr:uid="{00000000-0005-0000-0000-0000D1070000}"/>
    <cellStyle name="Normal 6 6 4 5" xfId="2142" xr:uid="{00000000-0005-0000-0000-0000E6020000}"/>
    <cellStyle name="Normal 6 6 4 5 2" xfId="4635" xr:uid="{BD1045AF-7E49-48EA-AF41-B1E7071CB221}"/>
    <cellStyle name="Normal 6 6 4 6" xfId="4046" xr:uid="{7E3C1600-D01B-4C17-A3C8-5A48EC2345CF}"/>
    <cellStyle name="Normal 6 6 4 6 2" xfId="4713" xr:uid="{68449821-113B-44E2-90F0-E71E4937E5CF}"/>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6" xr:uid="{E7DC806F-0CF2-49E3-9BF1-8EFF6AC3C9C6}"/>
    <cellStyle name="Normal 6 6 6 3 2 2" xfId="4784" xr:uid="{7B28557E-58D5-4C46-AD75-D9193304C79B}"/>
    <cellStyle name="Normal 6 6 6 3 3" xfId="25362" xr:uid="{25F2D5BA-2D6F-4E91-8FBB-4B9D252657D9}"/>
    <cellStyle name="Normal 6 6 6 4" xfId="2152" xr:uid="{00000000-0005-0000-0000-0000E9020000}"/>
    <cellStyle name="Normal 6 6 6 4 2" xfId="4689" xr:uid="{114F1330-7415-461B-B792-61BE07D55AC7}"/>
    <cellStyle name="Normal 6 6 6 5" xfId="4095" xr:uid="{E42903F7-CF43-4BB8-AC03-F1EB46C1FC19}"/>
    <cellStyle name="Normal 6 6 6 5 2" xfId="4765" xr:uid="{2CC1BF88-5B5D-4701-8916-7B15CC9D2D01}"/>
    <cellStyle name="Normal 6 6 6 6" xfId="25712" xr:uid="{CE44424C-FDE2-4274-9AAC-2B2782EEB566}"/>
    <cellStyle name="Normal 6 6 6 6 2" xfId="26401" xr:uid="{DEBDC983-AB32-4C69-A2AF-B29A4C97979C}"/>
    <cellStyle name="Normal 6 6 7" xfId="1331" xr:uid="{00000000-0005-0000-0000-000005070000}"/>
    <cellStyle name="Normal 6 6 7 2" xfId="1332" xr:uid="{00000000-0005-0000-0000-000006070000}"/>
    <cellStyle name="Normal 6 6 7 3" xfId="3759" xr:uid="{00000000-0005-0000-0000-000066060000}"/>
    <cellStyle name="Normal 6 6 7 3 2" xfId="4796" xr:uid="{7A2B7AA4-4D8E-47BA-B48E-48FE92EFB13B}"/>
    <cellStyle name="Normal 6 6 8" xfId="2140" xr:uid="{00000000-0005-0000-0000-0000E0020000}"/>
    <cellStyle name="Normal 6 6 8 2" xfId="4772" xr:uid="{C961BEA7-4CED-4BA6-BDFD-A714A0F418E5}"/>
    <cellStyle name="Normal 6 6 9" xfId="4045" xr:uid="{A50BAD3F-B140-4A20-83B4-791B93C5BDD0}"/>
    <cellStyle name="Normal 6 6 9 2" xfId="4821" xr:uid="{7CDE7D59-F383-4AF9-8CAA-D8B18AFC360A}"/>
    <cellStyle name="Normal 6 7" xfId="29573" xr:uid="{949E648E-1627-4304-B1D4-9DF911CA9729}"/>
    <cellStyle name="Normal 6 7 2" xfId="29630" xr:uid="{0E90CD01-BDD5-4813-BF65-92255AD7581D}"/>
    <cellStyle name="Normal 6 7 3" xfId="29609" xr:uid="{7AF28517-C91E-49FA-99C2-5F623D4C0532}"/>
    <cellStyle name="Normal 6 7 3 2" xfId="29649" xr:uid="{53DFD4C6-C645-4A38-ACB5-6A77D465B439}"/>
    <cellStyle name="Normal 6 7 4" xfId="29638" xr:uid="{BF5B92AD-058E-4424-9669-B083BD07B8A2}"/>
    <cellStyle name="Normal 7" xfId="1333" xr:uid="{00000000-0005-0000-0000-000007070000}"/>
    <cellStyle name="Normal 7 10" xfId="1334" xr:uid="{00000000-0005-0000-0000-000008070000}"/>
    <cellStyle name="Normal 7 10 10" xfId="9965" xr:uid="{359EDB8F-CE3F-4AAB-BA56-64B93A8BE2F6}"/>
    <cellStyle name="Normal 7 10 10 2" xfId="20345" xr:uid="{A0EBA2BB-938B-403C-AE99-D606E1476D6E}"/>
    <cellStyle name="Normal 7 10 11" xfId="24755" xr:uid="{DCAAA4C2-9861-49AD-92EC-882F2EE993BF}"/>
    <cellStyle name="Normal 7 10 12" xfId="12620" xr:uid="{9C120931-6A9C-4D9E-867D-D45C3FFA9BE0}"/>
    <cellStyle name="Normal 7 10 2" xfId="1335" xr:uid="{00000000-0005-0000-0000-000009070000}"/>
    <cellStyle name="Normal 7 10 2 2" xfId="1336" xr:uid="{00000000-0005-0000-0000-00000A070000}"/>
    <cellStyle name="Normal 7 10 2 2 2" xfId="5384" xr:uid="{A4B9A53A-3A43-4F3E-97AF-AF5E34941C4F}"/>
    <cellStyle name="Normal 7 10 2 2 2 2" xfId="23996" xr:uid="{5EF00CC8-C1B7-452B-B020-E7942E28CFBA}"/>
    <cellStyle name="Normal 7 10 2 2 2 3" xfId="26134" xr:uid="{DA00C987-569E-4341-827D-79B457BCFD94}"/>
    <cellStyle name="Normal 7 10 2 2 2 4" xfId="14681" xr:uid="{AF8FDFBD-6E65-4DA8-8B0E-B3F6654E15C5}"/>
    <cellStyle name="Normal 7 10 2 2 3" xfId="7134" xr:uid="{1F695DB0-07BF-463B-8722-C8FD9DE9EB6F}"/>
    <cellStyle name="Normal 7 10 2 2 3 2" xfId="27649" xr:uid="{8920B3EA-FA12-4A67-8439-E48C80F70C78}"/>
    <cellStyle name="Normal 7 10 2 2 3 3" xfId="26462" xr:uid="{E77B95E4-620B-4F7D-AC90-1902E601BB1F}"/>
    <cellStyle name="Normal 7 10 2 2 3 4" xfId="17514" xr:uid="{F420B961-5D2F-4632-BE6A-9C566417EBFD}"/>
    <cellStyle name="Normal 7 10 2 2 4" xfId="9967" xr:uid="{5F7FA390-95AA-49B3-AFEE-72F4C6921564}"/>
    <cellStyle name="Normal 7 10 2 2 4 2" xfId="29442" xr:uid="{9F168CC0-FBA2-4457-95B5-94D8723EC7E6}"/>
    <cellStyle name="Normal 7 10 2 2 4 3" xfId="20347" xr:uid="{20AEA8B9-C71C-492C-B138-253E81DD2236}"/>
    <cellStyle name="Normal 7 10 2 2 5" xfId="23411" xr:uid="{8A0A8ABF-D98B-4B79-A80A-A3B39774D71E}"/>
    <cellStyle name="Normal 7 10 2 2 6" xfId="13991" xr:uid="{6D8B82FA-0E6C-4705-9C7C-2244EF70DF8B}"/>
    <cellStyle name="Normal 7 10 2 3" xfId="2814" xr:uid="{00000000-0005-0000-0000-0000DA070000}"/>
    <cellStyle name="Normal 7 10 2 3 2" xfId="6029" xr:uid="{E04C8CEC-3F9D-4245-AA24-EF8271A18E37}"/>
    <cellStyle name="Normal 7 10 2 3 2 2" xfId="27609" xr:uid="{47AA8E0E-5398-489F-9C7E-069702AF5635}"/>
    <cellStyle name="Normal 7 10 2 3 2 3" xfId="15483" xr:uid="{7ED1D0C9-1B01-46B9-9DAD-C57BBC4FCD35}"/>
    <cellStyle name="Normal 7 10 2 3 3" xfId="7936" xr:uid="{1FEF77F3-0BD1-4C29-8FBA-6684FC4B16E9}"/>
    <cellStyle name="Normal 7 10 2 3 3 2" xfId="18316" xr:uid="{55CD75F5-A303-475B-ADFC-8BC97820FAA9}"/>
    <cellStyle name="Normal 7 10 2 3 4" xfId="10769" xr:uid="{AF006C00-1996-4209-87E4-9E26DBCAE9E4}"/>
    <cellStyle name="Normal 7 10 2 3 4 2" xfId="21149" xr:uid="{A4287C7A-E3EA-47F2-9467-86089E66D99F}"/>
    <cellStyle name="Normal 7 10 2 3 5" xfId="25406" xr:uid="{F96F5F49-5B26-4FCC-A7A2-514258545DFA}"/>
    <cellStyle name="Normal 7 10 2 3 6" xfId="13282" xr:uid="{A7A63833-42D2-46E1-964C-4D829DD7806C}"/>
    <cellStyle name="Normal 7 10 2 4" xfId="4209" xr:uid="{0F502A3E-63E3-4E2E-8374-0554430612A7}"/>
    <cellStyle name="Normal 7 10 2 4 2" xfId="8980" xr:uid="{AB6A1B5F-780F-4A02-8EBF-59D98E232FA1}"/>
    <cellStyle name="Normal 7 10 2 4 2 2" xfId="29061" xr:uid="{BE39E1FE-354A-41F3-A150-7076FFA64329}"/>
    <cellStyle name="Normal 7 10 2 4 2 3" xfId="19360" xr:uid="{76DF4956-5777-4EED-9D8B-AF88C6B58339}"/>
    <cellStyle name="Normal 7 10 2 4 3" xfId="11813" xr:uid="{11388FA3-A7FB-4627-B1A8-85D14666261B}"/>
    <cellStyle name="Normal 7 10 2 4 3 2" xfId="22193" xr:uid="{18DDC2C6-0556-401C-AEC8-9E605AC46C13}"/>
    <cellStyle name="Normal 7 10 2 4 4" xfId="24510" xr:uid="{1D9F726A-6BCE-4942-A09A-7B22BDAD81ED}"/>
    <cellStyle name="Normal 7 10 2 4 5" xfId="16527" xr:uid="{76A4361B-AE12-42E6-9D40-C4A92532D484}"/>
    <cellStyle name="Normal 7 10 2 5" xfId="5383" xr:uid="{E5553ABE-3B56-49CC-AFEC-C7BD663E3D93}"/>
    <cellStyle name="Normal 7 10 2 5 2" xfId="27739" xr:uid="{6FB7CD1E-BB98-47A7-866A-C32DB96261CF}"/>
    <cellStyle name="Normal 7 10 2 5 3" xfId="14680" xr:uid="{BFF043C1-DCF2-4466-9280-99DB4D43F2AE}"/>
    <cellStyle name="Normal 7 10 2 6" xfId="7133" xr:uid="{6361ED63-A707-4DFE-9CD2-D4B3AAB26F1C}"/>
    <cellStyle name="Normal 7 10 2 6 2" xfId="17513" xr:uid="{3F86AD79-75C2-4043-9D87-7D65193261D4}"/>
    <cellStyle name="Normal 7 10 2 7" xfId="9966" xr:uid="{E54C6F80-500C-4B60-A673-1AE452898B48}"/>
    <cellStyle name="Normal 7 10 2 7 2" xfId="20346" xr:uid="{51356147-A5F8-47C0-A2EC-BB586B96B995}"/>
    <cellStyle name="Normal 7 10 2 8" xfId="23326" xr:uid="{04908B98-1AF4-44E0-98BC-2FDD3A60EB33}"/>
    <cellStyle name="Normal 7 10 2 9" xfId="12778" xr:uid="{D1BE6283-3FDA-49AA-8341-13787A20BF3F}"/>
    <cellStyle name="Normal 7 10 3" xfId="1337" xr:uid="{00000000-0005-0000-0000-00000B070000}"/>
    <cellStyle name="Normal 7 10 3 2" xfId="4568" xr:uid="{11FCBC09-A35D-4151-A26B-9C6373D21978}"/>
    <cellStyle name="Normal 7 10 3 2 2" xfId="9339" xr:uid="{D9CF7BA1-92E5-4591-9602-33ECCA660599}"/>
    <cellStyle name="Normal 7 10 3 2 2 2" xfId="29313" xr:uid="{9145F611-582B-4B1F-BCE6-D7A1BCD64F24}"/>
    <cellStyle name="Normal 7 10 3 2 2 3" xfId="19719" xr:uid="{BE77D7EB-6259-4ACB-8F57-D12C7AB8F4A3}"/>
    <cellStyle name="Normal 7 10 3 2 3" xfId="12172" xr:uid="{A8FF997D-3A24-4D21-91AF-B7051C583D89}"/>
    <cellStyle name="Normal 7 10 3 2 3 2" xfId="22552" xr:uid="{3C37EBCB-BCA8-4433-9BA6-1FFA34A34C78}"/>
    <cellStyle name="Normal 7 10 3 2 4" xfId="24774" xr:uid="{DA082615-1FF6-43D0-849D-F4B31354C96A}"/>
    <cellStyle name="Normal 7 10 3 2 5" xfId="16886" xr:uid="{B9FDA2A6-F21D-4474-8FE5-A5A79B469669}"/>
    <cellStyle name="Normal 7 10 3 3" xfId="5385" xr:uid="{6608DE53-BD66-4FE6-A7ED-DEEE29BF5B7A}"/>
    <cellStyle name="Normal 7 10 3 3 2" xfId="23456" xr:uid="{AD02EF29-A0BC-4C69-9C51-E0CCE8F7985D}"/>
    <cellStyle name="Normal 7 10 3 3 3" xfId="28175" xr:uid="{5786EC6E-BC84-46CD-9DCF-C5BF731604E8}"/>
    <cellStyle name="Normal 7 10 3 3 4" xfId="14682" xr:uid="{DC83B160-367D-4B98-BCE1-0DC66EBC19B5}"/>
    <cellStyle name="Normal 7 10 3 4" xfId="7135" xr:uid="{37226F6C-8048-4F92-BE47-4D8E2236DF60}"/>
    <cellStyle name="Normal 7 10 3 4 2" xfId="23393" xr:uid="{41637022-843A-442E-8875-D6C6DF8B744A}"/>
    <cellStyle name="Normal 7 10 3 4 3" xfId="26426" xr:uid="{25EC9742-984F-4EBF-B238-BFA9D1E97032}"/>
    <cellStyle name="Normal 7 10 3 4 4" xfId="17515" xr:uid="{190C4A24-CB20-40C2-93A7-61356E2833BD}"/>
    <cellStyle name="Normal 7 10 3 5" xfId="9968" xr:uid="{4210E821-E696-44AC-A9C0-8619178DC8C7}"/>
    <cellStyle name="Normal 7 10 3 5 2" xfId="29443" xr:uid="{80A92848-3D34-423A-8117-F7F695E07DDF}"/>
    <cellStyle name="Normal 7 10 3 5 3" xfId="20348" xr:uid="{40C46509-62EF-4080-9C0C-473775E255EA}"/>
    <cellStyle name="Normal 7 10 3 6" xfId="24565" xr:uid="{2CAF589F-8D02-41D7-B31B-B14902BAD6B1}"/>
    <cellStyle name="Normal 7 10 3 7" xfId="13992" xr:uid="{4BA0991D-B842-41FD-A4E6-6706B5AC3923}"/>
    <cellStyle name="Normal 7 10 4" xfId="1338" xr:uid="{00000000-0005-0000-0000-00000C070000}"/>
    <cellStyle name="Normal 7 10 4 2" xfId="5386" xr:uid="{7F2299F0-9DB4-4D9A-9001-239F73A775C7}"/>
    <cellStyle name="Normal 7 10 4 2 2" xfId="25554" xr:uid="{E5CEE4C4-4715-4AF9-9AA9-3AB12C7D7BF8}"/>
    <cellStyle name="Normal 7 10 4 2 3" xfId="26717" xr:uid="{0518671A-3004-4D51-92EB-14748FE8D4D0}"/>
    <cellStyle name="Normal 7 10 4 2 4" xfId="14683" xr:uid="{55D487BB-2CE0-4823-9C2E-173D990CFA5F}"/>
    <cellStyle name="Normal 7 10 4 3" xfId="7136" xr:uid="{C8001552-B498-40A9-A99C-CEE758884F72}"/>
    <cellStyle name="Normal 7 10 4 3 2" xfId="28477" xr:uid="{E5EEF2C8-A902-4BCF-96B2-5CC315E52353}"/>
    <cellStyle name="Normal 7 10 4 3 3" xfId="17516" xr:uid="{6358BC15-32A6-4BE3-B493-53E3BDD20DAE}"/>
    <cellStyle name="Normal 7 10 4 4" xfId="9969" xr:uid="{323580FE-EEE3-4E8D-80EE-29C6171B7494}"/>
    <cellStyle name="Normal 7 10 4 4 2" xfId="20349" xr:uid="{543851B6-A0ED-47F7-B76F-4F54F2EE5AB8}"/>
    <cellStyle name="Normal 7 10 4 5" xfId="22745" xr:uid="{3749016E-AA7A-4454-A1DA-C500517CF5AF}"/>
    <cellStyle name="Normal 7 10 4 6" xfId="13476" xr:uid="{502BFF64-2BE5-4EE4-B1CD-8F3328BE0C78}"/>
    <cellStyle name="Normal 7 10 5" xfId="2507" xr:uid="{00000000-0005-0000-0000-0000DD070000}"/>
    <cellStyle name="Normal 7 10 5 2" xfId="5786" xr:uid="{F0CC4165-7ADF-41DD-9346-8605F4BE5F3F}"/>
    <cellStyle name="Normal 7 10 5 2 2" xfId="25865" xr:uid="{B61FC58C-C78F-4942-ACE6-ACDE5712BCEF}"/>
    <cellStyle name="Normal 7 10 5 2 3" xfId="15178" xr:uid="{06A66D68-83F9-4B41-B43E-B0BCDBDFA79B}"/>
    <cellStyle name="Normal 7 10 5 3" xfId="7631" xr:uid="{DC12FF0F-A626-4A05-B5C9-CD8DE60BA160}"/>
    <cellStyle name="Normal 7 10 5 3 2" xfId="18011" xr:uid="{5787543C-7E1F-4E36-B71B-5D68C378B636}"/>
    <cellStyle name="Normal 7 10 5 4" xfId="10464" xr:uid="{46DB715C-7B80-44DC-9221-E9A221CBC736}"/>
    <cellStyle name="Normal 7 10 5 4 2" xfId="20844" xr:uid="{EECD5737-11A0-43FC-9A91-FF0D15B9D4B4}"/>
    <cellStyle name="Normal 7 10 5 5" xfId="25101" xr:uid="{4597B0DB-FED5-4E2B-B408-D8ED4E270D5D}"/>
    <cellStyle name="Normal 7 10 5 6" xfId="12894" xr:uid="{CEC3B7B2-46A5-4240-8249-298F51D0FDF8}"/>
    <cellStyle name="Normal 7 10 6" xfId="2387" xr:uid="{00000000-0005-0000-0000-0000D7070000}"/>
    <cellStyle name="Normal 7 10 6 2" xfId="7513" xr:uid="{33EEEEBC-3999-4154-AF49-1DDEC298D42F}"/>
    <cellStyle name="Normal 7 10 6 2 2" xfId="27727" xr:uid="{6E27EFFE-3410-442F-AB71-2298894BF39B}"/>
    <cellStyle name="Normal 7 10 6 2 3" xfId="17893" xr:uid="{166C65E8-4599-47E7-9E14-4A04EC4114C6}"/>
    <cellStyle name="Normal 7 10 6 3" xfId="10346" xr:uid="{7A5E4030-AFE3-4F5F-8ABC-172E1EB362CC}"/>
    <cellStyle name="Normal 7 10 6 3 2" xfId="20726" xr:uid="{84B406C7-CBEC-47CD-9FE7-F652727532BA}"/>
    <cellStyle name="Normal 7 10 6 4" xfId="23001" xr:uid="{451DD849-E7A2-416E-9306-9DD9DD1584EB}"/>
    <cellStyle name="Normal 7 10 6 5" xfId="15060" xr:uid="{5AF3D516-CBE8-4A12-8927-868403AD4680}"/>
    <cellStyle name="Normal 7 10 7" xfId="4047" xr:uid="{6E59AE2C-8E82-494C-B3FD-012447F7B53B}"/>
    <cellStyle name="Normal 7 10 7 2" xfId="8832" xr:uid="{22EDCD99-8D6E-4D4F-A745-3609BA3D8FCE}"/>
    <cellStyle name="Normal 7 10 7 2 2" xfId="19212" xr:uid="{F6B184DA-BF4F-4E31-877F-25BC400D3FB4}"/>
    <cellStyle name="Normal 7 10 7 3" xfId="11665" xr:uid="{40CECD75-8C86-4DBF-85D4-8E4C5D42882A}"/>
    <cellStyle name="Normal 7 10 7 3 2" xfId="22045" xr:uid="{AEEFDBF3-74B8-4DDB-8B03-B040D14A0ADF}"/>
    <cellStyle name="Normal 7 10 7 4" xfId="27427" xr:uid="{2103D2B5-8BCE-41ED-8FCE-241BE7C0470A}"/>
    <cellStyle name="Normal 7 10 7 5" xfId="16379" xr:uid="{1A0EA109-9C61-4286-AECE-80E16F59AB5F}"/>
    <cellStyle name="Normal 7 10 8" xfId="5382" xr:uid="{91C3F893-9AC0-43F1-A489-DF9A5D70CB6F}"/>
    <cellStyle name="Normal 7 10 8 2" xfId="14679" xr:uid="{8DCBDF70-C312-4F7B-9F46-EE95B2AB0865}"/>
    <cellStyle name="Normal 7 10 9" xfId="7132" xr:uid="{15515014-6102-4EEC-8091-16EDB1B419C8}"/>
    <cellStyle name="Normal 7 10 9 2" xfId="17512" xr:uid="{E0F45A6C-1380-40AF-953D-8F8EC9A6BF5E}"/>
    <cellStyle name="Normal 7 11" xfId="1339" xr:uid="{00000000-0005-0000-0000-00000D070000}"/>
    <cellStyle name="Normal 7 11 10" xfId="9970" xr:uid="{22363347-2364-4785-9EB3-D6EE67D8D6F9}"/>
    <cellStyle name="Normal 7 11 10 2" xfId="20350" xr:uid="{D482AEAA-D25E-4AFC-B026-BD68ADA08397}"/>
    <cellStyle name="Normal 7 11 11" xfId="24778" xr:uid="{0D03B689-F3C3-414F-A68D-8351DA2E048C}"/>
    <cellStyle name="Normal 7 11 12" xfId="12621" xr:uid="{EC8688B2-80C3-4313-A060-3151A0DA0DE4}"/>
    <cellStyle name="Normal 7 11 2" xfId="1340" xr:uid="{00000000-0005-0000-0000-00000E070000}"/>
    <cellStyle name="Normal 7 11 2 2" xfId="1341" xr:uid="{00000000-0005-0000-0000-00000F070000}"/>
    <cellStyle name="Normal 7 11 2 2 2" xfId="5389" xr:uid="{8988D664-B5A8-496D-9580-6A16654365BE}"/>
    <cellStyle name="Normal 7 11 2 2 2 2" xfId="23082" xr:uid="{2975A7BF-990C-4EB9-9FE8-09F902CEE05D}"/>
    <cellStyle name="Normal 7 11 2 2 2 3" xfId="28018" xr:uid="{30920CE1-C917-4DEE-BD2A-0A0ADF2E79A0}"/>
    <cellStyle name="Normal 7 11 2 2 2 4" xfId="14686" xr:uid="{671B26F3-3577-4616-B5B5-55038CCCEF22}"/>
    <cellStyle name="Normal 7 11 2 2 3" xfId="7139" xr:uid="{65E79FC5-F13B-483E-A18B-B523871FF8EA}"/>
    <cellStyle name="Normal 7 11 2 2 3 2" xfId="27651" xr:uid="{1F447489-C760-4008-BF9A-963663F4F494}"/>
    <cellStyle name="Normal 7 11 2 2 3 3" xfId="26148" xr:uid="{BBD97FE4-4EEF-4535-B758-1DBF9848DBAF}"/>
    <cellStyle name="Normal 7 11 2 2 3 4" xfId="17519" xr:uid="{1E6750DA-7494-4FFF-8E5E-106522FD205C}"/>
    <cellStyle name="Normal 7 11 2 2 4" xfId="9972" xr:uid="{713C0F8E-83B0-4BFC-954C-AA99327C3BB6}"/>
    <cellStyle name="Normal 7 11 2 2 4 2" xfId="29444" xr:uid="{E593ECA3-1A30-446D-A231-9434060115B5}"/>
    <cellStyle name="Normal 7 11 2 2 4 3" xfId="20352" xr:uid="{033D2FB3-A140-4952-81E1-D1EBA10C7073}"/>
    <cellStyle name="Normal 7 11 2 2 5" xfId="24789" xr:uid="{19BD2E79-0BDF-4C70-BAE1-D84ECE040918}"/>
    <cellStyle name="Normal 7 11 2 2 6" xfId="13993" xr:uid="{39CD0ED1-E0DF-4B7C-9F24-EA6975AF709F}"/>
    <cellStyle name="Normal 7 11 2 3" xfId="2815" xr:uid="{00000000-0005-0000-0000-0000E1070000}"/>
    <cellStyle name="Normal 7 11 2 3 2" xfId="6030" xr:uid="{B3499556-E0C0-40C1-A3F5-6D139E58775D}"/>
    <cellStyle name="Normal 7 11 2 3 2 2" xfId="28469" xr:uid="{6446AA42-626D-4812-BD9C-9BA3A2B1A16F}"/>
    <cellStyle name="Normal 7 11 2 3 2 3" xfId="15484" xr:uid="{6D2591B6-AD6D-458F-BE31-B961D271A5D8}"/>
    <cellStyle name="Normal 7 11 2 3 3" xfId="7937" xr:uid="{B11481E7-C52A-430F-A6A9-79845D0D0905}"/>
    <cellStyle name="Normal 7 11 2 3 3 2" xfId="18317" xr:uid="{EC7DB7D9-279D-47C5-B892-78AB28936435}"/>
    <cellStyle name="Normal 7 11 2 3 4" xfId="10770" xr:uid="{A294334B-7AB2-4BE7-8BBC-EDE42B16F733}"/>
    <cellStyle name="Normal 7 11 2 3 4 2" xfId="21150" xr:uid="{59BD4C94-5818-4225-8EE9-0676871EE40A}"/>
    <cellStyle name="Normal 7 11 2 3 5" xfId="22983" xr:uid="{982E7633-AB26-42ED-821A-58EF5A73554B}"/>
    <cellStyle name="Normal 7 11 2 3 6" xfId="13283" xr:uid="{7C6C56FD-6166-47FA-A994-CF7328094250}"/>
    <cellStyle name="Normal 7 11 2 4" xfId="4210" xr:uid="{03FEBAA3-ABD2-4159-8032-1B1639440376}"/>
    <cellStyle name="Normal 7 11 2 4 2" xfId="8981" xr:uid="{E244D5CC-479E-4B54-8335-EEEB4922CB6B}"/>
    <cellStyle name="Normal 7 11 2 4 2 2" xfId="29062" xr:uid="{5ACFA86F-47FB-4AD9-AC48-971BBD014052}"/>
    <cellStyle name="Normal 7 11 2 4 2 3" xfId="19361" xr:uid="{0C284C7A-9173-47A4-8674-4E00B9C49257}"/>
    <cellStyle name="Normal 7 11 2 4 3" xfId="11814" xr:uid="{C1073F48-C366-435F-ADD9-85E76175FD1E}"/>
    <cellStyle name="Normal 7 11 2 4 3 2" xfId="22194" xr:uid="{C0671745-4072-450D-B085-3F3BDA1631C1}"/>
    <cellStyle name="Normal 7 11 2 4 4" xfId="23461" xr:uid="{F4430A89-939B-403D-95E7-821BB245F15C}"/>
    <cellStyle name="Normal 7 11 2 4 5" xfId="16528" xr:uid="{6CB6507E-4EB5-4336-A00B-89561EB712C1}"/>
    <cellStyle name="Normal 7 11 2 5" xfId="5388" xr:uid="{33BC3003-5F75-4A00-B41C-1C326665A7E7}"/>
    <cellStyle name="Normal 7 11 2 5 2" xfId="26689" xr:uid="{1D5FE240-5B8C-4BE8-A775-60BCA533EF2D}"/>
    <cellStyle name="Normal 7 11 2 5 3" xfId="14685" xr:uid="{6B135D0D-D75E-4BCF-A439-F8F6D830949D}"/>
    <cellStyle name="Normal 7 11 2 6" xfId="7138" xr:uid="{4C754E41-B74C-4AF5-8DBE-1D20CADFDF17}"/>
    <cellStyle name="Normal 7 11 2 6 2" xfId="17518" xr:uid="{9709B54F-A3FB-4619-B026-9EEEA158A0B2}"/>
    <cellStyle name="Normal 7 11 2 7" xfId="9971" xr:uid="{E9E114BA-5E97-43B4-B002-1EC42D644C46}"/>
    <cellStyle name="Normal 7 11 2 7 2" xfId="20351" xr:uid="{FF924DB4-FE08-47AD-BDD5-07FE49CE2E17}"/>
    <cellStyle name="Normal 7 11 2 8" xfId="23102" xr:uid="{8E9B7949-C2D4-4A5C-945B-49928DDC6DB0}"/>
    <cellStyle name="Normal 7 11 2 9" xfId="12779" xr:uid="{36C38E79-D0A4-447D-808C-55992FED73C8}"/>
    <cellStyle name="Normal 7 11 3" xfId="1342" xr:uid="{00000000-0005-0000-0000-000010070000}"/>
    <cellStyle name="Normal 7 11 3 2" xfId="4569" xr:uid="{F08FB077-443F-4C3C-896B-7515BA92433E}"/>
    <cellStyle name="Normal 7 11 3 2 2" xfId="9340" xr:uid="{D27B75A4-C000-467A-888F-1365130BA248}"/>
    <cellStyle name="Normal 7 11 3 2 2 2" xfId="29314" xr:uid="{A2FADAEA-ACA2-4144-8B05-40848E622347}"/>
    <cellStyle name="Normal 7 11 3 2 2 3" xfId="19720" xr:uid="{83BA6AA1-CCA4-45A7-820C-0465F5FEB0CA}"/>
    <cellStyle name="Normal 7 11 3 2 3" xfId="12173" xr:uid="{C82CB428-B76D-467F-988A-CA6D9E9E7A19}"/>
    <cellStyle name="Normal 7 11 3 2 3 2" xfId="22553" xr:uid="{9377B91C-26C4-41C9-BEE6-00E76C7B3FD7}"/>
    <cellStyle name="Normal 7 11 3 2 4" xfId="24894" xr:uid="{F31113B0-56C7-4E4C-93A6-8AF8E5789575}"/>
    <cellStyle name="Normal 7 11 3 2 5" xfId="16887" xr:uid="{8A63E600-65C8-4046-87F2-D20EF988AEDB}"/>
    <cellStyle name="Normal 7 11 3 3" xfId="5390" xr:uid="{E83D9A71-3DF9-43C8-B99C-E8E7B5C91885}"/>
    <cellStyle name="Normal 7 11 3 3 2" xfId="26856" xr:uid="{4BF5156C-88F7-4E45-9120-659344145EE1}"/>
    <cellStyle name="Normal 7 11 3 3 3" xfId="26385" xr:uid="{E7B2315B-E9DD-45FD-ADB1-13B5781B4026}"/>
    <cellStyle name="Normal 7 11 3 3 4" xfId="14687" xr:uid="{BF1817F3-3BA0-46A5-A4BF-75EE8ECFE377}"/>
    <cellStyle name="Normal 7 11 3 4" xfId="7140" xr:uid="{5280A6C7-2B48-4649-87D3-ADCC9DE95D0D}"/>
    <cellStyle name="Normal 7 11 3 4 2" xfId="28200" xr:uid="{812E5A52-87B2-4B40-843F-2D4080B355B3}"/>
    <cellStyle name="Normal 7 11 3 4 3" xfId="26737" xr:uid="{F071AE18-5C98-42D9-8191-89BC464A6E09}"/>
    <cellStyle name="Normal 7 11 3 4 4" xfId="17520" xr:uid="{14CFB8E9-AF26-41C8-AD18-296C9923FCBD}"/>
    <cellStyle name="Normal 7 11 3 5" xfId="9973" xr:uid="{896AB2E8-DD97-4B33-8F61-8C857134410C}"/>
    <cellStyle name="Normal 7 11 3 5 2" xfId="29445" xr:uid="{D5BA7E4F-8041-4F50-9F60-E57D00D4F08C}"/>
    <cellStyle name="Normal 7 11 3 5 3" xfId="20353" xr:uid="{2405E0A6-8308-436C-8A8A-D9C945072D28}"/>
    <cellStyle name="Normal 7 11 3 6" xfId="23987" xr:uid="{E4BF764F-3EA3-4134-BB4F-58F274E37C53}"/>
    <cellStyle name="Normal 7 11 3 7" xfId="13994" xr:uid="{BC402E3E-614B-4EC0-9F88-BC7D83AF55C6}"/>
    <cellStyle name="Normal 7 11 4" xfId="1343" xr:uid="{00000000-0005-0000-0000-000011070000}"/>
    <cellStyle name="Normal 7 11 4 2" xfId="5391" xr:uid="{2B1EB956-87F5-405E-84BF-C14AABB8AC93}"/>
    <cellStyle name="Normal 7 11 4 2 2" xfId="25699" xr:uid="{03F5981A-72C0-49A1-80CE-EF63FB9D190A}"/>
    <cellStyle name="Normal 7 11 4 2 3" xfId="28015" xr:uid="{FE2C575B-A880-4548-A54F-F6561E8BAF53}"/>
    <cellStyle name="Normal 7 11 4 2 4" xfId="14688" xr:uid="{4733B9B7-2481-42CE-A00E-680030EFEDC2}"/>
    <cellStyle name="Normal 7 11 4 3" xfId="7141" xr:uid="{9315D5C9-5A1E-4CB2-A88B-BF8C964D2BEF}"/>
    <cellStyle name="Normal 7 11 4 3 2" xfId="26138" xr:uid="{1CC7326F-494D-4DD0-B298-1CEA679D0896}"/>
    <cellStyle name="Normal 7 11 4 3 3" xfId="17521" xr:uid="{75DE99CE-A15C-4A73-8BDB-D8AF3D881DC3}"/>
    <cellStyle name="Normal 7 11 4 4" xfId="9974" xr:uid="{F9946A74-E173-43E3-B0BA-96C2ABB2266E}"/>
    <cellStyle name="Normal 7 11 4 4 2" xfId="20354" xr:uid="{39529DF1-034E-45DC-AA26-E9CB938FD2F2}"/>
    <cellStyle name="Normal 7 11 4 5" xfId="22825" xr:uid="{AB87E6D9-E620-421D-A83A-875ADE506B2E}"/>
    <cellStyle name="Normal 7 11 4 6" xfId="13477" xr:uid="{B9F47F6D-4538-4CFF-A2B7-BC413BFB317D}"/>
    <cellStyle name="Normal 7 11 5" xfId="2567" xr:uid="{00000000-0005-0000-0000-0000E4070000}"/>
    <cellStyle name="Normal 7 11 5 2" xfId="5835" xr:uid="{26C688D1-BC0D-4F50-A5C7-7657C905B376}"/>
    <cellStyle name="Normal 7 11 5 2 2" xfId="28563" xr:uid="{7D9370AA-0A8E-41EC-B483-4BE5D92A6336}"/>
    <cellStyle name="Normal 7 11 5 2 3" xfId="15238" xr:uid="{7C6C7EA9-C124-4B2D-A0B6-3002D630344F}"/>
    <cellStyle name="Normal 7 11 5 3" xfId="7691" xr:uid="{BEDCB853-65FC-4481-831B-524757D3FCAC}"/>
    <cellStyle name="Normal 7 11 5 3 2" xfId="18071" xr:uid="{664C40D8-033B-4F6E-8A3F-20052D54B7FA}"/>
    <cellStyle name="Normal 7 11 5 4" xfId="10524" xr:uid="{6BEFBC81-C896-460A-AF49-67FB03DBD65D}"/>
    <cellStyle name="Normal 7 11 5 4 2" xfId="20904" xr:uid="{9784D248-BDC7-4DAD-8326-3937CEAA7CBF}"/>
    <cellStyle name="Normal 7 11 5 5" xfId="22960" xr:uid="{A3774CC2-50E6-45FC-A5EF-F71506B10216}"/>
    <cellStyle name="Normal 7 11 5 6" xfId="12954" xr:uid="{03371C5D-BDEC-46D2-B5BA-E5D0E54B2A6D}"/>
    <cellStyle name="Normal 7 11 6" xfId="2388" xr:uid="{00000000-0005-0000-0000-0000DE070000}"/>
    <cellStyle name="Normal 7 11 6 2" xfId="7514" xr:uid="{71D714A7-6425-4457-A44E-C0871A29E4D1}"/>
    <cellStyle name="Normal 7 11 6 2 2" xfId="26744" xr:uid="{45F2AD07-E73E-4F52-B3D4-7FA7DADA198E}"/>
    <cellStyle name="Normal 7 11 6 2 3" xfId="17894" xr:uid="{1D76FDE9-70BF-4C37-BEA9-A8F50FBE07C0}"/>
    <cellStyle name="Normal 7 11 6 3" xfId="10347" xr:uid="{03A8D8C7-3A30-41C0-8D5F-EA494CA6BF65}"/>
    <cellStyle name="Normal 7 11 6 3 2" xfId="20727" xr:uid="{D5C21043-BB2A-4BE9-A353-E036D0635D5F}"/>
    <cellStyle name="Normal 7 11 6 4" xfId="25227" xr:uid="{2258CC28-F1D6-4E1D-8E91-0B27D3C48212}"/>
    <cellStyle name="Normal 7 11 6 5" xfId="15061" xr:uid="{52ADF66A-EB29-4A19-9CFB-5C7149705B6B}"/>
    <cellStyle name="Normal 7 11 7" xfId="4048" xr:uid="{EE667E84-03EA-4DAE-9CA5-DE6E77CCCF57}"/>
    <cellStyle name="Normal 7 11 7 2" xfId="8833" xr:uid="{EC9C2E3F-2204-4C36-8420-00000D705654}"/>
    <cellStyle name="Normal 7 11 7 2 2" xfId="19213" xr:uid="{4C367804-265D-474F-8198-FD538DAF5C9C}"/>
    <cellStyle name="Normal 7 11 7 3" xfId="11666" xr:uid="{56C55BEB-45EC-47E1-9373-A82619D5626C}"/>
    <cellStyle name="Normal 7 11 7 3 2" xfId="22046" xr:uid="{40342CC9-EA1D-41D4-B8B6-DCF058DCDC7A}"/>
    <cellStyle name="Normal 7 11 7 4" xfId="26605" xr:uid="{FC4E2446-8912-4D18-A47F-03FE12A54429}"/>
    <cellStyle name="Normal 7 11 7 5" xfId="16380" xr:uid="{39A3BD08-EAD5-4B60-B444-33BF85C21607}"/>
    <cellStyle name="Normal 7 11 8" xfId="5387" xr:uid="{AE210D88-C35F-41A1-892C-EC73F777EA89}"/>
    <cellStyle name="Normal 7 11 8 2" xfId="14684" xr:uid="{697C4BEC-E756-4A56-BB90-A414E65CC7E7}"/>
    <cellStyle name="Normal 7 11 9" xfId="7137" xr:uid="{566D06A8-060B-4D4C-BF61-F11ACD1F1823}"/>
    <cellStyle name="Normal 7 11 9 2" xfId="17517" xr:uid="{8C424DED-38E2-4C61-9583-22F0578D51C4}"/>
    <cellStyle name="Normal 7 12" xfId="1344" xr:uid="{00000000-0005-0000-0000-000012070000}"/>
    <cellStyle name="Normal 7 12 10" xfId="23317" xr:uid="{520EC44C-78C8-4AC2-929A-A416E99E52C9}"/>
    <cellStyle name="Normal 7 12 11" xfId="12622" xr:uid="{A97707B5-E08C-48E6-9EE8-4A9B22071A35}"/>
    <cellStyle name="Normal 7 12 2" xfId="1345" xr:uid="{00000000-0005-0000-0000-000013070000}"/>
    <cellStyle name="Normal 7 12 2 2" xfId="3416" xr:uid="{00000000-0005-0000-0000-0000E7070000}"/>
    <cellStyle name="Normal 7 12 2 2 2" xfId="6470" xr:uid="{39A9088A-FC78-4479-9DC7-ADCB235A6669}"/>
    <cellStyle name="Normal 7 12 2 2 2 2" xfId="28741" xr:uid="{A27641FD-E14A-4138-B691-D10FAFFA8D97}"/>
    <cellStyle name="Normal 7 12 2 2 2 3" xfId="27110" xr:uid="{4FD4AE5D-EC8D-49D8-B84F-943CA7D5760D}"/>
    <cellStyle name="Normal 7 12 2 2 2 4" xfId="16041" xr:uid="{C6D30117-175F-40B3-B79A-8E6B2759B86F}"/>
    <cellStyle name="Normal 7 12 2 2 3" xfId="8494" xr:uid="{09FAAEA6-2902-43B4-9CD5-58F656E01952}"/>
    <cellStyle name="Normal 7 12 2 2 3 2" xfId="28931" xr:uid="{4A32288B-9108-4ED3-B56C-46CD030CE8B9}"/>
    <cellStyle name="Normal 7 12 2 2 3 3" xfId="18874" xr:uid="{4A4AC680-1106-44EC-AB55-AA9572950355}"/>
    <cellStyle name="Normal 7 12 2 2 4" xfId="11327" xr:uid="{5D538C14-F16A-4F0B-9C06-428974AD32AD}"/>
    <cellStyle name="Normal 7 12 2 2 4 2" xfId="21707" xr:uid="{5E4EDEA6-1091-4DD7-A00A-CE92F8725E34}"/>
    <cellStyle name="Normal 7 12 2 2 5" xfId="24413" xr:uid="{7901D2B0-000F-4F6C-86FD-56A29FAF769F}"/>
    <cellStyle name="Normal 7 12 2 2 6" xfId="13995" xr:uid="{C5FE40AD-E36F-4CCB-BEFB-5E5A72A83FC6}"/>
    <cellStyle name="Normal 7 12 2 3" xfId="4211" xr:uid="{A9517A6B-EEC9-445A-9525-80D1579B21DF}"/>
    <cellStyle name="Normal 7 12 2 3 2" xfId="8982" xr:uid="{363605A0-3161-4FD3-A341-C6B64A6FB591}"/>
    <cellStyle name="Normal 7 12 2 3 2 2" xfId="29063" xr:uid="{AE9A9A4D-7143-464C-B961-1A5B50B8556C}"/>
    <cellStyle name="Normal 7 12 2 3 2 3" xfId="19362" xr:uid="{DFB227FE-7EFF-4B28-BEEC-F9530618E177}"/>
    <cellStyle name="Normal 7 12 2 3 3" xfId="11815" xr:uid="{D9F5E44E-8BC3-4854-B5FC-FF8E49C7FD99}"/>
    <cellStyle name="Normal 7 12 2 3 3 2" xfId="22195" xr:uid="{24610BF3-40D6-4CEA-A2DD-EE28C0F58DAE}"/>
    <cellStyle name="Normal 7 12 2 3 4" xfId="23163" xr:uid="{A120F433-790D-4C3E-B9C5-19B3E2843367}"/>
    <cellStyle name="Normal 7 12 2 3 5" xfId="16529" xr:uid="{247C4DF2-A610-4F4C-8B2F-72E87FA7ACBB}"/>
    <cellStyle name="Normal 7 12 2 4" xfId="5393" xr:uid="{DAF4E148-D4C3-47A6-8253-21AE8D606AFB}"/>
    <cellStyle name="Normal 7 12 2 4 2" xfId="28069" xr:uid="{15DB74D0-3538-414A-B215-1041392378D9}"/>
    <cellStyle name="Normal 7 12 2 4 3" xfId="26881" xr:uid="{E5DE6082-145C-469C-BD01-97F0936D8F74}"/>
    <cellStyle name="Normal 7 12 2 4 4" xfId="14690" xr:uid="{0FE1914F-D6AB-48FB-A6F7-19C438EA792D}"/>
    <cellStyle name="Normal 7 12 2 5" xfId="7143" xr:uid="{CEEAC735-1F80-42A3-8321-BEBDBBA0EDAD}"/>
    <cellStyle name="Normal 7 12 2 5 2" xfId="26861" xr:uid="{7FC277FB-F359-49BC-944E-08714D7C8310}"/>
    <cellStyle name="Normal 7 12 2 5 3" xfId="17523" xr:uid="{A21AEE0E-7E2E-4844-9A39-7F70268A3FAA}"/>
    <cellStyle name="Normal 7 12 2 6" xfId="9976" xr:uid="{5D104CE3-2005-4D2C-91BA-62CD2764C2A5}"/>
    <cellStyle name="Normal 7 12 2 6 2" xfId="20356" xr:uid="{9DD75C04-C32C-41B7-8B04-005C3689DFA0}"/>
    <cellStyle name="Normal 7 12 2 7" xfId="23334" xr:uid="{8C58B10D-58D2-47E9-A3E4-FC944654C601}"/>
    <cellStyle name="Normal 7 12 2 8" xfId="12780" xr:uid="{E649DBA6-EF38-4C42-A68A-E78C329FCC2E}"/>
    <cellStyle name="Normal 7 12 3" xfId="1346" xr:uid="{00000000-0005-0000-0000-000014070000}"/>
    <cellStyle name="Normal 7 12 3 2" xfId="5394" xr:uid="{443EB7AA-966A-4D81-A596-F8B71D54BD25}"/>
    <cellStyle name="Normal 7 12 3 2 2" xfId="25611" xr:uid="{5D5DB393-479B-466F-B4E5-4C66F774489E}"/>
    <cellStyle name="Normal 7 12 3 2 3" xfId="28418" xr:uid="{C6B812D9-43A0-45C7-A9CF-806826CD411E}"/>
    <cellStyle name="Normal 7 12 3 2 4" xfId="14691" xr:uid="{04FFAD5B-49AD-4C32-AFAF-8DA40DBBAA22}"/>
    <cellStyle name="Normal 7 12 3 3" xfId="7144" xr:uid="{31D08A08-FD56-40CA-BFA7-63A6747620DA}"/>
    <cellStyle name="Normal 7 12 3 3 2" xfId="26761" xr:uid="{20E146AB-C481-46EA-834B-687A32370159}"/>
    <cellStyle name="Normal 7 12 3 3 3" xfId="27371" xr:uid="{126CBA36-0DF7-45A9-8ED3-446F54B25D2D}"/>
    <cellStyle name="Normal 7 12 3 3 4" xfId="17524" xr:uid="{C685EBA9-8168-4E70-83F3-57D4600FB1AD}"/>
    <cellStyle name="Normal 7 12 3 4" xfId="9977" xr:uid="{A4249746-35AA-4BE6-8243-638427CB4973}"/>
    <cellStyle name="Normal 7 12 3 4 2" xfId="27575" xr:uid="{A2246321-1797-4EEC-A361-427FBB7A3C71}"/>
    <cellStyle name="Normal 7 12 3 4 3" xfId="29446" xr:uid="{FC474E0F-94E7-4478-AED2-F6A01BFD2FDA}"/>
    <cellStyle name="Normal 7 12 3 4 4" xfId="20357" xr:uid="{51FAB024-1226-42E8-AAF6-A5FB5429E163}"/>
    <cellStyle name="Normal 7 12 3 5" xfId="25254" xr:uid="{1421110F-A50F-449B-AB95-D639693CB953}"/>
    <cellStyle name="Normal 7 12 3 6" xfId="28275" xr:uid="{FF454D42-2019-4230-B53B-246989797AB1}"/>
    <cellStyle name="Normal 7 12 3 7" xfId="13478" xr:uid="{2801D4D9-EDE0-43F3-B730-EE8A7669444F}"/>
    <cellStyle name="Normal 7 12 4" xfId="2816" xr:uid="{00000000-0005-0000-0000-0000E9070000}"/>
    <cellStyle name="Normal 7 12 4 2" xfId="6031" xr:uid="{32FBEA4A-82E4-4966-A90C-DE535393E8C0}"/>
    <cellStyle name="Normal 7 12 4 2 2" xfId="26916" xr:uid="{D83921AD-51A7-496B-9F3B-A4793FF82044}"/>
    <cellStyle name="Normal 7 12 4 2 3" xfId="15485" xr:uid="{2D53276B-54CA-41C8-BE80-BF030D7DCF54}"/>
    <cellStyle name="Normal 7 12 4 3" xfId="7938" xr:uid="{0B88E007-E916-454D-BD47-675A750BAA0F}"/>
    <cellStyle name="Normal 7 12 4 3 2" xfId="18318" xr:uid="{248BA8B1-C989-48FC-B454-D0156789335F}"/>
    <cellStyle name="Normal 7 12 4 4" xfId="10771" xr:uid="{86F5B672-2CD3-4166-969E-FCF60CE9557C}"/>
    <cellStyle name="Normal 7 12 4 4 2" xfId="21151" xr:uid="{A8B38EA7-380D-48A1-8AAE-42F90DAC3DEA}"/>
    <cellStyle name="Normal 7 12 4 5" xfId="23351" xr:uid="{2EE5C875-92FB-4244-85F1-A7B5269EC329}"/>
    <cellStyle name="Normal 7 12 4 6" xfId="13284" xr:uid="{BD1FAE01-0A6B-405B-AB96-B89554939E0D}"/>
    <cellStyle name="Normal 7 12 5" xfId="2389" xr:uid="{00000000-0005-0000-0000-0000E5070000}"/>
    <cellStyle name="Normal 7 12 5 2" xfId="7515" xr:uid="{2881FDC1-79F9-44C7-AA11-057B3B302194}"/>
    <cellStyle name="Normal 7 12 5 2 2" xfId="25853" xr:uid="{A46F6F50-8C06-4C42-9B61-6C5CC67905B2}"/>
    <cellStyle name="Normal 7 12 5 2 3" xfId="17895" xr:uid="{F32CDA9C-1E49-45A3-B185-E476210ABDD6}"/>
    <cellStyle name="Normal 7 12 5 3" xfId="10348" xr:uid="{D381B5B9-B7F2-4A87-978F-37E3CDBA402E}"/>
    <cellStyle name="Normal 7 12 5 3 2" xfId="20728" xr:uid="{20523882-9569-42C4-B086-CBD4A3E82B11}"/>
    <cellStyle name="Normal 7 12 5 4" xfId="23055" xr:uid="{A6F9EEEE-E8DC-402C-A9B2-22B84D550CD6}"/>
    <cellStyle name="Normal 7 12 5 5" xfId="15062" xr:uid="{85D507C5-997B-4EAA-87BA-0875FAA4D589}"/>
    <cellStyle name="Normal 7 12 6" xfId="4049" xr:uid="{3596E1EC-2AB1-4D44-B20A-1ED70535BDF9}"/>
    <cellStyle name="Normal 7 12 6 2" xfId="8834" xr:uid="{3890EE2A-C302-4021-B00A-634E4D23842F}"/>
    <cellStyle name="Normal 7 12 6 2 2" xfId="28991" xr:uid="{955CD499-595D-414F-AAE0-F71BB9C01778}"/>
    <cellStyle name="Normal 7 12 6 2 3" xfId="19214" xr:uid="{913F2D5D-8627-4B2A-9E1A-D7DD3106EAED}"/>
    <cellStyle name="Normal 7 12 6 3" xfId="11667" xr:uid="{8D6AD15C-FE8F-413E-BF2C-CC63FCCFFCB8}"/>
    <cellStyle name="Normal 7 12 6 3 2" xfId="22047" xr:uid="{471792B2-66A8-4D60-B43F-BA638C8B7E91}"/>
    <cellStyle name="Normal 7 12 6 4" xfId="27817" xr:uid="{0DE08D80-981E-47DC-87CF-4F862B724AE2}"/>
    <cellStyle name="Normal 7 12 6 5" xfId="16381" xr:uid="{0BAED52F-AFEE-4DA3-8A28-08092205E7E4}"/>
    <cellStyle name="Normal 7 12 7" xfId="5392" xr:uid="{E8A85330-10A0-460A-939F-343ADD733E52}"/>
    <cellStyle name="Normal 7 12 7 2" xfId="26834" xr:uid="{43749EB2-AA72-4AF7-BF22-85B893F561AE}"/>
    <cellStyle name="Normal 7 12 7 3" xfId="14689" xr:uid="{C0F1CF48-03EC-48B2-B752-F79DF60FEEC7}"/>
    <cellStyle name="Normal 7 12 8" xfId="7142" xr:uid="{19AAED7C-FA0E-4E9F-B250-A2B26DF88045}"/>
    <cellStyle name="Normal 7 12 8 2" xfId="17522" xr:uid="{F44AA86D-E803-46B6-AFD8-5D043216ECE4}"/>
    <cellStyle name="Normal 7 12 9" xfId="9975" xr:uid="{4B10B018-C750-4555-B579-BF05472304FB}"/>
    <cellStyle name="Normal 7 12 9 2" xfId="20355" xr:uid="{D19C51ED-E470-46EA-B869-F4DFDED11AAE}"/>
    <cellStyle name="Normal 7 13" xfId="1347" xr:uid="{00000000-0005-0000-0000-000015070000}"/>
    <cellStyle name="Normal 7 13 10" xfId="12623" xr:uid="{2D384B92-5D75-46D6-9018-93A54C225D1C}"/>
    <cellStyle name="Normal 7 13 2" xfId="1348" xr:uid="{00000000-0005-0000-0000-000016070000}"/>
    <cellStyle name="Normal 7 13 2 2" xfId="2980" xr:uid="{00000000-0005-0000-0000-0000EC070000}"/>
    <cellStyle name="Normal 7 13 2 2 2" xfId="6133" xr:uid="{FE8D53A9-6625-4430-99D9-D9C3115D7D7F}"/>
    <cellStyle name="Normal 7 13 2 2 2 2" xfId="26921" xr:uid="{D35E8CFE-4AE8-4C13-B4F2-8CD714D39F81}"/>
    <cellStyle name="Normal 7 13 2 2 2 3" xfId="27613" xr:uid="{CF0D11E8-5A7A-4820-A722-7C16EC81CB42}"/>
    <cellStyle name="Normal 7 13 2 2 2 4" xfId="15611" xr:uid="{3C8BF89B-DCC0-4D53-9917-6FCA126DD74B}"/>
    <cellStyle name="Normal 7 13 2 2 3" xfId="8064" xr:uid="{68DDBB74-D7DA-4A47-B658-51081B2BF2CE}"/>
    <cellStyle name="Normal 7 13 2 2 3 2" xfId="28762" xr:uid="{4173E0ED-2598-4D03-AEB0-DE0A25AF7D91}"/>
    <cellStyle name="Normal 7 13 2 2 3 3" xfId="18444" xr:uid="{D59CC203-F6EF-4720-BC0E-DB4824764562}"/>
    <cellStyle name="Normal 7 13 2 2 4" xfId="10897" xr:uid="{C5659DA6-8FD7-405B-AD77-8FD632A8F8C0}"/>
    <cellStyle name="Normal 7 13 2 2 4 2" xfId="21277" xr:uid="{5EAC393A-E25D-4040-AA99-C5645CB40D94}"/>
    <cellStyle name="Normal 7 13 2 2 5" xfId="24434" xr:uid="{3994F3C3-412E-48B0-ADFB-64C6C0CABA60}"/>
    <cellStyle name="Normal 7 13 2 2 6" xfId="13479" xr:uid="{90E73610-F862-45F8-8E78-35B01AF3730E}"/>
    <cellStyle name="Normal 7 13 2 3" xfId="5396" xr:uid="{C2511337-16C9-45A8-9333-468C081E9C80}"/>
    <cellStyle name="Normal 7 13 2 3 2" xfId="23414" xr:uid="{C3B71349-DC77-4278-B639-76402E9E57BC}"/>
    <cellStyle name="Normal 7 13 2 3 3" xfId="28179" xr:uid="{F8A5584B-9B09-4954-8A17-C135DB60EF34}"/>
    <cellStyle name="Normal 7 13 2 3 4" xfId="14693" xr:uid="{D31934AC-F6BB-4307-A8AF-7E5977253F78}"/>
    <cellStyle name="Normal 7 13 2 4" xfId="7146" xr:uid="{20B6FFD0-323F-4558-8FF5-79FB207F6696}"/>
    <cellStyle name="Normal 7 13 2 4 2" xfId="26146" xr:uid="{FF4FF221-A08B-4504-947A-0343A1DB8537}"/>
    <cellStyle name="Normal 7 13 2 4 3" xfId="27173" xr:uid="{20F8625E-931C-4469-924A-DE4AB335F6EB}"/>
    <cellStyle name="Normal 7 13 2 4 4" xfId="17526" xr:uid="{1FF3CC5F-0612-4F2F-B13F-5712F1F3C11E}"/>
    <cellStyle name="Normal 7 13 2 5" xfId="9979" xr:uid="{4AE7471D-0114-489F-8CA8-726EC8830133}"/>
    <cellStyle name="Normal 7 13 2 5 2" xfId="29447" xr:uid="{D7AD06FC-802D-43E1-8C8B-0A71DC954DBA}"/>
    <cellStyle name="Normal 7 13 2 5 3" xfId="20359" xr:uid="{102748FF-B588-497E-B490-1D8C4B75F89E}"/>
    <cellStyle name="Normal 7 13 2 6" xfId="23101" xr:uid="{B4881FC2-88B5-4AF5-8CCF-37B88EFA183D}"/>
    <cellStyle name="Normal 7 13 2 7" xfId="12781" xr:uid="{FC89DDCE-20E0-4D06-9AE1-904260F698CB}"/>
    <cellStyle name="Normal 7 13 3" xfId="1349" xr:uid="{00000000-0005-0000-0000-000017070000}"/>
    <cellStyle name="Normal 7 13 3 2" xfId="5397" xr:uid="{DCB20980-7643-4535-88F9-578CE8FBFBCD}"/>
    <cellStyle name="Normal 7 13 3 2 2" xfId="27764" xr:uid="{23C00D56-7A99-4A54-90B1-0B147FC68906}"/>
    <cellStyle name="Normal 7 13 3 2 3" xfId="26815" xr:uid="{20460F01-06EE-4D47-A0BE-B0A32B9D05B2}"/>
    <cellStyle name="Normal 7 13 3 2 4" xfId="14694" xr:uid="{B0B13E8D-91B0-4667-8658-1ADDDDEE0915}"/>
    <cellStyle name="Normal 7 13 3 3" xfId="7147" xr:uid="{64CD0462-F6AC-497F-9989-CBA317968155}"/>
    <cellStyle name="Normal 7 13 3 3 2" xfId="27378" xr:uid="{11DC4761-E4F6-4690-AE9A-B56E67E30089}"/>
    <cellStyle name="Normal 7 13 3 3 3" xfId="27442" xr:uid="{E9AA02BF-9AB4-42F7-A16C-CE009BAA2A77}"/>
    <cellStyle name="Normal 7 13 3 3 4" xfId="17527" xr:uid="{2A80C9F8-14FC-4F30-8B24-C2E6DEE33964}"/>
    <cellStyle name="Normal 7 13 3 4" xfId="9980" xr:uid="{98DBFA60-2698-46F4-BF5C-075BAC410C90}"/>
    <cellStyle name="Normal 7 13 3 4 2" xfId="29448" xr:uid="{84CEC67C-FAC1-4B94-A702-87E75276E1F3}"/>
    <cellStyle name="Normal 7 13 3 4 3" xfId="20360" xr:uid="{59F6F00D-9A4D-4140-B6DF-F155B26FD33D}"/>
    <cellStyle name="Normal 7 13 3 5" xfId="24273" xr:uid="{9ECC0C4F-35AC-4BF6-A677-6556CB126B7C}"/>
    <cellStyle name="Normal 7 13 3 6" xfId="13285" xr:uid="{9A463FB0-23D4-4E20-BE85-7FEB1D78479A}"/>
    <cellStyle name="Normal 7 13 4" xfId="2390" xr:uid="{00000000-0005-0000-0000-0000EA070000}"/>
    <cellStyle name="Normal 7 13 4 2" xfId="7516" xr:uid="{AB47B31C-1842-46B8-BFC4-5DFFF4EFD572}"/>
    <cellStyle name="Normal 7 13 4 2 2" xfId="28062" xr:uid="{DB5496FD-3ECA-4527-9C12-ED22E11A1F40}"/>
    <cellStyle name="Normal 7 13 4 2 3" xfId="17896" xr:uid="{9D218ECA-F844-4997-8237-106A1F8729BE}"/>
    <cellStyle name="Normal 7 13 4 3" xfId="10349" xr:uid="{FC2FC417-DB07-4826-87D7-5B2446E9E3D4}"/>
    <cellStyle name="Normal 7 13 4 3 2" xfId="20729" xr:uid="{CC12FB36-B1F2-4EC9-B42F-50595556BD13}"/>
    <cellStyle name="Normal 7 13 4 4" xfId="22852" xr:uid="{BF373A71-7832-4175-8084-02F7704F61C2}"/>
    <cellStyle name="Normal 7 13 4 5" xfId="15063" xr:uid="{E13BC127-0E7F-4E10-BA34-579DB90C1102}"/>
    <cellStyle name="Normal 7 13 5" xfId="4050" xr:uid="{C48EAA1B-737A-4259-88AF-A88E11F7D0B2}"/>
    <cellStyle name="Normal 7 13 5 2" xfId="8835" xr:uid="{77A6E992-268E-475C-A367-69EAF4F88609}"/>
    <cellStyle name="Normal 7 13 5 2 2" xfId="28992" xr:uid="{4C50D351-F50B-4D38-ADF8-BDC32A258787}"/>
    <cellStyle name="Normal 7 13 5 2 3" xfId="19215" xr:uid="{E91DCA4A-113A-4BF8-98F5-3433F4BDA44E}"/>
    <cellStyle name="Normal 7 13 5 3" xfId="11668" xr:uid="{6424C1A2-E0FA-46CB-865D-D2637C8733E4}"/>
    <cellStyle name="Normal 7 13 5 3 2" xfId="22048" xr:uid="{A8877C6E-3F80-4ECE-BBAC-9E25EE1C5063}"/>
    <cellStyle name="Normal 7 13 5 4" xfId="24051" xr:uid="{4CD85591-419B-4589-8A19-007BB58E4ABA}"/>
    <cellStyle name="Normal 7 13 5 5" xfId="16382" xr:uid="{E002FDFB-78F4-48F0-B689-BCA90642B069}"/>
    <cellStyle name="Normal 7 13 6" xfId="5395" xr:uid="{9FC5ABBE-5778-416A-8388-E134B2F82B4D}"/>
    <cellStyle name="Normal 7 13 6 2" xfId="26080" xr:uid="{9042DCD2-8FD3-4FED-BC94-87E103CDB104}"/>
    <cellStyle name="Normal 7 13 6 3" xfId="28136" xr:uid="{47920828-9C9D-495D-BB4B-107B93789533}"/>
    <cellStyle name="Normal 7 13 6 4" xfId="14692" xr:uid="{3A164B11-B58D-49F7-BAE4-EAB2B732401E}"/>
    <cellStyle name="Normal 7 13 7" xfId="7145" xr:uid="{3F7AF10C-BBF5-44CB-AE49-D899F1B58A2A}"/>
    <cellStyle name="Normal 7 13 7 2" xfId="27499" xr:uid="{CD4C4EB5-DBD3-48EC-8F2A-53F58EEB111E}"/>
    <cellStyle name="Normal 7 13 7 3" xfId="17525" xr:uid="{80DCB9DD-116E-4C3F-89E8-0FC8E6A33AFF}"/>
    <cellStyle name="Normal 7 13 8" xfId="9978" xr:uid="{9FE94840-706F-4124-B963-1EAF1B222905}"/>
    <cellStyle name="Normal 7 13 8 2" xfId="20358" xr:uid="{BDFD353B-89F6-463A-BA27-9F07C438FE06}"/>
    <cellStyle name="Normal 7 13 9" xfId="23989" xr:uid="{1DBB7AE5-BB86-489A-8864-C46BF4D7E5AD}"/>
    <cellStyle name="Normal 7 14" xfId="1350" xr:uid="{00000000-0005-0000-0000-000018070000}"/>
    <cellStyle name="Normal 7 14 2" xfId="4570" xr:uid="{4072DF07-EF14-43D3-B167-C35CAF4234D0}"/>
    <cellStyle name="Normal 7 14 2 2" xfId="9341" xr:uid="{B8A9AD22-3410-4FF4-83C7-E2DC3D14ED22}"/>
    <cellStyle name="Normal 7 14 2 2 2" xfId="29315" xr:uid="{A5799844-DFFA-455D-A86E-8427EBCB3714}"/>
    <cellStyle name="Normal 7 14 2 2 3" xfId="19721" xr:uid="{7C974998-D80F-4756-8AA6-8EBE02DE6977}"/>
    <cellStyle name="Normal 7 14 2 3" xfId="12174" xr:uid="{14EEB91B-D8F9-4F06-B344-22845EF1E6AA}"/>
    <cellStyle name="Normal 7 14 2 3 2" xfId="22554" xr:uid="{3B072E4D-49A0-409B-9BD9-9B2AAEACA31C}"/>
    <cellStyle name="Normal 7 14 2 4" xfId="24582" xr:uid="{5942702B-591C-4132-A5C1-66F61F49F937}"/>
    <cellStyle name="Normal 7 14 2 5" xfId="16888" xr:uid="{683ACCB9-7C62-4B63-B4F1-090AB6DAC786}"/>
    <cellStyle name="Normal 7 14 3" xfId="5398" xr:uid="{FAC9975F-8F2F-4E63-A9C3-9F3C1010A589}"/>
    <cellStyle name="Normal 7 14 3 2" xfId="25772" xr:uid="{8D397C2B-E913-4504-B12F-1B0EE6347D16}"/>
    <cellStyle name="Normal 7 14 3 3" xfId="27631" xr:uid="{07857877-B5B2-4CEB-A569-43A78CB1FF4C}"/>
    <cellStyle name="Normal 7 14 3 4" xfId="14695" xr:uid="{15E50FBB-3C72-4F94-9257-EF48A0129430}"/>
    <cellStyle name="Normal 7 14 3 5" xfId="29614" xr:uid="{02CF52A5-91C5-41D2-A0F8-38F4DC89323C}"/>
    <cellStyle name="Normal 7 14 3 6" xfId="29610" xr:uid="{26C82F45-E903-4829-958C-65A95733CA82}"/>
    <cellStyle name="Normal 7 14 3 6 2" xfId="29650" xr:uid="{FAD90F05-E5B6-4B3C-A1D0-A7981FC7DD94}"/>
    <cellStyle name="Normal 7 14 3 7" xfId="29633" xr:uid="{34C97F94-45C7-4B15-9ED5-2C3B425DF668}"/>
    <cellStyle name="Normal 7 14 4" xfId="7148" xr:uid="{BDE5B7F9-0BFE-44EC-A692-1FD60098272B}"/>
    <cellStyle name="Normal 7 14 4 2" xfId="23783" xr:uid="{C36A6A98-8F2F-4C86-9EEE-E1C5209BFEB8}"/>
    <cellStyle name="Normal 7 14 4 3" xfId="25873" xr:uid="{A4AA3AA3-09A8-434A-A46E-2D81674CCE1A}"/>
    <cellStyle name="Normal 7 14 4 4" xfId="17528" xr:uid="{0CE44A9C-B3B6-4F7D-8D17-9610CFE16AA4}"/>
    <cellStyle name="Normal 7 14 5" xfId="9981" xr:uid="{8235CE7C-372C-4318-A599-8E62C285DA7B}"/>
    <cellStyle name="Normal 7 14 5 2" xfId="29449" xr:uid="{AEDE9949-7169-4514-AE0E-4A891C24561E}"/>
    <cellStyle name="Normal 7 14 5 3" xfId="20361" xr:uid="{9449C78C-D33B-459C-BBF9-694343407FAB}"/>
    <cellStyle name="Normal 7 14 6" xfId="24134" xr:uid="{9092CC78-A25F-48A6-83D4-F44869564DEA}"/>
    <cellStyle name="Normal 7 14 7" xfId="13996" xr:uid="{0FCA37D2-3715-410D-9450-DBE88E718CBE}"/>
    <cellStyle name="Normal 7 15" xfId="2431" xr:uid="{00000000-0005-0000-0000-0000EF070000}"/>
    <cellStyle name="Normal 7 15 2" xfId="5727" xr:uid="{C5D7E416-4228-41E8-ABDC-EE69883A12CC}"/>
    <cellStyle name="Normal 7 15 2 2" xfId="23594" xr:uid="{65C6AC73-A0E6-4BCE-92BE-B668B8D5257A}"/>
    <cellStyle name="Normal 7 15 2 3" xfId="15102" xr:uid="{17D943AA-C222-4B4C-A18F-6CCE6BA583AE}"/>
    <cellStyle name="Normal 7 15 3" xfId="7555" xr:uid="{F1E98D2C-5E23-44D7-A17A-E7E508629C08}"/>
    <cellStyle name="Normal 7 15 3 2" xfId="17935" xr:uid="{AE558860-C380-4D33-B8F4-BAFABF7E14FC}"/>
    <cellStyle name="Normal 7 15 4" xfId="10388" xr:uid="{0365E554-FA94-4190-A1D6-9E0EE659857C}"/>
    <cellStyle name="Normal 7 15 4 2" xfId="20768" xr:uid="{2A88BA57-D2E1-463D-AEDB-D1CD92CC2019}"/>
    <cellStyle name="Normal 7 15 5" xfId="23726" xr:uid="{7232D1CA-690F-4D52-9D19-42CE68785447}"/>
    <cellStyle name="Normal 7 15 6" xfId="12817" xr:uid="{F5044BB9-43F3-49F3-B21A-9AD06E1D6815}"/>
    <cellStyle name="Normal 7 16" xfId="2158" xr:uid="{00000000-0005-0000-0000-0000D6070000}"/>
    <cellStyle name="Normal 7 16 2" xfId="7284" xr:uid="{487A9249-76DA-44C0-9FB7-C1ECCC926A3F}"/>
    <cellStyle name="Normal 7 16 2 2" xfId="17664" xr:uid="{E8531131-82DE-4A9C-9E7C-B57E41F8A0D7}"/>
    <cellStyle name="Normal 7 16 3" xfId="10117" xr:uid="{55FE5E11-08C7-4A4A-B6B1-9A55D8442D61}"/>
    <cellStyle name="Normal 7 16 3 2" xfId="20497" xr:uid="{5B263FD6-644E-4205-BA6A-B5FA3C82A433}"/>
    <cellStyle name="Normal 7 16 4" xfId="24613" xr:uid="{3531CAC4-9557-447A-A968-11C6FD1FBF49}"/>
    <cellStyle name="Normal 7 16 5" xfId="14831" xr:uid="{EA3CD99F-CEAA-4377-8E06-36E914726435}"/>
    <cellStyle name="Normal 7 17" xfId="3783" xr:uid="{341F80F6-8699-4561-8A3C-2CE4C55CAADA}"/>
    <cellStyle name="Normal 7 17 2" xfId="8621" xr:uid="{1FC80999-4DDE-48CF-962D-7BAF4D6653EE}"/>
    <cellStyle name="Normal 7 17 2 2" xfId="19001" xr:uid="{ED9F5490-6BEC-49DB-B407-08529B63281F}"/>
    <cellStyle name="Normal 7 17 3" xfId="11454" xr:uid="{85BFA86A-976C-4244-B91D-A4A316DF7FAA}"/>
    <cellStyle name="Normal 7 17 3 2" xfId="21834" xr:uid="{EBB9E23C-1929-404A-8369-AB114746F9B3}"/>
    <cellStyle name="Normal 7 17 4" xfId="16168" xr:uid="{19ED6957-761A-498A-9DB7-0D4BB90DEA23}"/>
    <cellStyle name="Normal 7 18" xfId="23714" xr:uid="{275285CC-AC04-46B2-8894-D88E3A4793D8}"/>
    <cellStyle name="Normal 7 19" xfId="12389" xr:uid="{409BED8C-AD22-4BB5-AC49-DFFDB915DE9E}"/>
    <cellStyle name="Normal 7 2" xfId="1351" xr:uid="{00000000-0005-0000-0000-000019070000}"/>
    <cellStyle name="Normal 7 2 2" xfId="1352" xr:uid="{00000000-0005-0000-0000-00001A070000}"/>
    <cellStyle name="Normal 7 2 3" xfId="29577" xr:uid="{C9FAE160-566D-4193-A935-2D0DA2B23E4F}"/>
    <cellStyle name="Normal 7 20" xfId="29576" xr:uid="{642B267D-0DF7-40DE-B31F-199C69FB4D2F}"/>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7" xr:uid="{3A610EB4-A016-4959-9696-204DE0AAB876}"/>
    <cellStyle name="Normal 7 3 3 2 3 2 2 3" xfId="25205" xr:uid="{8ED66FBA-2D40-4643-9B61-F1E32A491FDE}"/>
    <cellStyle name="Normal 7 3 3 2 3 2 3" xfId="1361" xr:uid="{00000000-0005-0000-0000-000023070000}"/>
    <cellStyle name="Normal 7 3 3 2 3 2 3 2" xfId="2025" xr:uid="{00000000-0005-0000-0000-000024070000}"/>
    <cellStyle name="Normal 7 3 3 2 3 2 3 3" xfId="3760" xr:uid="{00000000-0005-0000-0000-000084060000}"/>
    <cellStyle name="Normal 7 3 3 2 3 2 3 3 2" xfId="4737" xr:uid="{14F8C66C-3AFD-4960-8379-ECACDC0C00A0}"/>
    <cellStyle name="Normal 7 3 3 2 3 2 4" xfId="24306" xr:uid="{4F4781A6-ECE1-4C9E-AC58-6E5C10C0A2BA}"/>
    <cellStyle name="Normal 7 3 3 2 3 3" xfId="1362" xr:uid="{00000000-0005-0000-0000-000025070000}"/>
    <cellStyle name="Normal 7 3 3 2 3 4" xfId="2982" xr:uid="{00000000-0005-0000-0000-0000FA070000}"/>
    <cellStyle name="Normal 7 3 3 2 3 5" xfId="2144" xr:uid="{00000000-0005-0000-0000-0000F7020000}"/>
    <cellStyle name="Normal 7 3 3 2 3 5 2" xfId="4634" xr:uid="{4276D1A2-DC93-4587-8A35-0E2B48A1053D}"/>
    <cellStyle name="Normal 7 3 3 2 3 6" xfId="4054" xr:uid="{B827FBD5-2E2E-4EC7-8D41-DDFF87CC148D}"/>
    <cellStyle name="Normal 7 3 3 2 3 6 2" xfId="4798" xr:uid="{41E9EAB1-F610-481E-9DBF-172EE15DBDDE}"/>
    <cellStyle name="Normal 7 3 3 2 4" xfId="1363" xr:uid="{00000000-0005-0000-0000-000026070000}"/>
    <cellStyle name="Normal 7 3 3 2 4 2" xfId="2981" xr:uid="{00000000-0005-0000-0000-0000FB070000}"/>
    <cellStyle name="Normal 7 3 3 2 4 3" xfId="25206" xr:uid="{B0C3B96C-3DDC-4AE2-9FBF-450A9524DC4A}"/>
    <cellStyle name="Normal 7 3 3 2 4 3 2" xfId="29622" xr:uid="{D5A67649-7538-431D-8D7A-5AD8C95F5258}"/>
    <cellStyle name="Normal 7 3 3 2 4 3 3" xfId="29611" xr:uid="{66300240-9CE0-4062-9E28-4F6B04AC2CFD}"/>
    <cellStyle name="Normal 7 3 3 2 4 3 3 2" xfId="29651" xr:uid="{6CAF7E09-E7DB-45FE-975B-5EBB75C74D81}"/>
    <cellStyle name="Normal 7 3 3 2 5" xfId="2143" xr:uid="{00000000-0005-0000-0000-0000F5020000}"/>
    <cellStyle name="Normal 7 3 3 2 5 2" xfId="4662" xr:uid="{8519FF03-5F6D-4EB4-B933-25C9AA886D70}"/>
    <cellStyle name="Normal 7 3 3 2 6" xfId="4053" xr:uid="{0F69AA1D-AABD-4773-8E71-6D7F88104E7D}"/>
    <cellStyle name="Normal 7 3 3 2 6 2" xfId="4704" xr:uid="{FBE10302-99A6-4D2B-BB8D-B20AC5081845}"/>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6" xr:uid="{00000000-0005-0000-0000-00002C070000}"/>
    <cellStyle name="Normal 7 3 3 4 2 2 2 3" xfId="3761" xr:uid="{00000000-0005-0000-0000-00008B060000}"/>
    <cellStyle name="Normal 7 3 3 4 2 2 2 3 2" xfId="4688" xr:uid="{FFDAA0C2-4A8B-4197-B6CC-922603129983}"/>
    <cellStyle name="Normal 7 3 3 4 2 2 2 4" xfId="23536" xr:uid="{5DC698DF-1EB8-4352-991D-5DF81557D20A}"/>
    <cellStyle name="Normal 7 3 3 4 2 2 3" xfId="2027" xr:uid="{00000000-0005-0000-0000-00002D070000}"/>
    <cellStyle name="Normal 7 3 3 4 2 2 4" xfId="24126" xr:uid="{6B4D953D-C7AF-48CD-AB50-65538F78D7AC}"/>
    <cellStyle name="Normal 7 3 3 4 2 3" xfId="1369" xr:uid="{00000000-0005-0000-0000-00002E070000}"/>
    <cellStyle name="Normal 7 3 3 4 2 3 2" xfId="1370" xr:uid="{00000000-0005-0000-0000-00002F070000}"/>
    <cellStyle name="Normal 7 3 3 4 2 3 2 2" xfId="25758" xr:uid="{9FC1AC3D-9F28-4DA0-9380-BC7E4A0369FC}"/>
    <cellStyle name="Normal 7 3 3 4 2 3 2 3" xfId="23620" xr:uid="{84AE4A6D-2B0B-43BB-8CE5-1E2B5F205C09}"/>
    <cellStyle name="Normal 7 3 3 4 2 3 3" xfId="1371" xr:uid="{00000000-0005-0000-0000-000030070000}"/>
    <cellStyle name="Normal 7 3 3 4 2 3 3 2" xfId="23823" xr:uid="{CCE458EA-8A72-49FE-A77A-634330E76522}"/>
    <cellStyle name="Normal 7 3 3 4 2 3 3 3" xfId="22771" xr:uid="{D5AB1874-6DDC-44B8-AD25-F7B2D8D3E562}"/>
    <cellStyle name="Normal 7 3 3 4 2 3 4" xfId="2146" xr:uid="{00000000-0005-0000-0000-0000FD020000}"/>
    <cellStyle name="Normal 7 3 3 4 2 3 4 2" xfId="4811" xr:uid="{85B8BA1F-331D-494F-A0E7-481902D278F4}"/>
    <cellStyle name="Normal 7 3 3 4 2 3 5" xfId="24400" xr:uid="{AE0E1D6A-38CA-406E-AE73-788945631526}"/>
    <cellStyle name="Normal 7 3 3 4 2 4" xfId="23706" xr:uid="{E6762BC0-4988-4223-B09E-CC35F0BD73AE}"/>
    <cellStyle name="Normal 7 3 3 4 3" xfId="1372" xr:uid="{00000000-0005-0000-0000-000031070000}"/>
    <cellStyle name="Normal 7 3 3 4 4" xfId="2983" xr:uid="{00000000-0005-0000-0000-000003080000}"/>
    <cellStyle name="Normal 7 3 3 4 5" xfId="2145" xr:uid="{00000000-0005-0000-0000-0000FA020000}"/>
    <cellStyle name="Normal 7 3 3 4 5 2" xfId="4022" xr:uid="{6D2F6D47-4728-4B49-AE2E-D503982C4500}"/>
    <cellStyle name="Normal 7 3 3 4 6" xfId="4055" xr:uid="{3D663429-9E72-4EFF-8B04-88C376DF2815}"/>
    <cellStyle name="Normal 7 3 3 4 6 2" xfId="4794" xr:uid="{AEA4314F-DE64-4934-8CDE-F04585260C3B}"/>
    <cellStyle name="Normal 7 3 3 5" xfId="1373" xr:uid="{00000000-0005-0000-0000-000032070000}"/>
    <cellStyle name="Normal 7 3 3 5 2" xfId="1374" xr:uid="{00000000-0005-0000-0000-000033070000}"/>
    <cellStyle name="Normal 7 3 3 5 3" xfId="3762" xr:uid="{00000000-0005-0000-0000-000092060000}"/>
    <cellStyle name="Normal 7 3 3 5 3 2" xfId="4795" xr:uid="{E8168558-99C5-46A5-A612-2FC93BC3CDFD}"/>
    <cellStyle name="Normal 7 3 3 5 3 2 2" xfId="27330" xr:uid="{602079EF-2278-456C-B1D0-880B1CB11283}"/>
    <cellStyle name="Normal 7 3 3 5 3 3" xfId="25221" xr:uid="{B55B4F7C-6E21-48BE-9E2E-2D34FC86B976}"/>
    <cellStyle name="Normal 7 3 3 5 4" xfId="24259"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5" xr:uid="{D88E8471-D92D-49F6-980C-BD36AA4D314B}"/>
    <cellStyle name="Normal 7 3 4 3 2 2 3" xfId="25733" xr:uid="{126A297B-7ADB-4933-9CCB-2FD3B77C74DF}"/>
    <cellStyle name="Normal 7 3 4 3 2 3" xfId="1380" xr:uid="{00000000-0005-0000-0000-000039070000}"/>
    <cellStyle name="Normal 7 3 4 3 2 3 2" xfId="2028" xr:uid="{00000000-0005-0000-0000-00003A070000}"/>
    <cellStyle name="Normal 7 3 4 3 2 3 3" xfId="3763" xr:uid="{00000000-0005-0000-0000-000099060000}"/>
    <cellStyle name="Normal 7 3 4 3 2 3 3 2" xfId="4819" xr:uid="{AF1FEBE8-E3EC-4326-BAB1-44332DCC67E2}"/>
    <cellStyle name="Normal 7 3 4 3 2 4" xfId="25412" xr:uid="{F055F10B-64A1-40D8-B460-1A174561E6AE}"/>
    <cellStyle name="Normal 7 3 4 3 3" xfId="1381" xr:uid="{00000000-0005-0000-0000-00003B070000}"/>
    <cellStyle name="Normal 7 3 4 3 4" xfId="2984" xr:uid="{00000000-0005-0000-0000-000009080000}"/>
    <cellStyle name="Normal 7 3 4 3 5" xfId="2148" xr:uid="{00000000-0005-0000-0000-000001030000}"/>
    <cellStyle name="Normal 7 3 4 3 5 2" xfId="4668" xr:uid="{E82F8251-A2EF-493C-99EC-798453FDB072}"/>
    <cellStyle name="Normal 7 3 4 3 6" xfId="4057" xr:uid="{19AF6C94-1102-41EB-A615-06CFDA2F78F6}"/>
    <cellStyle name="Normal 7 3 4 3 6 2" xfId="4817" xr:uid="{0CC34133-4C51-4581-8706-421D8E52AF25}"/>
    <cellStyle name="Normal 7 3 4 4" xfId="1382" xr:uid="{00000000-0005-0000-0000-00003C070000}"/>
    <cellStyle name="Normal 7 3 4 4 2" xfId="2029" xr:uid="{00000000-0005-0000-0000-00003D070000}"/>
    <cellStyle name="Normal 7 3 4 4 3" xfId="3764" xr:uid="{00000000-0005-0000-0000-00009C060000}"/>
    <cellStyle name="Normal 7 3 4 4 3 2" xfId="4746" xr:uid="{0576D2F5-5022-46BF-A95D-FDE144D163B9}"/>
    <cellStyle name="Normal 7 3 4 5" xfId="2147" xr:uid="{00000000-0005-0000-0000-0000FF020000}"/>
    <cellStyle name="Normal 7 3 4 5 2" xfId="4675" xr:uid="{62B191F5-1F42-4E10-9F64-94BCDEA70967}"/>
    <cellStyle name="Normal 7 3 4 6" xfId="4056" xr:uid="{FA0FC87F-FC4E-4E3F-98FE-B3C6B8313692}"/>
    <cellStyle name="Normal 7 3 4 6 2" xfId="4764" xr:uid="{56DF81AD-9939-4BBA-9856-A8B717C867ED}"/>
    <cellStyle name="Normal 7 3 5" xfId="2071" xr:uid="{00000000-0005-0000-0000-0000F2020000}"/>
    <cellStyle name="Normal 7 3 5 2" xfId="4778" xr:uid="{2BC8EFBC-06F5-4C7E-B0DC-F1B8E24A78E5}"/>
    <cellStyle name="Normal 7 3 6" xfId="29578" xr:uid="{F508C06F-0760-4DB3-8A82-A860AE1FCD26}"/>
    <cellStyle name="Normal 7 4" xfId="1383" xr:uid="{00000000-0005-0000-0000-00003E070000}"/>
    <cellStyle name="Normal 7 4 10" xfId="1384" xr:uid="{00000000-0005-0000-0000-00003F070000}"/>
    <cellStyle name="Normal 7 4 10 10" xfId="12624" xr:uid="{E39E0DB2-1C99-4921-9289-604FC440D3A7}"/>
    <cellStyle name="Normal 7 4 10 2" xfId="1385" xr:uid="{00000000-0005-0000-0000-000040070000}"/>
    <cellStyle name="Normal 7 4 10 2 2" xfId="2985" xr:uid="{00000000-0005-0000-0000-00000E080000}"/>
    <cellStyle name="Normal 7 4 10 2 2 2" xfId="6134" xr:uid="{58BC0567-405B-4413-914D-5689FA1AE9E6}"/>
    <cellStyle name="Normal 7 4 10 2 2 2 2" xfId="25973" xr:uid="{F32906AA-0510-44F9-AFF5-3E96B250F34E}"/>
    <cellStyle name="Normal 7 4 10 2 2 2 3" xfId="27349" xr:uid="{D1FF3C20-ECA0-445F-B991-2445EF58CA2F}"/>
    <cellStyle name="Normal 7 4 10 2 2 2 4" xfId="15612" xr:uid="{A53AFE9F-0E8E-4969-A9A4-79BCBB14F77E}"/>
    <cellStyle name="Normal 7 4 10 2 2 3" xfId="8065" xr:uid="{7212056B-159D-48BF-83C8-1347DB78FEC6}"/>
    <cellStyle name="Normal 7 4 10 2 2 3 2" xfId="28763" xr:uid="{0667C046-2EFC-4FAD-A0D1-FF6576649D79}"/>
    <cellStyle name="Normal 7 4 10 2 2 3 3" xfId="18445" xr:uid="{6262987E-DA53-4006-977A-3849AD0E8858}"/>
    <cellStyle name="Normal 7 4 10 2 2 4" xfId="10898" xr:uid="{F637C2E1-7753-4B4C-8F16-9AA66DDDAEF0}"/>
    <cellStyle name="Normal 7 4 10 2 2 4 2" xfId="21278" xr:uid="{6613C23C-B3E5-4227-8591-EB121E6D78E9}"/>
    <cellStyle name="Normal 7 4 10 2 2 5" xfId="22712" xr:uid="{3706A199-799F-4D6F-83FD-41BDE783AE20}"/>
    <cellStyle name="Normal 7 4 10 2 2 6" xfId="13480" xr:uid="{F64751DD-61FF-49E7-BFF5-F0A719CB7884}"/>
    <cellStyle name="Normal 7 4 10 2 3" xfId="5401" xr:uid="{5983E34B-CA1D-45DA-8353-366D5E3A0CB4}"/>
    <cellStyle name="Normal 7 4 10 2 3 2" xfId="23453" xr:uid="{225ACEA7-5C66-4905-85C6-E09D28963687}"/>
    <cellStyle name="Normal 7 4 10 2 3 3" xfId="26500" xr:uid="{EC4744C8-04D9-4EC6-8C7D-BD8F9EF2515F}"/>
    <cellStyle name="Normal 7 4 10 2 3 4" xfId="14698" xr:uid="{3D4EA00A-6101-40BC-B90B-10E6FC343E5C}"/>
    <cellStyle name="Normal 7 4 10 2 4" xfId="7151" xr:uid="{A7ECD047-1A9C-410E-881F-47F5A66CACB4}"/>
    <cellStyle name="Normal 7 4 10 2 4 2" xfId="28099" xr:uid="{ABDA0BE5-DD38-480E-92B7-0A0E036EF30E}"/>
    <cellStyle name="Normal 7 4 10 2 4 3" xfId="26536" xr:uid="{B3F0F765-866B-42F2-8B79-EDCEE9283A31}"/>
    <cellStyle name="Normal 7 4 10 2 4 4" xfId="17531" xr:uid="{A6A9B4F8-16F6-490E-AB24-06E45B887DEE}"/>
    <cellStyle name="Normal 7 4 10 2 5" xfId="9984" xr:uid="{B0E34A6C-8106-4A35-BE87-8A751D666FA6}"/>
    <cellStyle name="Normal 7 4 10 2 5 2" xfId="29450" xr:uid="{6D64EC46-F50E-44F4-860D-875C63C9FF2B}"/>
    <cellStyle name="Normal 7 4 10 2 5 3" xfId="20364" xr:uid="{B05791DD-FB82-4608-A729-E2967A40F98A}"/>
    <cellStyle name="Normal 7 4 10 2 6" xfId="23356" xr:uid="{BB82E11A-01DC-407C-BA19-8383DF702642}"/>
    <cellStyle name="Normal 7 4 10 2 7" xfId="12782" xr:uid="{2A40A123-DB6D-4CAD-B3EF-8D16581D2066}"/>
    <cellStyle name="Normal 7 4 10 3" xfId="1386" xr:uid="{00000000-0005-0000-0000-000041070000}"/>
    <cellStyle name="Normal 7 4 10 3 2" xfId="5402" xr:uid="{90229E99-CEEA-4005-976E-676561CE60D7}"/>
    <cellStyle name="Normal 7 4 10 3 2 2" xfId="27217" xr:uid="{68BD47C5-D462-4D85-B923-6CEFB2F05EF6}"/>
    <cellStyle name="Normal 7 4 10 3 2 3" xfId="28097" xr:uid="{DE055B0B-A8BE-45C7-ABC5-2C84D52B9FE3}"/>
    <cellStyle name="Normal 7 4 10 3 2 4" xfId="14699" xr:uid="{2D77293D-C59F-4086-931B-813966E04C5A}"/>
    <cellStyle name="Normal 7 4 10 3 3" xfId="7152" xr:uid="{F1967FBE-A3A8-4F88-8621-8D068AA57768}"/>
    <cellStyle name="Normal 7 4 10 3 3 2" xfId="28572" xr:uid="{2CE122AC-64CC-4038-8FB4-F43AAC17B16B}"/>
    <cellStyle name="Normal 7 4 10 3 3 3" xfId="26354" xr:uid="{B1A30EA3-D358-431D-A7CF-EDDD9E8E93B9}"/>
    <cellStyle name="Normal 7 4 10 3 3 4" xfId="17532" xr:uid="{50931B32-2847-4DB6-8D45-6F68A911D218}"/>
    <cellStyle name="Normal 7 4 10 3 4" xfId="9985" xr:uid="{D28DB7C0-0AF3-46D3-AC36-B9786005EE04}"/>
    <cellStyle name="Normal 7 4 10 3 4 2" xfId="29451" xr:uid="{D7534AF6-ADC2-493F-A75A-91233F6F7645}"/>
    <cellStyle name="Normal 7 4 10 3 4 3" xfId="20365" xr:uid="{E7C29FA1-E4CF-43C0-832F-7E082E95E71A}"/>
    <cellStyle name="Normal 7 4 10 3 5" xfId="23165" xr:uid="{BC4588E6-59EB-42D4-8C1A-C396DA859E20}"/>
    <cellStyle name="Normal 7 4 10 3 6" xfId="13287" xr:uid="{5FAD2BCB-9C26-4C51-BDB6-E0584DEC405D}"/>
    <cellStyle name="Normal 7 4 10 4" xfId="2391" xr:uid="{00000000-0005-0000-0000-00000C080000}"/>
    <cellStyle name="Normal 7 4 10 4 2" xfId="7517" xr:uid="{6071AF00-0683-4207-8FFF-1FA95E4222DF}"/>
    <cellStyle name="Normal 7 4 10 4 2 2" xfId="28089" xr:uid="{E8F543B3-88BC-48D6-AD29-96E64116D095}"/>
    <cellStyle name="Normal 7 4 10 4 2 3" xfId="17897" xr:uid="{3F714F41-FAB1-45A4-AEC1-FFFF63D53736}"/>
    <cellStyle name="Normal 7 4 10 4 3" xfId="10350" xr:uid="{AC62CA15-CE9F-470F-BF7F-19EFF0654FFD}"/>
    <cellStyle name="Normal 7 4 10 4 3 2" xfId="20730" xr:uid="{2B5476F8-1542-4A45-9B8B-CA77C4C773B9}"/>
    <cellStyle name="Normal 7 4 10 4 4" xfId="22885" xr:uid="{CEE392DA-D99F-41B2-9AB5-1684E1A933D9}"/>
    <cellStyle name="Normal 7 4 10 4 5" xfId="15064" xr:uid="{ECCB2C17-EA3D-4753-B88E-D1A79FC6BB59}"/>
    <cellStyle name="Normal 7 4 10 5" xfId="4059" xr:uid="{A47C9DAF-18CB-48BA-8AD7-5149BEA6F166}"/>
    <cellStyle name="Normal 7 4 10 5 2" xfId="8838" xr:uid="{93A520FB-BDD6-4069-BCED-3F1BC303313B}"/>
    <cellStyle name="Normal 7 4 10 5 2 2" xfId="28993" xr:uid="{0C8C64D4-78B4-42B4-8837-FAD504081FC6}"/>
    <cellStyle name="Normal 7 4 10 5 2 3" xfId="19218" xr:uid="{E0313ABF-E8D0-4EF3-B070-B58464E5B21E}"/>
    <cellStyle name="Normal 7 4 10 5 3" xfId="11671" xr:uid="{8B166987-21CC-4FE9-90CF-4B5C0D0BF008}"/>
    <cellStyle name="Normal 7 4 10 5 3 2" xfId="22051" xr:uid="{26496B1F-C615-4E80-8037-4D4E0929AD27}"/>
    <cellStyle name="Normal 7 4 10 5 4" xfId="24472" xr:uid="{BFEDEBE2-F864-495A-899E-53D5D1B5AB36}"/>
    <cellStyle name="Normal 7 4 10 5 5" xfId="16385" xr:uid="{36CBD321-650A-4674-8A2E-13B231E90F45}"/>
    <cellStyle name="Normal 7 4 10 6" xfId="5400" xr:uid="{15474A07-3C10-49DE-874C-C083673A395B}"/>
    <cellStyle name="Normal 7 4 10 6 2" xfId="27162" xr:uid="{D4D8E402-8606-4174-9130-005E070C7A57}"/>
    <cellStyle name="Normal 7 4 10 6 3" xfId="28699" xr:uid="{AAD42802-2F27-424F-890C-4FD7599FF5B0}"/>
    <cellStyle name="Normal 7 4 10 6 4" xfId="14697" xr:uid="{61584101-1BC3-499F-B444-1B5DC1EE4865}"/>
    <cellStyle name="Normal 7 4 10 7" xfId="7150" xr:uid="{04AB0BB5-814C-4F52-A8CA-8C1F0AE8867C}"/>
    <cellStyle name="Normal 7 4 10 7 2" xfId="27946" xr:uid="{C558BB38-0E73-4659-A8A0-91FE0F16FF06}"/>
    <cellStyle name="Normal 7 4 10 7 3" xfId="17530" xr:uid="{571B3FC1-21A8-45C8-93F5-0BA17E336227}"/>
    <cellStyle name="Normal 7 4 10 8" xfId="9983" xr:uid="{03793677-D02C-48A4-AB20-AB22B8E884A6}"/>
    <cellStyle name="Normal 7 4 10 8 2" xfId="20363" xr:uid="{81B37CF5-A956-49DE-BA6A-F3A156E5D91D}"/>
    <cellStyle name="Normal 7 4 10 9" xfId="23485" xr:uid="{70C65870-8499-4097-83B5-10365053E891}"/>
    <cellStyle name="Normal 7 4 11" xfId="1387" xr:uid="{00000000-0005-0000-0000-000042070000}"/>
    <cellStyle name="Normal 7 4 11 10" xfId="12500" xr:uid="{9BEF4524-4829-4979-8370-839308CFC792}"/>
    <cellStyle name="Normal 7 4 11 2" xfId="3417" xr:uid="{00000000-0005-0000-0000-000011080000}"/>
    <cellStyle name="Normal 7 4 11 2 2" xfId="6471" xr:uid="{56A464E2-F958-41E9-88E6-4F5E11A858F6}"/>
    <cellStyle name="Normal 7 4 11 2 2 2" xfId="23037" xr:uid="{5F7D9BE0-8BD6-482E-A322-C8983DFBAE09}"/>
    <cellStyle name="Normal 7 4 11 2 2 3" xfId="28007" xr:uid="{E9DC5484-2CC7-452C-8017-5982DB62A54E}"/>
    <cellStyle name="Normal 7 4 11 2 2 4" xfId="16042" xr:uid="{D4C3B72B-1C5A-4D24-A675-DFFD132575F8}"/>
    <cellStyle name="Normal 7 4 11 2 3" xfId="8495" xr:uid="{94706112-406A-44CD-B0C2-467DC57FC4CB}"/>
    <cellStyle name="Normal 7 4 11 2 3 2" xfId="28614" xr:uid="{F10440D7-0FA7-43DA-8767-2FC1B0B01ED3}"/>
    <cellStyle name="Normal 7 4 11 2 3 3" xfId="28932" xr:uid="{DF0F9BB2-3AE3-43A8-89B5-647D76FA9FF3}"/>
    <cellStyle name="Normal 7 4 11 2 3 4" xfId="18875" xr:uid="{3A6FFCC7-DE6A-4B74-8ACA-2BBC545E5CAD}"/>
    <cellStyle name="Normal 7 4 11 2 4" xfId="11328" xr:uid="{0CE2380F-264F-420E-8716-A243A9787FB4}"/>
    <cellStyle name="Normal 7 4 11 2 4 2" xfId="29481" xr:uid="{C6EF1CE8-29B6-4241-9DD1-64ED89631239}"/>
    <cellStyle name="Normal 7 4 11 2 4 3" xfId="21708" xr:uid="{41EB82DA-43E0-441F-92C5-EC986F91CB76}"/>
    <cellStyle name="Normal 7 4 11 2 5" xfId="23270" xr:uid="{E66039F7-CF61-4055-93B1-FB74E638F62E}"/>
    <cellStyle name="Normal 7 4 11 2 6" xfId="13997" xr:uid="{DCDACEC0-61C6-4FE1-A6AE-D95E55FECA20}"/>
    <cellStyle name="Normal 7 4 11 3" xfId="2817" xr:uid="{00000000-0005-0000-0000-000012080000}"/>
    <cellStyle name="Normal 7 4 11 3 2" xfId="6032" xr:uid="{015F607C-C5BA-47F0-9077-B6A5367B7857}"/>
    <cellStyle name="Normal 7 4 11 3 2 2" xfId="26512" xr:uid="{1DB3F147-0DF4-4A67-89A2-0EE7A9ECB8EA}"/>
    <cellStyle name="Normal 7 4 11 3 2 3" xfId="15486" xr:uid="{EF31F597-F30B-4827-BB92-323198C7688A}"/>
    <cellStyle name="Normal 7 4 11 3 3" xfId="7939" xr:uid="{1B610E9B-1938-4DEB-99B5-75A8D02A9270}"/>
    <cellStyle name="Normal 7 4 11 3 3 2" xfId="18319" xr:uid="{B31BC9A6-5186-46A9-96DD-538B165E66A0}"/>
    <cellStyle name="Normal 7 4 11 3 4" xfId="10772" xr:uid="{795713ED-7E30-4ABB-B50C-E0BE9BC9BFFC}"/>
    <cellStyle name="Normal 7 4 11 3 4 2" xfId="21152" xr:uid="{215CED11-D531-4524-B3EA-9CAD4873CAC5}"/>
    <cellStyle name="Normal 7 4 11 3 5" xfId="24596" xr:uid="{972C80E3-438F-4583-93A7-502503F64D0D}"/>
    <cellStyle name="Normal 7 4 11 3 6" xfId="13286" xr:uid="{FE607638-FDCE-4126-B7F9-101AC49FE9D4}"/>
    <cellStyle name="Normal 7 4 11 4" xfId="2269" xr:uid="{00000000-0005-0000-0000-000010080000}"/>
    <cellStyle name="Normal 7 4 11 4 2" xfId="7395" xr:uid="{7BB7EF9D-4851-44A7-9510-1CB0FFF6EF85}"/>
    <cellStyle name="Normal 7 4 11 4 2 2" xfId="28273" xr:uid="{DA11D543-0EE4-47D6-94AF-349B46E85CAC}"/>
    <cellStyle name="Normal 7 4 11 4 2 3" xfId="17775" xr:uid="{623B9985-75AE-4679-9B67-34BF13072187}"/>
    <cellStyle name="Normal 7 4 11 4 3" xfId="10228" xr:uid="{9ECD19C3-FFB6-4740-B8CB-9CFA90730B94}"/>
    <cellStyle name="Normal 7 4 11 4 3 2" xfId="20608" xr:uid="{A88319F0-B6A7-49DD-A3BB-D23EF6CC62D0}"/>
    <cellStyle name="Normal 7 4 11 4 4" xfId="25470" xr:uid="{F4304C93-9A1A-4AC7-B4C1-4683D0AE4DA4}"/>
    <cellStyle name="Normal 7 4 11 4 5" xfId="14942" xr:uid="{E5EE7506-D514-4CF9-BFB6-F53C9628D025}"/>
    <cellStyle name="Normal 7 4 11 5" xfId="4058" xr:uid="{3893B720-22DE-418C-BCFF-F939857B3691}"/>
    <cellStyle name="Normal 7 4 11 5 2" xfId="8837" xr:uid="{8C77606E-F367-4C2C-847B-E32170DA67E2}"/>
    <cellStyle name="Normal 7 4 11 5 2 2" xfId="19217" xr:uid="{D809E49E-C5B7-43B8-9B85-796BE2E323F0}"/>
    <cellStyle name="Normal 7 4 11 5 3" xfId="11670" xr:uid="{49EF51CA-0745-482E-BCAE-346B1E3DD61C}"/>
    <cellStyle name="Normal 7 4 11 5 3 2" xfId="22050" xr:uid="{634DCD8F-7447-42B4-B51C-F73E018D1D91}"/>
    <cellStyle name="Normal 7 4 11 5 4" xfId="26607" xr:uid="{6607F834-8310-4FAB-AF3A-C987064EBA7D}"/>
    <cellStyle name="Normal 7 4 11 5 5" xfId="16384" xr:uid="{2807DCF7-21C1-402B-A4C1-263FC1FE6DD6}"/>
    <cellStyle name="Normal 7 4 11 6" xfId="5403" xr:uid="{8E270C27-9D00-4E1B-8BBC-4ED1D11CCD4D}"/>
    <cellStyle name="Normal 7 4 11 6 2" xfId="14700" xr:uid="{5ED0D250-85DA-463A-9268-20A15AB5B81F}"/>
    <cellStyle name="Normal 7 4 11 7" xfId="7153" xr:uid="{722FA43A-6E4C-4E77-80C2-9CAD274880D3}"/>
    <cellStyle name="Normal 7 4 11 7 2" xfId="17533" xr:uid="{7097922A-8254-4B00-A4DE-A162705755B0}"/>
    <cellStyle name="Normal 7 4 11 8" xfId="9986" xr:uid="{E70B3B93-5916-4254-97DA-345D84BACCDF}"/>
    <cellStyle name="Normal 7 4 11 8 2" xfId="20366" xr:uid="{0D389D67-370B-4658-8F72-5D2ECED72B84}"/>
    <cellStyle name="Normal 7 4 11 9" xfId="23663" xr:uid="{B1565FF6-FCBB-4338-8555-D139FA72E5D0}"/>
    <cellStyle name="Normal 7 4 12" xfId="1388" xr:uid="{00000000-0005-0000-0000-000043070000}"/>
    <cellStyle name="Normal 7 4 12 2" xfId="3418" xr:uid="{00000000-0005-0000-0000-000014080000}"/>
    <cellStyle name="Normal 7 4 12 2 2" xfId="6472" xr:uid="{C53A0368-3BD9-4648-86B9-9FBDB991B38C}"/>
    <cellStyle name="Normal 7 4 12 2 2 2" xfId="27724" xr:uid="{95B83E74-EF60-4EAD-A6C9-C0ED5BA194DF}"/>
    <cellStyle name="Normal 7 4 12 2 2 3" xfId="16043" xr:uid="{6A35A00E-3B8B-4927-B9D1-49897D5041D7}"/>
    <cellStyle name="Normal 7 4 12 2 3" xfId="8496" xr:uid="{27B2C5E9-D1AE-4620-AC38-BC35C286A93C}"/>
    <cellStyle name="Normal 7 4 12 2 3 2" xfId="18876" xr:uid="{D4654E81-1D4D-4809-A2F5-0484A441C4A9}"/>
    <cellStyle name="Normal 7 4 12 2 4" xfId="11329" xr:uid="{73E84DC8-78B2-4A3A-80AE-C6FC2D7B9558}"/>
    <cellStyle name="Normal 7 4 12 2 4 2" xfId="21709" xr:uid="{D11AF022-3223-4726-9A85-68D8E66554E0}"/>
    <cellStyle name="Normal 7 4 12 2 5" xfId="23833" xr:uid="{C8093F53-6DCE-40E7-9C84-186F93EFBB1A}"/>
    <cellStyle name="Normal 7 4 12 2 6" xfId="13998" xr:uid="{553E88FE-93CB-4E52-B1E2-B8F82EDC187A}"/>
    <cellStyle name="Normal 7 4 12 3" xfId="4116" xr:uid="{CF6AE729-3400-4866-8295-14C644B958B1}"/>
    <cellStyle name="Normal 7 4 12 3 2" xfId="8887" xr:uid="{5C20B8B2-50A4-4906-8756-31284492D646}"/>
    <cellStyle name="Normal 7 4 12 3 2 2" xfId="29002" xr:uid="{453A5423-36A4-4D82-9A42-1748DE6B5DD1}"/>
    <cellStyle name="Normal 7 4 12 3 2 3" xfId="19267" xr:uid="{7DA8253D-3D21-4D9A-8A93-E030AC3F2F3F}"/>
    <cellStyle name="Normal 7 4 12 3 3" xfId="11720" xr:uid="{3A48A19B-3F2D-4760-869D-835E5A68682C}"/>
    <cellStyle name="Normal 7 4 12 3 3 2" xfId="22100" xr:uid="{67781054-8DFF-4D16-BA03-FE53DAF3ABE9}"/>
    <cellStyle name="Normal 7 4 12 3 4" xfId="25605" xr:uid="{EDD4C9DD-27EE-49A8-84B3-85C72607E545}"/>
    <cellStyle name="Normal 7 4 12 3 5" xfId="16434" xr:uid="{5720CED4-1D1D-437E-98FE-8D030602EA43}"/>
    <cellStyle name="Normal 7 4 12 4" xfId="5404" xr:uid="{D423420C-71DF-4A48-93C3-1B18F353F3EE}"/>
    <cellStyle name="Normal 7 4 12 4 2" xfId="25604" xr:uid="{086AB1D6-2839-417D-910A-3E22595AB373}"/>
    <cellStyle name="Normal 7 4 12 4 3" xfId="26547" xr:uid="{79BF2465-24BC-4F16-972F-782A852D7926}"/>
    <cellStyle name="Normal 7 4 12 4 4" xfId="14701" xr:uid="{DFD2889B-EE37-4557-BA49-D391147A3CC0}"/>
    <cellStyle name="Normal 7 4 12 5" xfId="7154" xr:uid="{E86D86D3-D11B-4CA0-8F5A-37140ECB7C13}"/>
    <cellStyle name="Normal 7 4 12 5 2" xfId="26461" xr:uid="{99809174-949D-475C-A707-19CB4C775426}"/>
    <cellStyle name="Normal 7 4 12 5 3" xfId="17534" xr:uid="{FFF0C2B8-6A3F-4202-AEF0-9FD2712E1A76}"/>
    <cellStyle name="Normal 7 4 12 6" xfId="9987" xr:uid="{96AD20DD-F12E-4CAD-8298-2BFB0780256B}"/>
    <cellStyle name="Normal 7 4 12 6 2" xfId="20367" xr:uid="{697AD989-A40B-40AB-A6ED-F1463052333B}"/>
    <cellStyle name="Normal 7 4 12 7" xfId="25414" xr:uid="{A71B0B51-9961-4A1B-8B03-2AD732A86524}"/>
    <cellStyle name="Normal 7 4 12 8" xfId="12658" xr:uid="{E40EC2A3-C163-47D6-B782-3F5EABD0688A}"/>
    <cellStyle name="Normal 7 4 13" xfId="1389" xr:uid="{00000000-0005-0000-0000-000044070000}"/>
    <cellStyle name="Normal 7 4 13 2" xfId="5405" xr:uid="{26788EDD-418F-4E1C-9DCD-CED5B9F56936}"/>
    <cellStyle name="Normal 7 4 13 2 2" xfId="23570" xr:uid="{33F23C0F-79EB-4A7F-B8A1-245C3DA1E51F}"/>
    <cellStyle name="Normal 7 4 13 2 3" xfId="28325" xr:uid="{036C5285-F597-488E-8D2B-9530BA725187}"/>
    <cellStyle name="Normal 7 4 13 2 4" xfId="14702" xr:uid="{3118D945-0194-4CE5-9FE1-9FC8EB95E9C6}"/>
    <cellStyle name="Normal 7 4 13 3" xfId="7155" xr:uid="{9377453A-6ED2-4A9C-8041-8CDDD80AC99E}"/>
    <cellStyle name="Normal 7 4 13 3 2" xfId="25330" xr:uid="{D5C8EE71-B73A-4B2D-BCBB-AF26FF13E38B}"/>
    <cellStyle name="Normal 7 4 13 3 3" xfId="17535" xr:uid="{87865F9E-9231-4361-899D-88FB39190BB3}"/>
    <cellStyle name="Normal 7 4 13 4" xfId="9988" xr:uid="{1E5E9B8A-4DC2-4DC3-9BA3-BC349DC9D373}"/>
    <cellStyle name="Normal 7 4 13 4 2" xfId="20368" xr:uid="{A2FBD245-1426-4591-9B7F-8E4D5790A08B}"/>
    <cellStyle name="Normal 7 4 13 5" xfId="25350" xr:uid="{6C027075-70AD-4093-92FC-3B16D5CE26C3}"/>
    <cellStyle name="Normal 7 4 13 6" xfId="13356" xr:uid="{04EA1659-C33E-44CB-A130-87D58BBB89D5}"/>
    <cellStyle name="Normal 7 4 14" xfId="2432" xr:uid="{00000000-0005-0000-0000-000016080000}"/>
    <cellStyle name="Normal 7 4 14 2" xfId="5728" xr:uid="{C84917D8-661A-4DF3-9292-38E074A869A2}"/>
    <cellStyle name="Normal 7 4 14 2 2" xfId="28174" xr:uid="{454898D2-36CA-4CAC-825D-DFFE598FCDE9}"/>
    <cellStyle name="Normal 7 4 14 2 3" xfId="15103" xr:uid="{BFFD30BA-1915-43A2-B593-BE77E98D0E0F}"/>
    <cellStyle name="Normal 7 4 14 3" xfId="7556" xr:uid="{36F7DBAC-847F-4235-9CAC-C21825755F5C}"/>
    <cellStyle name="Normal 7 4 14 3 2" xfId="17936" xr:uid="{1213D01D-F1E9-4B79-B43F-CED2C27A9937}"/>
    <cellStyle name="Normal 7 4 14 4" xfId="10389" xr:uid="{83821BF0-1014-4935-9284-D3A32CE8B058}"/>
    <cellStyle name="Normal 7 4 14 4 2" xfId="20769" xr:uid="{2CEBC873-2637-4ACE-9411-EE3B78AC1970}"/>
    <cellStyle name="Normal 7 4 14 5" xfId="24150" xr:uid="{808ACA6E-43F7-4D0E-8708-8534AAB96C6F}"/>
    <cellStyle name="Normal 7 4 14 6" xfId="12818" xr:uid="{D165B4CD-8F0C-4025-B281-6729F877C19E}"/>
    <cellStyle name="Normal 7 4 15" xfId="2159" xr:uid="{00000000-0005-0000-0000-00000B080000}"/>
    <cellStyle name="Normal 7 4 15 2" xfId="7285" xr:uid="{A1D9749D-AA1F-4C7B-8E4B-FDE3E7D745A1}"/>
    <cellStyle name="Normal 7 4 15 2 2" xfId="27850" xr:uid="{404C3E8C-AE5A-4434-918B-8C31DDDA27C6}"/>
    <cellStyle name="Normal 7 4 15 2 3" xfId="17665" xr:uid="{F6D6B153-70C7-4B43-BF28-1826DBA583C5}"/>
    <cellStyle name="Normal 7 4 15 3" xfId="10118" xr:uid="{DF3F9963-4E60-4007-B72C-6B8F9A98951C}"/>
    <cellStyle name="Normal 7 4 15 3 2" xfId="20498" xr:uid="{D25CB1A1-CB9C-4466-A48A-FC54E50F2F5A}"/>
    <cellStyle name="Normal 7 4 15 4" xfId="24793" xr:uid="{6EC9E56A-F77C-441C-BFC3-8BCFDB60924E}"/>
    <cellStyle name="Normal 7 4 15 5" xfId="14832" xr:uid="{A175781E-297D-4418-B069-1F62AA874812}"/>
    <cellStyle name="Normal 7 4 16" xfId="3784" xr:uid="{81EF1548-4C16-47BF-BF10-25113C404E93}"/>
    <cellStyle name="Normal 7 4 16 2" xfId="8622" xr:uid="{19D7927A-4375-4499-ADB9-430C7C019806}"/>
    <cellStyle name="Normal 7 4 16 2 2" xfId="19002" xr:uid="{F2ECE25F-CF2B-4EED-970A-53DBF76CE5EE}"/>
    <cellStyle name="Normal 7 4 16 3" xfId="11455" xr:uid="{47F1BCB7-C5EC-4E1C-B846-A8A092D2D81B}"/>
    <cellStyle name="Normal 7 4 16 3 2" xfId="21835" xr:uid="{9E2E5B5B-3FD1-4659-ACEE-A960D12B4ECC}"/>
    <cellStyle name="Normal 7 4 16 4" xfId="24921" xr:uid="{DEB5D9B5-18EC-4772-9D52-1F1FE0439B11}"/>
    <cellStyle name="Normal 7 4 16 5" xfId="16169" xr:uid="{477ADB08-19B0-4E67-AB1B-27FFD2786841}"/>
    <cellStyle name="Normal 7 4 17" xfId="5399" xr:uid="{690F1435-7DE8-4925-9F66-0628E9CBD82C}"/>
    <cellStyle name="Normal 7 4 17 2" xfId="14696" xr:uid="{727F5B02-50AC-4BFD-8BF7-8F22A0FD67C4}"/>
    <cellStyle name="Normal 7 4 18" xfId="7149" xr:uid="{7CAAF367-0132-4C7E-AEF8-5CEFDC4924E3}"/>
    <cellStyle name="Normal 7 4 18 2" xfId="17529" xr:uid="{BA9E2749-73E0-42D0-877C-FC3362712D9C}"/>
    <cellStyle name="Normal 7 4 19" xfId="9982" xr:uid="{69D094E0-89BE-41C0-91FE-B3D34D4F5A3E}"/>
    <cellStyle name="Normal 7 4 19 2" xfId="20362" xr:uid="{B8D6304D-BADE-423E-AFBA-9555EE4B7203}"/>
    <cellStyle name="Normal 7 4 2" xfId="1390" xr:uid="{00000000-0005-0000-0000-000045070000}"/>
    <cellStyle name="Normal 7 4 2 10" xfId="1391" xr:uid="{00000000-0005-0000-0000-000046070000}"/>
    <cellStyle name="Normal 7 4 2 10 2" xfId="3419" xr:uid="{00000000-0005-0000-0000-000019080000}"/>
    <cellStyle name="Normal 7 4 2 10 2 2" xfId="6473" xr:uid="{326DA066-606D-4A6F-81A5-7393C513F2D5}"/>
    <cellStyle name="Normal 7 4 2 10 2 2 2" xfId="26863" xr:uid="{516BE980-12FE-4044-9D3F-5BA13CD2085E}"/>
    <cellStyle name="Normal 7 4 2 10 2 2 3" xfId="16044" xr:uid="{7F7F1EDD-CDE6-490F-8330-0456F1444D76}"/>
    <cellStyle name="Normal 7 4 2 10 2 3" xfId="8497" xr:uid="{EB0523FF-7D02-453C-A773-C50BBEFD07B5}"/>
    <cellStyle name="Normal 7 4 2 10 2 3 2" xfId="18877" xr:uid="{625D427A-F717-4599-82F5-33DD73340015}"/>
    <cellStyle name="Normal 7 4 2 10 2 4" xfId="11330" xr:uid="{F9C60D2A-364D-4923-8195-EA68D3532E69}"/>
    <cellStyle name="Normal 7 4 2 10 2 4 2" xfId="21710" xr:uid="{5CDF6532-6CDB-451F-93D4-EA356A37AA50}"/>
    <cellStyle name="Normal 7 4 2 10 2 5" xfId="22666" xr:uid="{C5BE352D-7F0C-40C2-BFA1-BD7FAD1A0E8A}"/>
    <cellStyle name="Normal 7 4 2 10 2 6" xfId="13999" xr:uid="{5CCE3A02-F844-4C4B-81FA-ADDC7E513042}"/>
    <cellStyle name="Normal 7 4 2 10 3" xfId="4212" xr:uid="{2FDC487A-39A3-470F-B49B-EC1A9D081FDE}"/>
    <cellStyle name="Normal 7 4 2 10 3 2" xfId="8983" xr:uid="{A3AB1BF2-6BE2-4370-BD23-DD1782EE57FB}"/>
    <cellStyle name="Normal 7 4 2 10 3 2 2" xfId="29064" xr:uid="{6503F4A7-8A46-488C-B990-EFB6EEB6D363}"/>
    <cellStyle name="Normal 7 4 2 10 3 2 3" xfId="19363" xr:uid="{A9337CC3-2831-4699-8F03-C1229443EDA7}"/>
    <cellStyle name="Normal 7 4 2 10 3 3" xfId="11816" xr:uid="{D1B2F3AF-8E11-4E5E-A133-5F096E3E2F38}"/>
    <cellStyle name="Normal 7 4 2 10 3 3 2" xfId="22196" xr:uid="{B185E9CA-C730-4B5C-A4D6-3205FA860155}"/>
    <cellStyle name="Normal 7 4 2 10 3 4" xfId="23540" xr:uid="{63ACD1BA-4F2A-4A66-9C39-A623DB27C9F0}"/>
    <cellStyle name="Normal 7 4 2 10 3 5" xfId="16530" xr:uid="{FA13A13D-A3AE-471A-89E9-A5917BF8E08A}"/>
    <cellStyle name="Normal 7 4 2 10 4" xfId="5407" xr:uid="{E8955726-9D9A-4ADC-B24B-48ACF6178402}"/>
    <cellStyle name="Normal 7 4 2 10 4 2" xfId="23203" xr:uid="{6EC121F8-F564-4D79-A6EC-6C882CC04332}"/>
    <cellStyle name="Normal 7 4 2 10 4 3" xfId="28564" xr:uid="{D600E24F-2772-499C-8F12-5F346802DE5F}"/>
    <cellStyle name="Normal 7 4 2 10 4 4" xfId="14704" xr:uid="{A6166809-6A5A-4DAF-88E0-611DEF6FCC24}"/>
    <cellStyle name="Normal 7 4 2 10 5" xfId="7157" xr:uid="{E9758D8C-D6E5-4E66-A396-52FABC3BDC4F}"/>
    <cellStyle name="Normal 7 4 2 10 5 2" xfId="28578" xr:uid="{FE4A5594-827C-4716-A4D4-FACBFDCD9897}"/>
    <cellStyle name="Normal 7 4 2 10 5 3" xfId="17537" xr:uid="{124C9572-1BE1-461A-AAB7-3F7FB7B43BE1}"/>
    <cellStyle name="Normal 7 4 2 10 6" xfId="9990" xr:uid="{9A48B0D7-F318-4E58-9ACD-139FF626719D}"/>
    <cellStyle name="Normal 7 4 2 10 6 2" xfId="20370" xr:uid="{BCD9409F-361E-4FED-9036-95356DABF1A3}"/>
    <cellStyle name="Normal 7 4 2 10 7" xfId="22797" xr:uid="{6B5C48F1-0C89-4841-B7B0-C96EB1372B0C}"/>
    <cellStyle name="Normal 7 4 2 10 8" xfId="12783" xr:uid="{C9A5AD2C-0E08-4DF4-83FF-F49C3E235C16}"/>
    <cellStyle name="Normal 7 4 2 11" xfId="1392" xr:uid="{00000000-0005-0000-0000-000047070000}"/>
    <cellStyle name="Normal 7 4 2 11 2" xfId="5408" xr:uid="{B2818A0B-3226-4E9A-A6DB-2902C1C321C0}"/>
    <cellStyle name="Normal 7 4 2 11 2 2" xfId="22743" xr:uid="{7C46150B-D20C-4138-A989-B899F15D0020}"/>
    <cellStyle name="Normal 7 4 2 11 2 3" xfId="27398" xr:uid="{DA955C69-C619-4E89-866A-99FC71794A6A}"/>
    <cellStyle name="Normal 7 4 2 11 2 4" xfId="14705" xr:uid="{DC394850-23FD-4BC1-AE7C-B243455E5BFE}"/>
    <cellStyle name="Normal 7 4 2 11 3" xfId="7158" xr:uid="{8F07DAEF-A773-4BC8-8493-43E703161E6C}"/>
    <cellStyle name="Normal 7 4 2 11 3 2" xfId="28746" xr:uid="{F4EDA823-90FF-4654-9102-8028CA743AB7}"/>
    <cellStyle name="Normal 7 4 2 11 3 3" xfId="17538" xr:uid="{4BA17A94-8B40-48FA-8E07-1131E1FD5466}"/>
    <cellStyle name="Normal 7 4 2 11 4" xfId="9991" xr:uid="{0B784868-CED5-413E-8599-BC9795D9C71E}"/>
    <cellStyle name="Normal 7 4 2 11 4 2" xfId="20371" xr:uid="{BDF57F71-1963-401E-B664-CC14C5C6772F}"/>
    <cellStyle name="Normal 7 4 2 11 5" xfId="25459" xr:uid="{F4A7E4C1-1C5F-486B-84AF-2AE5F4F66ED4}"/>
    <cellStyle name="Normal 7 4 2 11 6" xfId="13481" xr:uid="{B3475F9D-CEB3-4B6D-A7A0-ED5ECEEBB213}"/>
    <cellStyle name="Normal 7 4 2 12" xfId="2441" xr:uid="{00000000-0005-0000-0000-00001B080000}"/>
    <cellStyle name="Normal 7 4 2 12 2" xfId="5735" xr:uid="{F802D390-8974-4741-A616-85DF37F57A94}"/>
    <cellStyle name="Normal 7 4 2 12 2 2" xfId="27461" xr:uid="{FE3DADE7-BA77-471C-B666-80231FFE0D12}"/>
    <cellStyle name="Normal 7 4 2 12 2 3" xfId="15112" xr:uid="{27FAF4B7-29D2-4EEB-B8EC-41B4FBE301D4}"/>
    <cellStyle name="Normal 7 4 2 12 3" xfId="7565" xr:uid="{BAC59092-22A6-444D-AA12-82517F30C920}"/>
    <cellStyle name="Normal 7 4 2 12 3 2" xfId="17945" xr:uid="{EBFEE1AF-C45F-463B-B94A-DF1507751316}"/>
    <cellStyle name="Normal 7 4 2 12 4" xfId="10398" xr:uid="{C2E2FDC4-C132-488F-9028-088E677F6C7A}"/>
    <cellStyle name="Normal 7 4 2 12 4 2" xfId="20778" xr:uid="{7F26E151-12B5-4364-A2E3-12A91E743A80}"/>
    <cellStyle name="Normal 7 4 2 12 5" xfId="24562" xr:uid="{6978E79D-05B2-4DAA-9844-11905C1D9E82}"/>
    <cellStyle name="Normal 7 4 2 12 6" xfId="12827" xr:uid="{23C034C9-8E69-405D-91FD-BCD5C34BF8FB}"/>
    <cellStyle name="Normal 7 4 2 13" xfId="2171" xr:uid="{00000000-0005-0000-0000-000017080000}"/>
    <cellStyle name="Normal 7 4 2 13 2" xfId="7297" xr:uid="{56B5096C-C4E8-4DC5-96DC-1895B036C687}"/>
    <cellStyle name="Normal 7 4 2 13 2 2" xfId="26405" xr:uid="{BB44E6A2-BCF9-4550-B02B-40C106B3E225}"/>
    <cellStyle name="Normal 7 4 2 13 2 3" xfId="17677" xr:uid="{E5AA7D10-29B5-434D-8755-3A02B5CA15BA}"/>
    <cellStyle name="Normal 7 4 2 13 3" xfId="10130" xr:uid="{3DAC6334-6E8E-4C5F-A1DC-4115783478A2}"/>
    <cellStyle name="Normal 7 4 2 13 3 2" xfId="20510" xr:uid="{A318CEA3-2CFA-4422-8E9E-D6651C2F9AD0}"/>
    <cellStyle name="Normal 7 4 2 13 4" xfId="24905" xr:uid="{1A9502AB-86C5-44AB-8357-D8B4DF11BDDF}"/>
    <cellStyle name="Normal 7 4 2 13 5" xfId="14844" xr:uid="{1BD20AEE-596E-4290-9730-036968BFBF81}"/>
    <cellStyle name="Normal 7 4 2 14" xfId="4060" xr:uid="{A52C928B-0856-4A01-A9BB-4449A1D1B8B3}"/>
    <cellStyle name="Normal 7 4 2 14 2" xfId="8839" xr:uid="{FB30465F-B7CC-4F28-A063-BCC281A06B9F}"/>
    <cellStyle name="Normal 7 4 2 14 2 2" xfId="19219" xr:uid="{32B52E39-52B1-4CB8-AC61-1D9D5D33F77B}"/>
    <cellStyle name="Normal 7 4 2 14 3" xfId="11672" xr:uid="{96CC59EF-D42B-464E-AC7E-0233127F020C}"/>
    <cellStyle name="Normal 7 4 2 14 3 2" xfId="22052" xr:uid="{50F0EC97-0FF3-4EA3-8098-DB91A8AD16C0}"/>
    <cellStyle name="Normal 7 4 2 14 4" xfId="28486" xr:uid="{0E4F3AB4-D552-4CA0-A239-6F2EEB860CEA}"/>
    <cellStyle name="Normal 7 4 2 14 5" xfId="16386" xr:uid="{B3186367-6A9D-4680-8A0E-F7529DB54631}"/>
    <cellStyle name="Normal 7 4 2 15" xfId="5406" xr:uid="{79D4F8DE-5A10-4E99-B27D-9889D740562A}"/>
    <cellStyle name="Normal 7 4 2 15 2" xfId="14703" xr:uid="{A71FBF59-8740-450F-8FF6-396BF640BEFF}"/>
    <cellStyle name="Normal 7 4 2 16" xfId="7156" xr:uid="{D4533FCC-9BC1-4F1F-977D-AF718844C10E}"/>
    <cellStyle name="Normal 7 4 2 16 2" xfId="17536" xr:uid="{B8F27E90-A354-4925-A8CA-661F7482FC7D}"/>
    <cellStyle name="Normal 7 4 2 17" xfId="9989" xr:uid="{B470953D-E08F-4A8D-B6E4-39CD18B6BC23}"/>
    <cellStyle name="Normal 7 4 2 17 2" xfId="20369" xr:uid="{3D9F4D91-CB94-499B-87C0-B00147E1E8DA}"/>
    <cellStyle name="Normal 7 4 2 18" xfId="24592" xr:uid="{1796535B-5A62-45B6-8751-25DBCD745909}"/>
    <cellStyle name="Normal 7 4 2 19" xfId="12402" xr:uid="{DAA70829-EF14-479D-847E-D32B374477F0}"/>
    <cellStyle name="Normal 7 4 2 2" xfId="1393" xr:uid="{00000000-0005-0000-0000-000048070000}"/>
    <cellStyle name="Normal 7 4 2 2 10" xfId="5409" xr:uid="{E97C6693-A0A6-445A-ACF3-2EDAE9C7C0C5}"/>
    <cellStyle name="Normal 7 4 2 2 10 2" xfId="14706" xr:uid="{E686141F-7619-48D9-B4DF-B2D3975BA336}"/>
    <cellStyle name="Normal 7 4 2 2 11" xfId="7159" xr:uid="{3078900C-0F6E-4EF1-A5C6-9A490BE7798A}"/>
    <cellStyle name="Normal 7 4 2 2 11 2" xfId="17539" xr:uid="{53F6BD4D-E911-4F6E-BA75-1713252FBBB0}"/>
    <cellStyle name="Normal 7 4 2 2 12" xfId="9992" xr:uid="{0AF1A047-3E7B-422C-8AA3-8721B1313F7A}"/>
    <cellStyle name="Normal 7 4 2 2 12 2" xfId="20372" xr:uid="{9F1E3723-DE9B-4694-9019-A5B51B998673}"/>
    <cellStyle name="Normal 7 4 2 2 13" xfId="23134" xr:uid="{5DA3417C-B410-4F90-BDC1-5BEB3381B700}"/>
    <cellStyle name="Normal 7 4 2 2 14" xfId="12425" xr:uid="{6621C35F-B735-4972-A4AE-7273D70F2315}"/>
    <cellStyle name="Normal 7 4 2 2 2" xfId="1394" xr:uid="{00000000-0005-0000-0000-000049070000}"/>
    <cellStyle name="Normal 7 4 2 2 2 10" xfId="7160" xr:uid="{D0A072D4-8F60-47E2-A223-B65122EA8217}"/>
    <cellStyle name="Normal 7 4 2 2 2 10 2" xfId="17540" xr:uid="{A4273BB8-873A-4994-9C25-8E879758E895}"/>
    <cellStyle name="Normal 7 4 2 2 2 11" xfId="9993" xr:uid="{69E11266-35BE-4819-B7C9-1AF0AB0F913D}"/>
    <cellStyle name="Normal 7 4 2 2 2 11 2" xfId="20373" xr:uid="{6FF9A40D-BE4F-48A7-ACA8-DFEA8147D2F0}"/>
    <cellStyle name="Normal 7 4 2 2 2 12" xfId="24608" xr:uid="{EE61ED54-3AE3-4231-B2FF-D558C7454AF3}"/>
    <cellStyle name="Normal 7 4 2 2 2 13" xfId="12485" xr:uid="{BCE1313A-25B7-4100-BB87-A1D57C9031C6}"/>
    <cellStyle name="Normal 7 4 2 2 2 2" xfId="1395" xr:uid="{00000000-0005-0000-0000-00004A070000}"/>
    <cellStyle name="Normal 7 4 2 2 2 2 10" xfId="13050" xr:uid="{C2FBA6EB-B97E-45E2-A289-B4E94C86452C}"/>
    <cellStyle name="Normal 7 4 2 2 2 2 2" xfId="2821" xr:uid="{00000000-0005-0000-0000-00001F080000}"/>
    <cellStyle name="Normal 7 4 2 2 2 2 2 2" xfId="3422" xr:uid="{00000000-0005-0000-0000-000020080000}"/>
    <cellStyle name="Normal 7 4 2 2 2 2 2 2 2" xfId="6476" xr:uid="{9DB5A884-C42E-4013-A577-F942EA5D9517}"/>
    <cellStyle name="Normal 7 4 2 2 2 2 2 2 2 2" xfId="26346" xr:uid="{8B79CBA3-CC95-4806-980F-151F8701DC98}"/>
    <cellStyle name="Normal 7 4 2 2 2 2 2 2 2 3" xfId="16047" xr:uid="{2BAA1D17-0A06-4EBA-BD0C-970DED256A9E}"/>
    <cellStyle name="Normal 7 4 2 2 2 2 2 2 3" xfId="8500" xr:uid="{350BAA97-AD0C-47B6-A5F4-A0031EA88E71}"/>
    <cellStyle name="Normal 7 4 2 2 2 2 2 2 3 2" xfId="18880" xr:uid="{0663128D-6438-4678-A1F1-DA39B199FEDE}"/>
    <cellStyle name="Normal 7 4 2 2 2 2 2 2 4" xfId="11333" xr:uid="{6D06BC0B-4DDF-48B2-8E87-E56E6E0ADDE9}"/>
    <cellStyle name="Normal 7 4 2 2 2 2 2 2 4 2" xfId="21713" xr:uid="{3C007C49-D1D0-4C63-B0F3-AE1C8B2EDE17}"/>
    <cellStyle name="Normal 7 4 2 2 2 2 2 2 5" xfId="24375" xr:uid="{EAAC9070-6E16-454B-8250-8EC1BCCA33A0}"/>
    <cellStyle name="Normal 7 4 2 2 2 2 2 2 6" xfId="14002" xr:uid="{46FA7D6B-4CC6-40A7-8F6D-B85CB83ABB70}"/>
    <cellStyle name="Normal 7 4 2 2 2 2 2 3" xfId="4360" xr:uid="{7618CF6F-B551-476E-BF60-9D787EE11522}"/>
    <cellStyle name="Normal 7 4 2 2 2 2 2 3 2" xfId="9131" xr:uid="{4B8F598B-2DE0-47F6-8010-F63673C3FDB5}"/>
    <cellStyle name="Normal 7 4 2 2 2 2 2 3 2 2" xfId="29174" xr:uid="{C4FAD623-B4F6-439E-AEE9-C90E3D983ED5}"/>
    <cellStyle name="Normal 7 4 2 2 2 2 2 3 2 3" xfId="19511" xr:uid="{259F11FE-C71C-4611-9872-1D050DF15678}"/>
    <cellStyle name="Normal 7 4 2 2 2 2 2 3 3" xfId="11964" xr:uid="{C696BDEC-5101-487A-A045-2186A71EB81B}"/>
    <cellStyle name="Normal 7 4 2 2 2 2 2 3 3 2" xfId="22344" xr:uid="{BCC3F565-609E-4568-9C8B-C8F9FAEB5B31}"/>
    <cellStyle name="Normal 7 4 2 2 2 2 2 3 4" xfId="23850" xr:uid="{A03A40A1-3F18-4F11-A602-FAF727CEA6AA}"/>
    <cellStyle name="Normal 7 4 2 2 2 2 2 3 5" xfId="16678" xr:uid="{FB6C811E-6D33-4420-BAC9-9667C0A24723}"/>
    <cellStyle name="Normal 7 4 2 2 2 2 2 4" xfId="6036" xr:uid="{F82B1844-7875-4A3A-946F-B2BF492040F6}"/>
    <cellStyle name="Normal 7 4 2 2 2 2 2 4 2" xfId="26037" xr:uid="{2104FDDF-11D3-41FE-89BA-AD2749EB9FA8}"/>
    <cellStyle name="Normal 7 4 2 2 2 2 2 4 3" xfId="15490" xr:uid="{98B0D481-5FCD-4D9E-ACC3-BC16D58EB69C}"/>
    <cellStyle name="Normal 7 4 2 2 2 2 2 5" xfId="7943" xr:uid="{5E752987-CD79-433C-BD4F-9DD79F3A3F3C}"/>
    <cellStyle name="Normal 7 4 2 2 2 2 2 5 2" xfId="18323" xr:uid="{F31E17DC-0938-4580-B372-6268F07F118A}"/>
    <cellStyle name="Normal 7 4 2 2 2 2 2 6" xfId="10776" xr:uid="{4EE02466-A072-42A4-87CA-AA77CD60B9B7}"/>
    <cellStyle name="Normal 7 4 2 2 2 2 2 6 2" xfId="21156" xr:uid="{429CD86E-1AC9-4703-B0B1-79E9078F28AD}"/>
    <cellStyle name="Normal 7 4 2 2 2 2 2 7" xfId="22658" xr:uid="{7EE7DD84-AC34-4D76-826F-B52EBC30D9D6}"/>
    <cellStyle name="Normal 7 4 2 2 2 2 2 8" xfId="13291" xr:uid="{CB5164C9-11FD-4E6D-A315-CF0C51CA88AE}"/>
    <cellStyle name="Normal 7 4 2 2 2 2 3" xfId="3423" xr:uid="{00000000-0005-0000-0000-000021080000}"/>
    <cellStyle name="Normal 7 4 2 2 2 2 3 2" xfId="4571" xr:uid="{E8CD83E8-39C3-4597-AD00-8F712650C686}"/>
    <cellStyle name="Normal 7 4 2 2 2 2 3 2 2" xfId="9342" xr:uid="{31402AB5-9741-4485-95CE-983BC9A30A84}"/>
    <cellStyle name="Normal 7 4 2 2 2 2 3 2 2 2" xfId="19722" xr:uid="{4106608D-C9E2-4C5F-82B2-7EEB49042C6A}"/>
    <cellStyle name="Normal 7 4 2 2 2 2 3 2 3" xfId="12175" xr:uid="{EA1BB4BC-83D8-419A-9A09-90147BD747CD}"/>
    <cellStyle name="Normal 7 4 2 2 2 2 3 2 3 2" xfId="22555" xr:uid="{F6A73EC7-FCA8-48BF-90B8-A1C98BE65EEC}"/>
    <cellStyle name="Normal 7 4 2 2 2 2 3 2 4" xfId="28506" xr:uid="{B6E554A5-CC5A-44F0-B1B8-C88ED5AF629C}"/>
    <cellStyle name="Normal 7 4 2 2 2 2 3 2 5" xfId="16889" xr:uid="{DDD27565-7F34-4A6A-B6C8-73754A5F256C}"/>
    <cellStyle name="Normal 7 4 2 2 2 2 3 3" xfId="6477" xr:uid="{EBA8060D-8A02-40AE-BF3A-909FF341D408}"/>
    <cellStyle name="Normal 7 4 2 2 2 2 3 3 2" xfId="16048" xr:uid="{874C42DF-C533-4C26-9A18-C2C2FD5E1FFE}"/>
    <cellStyle name="Normal 7 4 2 2 2 2 3 4" xfId="8501" xr:uid="{3BE78970-22FE-45EB-B7D0-520689C46016}"/>
    <cellStyle name="Normal 7 4 2 2 2 2 3 4 2" xfId="18881" xr:uid="{F59E80A7-74F4-43D8-849D-DBF8D08F32D4}"/>
    <cellStyle name="Normal 7 4 2 2 2 2 3 5" xfId="11334" xr:uid="{6CF761E3-E685-41DC-9EBC-3944EDC8493C}"/>
    <cellStyle name="Normal 7 4 2 2 2 2 3 5 2" xfId="21714" xr:uid="{1CFDD384-FC7A-47D7-B5D4-16BCC68B229A}"/>
    <cellStyle name="Normal 7 4 2 2 2 2 3 6" xfId="25310" xr:uid="{9F3E0816-F682-4556-8D03-6E4B80BBE9FD}"/>
    <cellStyle name="Normal 7 4 2 2 2 2 3 7" xfId="14003" xr:uid="{041DE4A5-9581-4AD7-86EF-2AC5CDAF2527}"/>
    <cellStyle name="Normal 7 4 2 2 2 2 4" xfId="3421" xr:uid="{00000000-0005-0000-0000-000022080000}"/>
    <cellStyle name="Normal 7 4 2 2 2 2 4 2" xfId="6475" xr:uid="{365EBB34-4B86-44C8-BE0E-D8AFAE23C9B7}"/>
    <cellStyle name="Normal 7 4 2 2 2 2 4 2 2" xfId="28619" xr:uid="{F169F04B-1425-46B0-A3A8-79CEBB963A8D}"/>
    <cellStyle name="Normal 7 4 2 2 2 2 4 2 3" xfId="16046" xr:uid="{07A9171C-89E2-450F-ADA2-B9F1A2960BE5}"/>
    <cellStyle name="Normal 7 4 2 2 2 2 4 3" xfId="8499" xr:uid="{66256638-9C37-4B9D-9538-6A4FF2DE26F3}"/>
    <cellStyle name="Normal 7 4 2 2 2 2 4 3 2" xfId="18879" xr:uid="{F301AD12-95A0-47D3-8C4A-88CF6DF10456}"/>
    <cellStyle name="Normal 7 4 2 2 2 2 4 4" xfId="11332" xr:uid="{A373D0C9-97CA-4660-AC04-F2A14FE5EDF3}"/>
    <cellStyle name="Normal 7 4 2 2 2 2 4 4 2" xfId="21712" xr:uid="{E45BEC5E-B2B4-4E64-9F12-3723BA308CFD}"/>
    <cellStyle name="Normal 7 4 2 2 2 2 4 5" xfId="23008" xr:uid="{ABD75A91-B6DE-45C8-9DB1-FCA22F3AF19D}"/>
    <cellStyle name="Normal 7 4 2 2 2 2 4 6" xfId="14001" xr:uid="{52D16831-D2D6-47D2-B855-6E6367A2BFF4}"/>
    <cellStyle name="Normal 7 4 2 2 2 2 5" xfId="4248" xr:uid="{4CEA5DAE-F98B-4028-99C5-1EB4F184FF54}"/>
    <cellStyle name="Normal 7 4 2 2 2 2 5 2" xfId="9019" xr:uid="{AE02046C-D4E9-47FB-ABDF-DF8070D58B89}"/>
    <cellStyle name="Normal 7 4 2 2 2 2 5 2 2" xfId="29090" xr:uid="{747F736F-8D93-4752-8732-23EFC4B6BC1B}"/>
    <cellStyle name="Normal 7 4 2 2 2 2 5 2 3" xfId="19399" xr:uid="{0DCBF49C-C2D2-4B80-88DC-08C554BDB373}"/>
    <cellStyle name="Normal 7 4 2 2 2 2 5 3" xfId="11852" xr:uid="{2FBE3C4A-802D-4BB0-9C23-7FAA3E225DC4}"/>
    <cellStyle name="Normal 7 4 2 2 2 2 5 3 2" xfId="22232" xr:uid="{8DFFE79F-12FC-43F4-AA39-83E2599868A4}"/>
    <cellStyle name="Normal 7 4 2 2 2 2 5 4" xfId="23656" xr:uid="{86C4A63B-F4D7-441D-A5D9-FE1BD347C99D}"/>
    <cellStyle name="Normal 7 4 2 2 2 2 5 5" xfId="16566" xr:uid="{29D65DFE-F5A3-4F00-BCF9-7AC14A2AADD5}"/>
    <cellStyle name="Normal 7 4 2 2 2 2 6" xfId="5411" xr:uid="{441167E8-C8C1-4F7C-966C-DE5E26C0616C}"/>
    <cellStyle name="Normal 7 4 2 2 2 2 6 2" xfId="26015" xr:uid="{640D8094-D2FD-4E58-AF9C-0DAB8550FB35}"/>
    <cellStyle name="Normal 7 4 2 2 2 2 6 3" xfId="14708" xr:uid="{C86A33A9-0A95-454A-8E2E-B7E5402BFC74}"/>
    <cellStyle name="Normal 7 4 2 2 2 2 7" xfId="7161" xr:uid="{85B3AEDE-9A0F-4911-81AA-EF0F892ECA8D}"/>
    <cellStyle name="Normal 7 4 2 2 2 2 7 2" xfId="17541" xr:uid="{217D8332-7F9B-4126-B4B6-9921FE1C82CC}"/>
    <cellStyle name="Normal 7 4 2 2 2 2 8" xfId="9994" xr:uid="{8D104A86-C533-4E1B-9BF2-E6B4A17AC7DE}"/>
    <cellStyle name="Normal 7 4 2 2 2 2 8 2" xfId="20374" xr:uid="{F4F8EE0B-21D5-45EB-B477-44448C935CF3}"/>
    <cellStyle name="Normal 7 4 2 2 2 2 9" xfId="23596" xr:uid="{77143F0D-C34D-497E-82D7-9C93806EB824}"/>
    <cellStyle name="Normal 7 4 2 2 2 3" xfId="2820" xr:uid="{00000000-0005-0000-0000-000023080000}"/>
    <cellStyle name="Normal 7 4 2 2 2 3 2" xfId="3424" xr:uid="{00000000-0005-0000-0000-000024080000}"/>
    <cellStyle name="Normal 7 4 2 2 2 3 2 2" xfId="6478" xr:uid="{751BBC07-FC1F-4266-A173-3742C65CAA13}"/>
    <cellStyle name="Normal 7 4 2 2 2 3 2 2 2" xfId="27065" xr:uid="{6A9BE188-2741-4FF0-9C2E-82E96EC7ED63}"/>
    <cellStyle name="Normal 7 4 2 2 2 3 2 2 3" xfId="16049" xr:uid="{5E918990-EAFF-47A3-AE20-759332379613}"/>
    <cellStyle name="Normal 7 4 2 2 2 3 2 3" xfId="8502" xr:uid="{431474CD-4DA2-42AC-8DE9-2EC29FBAC298}"/>
    <cellStyle name="Normal 7 4 2 2 2 3 2 3 2" xfId="18882" xr:uid="{B11B2FFD-2EB7-4AA1-BBE0-FF4D516FDF28}"/>
    <cellStyle name="Normal 7 4 2 2 2 3 2 4" xfId="11335" xr:uid="{5EFF34A0-4386-434F-871E-E005BDD61BC6}"/>
    <cellStyle name="Normal 7 4 2 2 2 3 2 4 2" xfId="21715" xr:uid="{9D95512A-BA48-481E-929B-DBF73959CEF7}"/>
    <cellStyle name="Normal 7 4 2 2 2 3 2 5" xfId="23931" xr:uid="{C57A0D18-3635-448D-A425-BC17FE8EF434}"/>
    <cellStyle name="Normal 7 4 2 2 2 3 2 6" xfId="14004" xr:uid="{73E3BEF1-B1DB-4E4F-B932-496FB082A623}"/>
    <cellStyle name="Normal 7 4 2 2 2 3 3" xfId="4359" xr:uid="{ACFA9AD0-8409-4D8E-A291-B85E88EF8D53}"/>
    <cellStyle name="Normal 7 4 2 2 2 3 3 2" xfId="9130" xr:uid="{473F704A-E7CB-4407-8185-BEB1C2E7F553}"/>
    <cellStyle name="Normal 7 4 2 2 2 3 3 2 2" xfId="29173" xr:uid="{92548F11-FB3C-4417-A085-9463E509CA6B}"/>
    <cellStyle name="Normal 7 4 2 2 2 3 3 2 3" xfId="19510" xr:uid="{A1E6184C-C969-4EC7-A521-5ED4BE1E38AD}"/>
    <cellStyle name="Normal 7 4 2 2 2 3 3 3" xfId="11963" xr:uid="{0CB7AED7-3ED8-4CA6-B9D7-849FC551AD05}"/>
    <cellStyle name="Normal 7 4 2 2 2 3 3 3 2" xfId="22343" xr:uid="{7457421F-D9CE-4E38-8F2A-229727C2EC6D}"/>
    <cellStyle name="Normal 7 4 2 2 2 3 3 4" xfId="24416" xr:uid="{00CFCE18-F01B-4BE7-9DFD-1D0D03B9FCD2}"/>
    <cellStyle name="Normal 7 4 2 2 2 3 3 5" xfId="16677" xr:uid="{15A74BA4-CCF7-48C2-8708-F1C4E0B0B690}"/>
    <cellStyle name="Normal 7 4 2 2 2 3 4" xfId="6035" xr:uid="{B96C9871-83A7-4052-8445-18A546C5FEC1}"/>
    <cellStyle name="Normal 7 4 2 2 2 3 4 2" xfId="28656" xr:uid="{ACB739D5-8B98-4492-B8EF-154EE673C33A}"/>
    <cellStyle name="Normal 7 4 2 2 2 3 4 3" xfId="15489" xr:uid="{505EFCAB-6CC6-4E06-9E7F-8EC4F049CC3B}"/>
    <cellStyle name="Normal 7 4 2 2 2 3 5" xfId="7942" xr:uid="{0AFE0305-CF3F-41C0-B0CE-C64A8A66D827}"/>
    <cellStyle name="Normal 7 4 2 2 2 3 5 2" xfId="18322" xr:uid="{ED70B86F-81DC-45AE-8C41-AED2E1F586B8}"/>
    <cellStyle name="Normal 7 4 2 2 2 3 6" xfId="10775" xr:uid="{8171CDEC-30BE-467C-940E-D81AB8C6E2CB}"/>
    <cellStyle name="Normal 7 4 2 2 2 3 6 2" xfId="21155" xr:uid="{D102A5F4-3C71-4C9A-9CB5-0A04ADFC0743}"/>
    <cellStyle name="Normal 7 4 2 2 2 3 7" xfId="24438" xr:uid="{B4595E0A-868C-440B-96B8-1A86B5746850}"/>
    <cellStyle name="Normal 7 4 2 2 2 3 8" xfId="13290" xr:uid="{462CE7B5-789F-4232-BEBC-ED90A7E02A07}"/>
    <cellStyle name="Normal 7 4 2 2 2 4" xfId="3425" xr:uid="{00000000-0005-0000-0000-000025080000}"/>
    <cellStyle name="Normal 7 4 2 2 2 4 2" xfId="4572" xr:uid="{7E911584-0241-48AA-B8E2-B4838F58EF93}"/>
    <cellStyle name="Normal 7 4 2 2 2 4 2 2" xfId="9343" xr:uid="{1452BFD8-9755-4DAF-85E8-5C8545B85020}"/>
    <cellStyle name="Normal 7 4 2 2 2 4 2 2 2" xfId="19723" xr:uid="{CC2C5E72-894C-4D1F-9601-E93F43823751}"/>
    <cellStyle name="Normal 7 4 2 2 2 4 2 3" xfId="12176" xr:uid="{2A7A4FC3-B834-4CC2-AEC6-FC2B41D252DE}"/>
    <cellStyle name="Normal 7 4 2 2 2 4 2 3 2" xfId="22556" xr:uid="{EAFEFD2C-85AA-4525-A30F-33A3EDEDFC84}"/>
    <cellStyle name="Normal 7 4 2 2 2 4 2 4" xfId="27053" xr:uid="{E18E7140-5060-48E4-805B-2065C05B0A6E}"/>
    <cellStyle name="Normal 7 4 2 2 2 4 2 5" xfId="16890" xr:uid="{4BDF8A7E-5659-4431-9EB1-D9C4F57A625C}"/>
    <cellStyle name="Normal 7 4 2 2 2 4 3" xfId="6479" xr:uid="{2FC4531C-524E-4E99-9F41-216830B5F3FA}"/>
    <cellStyle name="Normal 7 4 2 2 2 4 3 2" xfId="16050" xr:uid="{81BF171A-83BB-42E9-A0EC-8A3CD7F46993}"/>
    <cellStyle name="Normal 7 4 2 2 2 4 4" xfId="8503" xr:uid="{FA954154-0875-42F9-83D1-2EDBF4A71932}"/>
    <cellStyle name="Normal 7 4 2 2 2 4 4 2" xfId="18883" xr:uid="{D704BA3E-FF1E-4DB8-B560-4701177AC587}"/>
    <cellStyle name="Normal 7 4 2 2 2 4 5" xfId="11336" xr:uid="{EC9D3C0F-2FC6-4422-B55F-CB83786AF623}"/>
    <cellStyle name="Normal 7 4 2 2 2 4 5 2" xfId="21716" xr:uid="{68C1A300-A360-413A-B024-41D728334F75}"/>
    <cellStyle name="Normal 7 4 2 2 2 4 6" xfId="25528" xr:uid="{1B5054C0-0BBB-4C59-AE6C-5F82FD104C0A}"/>
    <cellStyle name="Normal 7 4 2 2 2 4 7" xfId="14005" xr:uid="{25153F54-D0C2-4E69-B6AC-118CF42C3125}"/>
    <cellStyle name="Normal 7 4 2 2 2 5" xfId="3420" xr:uid="{00000000-0005-0000-0000-000026080000}"/>
    <cellStyle name="Normal 7 4 2 2 2 5 2" xfId="6474" xr:uid="{69F26A8D-6EA4-4AD9-A05B-8101BD1F3AC8}"/>
    <cellStyle name="Normal 7 4 2 2 2 5 2 2" xfId="27348" xr:uid="{A0732357-EA89-4CC4-BB8E-D3540250B67E}"/>
    <cellStyle name="Normal 7 4 2 2 2 5 2 3" xfId="16045" xr:uid="{FD2BE1D0-20E5-4597-8AC2-2F0B903A77D7}"/>
    <cellStyle name="Normal 7 4 2 2 2 5 3" xfId="8498" xr:uid="{79D07E95-2BF7-4A12-9594-75EC639FE02C}"/>
    <cellStyle name="Normal 7 4 2 2 2 5 3 2" xfId="18878" xr:uid="{7A992CC1-2E56-4D12-8E3B-A010DC535A9C}"/>
    <cellStyle name="Normal 7 4 2 2 2 5 4" xfId="11331" xr:uid="{CD90C17F-5F87-40A6-8701-DD45B6B3477E}"/>
    <cellStyle name="Normal 7 4 2 2 2 5 4 2" xfId="21711" xr:uid="{5E8E6086-DAF4-44DB-8DCD-B517316D4B08}"/>
    <cellStyle name="Normal 7 4 2 2 2 5 5" xfId="25447" xr:uid="{B6305010-B7E6-4630-82C6-A237BE99E17D}"/>
    <cellStyle name="Normal 7 4 2 2 2 5 6" xfId="14000" xr:uid="{E2116394-3E7C-4B6E-B09F-9240F52A11F2}"/>
    <cellStyle name="Normal 7 4 2 2 2 6" xfId="2560" xr:uid="{00000000-0005-0000-0000-000027080000}"/>
    <cellStyle name="Normal 7 4 2 2 2 6 2" xfId="5829" xr:uid="{29EF99E2-33E9-4033-9C15-5658E548A985}"/>
    <cellStyle name="Normal 7 4 2 2 2 6 2 2" xfId="27775" xr:uid="{68DC6E2F-3D57-49C2-ACEC-F9AAE377A6ED}"/>
    <cellStyle name="Normal 7 4 2 2 2 6 2 3" xfId="15231" xr:uid="{6ACAFE22-71B7-40B7-89D9-E0FB4B33B7B2}"/>
    <cellStyle name="Normal 7 4 2 2 2 6 3" xfId="7684" xr:uid="{C1A9B3FD-0C4C-4068-97F1-41A6F6E1EE18}"/>
    <cellStyle name="Normal 7 4 2 2 2 6 3 2" xfId="18064" xr:uid="{0D8F78E0-7F47-41CB-B681-C04C951AFF05}"/>
    <cellStyle name="Normal 7 4 2 2 2 6 4" xfId="10517" xr:uid="{221309B4-F85C-4292-82EC-52589DA9EFC9}"/>
    <cellStyle name="Normal 7 4 2 2 2 6 4 2" xfId="20897" xr:uid="{A169671E-D307-42E9-897E-D7C795292C71}"/>
    <cellStyle name="Normal 7 4 2 2 2 6 5" xfId="23920" xr:uid="{118BA637-206A-45C7-A144-472FDB774D34}"/>
    <cellStyle name="Normal 7 4 2 2 2 6 6" xfId="12947" xr:uid="{9B5E3005-D847-4A39-B865-4AC36EFD2211}"/>
    <cellStyle name="Normal 7 4 2 2 2 7" xfId="2254" xr:uid="{00000000-0005-0000-0000-00001D080000}"/>
    <cellStyle name="Normal 7 4 2 2 2 7 2" xfId="7380" xr:uid="{A5EBBC8A-4805-4A9B-BA14-7CBC58D0B94A}"/>
    <cellStyle name="Normal 7 4 2 2 2 7 2 2" xfId="17760" xr:uid="{CDE19C63-C84D-499C-A704-294050396E7E}"/>
    <cellStyle name="Normal 7 4 2 2 2 7 3" xfId="10213" xr:uid="{EEE9846A-CD04-4A6C-8A2E-8F2E93C33E2E}"/>
    <cellStyle name="Normal 7 4 2 2 2 7 3 2" xfId="20593" xr:uid="{469C99EE-3774-49F4-B9E6-63C1FE617EA8}"/>
    <cellStyle name="Normal 7 4 2 2 2 7 4" xfId="23212" xr:uid="{80D87983-121B-4533-AB2F-EC71820C58D4}"/>
    <cellStyle name="Normal 7 4 2 2 2 7 5" xfId="14927" xr:uid="{B7738474-AD97-410C-97D7-E114AF9835D1}"/>
    <cellStyle name="Normal 7 4 2 2 2 8" xfId="3804" xr:uid="{C06BE601-6E8E-4A23-ABC6-8F4090D579EF}"/>
    <cellStyle name="Normal 7 4 2 2 2 8 2" xfId="8639" xr:uid="{ED98D8F4-215C-4854-9C8C-8FC00A7CA332}"/>
    <cellStyle name="Normal 7 4 2 2 2 8 2 2" xfId="19019" xr:uid="{D30E7302-09BA-48F3-B231-088960639BD7}"/>
    <cellStyle name="Normal 7 4 2 2 2 8 3" xfId="11472" xr:uid="{9B563F5F-436B-453A-A53D-5031617CF4B8}"/>
    <cellStyle name="Normal 7 4 2 2 2 8 3 2" xfId="21852" xr:uid="{AA8431B8-E743-464F-9C6F-FC6E94CD75C1}"/>
    <cellStyle name="Normal 7 4 2 2 2 8 4" xfId="16186" xr:uid="{2CCFB5AC-359E-4515-A89D-75537072F78A}"/>
    <cellStyle name="Normal 7 4 2 2 2 9" xfId="5410" xr:uid="{2355B753-38F0-4078-B7EB-D469F37F6941}"/>
    <cellStyle name="Normal 7 4 2 2 2 9 2" xfId="14707" xr:uid="{9D6CCB3C-B122-4CB8-81F0-1094DB384043}"/>
    <cellStyle name="Normal 7 4 2 2 3" xfId="1396" xr:uid="{00000000-0005-0000-0000-00004B070000}"/>
    <cellStyle name="Normal 7 4 2 2 3 10" xfId="9995" xr:uid="{5A9B2C81-54B8-452F-8F8F-F6172776B0DD}"/>
    <cellStyle name="Normal 7 4 2 2 3 10 2" xfId="20375" xr:uid="{272E0C47-6312-4C18-8087-F58E67B999E8}"/>
    <cellStyle name="Normal 7 4 2 2 3 11" xfId="23416" xr:uid="{EF93F634-64F0-4801-8009-65803AD2F6F6}"/>
    <cellStyle name="Normal 7 4 2 2 3 12" xfId="12626" xr:uid="{F4F620AB-BDE0-491C-A958-483F4B9217CD}"/>
    <cellStyle name="Normal 7 4 2 2 3 2" xfId="2822" xr:uid="{00000000-0005-0000-0000-000029080000}"/>
    <cellStyle name="Normal 7 4 2 2 3 2 2" xfId="3427" xr:uid="{00000000-0005-0000-0000-00002A080000}"/>
    <cellStyle name="Normal 7 4 2 2 3 2 2 2" xfId="6481" xr:uid="{A6713F29-DF43-4476-8040-A1B679734DF4}"/>
    <cellStyle name="Normal 7 4 2 2 3 2 2 2 2" xfId="27563" xr:uid="{BD817701-15C7-4FA8-A681-D7E444A6CF06}"/>
    <cellStyle name="Normal 7 4 2 2 3 2 2 2 3" xfId="16052" xr:uid="{2127FE21-5172-47CE-A5C5-06F26AEE7F0C}"/>
    <cellStyle name="Normal 7 4 2 2 3 2 2 3" xfId="8505" xr:uid="{AAEBE416-2D34-4D93-B5A1-D016C1EEE794}"/>
    <cellStyle name="Normal 7 4 2 2 3 2 2 3 2" xfId="18885" xr:uid="{C6B85F41-2AC5-421C-B6D3-1FA9153B6167}"/>
    <cellStyle name="Normal 7 4 2 2 3 2 2 4" xfId="11338" xr:uid="{0AC66F81-689E-403F-91F1-D626B2712D79}"/>
    <cellStyle name="Normal 7 4 2 2 3 2 2 4 2" xfId="21718" xr:uid="{7063A65A-6731-4C67-AD6E-5810ED16A8DC}"/>
    <cellStyle name="Normal 7 4 2 2 3 2 2 5" xfId="23711" xr:uid="{65CC995D-D2B4-4080-8660-B3E5D6BE333E}"/>
    <cellStyle name="Normal 7 4 2 2 3 2 2 6" xfId="14007" xr:uid="{E4D5CF5D-9322-413D-9900-8FB9F33D2D09}"/>
    <cellStyle name="Normal 7 4 2 2 3 2 3" xfId="4361" xr:uid="{30083B50-655D-432F-A489-CF466DF1233B}"/>
    <cellStyle name="Normal 7 4 2 2 3 2 3 2" xfId="9132" xr:uid="{703B93D3-B8EB-4365-850A-C35CD90CAA5C}"/>
    <cellStyle name="Normal 7 4 2 2 3 2 3 2 2" xfId="29175" xr:uid="{290FDF88-8899-42B6-B214-55C5994F08B1}"/>
    <cellStyle name="Normal 7 4 2 2 3 2 3 2 3" xfId="19512" xr:uid="{CBBF34DB-388E-4EE0-8BB9-F2C19E3FA127}"/>
    <cellStyle name="Normal 7 4 2 2 3 2 3 3" xfId="11965" xr:uid="{12042743-E2DB-4EB3-8857-9EFB8C83F3C7}"/>
    <cellStyle name="Normal 7 4 2 2 3 2 3 3 2" xfId="22345" xr:uid="{8BA8EABC-E430-40D6-8C8D-E58989733B0B}"/>
    <cellStyle name="Normal 7 4 2 2 3 2 3 4" xfId="23565" xr:uid="{4213CC80-EA2C-4779-BCEF-8F4C4148B347}"/>
    <cellStyle name="Normal 7 4 2 2 3 2 3 5" xfId="16679" xr:uid="{F6DCD515-7737-4905-881D-C2027CF92F34}"/>
    <cellStyle name="Normal 7 4 2 2 3 2 4" xfId="6037" xr:uid="{8E80E5D4-1C58-4FF9-A7B1-7D6A0FD516DB}"/>
    <cellStyle name="Normal 7 4 2 2 3 2 4 2" xfId="27983" xr:uid="{2F3415E5-A939-43D6-85F3-14522630F9A7}"/>
    <cellStyle name="Normal 7 4 2 2 3 2 4 3" xfId="15491" xr:uid="{A1C27591-4548-4CE6-AD20-E04609B14B8A}"/>
    <cellStyle name="Normal 7 4 2 2 3 2 5" xfId="7944" xr:uid="{DE92313A-E0E9-4F3D-B7DD-8444C18CDCE9}"/>
    <cellStyle name="Normal 7 4 2 2 3 2 5 2" xfId="18324" xr:uid="{B2F22FEE-0C06-46A4-B925-0857560DBFD9}"/>
    <cellStyle name="Normal 7 4 2 2 3 2 6" xfId="10777" xr:uid="{CD1B608E-6C5A-431D-9416-1B26ED6C560C}"/>
    <cellStyle name="Normal 7 4 2 2 3 2 6 2" xfId="21157" xr:uid="{450140B4-0E01-4E0D-B982-C89A2EDEAA49}"/>
    <cellStyle name="Normal 7 4 2 2 3 2 7" xfId="25054" xr:uid="{EDBBF258-F243-4C65-9EF4-584622AF04AD}"/>
    <cellStyle name="Normal 7 4 2 2 3 2 8" xfId="13292" xr:uid="{B87B94FD-A80A-4C21-92F3-6CF851190746}"/>
    <cellStyle name="Normal 7 4 2 2 3 3" xfId="3428" xr:uid="{00000000-0005-0000-0000-00002B080000}"/>
    <cellStyle name="Normal 7 4 2 2 3 3 2" xfId="4573" xr:uid="{DF868D83-B479-41C7-BBF9-4DEC8D2ADE13}"/>
    <cellStyle name="Normal 7 4 2 2 3 3 2 2" xfId="9344" xr:uid="{EE5F999E-67FD-4448-80AC-1B1AAE322601}"/>
    <cellStyle name="Normal 7 4 2 2 3 3 2 2 2" xfId="29316" xr:uid="{E08D3D1E-337C-4329-801C-9A94A6342583}"/>
    <cellStyle name="Normal 7 4 2 2 3 3 2 2 3" xfId="19724" xr:uid="{5B5A4B99-454D-4546-BB5B-28DDC77971D3}"/>
    <cellStyle name="Normal 7 4 2 2 3 3 2 3" xfId="12177" xr:uid="{DC9A6113-08A3-4C8E-B76F-82FAB69C23C4}"/>
    <cellStyle name="Normal 7 4 2 2 3 3 2 3 2" xfId="22557" xr:uid="{1F11548D-FE78-41C2-B7B6-50586DEB291E}"/>
    <cellStyle name="Normal 7 4 2 2 3 3 2 4" xfId="23902" xr:uid="{10B4EE47-E4B6-4C9F-8F9B-E813072D0750}"/>
    <cellStyle name="Normal 7 4 2 2 3 3 2 5" xfId="16891" xr:uid="{560846C8-E1DE-46FA-84D5-6E0A1E87E781}"/>
    <cellStyle name="Normal 7 4 2 2 3 3 3" xfId="6482" xr:uid="{E644DBE3-541B-40C8-92B4-979B48CAF419}"/>
    <cellStyle name="Normal 7 4 2 2 3 3 3 2" xfId="26757" xr:uid="{EF29B157-3F28-427A-9A60-427013D02E7B}"/>
    <cellStyle name="Normal 7 4 2 2 3 3 3 3" xfId="16053" xr:uid="{1FE06237-B8EF-4B4A-87DF-8D30256DE294}"/>
    <cellStyle name="Normal 7 4 2 2 3 3 4" xfId="8506" xr:uid="{131BA1FF-2F34-4CAB-9FAF-FFD263B8D5CF}"/>
    <cellStyle name="Normal 7 4 2 2 3 3 4 2" xfId="18886" xr:uid="{5DD33F91-AF1E-4728-9FD2-0619C4D30824}"/>
    <cellStyle name="Normal 7 4 2 2 3 3 5" xfId="11339" xr:uid="{F2118075-934A-4B2D-9D52-8849DE4DFAC5}"/>
    <cellStyle name="Normal 7 4 2 2 3 3 5 2" xfId="21719" xr:uid="{65AD0D76-46D5-49A7-96BA-698378B9A6D9}"/>
    <cellStyle name="Normal 7 4 2 2 3 3 6" xfId="25449" xr:uid="{19931D9B-BC78-4DC3-9C5D-8AB011A869F4}"/>
    <cellStyle name="Normal 7 4 2 2 3 3 7" xfId="14008" xr:uid="{30436FE3-E892-4A3C-9AAF-5127EB420200}"/>
    <cellStyle name="Normal 7 4 2 2 3 4" xfId="3426" xr:uid="{00000000-0005-0000-0000-00002C080000}"/>
    <cellStyle name="Normal 7 4 2 2 3 4 2" xfId="6480" xr:uid="{0145A01A-8C0D-4942-9FE8-22F0171AF744}"/>
    <cellStyle name="Normal 7 4 2 2 3 4 2 2" xfId="27843" xr:uid="{3410E0E1-AE14-45A2-889A-52221ACFC69D}"/>
    <cellStyle name="Normal 7 4 2 2 3 4 2 3" xfId="16051" xr:uid="{A52495A6-5AA9-4E9E-BDF0-EFF8276F89F3}"/>
    <cellStyle name="Normal 7 4 2 2 3 4 3" xfId="8504" xr:uid="{56280F35-4E24-439D-840E-B4707D391AB0}"/>
    <cellStyle name="Normal 7 4 2 2 3 4 3 2" xfId="18884" xr:uid="{7D4D6F9E-9B54-49DA-A1EA-598AAF4A23C1}"/>
    <cellStyle name="Normal 7 4 2 2 3 4 4" xfId="11337" xr:uid="{D82DF37B-D578-41D8-8329-6A00A5FAE09B}"/>
    <cellStyle name="Normal 7 4 2 2 3 4 4 2" xfId="21717" xr:uid="{0C655F18-F268-41BB-B435-AE9C8265B927}"/>
    <cellStyle name="Normal 7 4 2 2 3 4 5" xfId="24066" xr:uid="{6F5EA0A9-2A0F-402E-AC19-145AD149419F}"/>
    <cellStyle name="Normal 7 4 2 2 3 4 6" xfId="14006" xr:uid="{7C98B0AC-F8F6-48AF-8D84-5BC1B3825922}"/>
    <cellStyle name="Normal 7 4 2 2 3 5" xfId="2603" xr:uid="{00000000-0005-0000-0000-00002D080000}"/>
    <cellStyle name="Normal 7 4 2 2 3 5 2" xfId="5867" xr:uid="{9B980913-7909-488A-A96A-307B69F95091}"/>
    <cellStyle name="Normal 7 4 2 2 3 5 2 2" xfId="26063" xr:uid="{F8FEBCFA-722C-4CE6-B57A-9C376528233E}"/>
    <cellStyle name="Normal 7 4 2 2 3 5 2 3" xfId="15274" xr:uid="{7959C7C0-617C-4C49-847E-D4CE00F20B44}"/>
    <cellStyle name="Normal 7 4 2 2 3 5 3" xfId="7727" xr:uid="{AA5525FD-ABD2-4936-B2C9-A3EA766D674A}"/>
    <cellStyle name="Normal 7 4 2 2 3 5 3 2" xfId="18107" xr:uid="{20327EAC-25A8-4D66-99C1-C5B6B9320D74}"/>
    <cellStyle name="Normal 7 4 2 2 3 5 4" xfId="10560" xr:uid="{FBAAF576-CC6E-4A56-BE24-05C54B2B0106}"/>
    <cellStyle name="Normal 7 4 2 2 3 5 4 2" xfId="20940" xr:uid="{F781C4F9-E94B-4941-95EA-98CAAB8B43DF}"/>
    <cellStyle name="Normal 7 4 2 2 3 5 5" xfId="24932" xr:uid="{37FFB7F8-A60D-44E6-9594-5221A65F1DD6}"/>
    <cellStyle name="Normal 7 4 2 2 3 5 6" xfId="12990" xr:uid="{1B9030B5-E6E5-487A-B343-DEDBFDAA41E5}"/>
    <cellStyle name="Normal 7 4 2 2 3 6" xfId="2393" xr:uid="{00000000-0005-0000-0000-000028080000}"/>
    <cellStyle name="Normal 7 4 2 2 3 6 2" xfId="7519" xr:uid="{5DE4D045-B16F-40E7-A2C9-09EAD26E002E}"/>
    <cellStyle name="Normal 7 4 2 2 3 6 2 2" xfId="17899" xr:uid="{8E32F77A-B3A8-4D1C-A761-C9EC20219E4A}"/>
    <cellStyle name="Normal 7 4 2 2 3 6 3" xfId="10352" xr:uid="{B4AA0635-3228-4837-852E-7E65F4CD2EE9}"/>
    <cellStyle name="Normal 7 4 2 2 3 6 3 2" xfId="20732" xr:uid="{3C551813-CA7E-44BF-AA87-3BEE9180A3FA}"/>
    <cellStyle name="Normal 7 4 2 2 3 6 4" xfId="25116" xr:uid="{F9AA9969-2FC7-478B-A171-64D56D51EFB0}"/>
    <cellStyle name="Normal 7 4 2 2 3 6 5" xfId="15066" xr:uid="{E6CD36DB-B9D7-430B-A8D6-9ED3605181F6}"/>
    <cellStyle name="Normal 7 4 2 2 3 7" xfId="4097" xr:uid="{84B31C01-A54F-4449-BFB1-7622A40FD18D}"/>
    <cellStyle name="Normal 7 4 2 2 3 7 2" xfId="8870" xr:uid="{B5A4DAD8-1C92-4A7D-9E26-C3C3B3CEA1D9}"/>
    <cellStyle name="Normal 7 4 2 2 3 7 2 2" xfId="19250" xr:uid="{A5C368C7-1931-4781-84D1-53CC9C081BF4}"/>
    <cellStyle name="Normal 7 4 2 2 3 7 3" xfId="11703" xr:uid="{E8EE0E5B-E995-465C-ACFE-0CD6E5F87805}"/>
    <cellStyle name="Normal 7 4 2 2 3 7 3 2" xfId="22083" xr:uid="{82B95611-9FE1-4F48-AC51-E361B86E0326}"/>
    <cellStyle name="Normal 7 4 2 2 3 7 4" xfId="16417" xr:uid="{8FC2B307-1BAE-4FFC-B76C-D8E2F45EAFFA}"/>
    <cellStyle name="Normal 7 4 2 2 3 8" xfId="5412" xr:uid="{81B71814-46F5-410E-98DE-E01ABE410EC1}"/>
    <cellStyle name="Normal 7 4 2 2 3 8 2" xfId="14709" xr:uid="{0E5E79B4-AABA-40D1-93D0-96EC3DF21040}"/>
    <cellStyle name="Normal 7 4 2 2 3 9" xfId="7162" xr:uid="{8E7A57FE-91E2-4C45-90E3-D3EA47C763DD}"/>
    <cellStyle name="Normal 7 4 2 2 3 9 2" xfId="17542" xr:uid="{6315F027-416A-4259-8AB1-F01E008A2841}"/>
    <cellStyle name="Normal 7 4 2 2 4" xfId="1397" xr:uid="{00000000-0005-0000-0000-00004C070000}"/>
    <cellStyle name="Normal 7 4 2 2 4 2" xfId="3429" xr:uid="{00000000-0005-0000-0000-00002F080000}"/>
    <cellStyle name="Normal 7 4 2 2 4 2 2" xfId="6483" xr:uid="{DE854B9F-C7C3-4C98-AB57-A65A52D2292B}"/>
    <cellStyle name="Normal 7 4 2 2 4 2 2 2" xfId="26210" xr:uid="{DBFCD840-845A-4E84-9B73-86D0152B4E16}"/>
    <cellStyle name="Normal 7 4 2 2 4 2 2 3" xfId="16054" xr:uid="{A03A2A70-9C9C-4120-A79C-63172CE1B671}"/>
    <cellStyle name="Normal 7 4 2 2 4 2 3" xfId="8507" xr:uid="{C3E4B5E2-5EC1-48B1-87D3-4CD766EE9313}"/>
    <cellStyle name="Normal 7 4 2 2 4 2 3 2" xfId="18887" xr:uid="{7113B987-0C1C-4905-91A9-0380A806233F}"/>
    <cellStyle name="Normal 7 4 2 2 4 2 4" xfId="11340" xr:uid="{E324CF82-4DF2-4155-96CE-89F1E366D390}"/>
    <cellStyle name="Normal 7 4 2 2 4 2 4 2" xfId="21720" xr:uid="{2363E80A-D10F-4807-8ED4-1C6C39B1E359}"/>
    <cellStyle name="Normal 7 4 2 2 4 2 5" xfId="25581" xr:uid="{E1E348D3-57BD-4DD6-9AB5-EB901E0FAB6C}"/>
    <cellStyle name="Normal 7 4 2 2 4 2 6" xfId="14009" xr:uid="{0DA4CF78-0F83-4406-A67A-CF9DE8F73E01}"/>
    <cellStyle name="Normal 7 4 2 2 4 3" xfId="2819" xr:uid="{00000000-0005-0000-0000-000030080000}"/>
    <cellStyle name="Normal 7 4 2 2 4 3 2" xfId="6034" xr:uid="{24275F97-422E-4BB1-91DF-37D0F599D8FB}"/>
    <cellStyle name="Normal 7 4 2 2 4 3 2 2" xfId="27538" xr:uid="{F6968377-A792-4BAA-8DEF-25671046BD29}"/>
    <cellStyle name="Normal 7 4 2 2 4 3 2 3" xfId="15488" xr:uid="{06849532-8AD2-4245-B3BA-0A39C89CAE1C}"/>
    <cellStyle name="Normal 7 4 2 2 4 3 3" xfId="7941" xr:uid="{15C81E93-7640-4B2D-9DE8-A36ECEE0310C}"/>
    <cellStyle name="Normal 7 4 2 2 4 3 3 2" xfId="18321" xr:uid="{99A9ACD3-9FDE-4DAB-8425-0B5051A27DBE}"/>
    <cellStyle name="Normal 7 4 2 2 4 3 4" xfId="10774" xr:uid="{4A543769-6BA3-41B0-B877-B40BFFE14845}"/>
    <cellStyle name="Normal 7 4 2 2 4 3 4 2" xfId="21154" xr:uid="{DD5E8543-D42A-4F51-AA02-9BA778198B7C}"/>
    <cellStyle name="Normal 7 4 2 2 4 3 5" xfId="25022" xr:uid="{27C6B879-2A9B-4C8D-BA52-667BE9BBFD24}"/>
    <cellStyle name="Normal 7 4 2 2 4 3 6" xfId="13289" xr:uid="{3F1C9EFF-1EE5-468D-98E4-2A027A15C17F}"/>
    <cellStyle name="Normal 7 4 2 2 4 4" xfId="4213" xr:uid="{AF788927-74F5-452F-99D4-A4013529F547}"/>
    <cellStyle name="Normal 7 4 2 2 4 4 2" xfId="8984" xr:uid="{B0EBA951-AD08-4382-8B05-A2DD518631AB}"/>
    <cellStyle name="Normal 7 4 2 2 4 4 2 2" xfId="19364" xr:uid="{D7301CE1-D93C-4CD9-A072-15625D17B8F2}"/>
    <cellStyle name="Normal 7 4 2 2 4 4 3" xfId="11817" xr:uid="{D12483FF-D19F-4649-82D2-9B54E11F3A5E}"/>
    <cellStyle name="Normal 7 4 2 2 4 4 3 2" xfId="22197" xr:uid="{2C2FABCD-4C85-4A66-B964-3063584DC531}"/>
    <cellStyle name="Normal 7 4 2 2 4 4 4" xfId="23217" xr:uid="{FFDB1CA5-507F-4DAB-A0B9-501CABACAD1B}"/>
    <cellStyle name="Normal 7 4 2 2 4 4 5" xfId="16531" xr:uid="{BB82FAA5-5C46-4744-8BAC-0FF1BD15A412}"/>
    <cellStyle name="Normal 7 4 2 2 4 5" xfId="5413" xr:uid="{A32B5EEA-BC34-40B9-95D1-4302E6D87236}"/>
    <cellStyle name="Normal 7 4 2 2 4 5 2" xfId="14710" xr:uid="{9F8BB946-6348-4420-9392-37B627CEE59A}"/>
    <cellStyle name="Normal 7 4 2 2 4 6" xfId="7163" xr:uid="{DAEC77F3-1C8C-4B74-98CD-5F3CF2656F7A}"/>
    <cellStyle name="Normal 7 4 2 2 4 6 2" xfId="17543" xr:uid="{C5F6AB9A-C603-467E-A82C-1D4F7268A796}"/>
    <cellStyle name="Normal 7 4 2 2 4 7" xfId="9996" xr:uid="{7B4F8D55-E74C-4B87-85DF-E6E0103E8E29}"/>
    <cellStyle name="Normal 7 4 2 2 4 7 2" xfId="20376" xr:uid="{80880717-1857-4E6D-AAA6-489A85F61717}"/>
    <cellStyle name="Normal 7 4 2 2 4 8" xfId="22729" xr:uid="{467A0ED2-EC90-473C-98DC-8255A53B9A0D}"/>
    <cellStyle name="Normal 7 4 2 2 4 9" xfId="12784" xr:uid="{B8EB3723-98B9-4927-8220-58823A7A3EA0}"/>
    <cellStyle name="Normal 7 4 2 2 5" xfId="3430" xr:uid="{00000000-0005-0000-0000-000031080000}"/>
    <cellStyle name="Normal 7 4 2 2 5 2" xfId="4574" xr:uid="{78168C4A-73C4-480C-89BC-17406287FD18}"/>
    <cellStyle name="Normal 7 4 2 2 5 2 2" xfId="9345" xr:uid="{9A97ED38-B380-4A83-8B19-F1B614E449DD}"/>
    <cellStyle name="Normal 7 4 2 2 5 2 2 2" xfId="29317" xr:uid="{5003FBDD-1731-48B2-8AD5-7F21002AA236}"/>
    <cellStyle name="Normal 7 4 2 2 5 2 2 3" xfId="19725" xr:uid="{3BD19DB3-E67B-4479-98D3-B893BEFF38DC}"/>
    <cellStyle name="Normal 7 4 2 2 5 2 3" xfId="12178" xr:uid="{43C039E7-7DFE-49E4-AE7F-5826F816AEB2}"/>
    <cellStyle name="Normal 7 4 2 2 5 2 3 2" xfId="22558" xr:uid="{096BA791-6996-4584-84AA-D9CBE0015F90}"/>
    <cellStyle name="Normal 7 4 2 2 5 2 4" xfId="24722" xr:uid="{DD6C1391-E73C-4931-8157-1A3511B235BB}"/>
    <cellStyle name="Normal 7 4 2 2 5 2 5" xfId="16892" xr:uid="{D3DA5277-97A8-4766-BC4F-4591FF1ACF9D}"/>
    <cellStyle name="Normal 7 4 2 2 5 3" xfId="6484" xr:uid="{D2CECFD3-E3E1-45D4-B8D5-C698C07FAC0C}"/>
    <cellStyle name="Normal 7 4 2 2 5 3 2" xfId="27891" xr:uid="{8B952244-3AE7-4AC9-B92D-1F402A016B3F}"/>
    <cellStyle name="Normal 7 4 2 2 5 3 3" xfId="16055" xr:uid="{84468F57-E048-4D2F-9D4D-9B0384BCA31B}"/>
    <cellStyle name="Normal 7 4 2 2 5 4" xfId="8508" xr:uid="{1050905F-D263-49CF-BF7D-503786B0BF0B}"/>
    <cellStyle name="Normal 7 4 2 2 5 4 2" xfId="18888" xr:uid="{AC6EDFB1-A6BB-42AB-B4C0-8FBAC5FED5F5}"/>
    <cellStyle name="Normal 7 4 2 2 5 5" xfId="11341" xr:uid="{91EA5473-DB12-4F7C-8707-EE41C8752789}"/>
    <cellStyle name="Normal 7 4 2 2 5 5 2" xfId="21721" xr:uid="{C27FBEAE-9812-4C1F-BCEB-9EB6BFBFF436}"/>
    <cellStyle name="Normal 7 4 2 2 5 6" xfId="24657" xr:uid="{55DEF902-AC61-48A3-9936-6030E825129F}"/>
    <cellStyle name="Normal 7 4 2 2 5 7" xfId="14010" xr:uid="{4A793EBF-9B30-41E3-90F2-E8F159926CFF}"/>
    <cellStyle name="Normal 7 4 2 2 6" xfId="2986" xr:uid="{00000000-0005-0000-0000-000032080000}"/>
    <cellStyle name="Normal 7 4 2 2 6 2" xfId="6135" xr:uid="{885CA862-FE87-40D5-ADAC-98BB7D68F214}"/>
    <cellStyle name="Normal 7 4 2 2 6 2 2" xfId="27496" xr:uid="{49ACB948-396A-49AA-A870-7044B3EA911B}"/>
    <cellStyle name="Normal 7 4 2 2 6 2 3" xfId="15613" xr:uid="{D202C4EE-4D65-4753-BFC1-FBE788747F3B}"/>
    <cellStyle name="Normal 7 4 2 2 6 3" xfId="8066" xr:uid="{0833C992-0921-49C4-A389-00BC17432EBA}"/>
    <cellStyle name="Normal 7 4 2 2 6 3 2" xfId="18446" xr:uid="{9F9D0E9F-93E3-45FC-A672-4611CF490A61}"/>
    <cellStyle name="Normal 7 4 2 2 6 4" xfId="10899" xr:uid="{8C3220A2-8012-4D07-8A6D-9380A4412557}"/>
    <cellStyle name="Normal 7 4 2 2 6 4 2" xfId="21279" xr:uid="{AFC20936-6F30-4750-9EFA-29108B1E674E}"/>
    <cellStyle name="Normal 7 4 2 2 6 5" xfId="23467" xr:uid="{B5523BE2-1C84-426B-9C30-1F58411441F7}"/>
    <cellStyle name="Normal 7 4 2 2 6 6" xfId="13482" xr:uid="{0CE8DA17-6CAF-48C4-B2FB-797ADB368D48}"/>
    <cellStyle name="Normal 7 4 2 2 7" xfId="2500" xr:uid="{00000000-0005-0000-0000-000033080000}"/>
    <cellStyle name="Normal 7 4 2 2 7 2" xfId="5780" xr:uid="{46C9377F-DD9E-44D5-8F35-C6BE65A25261}"/>
    <cellStyle name="Normal 7 4 2 2 7 2 2" xfId="25868" xr:uid="{72470397-EAC5-47B9-B3E6-E56D2566D9C7}"/>
    <cellStyle name="Normal 7 4 2 2 7 2 3" xfId="15171" xr:uid="{FCED73FE-439C-4FA6-9E9D-25114E9837FD}"/>
    <cellStyle name="Normal 7 4 2 2 7 3" xfId="7624" xr:uid="{E1DFBAD9-539B-4F59-92DF-03573E5E2357}"/>
    <cellStyle name="Normal 7 4 2 2 7 3 2" xfId="18004" xr:uid="{F14037E4-6CBB-464A-B082-F6994BEBFE73}"/>
    <cellStyle name="Normal 7 4 2 2 7 4" xfId="10457" xr:uid="{5C931ABC-546B-4A56-8B6E-95BF9B3E6AFE}"/>
    <cellStyle name="Normal 7 4 2 2 7 4 2" xfId="20837" xr:uid="{BC1A531E-9CA5-48AA-9694-781BE8B092DC}"/>
    <cellStyle name="Normal 7 4 2 2 7 5" xfId="22858" xr:uid="{15607B7D-18B4-4FBC-85CD-EB9D6D36980A}"/>
    <cellStyle name="Normal 7 4 2 2 7 6" xfId="12887" xr:uid="{367BFB58-CAD3-4BEE-B092-49B682FDD40F}"/>
    <cellStyle name="Normal 7 4 2 2 8" xfId="2194" xr:uid="{00000000-0005-0000-0000-00001C080000}"/>
    <cellStyle name="Normal 7 4 2 2 8 2" xfId="7320" xr:uid="{64345797-C159-489C-B9AB-E90EFDDCC77B}"/>
    <cellStyle name="Normal 7 4 2 2 8 2 2" xfId="17700" xr:uid="{83898018-8C4E-49CD-AB1F-68F2D2107E22}"/>
    <cellStyle name="Normal 7 4 2 2 8 3" xfId="10153" xr:uid="{AEE4DB54-113D-496D-A6BA-21276E3D7174}"/>
    <cellStyle name="Normal 7 4 2 2 8 3 2" xfId="20533" xr:uid="{E20F4350-BDB8-4826-B5DD-03E6AAC176D1}"/>
    <cellStyle name="Normal 7 4 2 2 8 4" xfId="24475" xr:uid="{6748E8E5-C49F-4643-B884-0DF9EA494750}"/>
    <cellStyle name="Normal 7 4 2 2 8 5" xfId="14867" xr:uid="{2F78EB13-F436-4C1B-AB68-EA67F7FD673A}"/>
    <cellStyle name="Normal 7 4 2 2 9" xfId="4061" xr:uid="{B46ABEFD-6A47-473A-8BDD-11556DF654C9}"/>
    <cellStyle name="Normal 7 4 2 2 9 2" xfId="8840" xr:uid="{6A88DBD8-B30B-495C-9794-291636DE9245}"/>
    <cellStyle name="Normal 7 4 2 2 9 2 2" xfId="19220" xr:uid="{56DD4781-EC25-48C9-8956-143684A094E4}"/>
    <cellStyle name="Normal 7 4 2 2 9 3" xfId="11673" xr:uid="{96E2148F-38BA-4368-9C18-4583791661D9}"/>
    <cellStyle name="Normal 7 4 2 2 9 3 2" xfId="22053" xr:uid="{56527C18-0767-4D85-8767-7287DF8BF451}"/>
    <cellStyle name="Normal 7 4 2 2 9 4" xfId="16387" xr:uid="{E56B323C-EBC0-46DD-A85E-3742D3AE952D}"/>
    <cellStyle name="Normal 7 4 2 3" xfId="1398" xr:uid="{00000000-0005-0000-0000-00004D070000}"/>
    <cellStyle name="Normal 7 4 2 3 10" xfId="5414" xr:uid="{8C8B1CD1-B6A5-467A-AF9D-289D82C2FFFB}"/>
    <cellStyle name="Normal 7 4 2 3 10 2" xfId="14711" xr:uid="{21D404C2-C36B-4169-9640-42A10BE97DDF}"/>
    <cellStyle name="Normal 7 4 2 3 11" xfId="7164" xr:uid="{F92BC005-23EB-41B2-B765-2A0FE05AC736}"/>
    <cellStyle name="Normal 7 4 2 3 11 2" xfId="17544" xr:uid="{65E3839C-1678-4AEC-8D8C-51D5A32A56E8}"/>
    <cellStyle name="Normal 7 4 2 3 12" xfId="9997" xr:uid="{0EC2392F-3625-4F96-9DAB-9E858D9CC39D}"/>
    <cellStyle name="Normal 7 4 2 3 12 2" xfId="20377" xr:uid="{5E763089-B5F7-403B-A0B8-4A022F793850}"/>
    <cellStyle name="Normal 7 4 2 3 13" xfId="25305" xr:uid="{EF046668-5702-44D2-A5A8-4FA36487B8F4}"/>
    <cellStyle name="Normal 7 4 2 3 14" xfId="12462" xr:uid="{926B9C07-A69D-46C1-8504-A0DB3191A336}"/>
    <cellStyle name="Normal 7 4 2 3 2" xfId="1399" xr:uid="{00000000-0005-0000-0000-00004E070000}"/>
    <cellStyle name="Normal 7 4 2 3 2 10" xfId="9998" xr:uid="{5588C031-AFDD-4BE2-9229-BC3BD3EBC009}"/>
    <cellStyle name="Normal 7 4 2 3 2 10 2" xfId="20378" xr:uid="{F217E0CF-C98E-4E1A-8A60-62A17BF0C8CD}"/>
    <cellStyle name="Normal 7 4 2 3 2 11" xfId="23983" xr:uid="{01B31655-4E45-48D9-9082-25E466419FA4}"/>
    <cellStyle name="Normal 7 4 2 3 2 12" xfId="12627" xr:uid="{E49CE596-0D0E-40CB-BEE2-1F84B8F33F28}"/>
    <cellStyle name="Normal 7 4 2 3 2 2" xfId="1400" xr:uid="{00000000-0005-0000-0000-00004F070000}"/>
    <cellStyle name="Normal 7 4 2 3 2 2 2" xfId="3432" xr:uid="{00000000-0005-0000-0000-000037080000}"/>
    <cellStyle name="Normal 7 4 2 3 2 2 2 2" xfId="6486" xr:uid="{B5711F0C-69AE-405C-82A4-C50BB7635633}"/>
    <cellStyle name="Normal 7 4 2 3 2 2 2 2 2" xfId="26503" xr:uid="{4F476C45-06B1-4A1C-8FBE-97090F2C0ADB}"/>
    <cellStyle name="Normal 7 4 2 3 2 2 2 2 3" xfId="26716" xr:uid="{A1CC0F1C-2CDE-4CEF-A835-41421DF29779}"/>
    <cellStyle name="Normal 7 4 2 3 2 2 2 2 4" xfId="16057" xr:uid="{1D09D644-9147-4F27-BED0-6864D311252F}"/>
    <cellStyle name="Normal 7 4 2 3 2 2 2 3" xfId="8510" xr:uid="{1C1CC2A1-1791-44D2-9246-28DEAE3821D5}"/>
    <cellStyle name="Normal 7 4 2 3 2 2 2 3 2" xfId="28933" xr:uid="{F1D6C972-A649-4FD9-B89B-CBDEF201CAB7}"/>
    <cellStyle name="Normal 7 4 2 3 2 2 2 3 3" xfId="18890" xr:uid="{5C5434A2-6896-4D07-B9E7-D8D82C5C623A}"/>
    <cellStyle name="Normal 7 4 2 3 2 2 2 4" xfId="11343" xr:uid="{FDAF0EA0-01A3-4844-8556-E87D3F1E5ACD}"/>
    <cellStyle name="Normal 7 4 2 3 2 2 2 4 2" xfId="21723" xr:uid="{9C519726-F498-488E-8980-E268B30F4178}"/>
    <cellStyle name="Normal 7 4 2 3 2 2 2 5" xfId="22684" xr:uid="{87F2C3F5-A3D9-46E5-9054-DB46D45E0E43}"/>
    <cellStyle name="Normal 7 4 2 3 2 2 2 6" xfId="14012" xr:uid="{2443BE42-3CF5-49B0-A3F3-FF7D45A9F30F}"/>
    <cellStyle name="Normal 7 4 2 3 2 2 3" xfId="4363" xr:uid="{94ED94A1-9A2F-43F9-AD2A-2B7E741A6D11}"/>
    <cellStyle name="Normal 7 4 2 3 2 2 3 2" xfId="9134" xr:uid="{9D0221DB-8492-4F03-9F62-C2E33F5D3E44}"/>
    <cellStyle name="Normal 7 4 2 3 2 2 3 2 2" xfId="29177" xr:uid="{73FD9858-82EC-48B7-BFC1-460341C59EFC}"/>
    <cellStyle name="Normal 7 4 2 3 2 2 3 2 3" xfId="19514" xr:uid="{611FEC59-E05B-4872-AAB2-BA060EE4B03C}"/>
    <cellStyle name="Normal 7 4 2 3 2 2 3 3" xfId="11967" xr:uid="{EB953968-C471-4F4C-BB25-E40106971C45}"/>
    <cellStyle name="Normal 7 4 2 3 2 2 3 3 2" xfId="22347" xr:uid="{B6CFFBD0-63E0-4BCC-969D-A7B6D53C40F3}"/>
    <cellStyle name="Normal 7 4 2 3 2 2 3 4" xfId="25021" xr:uid="{4A5EC857-2DC5-43FA-A0AC-A85F6EE6E7D8}"/>
    <cellStyle name="Normal 7 4 2 3 2 2 3 5" xfId="16681" xr:uid="{3B099161-2D2C-429D-96F3-9C20BEF4CDE6}"/>
    <cellStyle name="Normal 7 4 2 3 2 2 4" xfId="5416" xr:uid="{96CF66A8-42E5-4B3B-96C8-8A517147CC2B}"/>
    <cellStyle name="Normal 7 4 2 3 2 2 4 2" xfId="27814" xr:uid="{AD6500D6-0323-4E3D-BFB9-FE86937C92D9}"/>
    <cellStyle name="Normal 7 4 2 3 2 2 4 3" xfId="14713" xr:uid="{E967BE07-A5EB-44DD-80AF-7B7F90E96CE9}"/>
    <cellStyle name="Normal 7 4 2 3 2 2 5" xfId="7166" xr:uid="{4A58DC75-3200-4A55-BF2E-8D02B3B3027A}"/>
    <cellStyle name="Normal 7 4 2 3 2 2 5 2" xfId="17546" xr:uid="{B4DBFDA8-F731-44B4-A5C8-38B1A02EFB99}"/>
    <cellStyle name="Normal 7 4 2 3 2 2 6" xfId="9999" xr:uid="{3BB54544-8FBE-4D44-8549-7B26B4B44331}"/>
    <cellStyle name="Normal 7 4 2 3 2 2 6 2" xfId="20379" xr:uid="{AC76AF71-A62D-486B-A89B-3B19ECAB6D74}"/>
    <cellStyle name="Normal 7 4 2 3 2 2 7" xfId="24750" xr:uid="{7A7D9510-388F-40E2-93BA-E578E4F7EB8A}"/>
    <cellStyle name="Normal 7 4 2 3 2 2 8" xfId="13294" xr:uid="{E20C0592-D624-47A1-8A09-3E08B884C0C3}"/>
    <cellStyle name="Normal 7 4 2 3 2 3" xfId="3433" xr:uid="{00000000-0005-0000-0000-000038080000}"/>
    <cellStyle name="Normal 7 4 2 3 2 3 2" xfId="4575" xr:uid="{2642E171-E0CB-448E-A027-84AFC3E96FF0}"/>
    <cellStyle name="Normal 7 4 2 3 2 3 2 2" xfId="9346" xr:uid="{E3CF8F99-F321-47E5-8144-93F8FFDF976B}"/>
    <cellStyle name="Normal 7 4 2 3 2 3 2 2 2" xfId="29318" xr:uid="{2AFC9CEB-FECE-483F-953A-ABED321E6D20}"/>
    <cellStyle name="Normal 7 4 2 3 2 3 2 2 3" xfId="19726" xr:uid="{9E02E87D-686E-4317-A85D-2D4A33FB2F14}"/>
    <cellStyle name="Normal 7 4 2 3 2 3 2 3" xfId="12179" xr:uid="{EA7BD2D8-D8F8-40C1-9999-4CA79988ED7C}"/>
    <cellStyle name="Normal 7 4 2 3 2 3 2 3 2" xfId="22559" xr:uid="{7AEC5018-3A1E-4DA7-9E36-844371F7337F}"/>
    <cellStyle name="Normal 7 4 2 3 2 3 2 4" xfId="25097" xr:uid="{613729BE-7B7A-48DF-A98A-0324D9CC7896}"/>
    <cellStyle name="Normal 7 4 2 3 2 3 2 5" xfId="16893" xr:uid="{08FDC1C4-6ABA-4A7B-9145-1036EAE26631}"/>
    <cellStyle name="Normal 7 4 2 3 2 3 3" xfId="6487" xr:uid="{A85781ED-52CB-4A90-A96A-E63D87C24D21}"/>
    <cellStyle name="Normal 7 4 2 3 2 3 3 2" xfId="27450" xr:uid="{E8747902-D10F-4291-A934-5E04B75CFAE1}"/>
    <cellStyle name="Normal 7 4 2 3 2 3 3 3" xfId="16058" xr:uid="{4C667BEE-63E7-4B09-92CA-0572ADDEB1EC}"/>
    <cellStyle name="Normal 7 4 2 3 2 3 4" xfId="8511" xr:uid="{DB351BA3-2D9D-48BF-B486-C6C168BBEB17}"/>
    <cellStyle name="Normal 7 4 2 3 2 3 4 2" xfId="18891" xr:uid="{E44ED893-5F25-4E3F-BE3A-67E7D345A5EC}"/>
    <cellStyle name="Normal 7 4 2 3 2 3 5" xfId="11344" xr:uid="{B587B2D2-AFDD-4667-88BF-2211E7ED11D2}"/>
    <cellStyle name="Normal 7 4 2 3 2 3 5 2" xfId="21724" xr:uid="{5A319EE7-CECC-42E9-A6E7-D127ED4CD35D}"/>
    <cellStyle name="Normal 7 4 2 3 2 3 6" xfId="25299" xr:uid="{CF1B8EA8-E6A9-405A-B0B1-88D81E32A375}"/>
    <cellStyle name="Normal 7 4 2 3 2 3 7" xfId="14013" xr:uid="{B01ACE33-B4E8-43F8-BFDB-E16A54A75E6D}"/>
    <cellStyle name="Normal 7 4 2 3 2 4" xfId="3431" xr:uid="{00000000-0005-0000-0000-000039080000}"/>
    <cellStyle name="Normal 7 4 2 3 2 4 2" xfId="6485" xr:uid="{0F5A270F-CC57-4C4F-8E41-A53C6D61C272}"/>
    <cellStyle name="Normal 7 4 2 3 2 4 2 2" xfId="26270" xr:uid="{D6E1A9D1-6A68-4A92-9169-C0FA00208013}"/>
    <cellStyle name="Normal 7 4 2 3 2 4 2 3" xfId="16056" xr:uid="{AC5BD39D-70ED-499C-9F51-3E20DE39736E}"/>
    <cellStyle name="Normal 7 4 2 3 2 4 3" xfId="8509" xr:uid="{B706C03C-E70D-4BCA-9CE0-4834839726DE}"/>
    <cellStyle name="Normal 7 4 2 3 2 4 3 2" xfId="18889" xr:uid="{E048BDE4-74AA-49D5-B59D-D9B122159339}"/>
    <cellStyle name="Normal 7 4 2 3 2 4 4" xfId="11342" xr:uid="{DEDFD41D-4637-49F9-BFC8-CC4D2E008799}"/>
    <cellStyle name="Normal 7 4 2 3 2 4 4 2" xfId="21722" xr:uid="{4DA0E474-79B4-4059-B33A-2081634E2A56}"/>
    <cellStyle name="Normal 7 4 2 3 2 4 5" xfId="23469" xr:uid="{8C0CA739-0F46-4DDD-87A1-47C7895853FE}"/>
    <cellStyle name="Normal 7 4 2 3 2 4 6" xfId="14011" xr:uid="{737988B7-65EB-407D-A127-003ECFEE0F2E}"/>
    <cellStyle name="Normal 7 4 2 3 2 5" xfId="2537" xr:uid="{00000000-0005-0000-0000-00003A080000}"/>
    <cellStyle name="Normal 7 4 2 3 2 5 2" xfId="5810" xr:uid="{1FF86231-FF17-4F99-9AA4-D3098D8340C4}"/>
    <cellStyle name="Normal 7 4 2 3 2 5 2 2" xfId="26908" xr:uid="{1652A80E-0B7D-4869-A929-DC2770F88CCD}"/>
    <cellStyle name="Normal 7 4 2 3 2 5 2 3" xfId="15208" xr:uid="{9E8D374D-BAA5-48ED-BB4D-D94F454DEAB9}"/>
    <cellStyle name="Normal 7 4 2 3 2 5 3" xfId="7661" xr:uid="{E1E3EA2A-6393-4AC6-88C9-53712DCC99DC}"/>
    <cellStyle name="Normal 7 4 2 3 2 5 3 2" xfId="18041" xr:uid="{52BA3E61-3442-48B0-B883-612F079E78EA}"/>
    <cellStyle name="Normal 7 4 2 3 2 5 4" xfId="10494" xr:uid="{2D002C16-09DD-442E-AAE6-5C36392980DF}"/>
    <cellStyle name="Normal 7 4 2 3 2 5 4 2" xfId="20874" xr:uid="{B5904AE0-E809-4B49-A05D-121E783BAB2C}"/>
    <cellStyle name="Normal 7 4 2 3 2 5 5" xfId="23655" xr:uid="{A8F13F01-3955-4204-94B5-CBA77FE6FEF6}"/>
    <cellStyle name="Normal 7 4 2 3 2 5 6" xfId="12924" xr:uid="{F3CD5672-035A-4289-B6D9-3CE91F6189F6}"/>
    <cellStyle name="Normal 7 4 2 3 2 6" xfId="2394" xr:uid="{00000000-0005-0000-0000-000035080000}"/>
    <cellStyle name="Normal 7 4 2 3 2 6 2" xfId="7520" xr:uid="{0F39950D-8652-4161-ABDC-3F642EF46C94}"/>
    <cellStyle name="Normal 7 4 2 3 2 6 2 2" xfId="17900" xr:uid="{213839AF-EC2F-4D5D-9374-405FAC963988}"/>
    <cellStyle name="Normal 7 4 2 3 2 6 3" xfId="10353" xr:uid="{80B4AC85-96A1-4097-92B0-A8BF0291253D}"/>
    <cellStyle name="Normal 7 4 2 3 2 6 3 2" xfId="20733" xr:uid="{D46D3BF5-6AB5-4BC9-813A-92A4BF4D2CCB}"/>
    <cellStyle name="Normal 7 4 2 3 2 6 4" xfId="23909" xr:uid="{962BD4BA-EE7D-4E41-A1DB-0FC519780464}"/>
    <cellStyle name="Normal 7 4 2 3 2 6 5" xfId="15067" xr:uid="{A9A21AE6-B312-4991-9739-5ADFDAE34C66}"/>
    <cellStyle name="Normal 7 4 2 3 2 7" xfId="4098" xr:uid="{C102413C-8FEF-4D40-933E-3702638B6733}"/>
    <cellStyle name="Normal 7 4 2 3 2 7 2" xfId="8871" xr:uid="{EA41D6F8-913E-4966-A34F-2E0387505A15}"/>
    <cellStyle name="Normal 7 4 2 3 2 7 2 2" xfId="19251" xr:uid="{1E98A5DD-80D7-432B-922E-17A65C89C845}"/>
    <cellStyle name="Normal 7 4 2 3 2 7 3" xfId="11704" xr:uid="{7F139A08-1225-4F51-B75A-DD915D734B23}"/>
    <cellStyle name="Normal 7 4 2 3 2 7 3 2" xfId="22084" xr:uid="{FD6D2266-D976-4DC2-ACE7-23BB555E0D56}"/>
    <cellStyle name="Normal 7 4 2 3 2 7 4" xfId="16418" xr:uid="{3E15CA83-7512-407A-9EF5-1D6F5C6CEF29}"/>
    <cellStyle name="Normal 7 4 2 3 2 8" xfId="5415" xr:uid="{DE81DCA1-8885-4BEF-852E-1027D0916375}"/>
    <cellStyle name="Normal 7 4 2 3 2 8 2" xfId="14712" xr:uid="{CFE9DFE0-EF44-4FBE-8B56-133E5B4BEDD9}"/>
    <cellStyle name="Normal 7 4 2 3 2 9" xfId="7165" xr:uid="{1B4BA926-DEEE-4563-AF66-B8E391B5C91A}"/>
    <cellStyle name="Normal 7 4 2 3 2 9 2" xfId="17545" xr:uid="{DF10D89F-BCCA-4387-80B6-AB7E05C0C1C7}"/>
    <cellStyle name="Normal 7 4 2 3 3" xfId="1401" xr:uid="{00000000-0005-0000-0000-000050070000}"/>
    <cellStyle name="Normal 7 4 2 3 3 10" xfId="25003" xr:uid="{74A6D7E1-902E-4E7E-BB83-92D9A50C5297}"/>
    <cellStyle name="Normal 7 4 2 3 3 11" xfId="12785" xr:uid="{DF1EF04B-825C-4097-B6A5-99B5D581394A}"/>
    <cellStyle name="Normal 7 4 2 3 3 2" xfId="2823" xr:uid="{00000000-0005-0000-0000-00003C080000}"/>
    <cellStyle name="Normal 7 4 2 3 3 2 2" xfId="3435" xr:uid="{00000000-0005-0000-0000-00003D080000}"/>
    <cellStyle name="Normal 7 4 2 3 3 2 2 2" xfId="6489" xr:uid="{01988EE1-718A-4D93-8EA9-01FEC39B7208}"/>
    <cellStyle name="Normal 7 4 2 3 3 2 2 2 2" xfId="27742" xr:uid="{DDDDBCEC-506F-4A4E-8ADA-6C2ED5B7708E}"/>
    <cellStyle name="Normal 7 4 2 3 3 2 2 2 3" xfId="16060" xr:uid="{89BA0241-2803-49ED-BE9F-8943AE6E1206}"/>
    <cellStyle name="Normal 7 4 2 3 3 2 2 3" xfId="8513" xr:uid="{57CC34DA-9FBC-43E8-B8D4-EE855EA529F4}"/>
    <cellStyle name="Normal 7 4 2 3 3 2 2 3 2" xfId="18893" xr:uid="{70373274-7FA2-4375-8681-1D2E5ABC0984}"/>
    <cellStyle name="Normal 7 4 2 3 3 2 2 4" xfId="11346" xr:uid="{96B8BDCB-0773-48FE-B053-58ECC4AE6CA5}"/>
    <cellStyle name="Normal 7 4 2 3 3 2 2 4 2" xfId="21726" xr:uid="{3DD57718-6B56-4187-80A9-86ECE7EB5B36}"/>
    <cellStyle name="Normal 7 4 2 3 3 2 2 5" xfId="25256" xr:uid="{2709D340-B516-41A4-B702-79E3836CB00E}"/>
    <cellStyle name="Normal 7 4 2 3 3 2 2 6" xfId="14015" xr:uid="{FC196B02-C99F-4F05-AF34-81F7EDF26714}"/>
    <cellStyle name="Normal 7 4 2 3 3 2 3" xfId="4364" xr:uid="{044F8DE7-ED5B-44A8-8944-6EEABE281F31}"/>
    <cellStyle name="Normal 7 4 2 3 3 2 3 2" xfId="9135" xr:uid="{9EC70713-1A6D-4A67-AF71-358173D64B51}"/>
    <cellStyle name="Normal 7 4 2 3 3 2 3 2 2" xfId="29178" xr:uid="{E676AA79-59EC-4D99-BA27-D7C7A3D23B77}"/>
    <cellStyle name="Normal 7 4 2 3 3 2 3 2 3" xfId="19515" xr:uid="{93731995-B6CE-4607-83F9-73A445DC8241}"/>
    <cellStyle name="Normal 7 4 2 3 3 2 3 3" xfId="11968" xr:uid="{FD7213D9-84F2-45D8-9669-3B61C7E6F6B6}"/>
    <cellStyle name="Normal 7 4 2 3 3 2 3 3 2" xfId="22348" xr:uid="{41AD50BB-7707-40C2-8171-0850E08E0658}"/>
    <cellStyle name="Normal 7 4 2 3 3 2 3 4" xfId="24558" xr:uid="{98B05C9D-ACE6-429A-BFF4-DE3CDFB4569C}"/>
    <cellStyle name="Normal 7 4 2 3 3 2 3 5" xfId="16682" xr:uid="{73E77EB9-E214-455C-8263-A7ED96CD922A}"/>
    <cellStyle name="Normal 7 4 2 3 3 2 4" xfId="6038" xr:uid="{97B9107C-B400-43A1-94BE-40E8FCF146F7}"/>
    <cellStyle name="Normal 7 4 2 3 3 2 4 2" xfId="26453" xr:uid="{8603C08A-6BAE-48DD-AC36-B7AFF09BD670}"/>
    <cellStyle name="Normal 7 4 2 3 3 2 4 3" xfId="15492" xr:uid="{8C9EFA2E-B869-4243-AA5B-9CDAB3C94349}"/>
    <cellStyle name="Normal 7 4 2 3 3 2 5" xfId="7945" xr:uid="{968E5FC0-D0EB-4CA0-95F7-57CF3055E9F1}"/>
    <cellStyle name="Normal 7 4 2 3 3 2 5 2" xfId="18325" xr:uid="{993F9A40-5237-4F93-A0F2-099B4A3B0164}"/>
    <cellStyle name="Normal 7 4 2 3 3 2 6" xfId="10778" xr:uid="{B31B16F7-43DD-48E9-96C0-21C8479A3D7D}"/>
    <cellStyle name="Normal 7 4 2 3 3 2 6 2" xfId="21158" xr:uid="{36FB3E83-4021-4952-B75D-573410442A6A}"/>
    <cellStyle name="Normal 7 4 2 3 3 2 7" xfId="23929" xr:uid="{6B5F3540-BA25-469E-81B0-2DF3A40D8EB9}"/>
    <cellStyle name="Normal 7 4 2 3 3 2 8" xfId="13295" xr:uid="{732B9084-E958-4E44-B824-C9EA722BEF3B}"/>
    <cellStyle name="Normal 7 4 2 3 3 3" xfId="3436" xr:uid="{00000000-0005-0000-0000-00003E080000}"/>
    <cellStyle name="Normal 7 4 2 3 3 3 2" xfId="4576" xr:uid="{1DE9A599-11DA-4A6B-B5D2-21E553D70940}"/>
    <cellStyle name="Normal 7 4 2 3 3 3 2 2" xfId="9347" xr:uid="{49E7BF0F-4AAC-4702-AD80-471A65E7758E}"/>
    <cellStyle name="Normal 7 4 2 3 3 3 2 2 2" xfId="29319" xr:uid="{3B0DCB07-3523-46FB-9843-9AE8184E369C}"/>
    <cellStyle name="Normal 7 4 2 3 3 3 2 2 3" xfId="19727" xr:uid="{AD2E44D6-2FBD-4923-88D1-488B7DA0CCDE}"/>
    <cellStyle name="Normal 7 4 2 3 3 3 2 3" xfId="12180" xr:uid="{35C721A0-2FB9-46B8-A96C-0ACB99ED22D6}"/>
    <cellStyle name="Normal 7 4 2 3 3 3 2 3 2" xfId="22560" xr:uid="{4B4D8D67-3A9A-4762-B45E-9A02DE558232}"/>
    <cellStyle name="Normal 7 4 2 3 3 3 2 4" xfId="25150" xr:uid="{0CB06BCC-FE1E-4396-84B4-96541123C57E}"/>
    <cellStyle name="Normal 7 4 2 3 3 3 2 5" xfId="16894" xr:uid="{5669AC14-9F07-49DE-8DB0-48D0A5DCE652}"/>
    <cellStyle name="Normal 7 4 2 3 3 3 3" xfId="6490" xr:uid="{6E004533-E227-4A58-982A-FC863249EA28}"/>
    <cellStyle name="Normal 7 4 2 3 3 3 3 2" xfId="27089" xr:uid="{C7D07C9F-5701-46BE-A5D6-5D77DCF51F32}"/>
    <cellStyle name="Normal 7 4 2 3 3 3 3 3" xfId="16061" xr:uid="{8BEB9FAD-E7A7-4220-BF00-42F898B98964}"/>
    <cellStyle name="Normal 7 4 2 3 3 3 4" xfId="8514" xr:uid="{FC7C918C-5F82-4FD3-BB2C-2A53357A39F8}"/>
    <cellStyle name="Normal 7 4 2 3 3 3 4 2" xfId="18894" xr:uid="{8CABCAA1-2F74-4979-9477-FD78D1234EE4}"/>
    <cellStyle name="Normal 7 4 2 3 3 3 5" xfId="11347" xr:uid="{925745D4-0F3C-4630-9E3A-01AA31B7C960}"/>
    <cellStyle name="Normal 7 4 2 3 3 3 5 2" xfId="21727" xr:uid="{2F7FDD73-9CF4-4B93-972F-C3131E21665D}"/>
    <cellStyle name="Normal 7 4 2 3 3 3 6" xfId="22706" xr:uid="{F47530FB-C22E-481F-B2EB-AB0C7C194DCE}"/>
    <cellStyle name="Normal 7 4 2 3 3 3 7" xfId="14016" xr:uid="{3F06C1D1-5B71-4E2B-B2C2-FA72A14FBE59}"/>
    <cellStyle name="Normal 7 4 2 3 3 4" xfId="3434" xr:uid="{00000000-0005-0000-0000-00003F080000}"/>
    <cellStyle name="Normal 7 4 2 3 3 4 2" xfId="6488" xr:uid="{FE52D829-CEA9-43C9-9D05-BBE66D0237DF}"/>
    <cellStyle name="Normal 7 4 2 3 3 4 2 2" xfId="27045" xr:uid="{BB9D64A2-FF5A-434D-A24C-5D893C99AFCB}"/>
    <cellStyle name="Normal 7 4 2 3 3 4 2 3" xfId="16059" xr:uid="{5CBC3A4C-9AB1-4197-9072-4BE3E22218D5}"/>
    <cellStyle name="Normal 7 4 2 3 3 4 3" xfId="8512" xr:uid="{95B1BDFE-76EF-48D5-AE18-97DF9EAC4EF1}"/>
    <cellStyle name="Normal 7 4 2 3 3 4 3 2" xfId="18892" xr:uid="{E65410F0-F8B8-44EE-A42E-4231B11984F9}"/>
    <cellStyle name="Normal 7 4 2 3 3 4 4" xfId="11345" xr:uid="{FFCBB6BC-06D1-4F6E-B3AD-2CAE67AF6682}"/>
    <cellStyle name="Normal 7 4 2 3 3 4 4 2" xfId="21725" xr:uid="{6D36AA51-6251-47A6-BEA6-E61346442579}"/>
    <cellStyle name="Normal 7 4 2 3 3 4 5" xfId="23528" xr:uid="{CA63C1D9-529A-4458-A521-F58739AAC9A2}"/>
    <cellStyle name="Normal 7 4 2 3 3 4 6" xfId="14014" xr:uid="{34CE9732-A922-4B0C-813D-1BA3CCDE518D}"/>
    <cellStyle name="Normal 7 4 2 3 3 5" xfId="2639" xr:uid="{00000000-0005-0000-0000-000040080000}"/>
    <cellStyle name="Normal 7 4 2 3 3 5 2" xfId="5900" xr:uid="{06DEE614-DB1E-40C6-98B8-655A5BC840AD}"/>
    <cellStyle name="Normal 7 4 2 3 3 5 2 2" xfId="28083" xr:uid="{E73C0A48-5010-4AF4-BFF8-2779B38CAAE9}"/>
    <cellStyle name="Normal 7 4 2 3 3 5 2 3" xfId="15310" xr:uid="{CD10D29B-1BB9-4033-A72C-20650EA7939B}"/>
    <cellStyle name="Normal 7 4 2 3 3 5 3" xfId="7763" xr:uid="{AAF63A09-5ED6-4AC6-B134-9B9A07206138}"/>
    <cellStyle name="Normal 7 4 2 3 3 5 3 2" xfId="18143" xr:uid="{C28E0031-6504-4AF1-8743-859347CDA388}"/>
    <cellStyle name="Normal 7 4 2 3 3 5 4" xfId="10596" xr:uid="{10CF1869-835D-47E8-8557-5FB1FB45379C}"/>
    <cellStyle name="Normal 7 4 2 3 3 5 4 2" xfId="20976" xr:uid="{02BFD86F-D7FB-4B45-AD29-59895ECBED70}"/>
    <cellStyle name="Normal 7 4 2 3 3 5 5" xfId="24390" xr:uid="{3642CC08-061D-412D-B772-B9BBC8C52747}"/>
    <cellStyle name="Normal 7 4 2 3 3 5 6" xfId="13027" xr:uid="{F2805A81-7243-41C4-92ED-D905A26F3587}"/>
    <cellStyle name="Normal 7 4 2 3 3 6" xfId="4214" xr:uid="{2B11B9DA-3A35-4419-B17F-06112D4DA6AE}"/>
    <cellStyle name="Normal 7 4 2 3 3 6 2" xfId="8985" xr:uid="{55144603-3E18-4EA5-90FC-CC93302FD65D}"/>
    <cellStyle name="Normal 7 4 2 3 3 6 2 2" xfId="19365" xr:uid="{7E7540F5-7CC3-4663-A2BB-5954148FA671}"/>
    <cellStyle name="Normal 7 4 2 3 3 6 3" xfId="11818" xr:uid="{848B8CAE-D016-4566-9EB8-B0DB71A665C1}"/>
    <cellStyle name="Normal 7 4 2 3 3 6 3 2" xfId="22198" xr:uid="{A73647F4-93CF-430B-B492-4A6BD9BE71CC}"/>
    <cellStyle name="Normal 7 4 2 3 3 6 4" xfId="22746" xr:uid="{1023BC0F-D3FA-4D97-B691-C203FC4AE763}"/>
    <cellStyle name="Normal 7 4 2 3 3 6 5" xfId="16532" xr:uid="{45CFAB6B-5A5A-4FBC-A74B-53002E84D396}"/>
    <cellStyle name="Normal 7 4 2 3 3 7" xfId="5417" xr:uid="{35CB26D5-D276-425C-BAEA-79EE79A1F237}"/>
    <cellStyle name="Normal 7 4 2 3 3 7 2" xfId="14714" xr:uid="{33CBB5DD-991C-4EF6-BD53-3DB90CCF121C}"/>
    <cellStyle name="Normal 7 4 2 3 3 8" xfId="7167" xr:uid="{AC6F9BAC-8D75-4682-834E-C6C99FF0AE1D}"/>
    <cellStyle name="Normal 7 4 2 3 3 8 2" xfId="17547" xr:uid="{C320B0C3-2ADA-4F75-B0F5-3D83AFF2FB73}"/>
    <cellStyle name="Normal 7 4 2 3 3 9" xfId="10000" xr:uid="{DE4E08E6-0590-4940-A5A1-118E1F7254D1}"/>
    <cellStyle name="Normal 7 4 2 3 3 9 2" xfId="20380" xr:uid="{EAAF0476-701F-43F9-935E-525B6C9B205C}"/>
    <cellStyle name="Normal 7 4 2 3 4" xfId="1402" xr:uid="{00000000-0005-0000-0000-000051070000}"/>
    <cellStyle name="Normal 7 4 2 3 4 2" xfId="3437" xr:uid="{00000000-0005-0000-0000-000042080000}"/>
    <cellStyle name="Normal 7 4 2 3 4 2 2" xfId="6491" xr:uid="{6B211D80-0DCD-44B2-BE9D-58814ECC93F8}"/>
    <cellStyle name="Normal 7 4 2 3 4 2 2 2" xfId="26407" xr:uid="{105A0BFE-232B-4E6F-9EFD-C683CCCE8D3D}"/>
    <cellStyle name="Normal 7 4 2 3 4 2 2 3" xfId="16062" xr:uid="{0853C75B-EACD-4A0D-B8A4-3BB768EA7535}"/>
    <cellStyle name="Normal 7 4 2 3 4 2 3" xfId="8515" xr:uid="{C5E36588-58E5-4EDA-B035-E11519CAF348}"/>
    <cellStyle name="Normal 7 4 2 3 4 2 3 2" xfId="18895" xr:uid="{4B35EC2E-817E-4379-9348-55F7384F7A7A}"/>
    <cellStyle name="Normal 7 4 2 3 4 2 4" xfId="11348" xr:uid="{D795733E-893B-43A1-9D31-A3FD808972AA}"/>
    <cellStyle name="Normal 7 4 2 3 4 2 4 2" xfId="21728" xr:uid="{2B197E8E-C719-42DD-80FA-C4863AF729E3}"/>
    <cellStyle name="Normal 7 4 2 3 4 2 5" xfId="23232" xr:uid="{B2433BA5-93B2-48C3-8C0E-A022BC6B3F0A}"/>
    <cellStyle name="Normal 7 4 2 3 4 2 6" xfId="14017" xr:uid="{ECBC3F6B-B96E-4288-8DBF-45F6589C947D}"/>
    <cellStyle name="Normal 7 4 2 3 4 3" xfId="4362" xr:uid="{B22B2C28-8B7E-4D9A-BB80-121388E1EADB}"/>
    <cellStyle name="Normal 7 4 2 3 4 3 2" xfId="9133" xr:uid="{5B75D42C-5855-4C09-BEF3-B16F1CBAB7EF}"/>
    <cellStyle name="Normal 7 4 2 3 4 3 2 2" xfId="29176" xr:uid="{D601270E-C94E-4453-8AEC-A0E2E3E7B2DD}"/>
    <cellStyle name="Normal 7 4 2 3 4 3 2 3" xfId="19513" xr:uid="{38CD3105-4B2E-4FDD-A5F6-05B6BDEBF0E9}"/>
    <cellStyle name="Normal 7 4 2 3 4 3 3" xfId="11966" xr:uid="{07E7D6A9-7F3B-4D4E-99DA-E2D69A5D965E}"/>
    <cellStyle name="Normal 7 4 2 3 4 3 3 2" xfId="22346" xr:uid="{A733B062-B38B-4F97-8EB3-53E8DB504F27}"/>
    <cellStyle name="Normal 7 4 2 3 4 3 4" xfId="23166" xr:uid="{8077C8A8-E37E-4916-99C0-B66DCD9059A0}"/>
    <cellStyle name="Normal 7 4 2 3 4 3 5" xfId="16680" xr:uid="{27FA9808-82E3-4143-9A84-50137F7EE0A4}"/>
    <cellStyle name="Normal 7 4 2 3 4 4" xfId="5418" xr:uid="{1CCA2808-F3D0-43BE-BE99-EB7EE5FA592C}"/>
    <cellStyle name="Normal 7 4 2 3 4 4 2" xfId="27406" xr:uid="{546EEC58-C751-4718-B1A5-0437D059B702}"/>
    <cellStyle name="Normal 7 4 2 3 4 4 3" xfId="14715" xr:uid="{3AEDFBEE-A180-493C-B1DF-3CB2C9B06A58}"/>
    <cellStyle name="Normal 7 4 2 3 4 5" xfId="7168" xr:uid="{3AE37D08-FF7A-4EAD-B0AC-1357A731F114}"/>
    <cellStyle name="Normal 7 4 2 3 4 5 2" xfId="17548" xr:uid="{815136FD-09BE-4716-8114-FC0E2378FBE7}"/>
    <cellStyle name="Normal 7 4 2 3 4 6" xfId="10001" xr:uid="{CF8D9611-3354-4D0A-B242-9C205EA5DAED}"/>
    <cellStyle name="Normal 7 4 2 3 4 6 2" xfId="20381" xr:uid="{56A197B3-D2B5-430A-8BDC-862329EFB3C6}"/>
    <cellStyle name="Normal 7 4 2 3 4 7" xfId="25145" xr:uid="{42C3A5EB-114C-451B-90D0-B1C48D26644D}"/>
    <cellStyle name="Normal 7 4 2 3 4 8" xfId="13293" xr:uid="{66E7FE57-C50F-473F-A48E-83E2AAFD69B6}"/>
    <cellStyle name="Normal 7 4 2 3 5" xfId="3438" xr:uid="{00000000-0005-0000-0000-000043080000}"/>
    <cellStyle name="Normal 7 4 2 3 5 2" xfId="4577" xr:uid="{8D41DCDF-9867-4A7F-9391-7F4DE0309B96}"/>
    <cellStyle name="Normal 7 4 2 3 5 2 2" xfId="9348" xr:uid="{394D0FF3-3020-43A5-B7E3-326A51684203}"/>
    <cellStyle name="Normal 7 4 2 3 5 2 2 2" xfId="29320" xr:uid="{8876C79D-FF2C-4A1F-BC0C-11645524FAFF}"/>
    <cellStyle name="Normal 7 4 2 3 5 2 2 3" xfId="19728" xr:uid="{859E6A7D-14EE-45E3-8CA4-EBA984483543}"/>
    <cellStyle name="Normal 7 4 2 3 5 2 3" xfId="12181" xr:uid="{0A929E14-F3C2-4BC2-B93F-36482BBA9C07}"/>
    <cellStyle name="Normal 7 4 2 3 5 2 3 2" xfId="22561" xr:uid="{56FC7E13-67D6-44D1-A502-931184BA5298}"/>
    <cellStyle name="Normal 7 4 2 3 5 2 4" xfId="22796" xr:uid="{DF4B6DC9-CDB8-4A61-977F-D668ECD7A265}"/>
    <cellStyle name="Normal 7 4 2 3 5 2 5" xfId="16895" xr:uid="{5EEF3B0A-42C2-4CCE-B7E6-6FC59218785A}"/>
    <cellStyle name="Normal 7 4 2 3 5 3" xfId="6492" xr:uid="{E64F39CB-9B25-44E1-9DAA-51A89B2615E2}"/>
    <cellStyle name="Normal 7 4 2 3 5 3 2" xfId="26951" xr:uid="{73A7E2FD-9F60-45BE-B5F3-8EFD0A60A280}"/>
    <cellStyle name="Normal 7 4 2 3 5 3 3" xfId="16063" xr:uid="{FD54B8D9-1ACF-4D0A-81FC-B6C623754D97}"/>
    <cellStyle name="Normal 7 4 2 3 5 4" xfId="8516" xr:uid="{F3A3247E-1F8B-4CF6-8C0D-421FDFA5BBAD}"/>
    <cellStyle name="Normal 7 4 2 3 5 4 2" xfId="18896" xr:uid="{BE9CB8BE-3158-4E13-9692-25B98293D676}"/>
    <cellStyle name="Normal 7 4 2 3 5 5" xfId="11349" xr:uid="{9F13FFA7-DB84-4346-BFF7-B01B3F23E21E}"/>
    <cellStyle name="Normal 7 4 2 3 5 5 2" xfId="21729" xr:uid="{3CA28E00-BC65-4934-BF57-8354A2966191}"/>
    <cellStyle name="Normal 7 4 2 3 5 6" xfId="25510" xr:uid="{C46F287D-3C82-4069-AD2C-BEFBDD3A6D7B}"/>
    <cellStyle name="Normal 7 4 2 3 5 7" xfId="14018" xr:uid="{5B6BC0C1-901D-4342-9972-37A67B926C80}"/>
    <cellStyle name="Normal 7 4 2 3 6" xfId="2987" xr:uid="{00000000-0005-0000-0000-000044080000}"/>
    <cellStyle name="Normal 7 4 2 3 6 2" xfId="6136" xr:uid="{01E3796D-D798-48FE-9C0C-E4A00DDA0B07}"/>
    <cellStyle name="Normal 7 4 2 3 6 2 2" xfId="28499" xr:uid="{B49D196C-F27B-4945-A279-8C8D3D7969FE}"/>
    <cellStyle name="Normal 7 4 2 3 6 2 3" xfId="15614" xr:uid="{FFE3F257-7A6B-4386-A5EE-044B6274A04B}"/>
    <cellStyle name="Normal 7 4 2 3 6 3" xfId="8067" xr:uid="{5CDCC030-ED7E-404A-8EB4-4195BA0A9905}"/>
    <cellStyle name="Normal 7 4 2 3 6 3 2" xfId="18447" xr:uid="{6728291F-1EA2-414E-99AC-C1AF79F89D77}"/>
    <cellStyle name="Normal 7 4 2 3 6 4" xfId="10900" xr:uid="{28123847-7C3C-45B0-86FE-4A2C73DDAB30}"/>
    <cellStyle name="Normal 7 4 2 3 6 4 2" xfId="21280" xr:uid="{0B46FCF6-E7D4-4F9A-AFAB-7EC8AAEA7E70}"/>
    <cellStyle name="Normal 7 4 2 3 6 5" xfId="23159" xr:uid="{1AAEDB47-B1A5-420D-B674-153C8B07D0D6}"/>
    <cellStyle name="Normal 7 4 2 3 6 6" xfId="13483" xr:uid="{1ADD431F-70F2-44A6-81E0-DAA66D789110}"/>
    <cellStyle name="Normal 7 4 2 3 7" xfId="2477" xr:uid="{00000000-0005-0000-0000-000045080000}"/>
    <cellStyle name="Normal 7 4 2 3 7 2" xfId="5764" xr:uid="{0F3E1F4B-AB2E-4AE5-8439-F1D7EF399285}"/>
    <cellStyle name="Normal 7 4 2 3 7 2 2" xfId="26814" xr:uid="{75FF0B01-19AC-4C89-8180-56355C6ECBA7}"/>
    <cellStyle name="Normal 7 4 2 3 7 2 3" xfId="15148" xr:uid="{74D3FD33-3603-4E3B-B24D-B6ED820152BA}"/>
    <cellStyle name="Normal 7 4 2 3 7 3" xfId="7601" xr:uid="{0FEB3F89-9078-4CB6-AE8F-29C654BECED4}"/>
    <cellStyle name="Normal 7 4 2 3 7 3 2" xfId="17981" xr:uid="{F9474757-1AD0-4A3D-9E5A-1CE831E8B1EB}"/>
    <cellStyle name="Normal 7 4 2 3 7 4" xfId="10434" xr:uid="{278F2BDF-7C69-42C3-8BB8-878886F0C70A}"/>
    <cellStyle name="Normal 7 4 2 3 7 4 2" xfId="20814" xr:uid="{645EA7CB-4B75-499B-A8FD-2B0785300611}"/>
    <cellStyle name="Normal 7 4 2 3 7 5" xfId="24651" xr:uid="{14B94698-E5C2-4A3C-8A3D-2190C517C682}"/>
    <cellStyle name="Normal 7 4 2 3 7 6" xfId="12864" xr:uid="{0395CA8B-9539-4DD3-94A5-4F953090C76C}"/>
    <cellStyle name="Normal 7 4 2 3 8" xfId="2231" xr:uid="{00000000-0005-0000-0000-000034080000}"/>
    <cellStyle name="Normal 7 4 2 3 8 2" xfId="7357" xr:uid="{ABAE7B4A-5509-467D-9412-919A82B4558E}"/>
    <cellStyle name="Normal 7 4 2 3 8 2 2" xfId="17737" xr:uid="{9D2221FC-A8E9-49F3-BB92-D516393964F2}"/>
    <cellStyle name="Normal 7 4 2 3 8 3" xfId="10190" xr:uid="{042DD87E-6450-4539-81F7-DD2736D6138A}"/>
    <cellStyle name="Normal 7 4 2 3 8 3 2" xfId="20570" xr:uid="{3074D180-A790-43CA-8AF6-F0EB8702F7F8}"/>
    <cellStyle name="Normal 7 4 2 3 8 4" xfId="24951" xr:uid="{61479AF8-0B85-4185-A702-0CA42A33AD86}"/>
    <cellStyle name="Normal 7 4 2 3 8 5" xfId="14904" xr:uid="{91989871-B108-4928-9C4D-6CEAB55A48F6}"/>
    <cellStyle name="Normal 7 4 2 3 9" xfId="4062" xr:uid="{FFCED617-206A-483C-934D-7BCD0DED1567}"/>
    <cellStyle name="Normal 7 4 2 3 9 2" xfId="8841" xr:uid="{559A6206-591B-46D5-A69A-CA6C5CB41531}"/>
    <cellStyle name="Normal 7 4 2 3 9 2 2" xfId="19221" xr:uid="{E5B720D8-CE51-4AD5-8877-519B75180EE1}"/>
    <cellStyle name="Normal 7 4 2 3 9 3" xfId="11674" xr:uid="{A2219D8D-D89A-47FF-8831-7EA7854031E1}"/>
    <cellStyle name="Normal 7 4 2 3 9 3 2" xfId="22054" xr:uid="{93530434-315F-4A5C-80CC-1E41AE188AAE}"/>
    <cellStyle name="Normal 7 4 2 3 9 4" xfId="16388" xr:uid="{14217679-016B-4408-8BFC-3F2123797ADE}"/>
    <cellStyle name="Normal 7 4 2 4" xfId="1403" xr:uid="{00000000-0005-0000-0000-000052070000}"/>
    <cellStyle name="Normal 7 4 2 4 10" xfId="7169" xr:uid="{B931BC08-D4DA-4743-8933-B44C8A7C2202}"/>
    <cellStyle name="Normal 7 4 2 4 10 2" xfId="17549" xr:uid="{D2F57CD4-372B-451D-ABEE-23E915F629F6}"/>
    <cellStyle name="Normal 7 4 2 4 11" xfId="10002" xr:uid="{02A2C318-68A2-4898-A3B9-5149781E387B}"/>
    <cellStyle name="Normal 7 4 2 4 11 2" xfId="20382" xr:uid="{FE7ADACE-F28A-4BE5-9CA1-2A9B4122D6E0}"/>
    <cellStyle name="Normal 7 4 2 4 12" xfId="25144" xr:uid="{810F2310-A9E5-4F5B-AF0B-88D7042AB924}"/>
    <cellStyle name="Normal 7 4 2 4 13" xfId="12442" xr:uid="{17E98E0C-4EAB-4941-B071-E713A1D6DFFE}"/>
    <cellStyle name="Normal 7 4 2 4 2" xfId="1404" xr:uid="{00000000-0005-0000-0000-000053070000}"/>
    <cellStyle name="Normal 7 4 2 4 2 10" xfId="10003" xr:uid="{1645BABD-3E68-4A2C-9FE0-C3BD3BDE9EE2}"/>
    <cellStyle name="Normal 7 4 2 4 2 10 2" xfId="20383" xr:uid="{2E2ABC91-4A6F-4231-B91E-F2E4A7D3E3A3}"/>
    <cellStyle name="Normal 7 4 2 4 2 11" xfId="25583" xr:uid="{C2DE54F0-1EB7-42DA-A420-A65F2BAFE32B}"/>
    <cellStyle name="Normal 7 4 2 4 2 12" xfId="12628" xr:uid="{3C5934F1-5D4C-4ED1-8E3F-757D1B63E7DC}"/>
    <cellStyle name="Normal 7 4 2 4 2 2" xfId="1405" xr:uid="{00000000-0005-0000-0000-000054070000}"/>
    <cellStyle name="Normal 7 4 2 4 2 2 2" xfId="3440" xr:uid="{00000000-0005-0000-0000-000049080000}"/>
    <cellStyle name="Normal 7 4 2 4 2 2 2 2" xfId="6494" xr:uid="{E8C9FC17-B5BD-46DE-A7CB-10285394DB4C}"/>
    <cellStyle name="Normal 7 4 2 4 2 2 2 2 2" xfId="28496" xr:uid="{6128ADAE-DDCF-46E9-B274-0FC7BF54E073}"/>
    <cellStyle name="Normal 7 4 2 4 2 2 2 2 3" xfId="26055" xr:uid="{F0A1874E-C620-486D-8060-5D7C6C2C338C}"/>
    <cellStyle name="Normal 7 4 2 4 2 2 2 2 4" xfId="16065" xr:uid="{A132EF9A-BCC6-47CE-9940-19AB1B9EE32D}"/>
    <cellStyle name="Normal 7 4 2 4 2 2 2 3" xfId="8518" xr:uid="{70345AB6-28FA-4A6B-8776-0BA46C129244}"/>
    <cellStyle name="Normal 7 4 2 4 2 2 2 3 2" xfId="28934" xr:uid="{9EFB8EE6-788C-4595-A058-72D87940C73C}"/>
    <cellStyle name="Normal 7 4 2 4 2 2 2 3 3" xfId="18898" xr:uid="{1D88C5AC-56EB-4E83-A35F-070EB8EADD6C}"/>
    <cellStyle name="Normal 7 4 2 4 2 2 2 4" xfId="11351" xr:uid="{AC20873F-D2B4-4F5D-83AD-FF482A6C530B}"/>
    <cellStyle name="Normal 7 4 2 4 2 2 2 4 2" xfId="21731" xr:uid="{3238790B-5B1A-48D6-ABED-E347715489F3}"/>
    <cellStyle name="Normal 7 4 2 4 2 2 2 5" xfId="25261" xr:uid="{10019D3C-0701-4C06-9468-8695FB682D51}"/>
    <cellStyle name="Normal 7 4 2 4 2 2 2 6" xfId="14020" xr:uid="{E7C9B11C-99D1-41A5-80CD-C69707957650}"/>
    <cellStyle name="Normal 7 4 2 4 2 2 3" xfId="4365" xr:uid="{AAAEB657-D454-4295-AD7A-18F093B61451}"/>
    <cellStyle name="Normal 7 4 2 4 2 2 3 2" xfId="9136" xr:uid="{E9C25ECD-8D03-4F99-8FEA-D1B20A035017}"/>
    <cellStyle name="Normal 7 4 2 4 2 2 3 2 2" xfId="29179" xr:uid="{1E2F13CE-BB14-4AE9-9D02-823BA19C5333}"/>
    <cellStyle name="Normal 7 4 2 4 2 2 3 2 3" xfId="19516" xr:uid="{F1227117-9D3D-49C9-9A12-FA2559C8851E}"/>
    <cellStyle name="Normal 7 4 2 4 2 2 3 3" xfId="11969" xr:uid="{8CBFE4FB-0706-4030-9D52-7E0E3C598942}"/>
    <cellStyle name="Normal 7 4 2 4 2 2 3 3 2" xfId="22349" xr:uid="{03A447AF-7168-41C3-8583-196053D85370}"/>
    <cellStyle name="Normal 7 4 2 4 2 2 3 4" xfId="24442" xr:uid="{63BBBCFA-5B6B-4D4F-B11E-66772F893E60}"/>
    <cellStyle name="Normal 7 4 2 4 2 2 3 5" xfId="16683" xr:uid="{EC6CF39E-538C-4150-9DC0-9DC18579863C}"/>
    <cellStyle name="Normal 7 4 2 4 2 2 4" xfId="5421" xr:uid="{A49531EF-9E07-48B3-A00B-F9C45AAB621D}"/>
    <cellStyle name="Normal 7 4 2 4 2 2 4 2" xfId="27870" xr:uid="{0284E31A-A0AE-4136-B002-88D0E48ED855}"/>
    <cellStyle name="Normal 7 4 2 4 2 2 4 3" xfId="14718" xr:uid="{3FBA4BA8-E898-47A2-87CB-B0C816B568B1}"/>
    <cellStyle name="Normal 7 4 2 4 2 2 5" xfId="7171" xr:uid="{B71CDECA-3C7C-4478-B8B8-709B814A9314}"/>
    <cellStyle name="Normal 7 4 2 4 2 2 5 2" xfId="17551" xr:uid="{2CAD84AB-C5E0-42CA-868B-31FD631168BD}"/>
    <cellStyle name="Normal 7 4 2 4 2 2 6" xfId="10004" xr:uid="{95FCDA98-9992-470E-AB8C-B0FB05056341}"/>
    <cellStyle name="Normal 7 4 2 4 2 2 6 2" xfId="20384" xr:uid="{6B8F8F77-21D3-4083-86B9-922B1B8F4454}"/>
    <cellStyle name="Normal 7 4 2 4 2 2 7" xfId="25392" xr:uid="{19780167-0E7D-40DE-8011-0AEF26FE54F6}"/>
    <cellStyle name="Normal 7 4 2 4 2 2 8" xfId="13297" xr:uid="{8ACA14C7-1070-4824-BFA2-14F062EEFC52}"/>
    <cellStyle name="Normal 7 4 2 4 2 3" xfId="3441" xr:uid="{00000000-0005-0000-0000-00004A080000}"/>
    <cellStyle name="Normal 7 4 2 4 2 3 2" xfId="4578" xr:uid="{CCB6D9DF-D0CD-410E-A00E-4015EECB64E3}"/>
    <cellStyle name="Normal 7 4 2 4 2 3 2 2" xfId="9349" xr:uid="{DCC4F88B-7732-4D33-AB0A-ACD57DDEFD07}"/>
    <cellStyle name="Normal 7 4 2 4 2 3 2 2 2" xfId="29321" xr:uid="{EAEDB75C-7A44-4BAC-809D-8A82933E7BAA}"/>
    <cellStyle name="Normal 7 4 2 4 2 3 2 2 3" xfId="19729" xr:uid="{C4944783-D8FE-4DB4-9BA3-1E82BC34A028}"/>
    <cellStyle name="Normal 7 4 2 4 2 3 2 3" xfId="12182" xr:uid="{63CFBB8E-16F7-4C1A-AB42-20FA8D1C2393}"/>
    <cellStyle name="Normal 7 4 2 4 2 3 2 3 2" xfId="22562" xr:uid="{DA11D50E-5310-4C95-BB1C-20F4BEC4F76C}"/>
    <cellStyle name="Normal 7 4 2 4 2 3 2 4" xfId="24891" xr:uid="{EFEA5569-7CF3-474B-9905-D0D2DC77FBF8}"/>
    <cellStyle name="Normal 7 4 2 4 2 3 2 5" xfId="16896" xr:uid="{0E5F3F5E-2569-480A-BD19-2D210D3EFEF1}"/>
    <cellStyle name="Normal 7 4 2 4 2 3 3" xfId="6495" xr:uid="{FC48F7E8-8C0B-4B98-920B-2B0286FFE23E}"/>
    <cellStyle name="Normal 7 4 2 4 2 3 3 2" xfId="26403" xr:uid="{8B57975D-7B57-431F-AFA0-EBA90D5B2B6C}"/>
    <cellStyle name="Normal 7 4 2 4 2 3 3 3" xfId="16066" xr:uid="{2A7D4FCE-1B9E-4852-AC0F-593CFCD45E82}"/>
    <cellStyle name="Normal 7 4 2 4 2 3 4" xfId="8519" xr:uid="{D1D8E662-D92E-4D4B-94D1-4C0F3D9F39C7}"/>
    <cellStyle name="Normal 7 4 2 4 2 3 4 2" xfId="18899" xr:uid="{176AC416-85F2-4EA1-98E9-D00E0F615140}"/>
    <cellStyle name="Normal 7 4 2 4 2 3 5" xfId="11352" xr:uid="{A3A31C55-FA9D-4957-AC49-F573427A00BD}"/>
    <cellStyle name="Normal 7 4 2 4 2 3 5 2" xfId="21732" xr:uid="{4208DEC8-C6B4-4F37-AE56-6E605E8F1340}"/>
    <cellStyle name="Normal 7 4 2 4 2 3 6" xfId="22902" xr:uid="{E79FD255-219F-431F-B3E1-304FCA6F2C15}"/>
    <cellStyle name="Normal 7 4 2 4 2 3 7" xfId="14021" xr:uid="{66C257AD-4F3F-4013-A144-D476057269C4}"/>
    <cellStyle name="Normal 7 4 2 4 2 4" xfId="3439" xr:uid="{00000000-0005-0000-0000-00004B080000}"/>
    <cellStyle name="Normal 7 4 2 4 2 4 2" xfId="6493" xr:uid="{8BFE9F11-3954-4689-A786-FF2F9CA2A262}"/>
    <cellStyle name="Normal 7 4 2 4 2 4 2 2" xfId="28688" xr:uid="{ABA22034-8D3B-4C73-BE6F-D2077FE629EA}"/>
    <cellStyle name="Normal 7 4 2 4 2 4 2 3" xfId="16064" xr:uid="{2A6EF921-F2BD-45E7-A868-1589E9226A65}"/>
    <cellStyle name="Normal 7 4 2 4 2 4 3" xfId="8517" xr:uid="{DCCF92C3-CC7E-4C8F-AEDD-59D0FF0D089E}"/>
    <cellStyle name="Normal 7 4 2 4 2 4 3 2" xfId="18897" xr:uid="{705A7120-817A-4C9A-BBCD-AACCFACFC8FC}"/>
    <cellStyle name="Normal 7 4 2 4 2 4 4" xfId="11350" xr:uid="{D3544EA9-18B3-4A20-9D02-82043860A9CE}"/>
    <cellStyle name="Normal 7 4 2 4 2 4 4 2" xfId="21730" xr:uid="{62695414-01F9-4B16-BCA5-61906A892137}"/>
    <cellStyle name="Normal 7 4 2 4 2 4 5" xfId="23194" xr:uid="{48CCD019-64F1-476C-B343-2B3A06260B3B}"/>
    <cellStyle name="Normal 7 4 2 4 2 4 6" xfId="14019" xr:uid="{C34C3CA7-8B84-48A6-9B55-231CA1F929A4}"/>
    <cellStyle name="Normal 7 4 2 4 2 5" xfId="2620" xr:uid="{00000000-0005-0000-0000-00004C080000}"/>
    <cellStyle name="Normal 7 4 2 4 2 5 2" xfId="5881" xr:uid="{162F9534-4603-4EE7-BCC8-40DE9EB70162}"/>
    <cellStyle name="Normal 7 4 2 4 2 5 2 2" xfId="28451" xr:uid="{432BB97B-CC7F-4191-B8E3-A032AAD42965}"/>
    <cellStyle name="Normal 7 4 2 4 2 5 2 3" xfId="15291" xr:uid="{DC5DDE3B-36F3-4DB0-B0DA-D7BC83D2CD80}"/>
    <cellStyle name="Normal 7 4 2 4 2 5 3" xfId="7744" xr:uid="{8E2B9F89-271A-4C79-A763-2730A62961D8}"/>
    <cellStyle name="Normal 7 4 2 4 2 5 3 2" xfId="18124" xr:uid="{49C4C12B-032E-451E-A41E-E0B0DC138CE7}"/>
    <cellStyle name="Normal 7 4 2 4 2 5 4" xfId="10577" xr:uid="{A375E6AF-717E-4EF7-89CA-4CEAE9232747}"/>
    <cellStyle name="Normal 7 4 2 4 2 5 4 2" xfId="20957" xr:uid="{E3B04979-6F30-4D1B-8080-ADDFE1C047E3}"/>
    <cellStyle name="Normal 7 4 2 4 2 5 5" xfId="23957" xr:uid="{7B1FEF56-7F74-4BF5-AE76-88645295563C}"/>
    <cellStyle name="Normal 7 4 2 4 2 5 6" xfId="13007" xr:uid="{16D03AE3-FE86-45E0-ADF6-CAA03FDB5F2B}"/>
    <cellStyle name="Normal 7 4 2 4 2 6" xfId="2395" xr:uid="{00000000-0005-0000-0000-000047080000}"/>
    <cellStyle name="Normal 7 4 2 4 2 6 2" xfId="7521" xr:uid="{A76C84AC-D7FA-4E67-9B80-783C24274E18}"/>
    <cellStyle name="Normal 7 4 2 4 2 6 2 2" xfId="17901" xr:uid="{7735C72A-AB3A-44DB-B9CF-A60B23D5E96A}"/>
    <cellStyle name="Normal 7 4 2 4 2 6 3" xfId="10354" xr:uid="{9B054F36-4AFC-4E50-95A8-8DE63B3958E8}"/>
    <cellStyle name="Normal 7 4 2 4 2 6 3 2" xfId="20734" xr:uid="{EB380360-1AFA-4882-9966-DAE9B36363C1}"/>
    <cellStyle name="Normal 7 4 2 4 2 6 4" xfId="25487" xr:uid="{09B3EF65-0309-4500-B88F-8E69AE4097C5}"/>
    <cellStyle name="Normal 7 4 2 4 2 6 5" xfId="15068" xr:uid="{A5C5DB98-FDCA-4207-B138-48665FC4E7B5}"/>
    <cellStyle name="Normal 7 4 2 4 2 7" xfId="4099" xr:uid="{A615A8D1-6A36-46E2-847B-4878C02125FD}"/>
    <cellStyle name="Normal 7 4 2 4 2 7 2" xfId="8872" xr:uid="{4114F29A-80CA-48BA-BC1A-8A2FAF071ABD}"/>
    <cellStyle name="Normal 7 4 2 4 2 7 2 2" xfId="19252" xr:uid="{E86CC324-85D1-497C-90CD-2BE9A961181D}"/>
    <cellStyle name="Normal 7 4 2 4 2 7 3" xfId="11705" xr:uid="{D3D5E542-88E0-4657-9D32-3E8609667CC3}"/>
    <cellStyle name="Normal 7 4 2 4 2 7 3 2" xfId="22085" xr:uid="{49CD2A9E-CFD2-4895-9D5D-91A18746A95B}"/>
    <cellStyle name="Normal 7 4 2 4 2 7 4" xfId="16419" xr:uid="{573C1003-EB8C-41D1-911F-FF5B21F44878}"/>
    <cellStyle name="Normal 7 4 2 4 2 8" xfId="5420" xr:uid="{766CFB2F-622E-4F25-9D22-96633E84BE1A}"/>
    <cellStyle name="Normal 7 4 2 4 2 8 2" xfId="14717" xr:uid="{72593861-B15E-4F5A-B0ED-7813F2715FBA}"/>
    <cellStyle name="Normal 7 4 2 4 2 9" xfId="7170" xr:uid="{48407797-F7AC-41D5-9E6F-81908B182441}"/>
    <cellStyle name="Normal 7 4 2 4 2 9 2" xfId="17550" xr:uid="{2C17603D-9B4C-44AA-A0EF-A8718814D834}"/>
    <cellStyle name="Normal 7 4 2 4 3" xfId="1406" xr:uid="{00000000-0005-0000-0000-000055070000}"/>
    <cellStyle name="Normal 7 4 2 4 3 2" xfId="3442" xr:uid="{00000000-0005-0000-0000-00004E080000}"/>
    <cellStyle name="Normal 7 4 2 4 3 2 2" xfId="6496" xr:uid="{68305674-C797-40C7-BB0C-81EF594659BA}"/>
    <cellStyle name="Normal 7 4 2 4 3 2 2 2" xfId="24523" xr:uid="{3F4DC59D-B533-4571-A31D-7C9B281553C4}"/>
    <cellStyle name="Normal 7 4 2 4 3 2 2 3" xfId="28712" xr:uid="{DB599F82-26D9-4742-872D-E4677E884F2C}"/>
    <cellStyle name="Normal 7 4 2 4 3 2 2 4" xfId="16067" xr:uid="{BB2C2468-C0C3-4BD9-9CD2-9D2AB98CCE65}"/>
    <cellStyle name="Normal 7 4 2 4 3 2 3" xfId="8520" xr:uid="{517069DC-E7A8-4BCE-9CE2-9C298EBA0CEE}"/>
    <cellStyle name="Normal 7 4 2 4 3 2 3 2" xfId="28935" xr:uid="{7F8F8EDB-BB5E-42D6-8D7E-5DD70CC18786}"/>
    <cellStyle name="Normal 7 4 2 4 3 2 3 3" xfId="18900" xr:uid="{A0FA28BF-EE20-4B04-B3E4-3723FE6E22C8}"/>
    <cellStyle name="Normal 7 4 2 4 3 2 4" xfId="11353" xr:uid="{9691508A-27FF-4475-90DA-7B47F2D70909}"/>
    <cellStyle name="Normal 7 4 2 4 3 2 4 2" xfId="21733" xr:uid="{F53DEC85-5C19-4421-875A-2ACB2AA8D5BC}"/>
    <cellStyle name="Normal 7 4 2 4 3 2 5" xfId="23284" xr:uid="{7A6F7BD0-63DA-4862-8C6B-2B31A4FA3DFF}"/>
    <cellStyle name="Normal 7 4 2 4 3 2 6" xfId="14022" xr:uid="{C2486EEF-2D65-4552-A92C-6FF30E073B7A}"/>
    <cellStyle name="Normal 7 4 2 4 3 3" xfId="2824" xr:uid="{00000000-0005-0000-0000-00004F080000}"/>
    <cellStyle name="Normal 7 4 2 4 3 3 2" xfId="6039" xr:uid="{535C257E-5D4B-4198-82C8-E999FA9B3136}"/>
    <cellStyle name="Normal 7 4 2 4 3 3 2 2" xfId="27837" xr:uid="{EEAA24A5-4A7E-4F43-8F1E-8F52A537B74C}"/>
    <cellStyle name="Normal 7 4 2 4 3 3 2 3" xfId="15493" xr:uid="{31FE131C-62EE-44A7-AE47-D7F356754560}"/>
    <cellStyle name="Normal 7 4 2 4 3 3 3" xfId="7946" xr:uid="{25908E5D-77DD-4DF7-A949-876FCE3A4C83}"/>
    <cellStyle name="Normal 7 4 2 4 3 3 3 2" xfId="18326" xr:uid="{FBE47FA9-E084-4D46-83E2-26DD38C83757}"/>
    <cellStyle name="Normal 7 4 2 4 3 3 4" xfId="10779" xr:uid="{4B6532DA-BE75-4F6B-9AA2-05E530E0D4B3}"/>
    <cellStyle name="Normal 7 4 2 4 3 3 4 2" xfId="21159" xr:uid="{56285DC4-1A64-4C00-9D6E-A46781D91D64}"/>
    <cellStyle name="Normal 7 4 2 4 3 3 5" xfId="24118" xr:uid="{F557AC7F-F932-4E72-860B-1C1103051EA8}"/>
    <cellStyle name="Normal 7 4 2 4 3 3 6" xfId="13296" xr:uid="{64ADBB3E-2E50-43E0-BE71-4AF34A909986}"/>
    <cellStyle name="Normal 7 4 2 4 3 4" xfId="4215" xr:uid="{B598CC0D-41CE-4725-B55D-D9DBCBCCE81B}"/>
    <cellStyle name="Normal 7 4 2 4 3 4 2" xfId="8986" xr:uid="{346B4F6C-A1D7-4323-9FA6-6941310BCCD1}"/>
    <cellStyle name="Normal 7 4 2 4 3 4 2 2" xfId="29065" xr:uid="{C2A895EB-C6F8-4540-A260-580F69B5AEC5}"/>
    <cellStyle name="Normal 7 4 2 4 3 4 2 3" xfId="19366" xr:uid="{BBF76C09-54D7-450F-BF03-265396877F8D}"/>
    <cellStyle name="Normal 7 4 2 4 3 4 3" xfId="11819" xr:uid="{8C4A0A73-B6EA-49D5-9784-3724AB2703C1}"/>
    <cellStyle name="Normal 7 4 2 4 3 4 3 2" xfId="22199" xr:uid="{2AD8131C-1897-4EBD-9AA5-6E49E2A2711F}"/>
    <cellStyle name="Normal 7 4 2 4 3 4 4" xfId="23619" xr:uid="{977F998E-7DDA-43D2-B84A-A004A2443B61}"/>
    <cellStyle name="Normal 7 4 2 4 3 4 5" xfId="16533" xr:uid="{271A7751-C7A8-406B-A22A-45FCCD866C81}"/>
    <cellStyle name="Normal 7 4 2 4 3 5" xfId="5422" xr:uid="{2E65E1D4-3052-40C6-97F4-B6E2E11D8BF2}"/>
    <cellStyle name="Normal 7 4 2 4 3 5 2" xfId="26898" xr:uid="{39F65D39-778D-4E1B-9BD9-11AB11530AE8}"/>
    <cellStyle name="Normal 7 4 2 4 3 5 3" xfId="14719" xr:uid="{13A138FE-F583-44C8-B97E-650218C28B20}"/>
    <cellStyle name="Normal 7 4 2 4 3 6" xfId="7172" xr:uid="{DD0F5BE0-A944-4448-8295-DFBE81A71140}"/>
    <cellStyle name="Normal 7 4 2 4 3 6 2" xfId="17552" xr:uid="{D0634BD9-832B-4163-9972-AFC73A0E6B20}"/>
    <cellStyle name="Normal 7 4 2 4 3 7" xfId="10005" xr:uid="{48422E25-51C6-4046-97EA-4E22C49EDD17}"/>
    <cellStyle name="Normal 7 4 2 4 3 7 2" xfId="20385" xr:uid="{07E4FE30-D2E5-4621-B700-B135C9068521}"/>
    <cellStyle name="Normal 7 4 2 4 3 8" xfId="24129" xr:uid="{E6FC3DA2-A9DA-4B50-AEDC-E5D29766288B}"/>
    <cellStyle name="Normal 7 4 2 4 3 9" xfId="12786" xr:uid="{79A18FE0-2809-4472-8A81-356B4E62405A}"/>
    <cellStyle name="Normal 7 4 2 4 4" xfId="1407" xr:uid="{00000000-0005-0000-0000-000056070000}"/>
    <cellStyle name="Normal 7 4 2 4 4 2" xfId="4579" xr:uid="{F90CA143-97AF-4E8C-A770-D8821B1C12F5}"/>
    <cellStyle name="Normal 7 4 2 4 4 2 2" xfId="9350" xr:uid="{BABCC6F4-8932-4669-AB41-90518E651972}"/>
    <cellStyle name="Normal 7 4 2 4 4 2 2 2" xfId="29322" xr:uid="{1EBD480C-034E-4D17-897F-122D7BE25E1E}"/>
    <cellStyle name="Normal 7 4 2 4 4 2 2 3" xfId="19730" xr:uid="{FF145B92-B761-45E1-BF03-852C8B745C26}"/>
    <cellStyle name="Normal 7 4 2 4 4 2 3" xfId="12183" xr:uid="{FED648E9-FD6D-4B93-BB48-62CD3F8DCAFB}"/>
    <cellStyle name="Normal 7 4 2 4 4 2 3 2" xfId="22563" xr:uid="{D20E51FE-F8FB-4FD1-B70E-05289D3A43CA}"/>
    <cellStyle name="Normal 7 4 2 4 4 2 4" xfId="25694" xr:uid="{9AB87D3B-7502-430A-B82A-C209718BD820}"/>
    <cellStyle name="Normal 7 4 2 4 4 2 5" xfId="16897" xr:uid="{4F79C56B-8295-4535-ABB2-FDEADC126866}"/>
    <cellStyle name="Normal 7 4 2 4 4 3" xfId="5423" xr:uid="{31E3EE82-17E0-4E74-B15B-E5E7C1A8B933}"/>
    <cellStyle name="Normal 7 4 2 4 4 3 2" xfId="27829" xr:uid="{52CD2B51-6D16-4B44-A735-68CA6195A7BD}"/>
    <cellStyle name="Normal 7 4 2 4 4 3 3" xfId="14720" xr:uid="{E9A18D3B-352C-4EF1-BB95-6E1004493ECA}"/>
    <cellStyle name="Normal 7 4 2 4 4 4" xfId="7173" xr:uid="{77E0A48D-0C82-457D-A46A-8D58EA2BD4A3}"/>
    <cellStyle name="Normal 7 4 2 4 4 4 2" xfId="17553" xr:uid="{1E1110F7-1978-48EE-828F-4F436298F6E9}"/>
    <cellStyle name="Normal 7 4 2 4 4 5" xfId="10006" xr:uid="{C00F6A0C-D806-4A5B-8F7D-99E94A280068}"/>
    <cellStyle name="Normal 7 4 2 4 4 5 2" xfId="20386" xr:uid="{EDC48D79-EDBD-429E-9410-D9094CED12A4}"/>
    <cellStyle name="Normal 7 4 2 4 4 6" xfId="24542" xr:uid="{D144AA4D-3853-42D9-8FE1-26140F5E28BD}"/>
    <cellStyle name="Normal 7 4 2 4 4 7" xfId="14023" xr:uid="{AD023489-2E07-4B60-88AD-0D2124CB5C57}"/>
    <cellStyle name="Normal 7 4 2 4 5" xfId="2988" xr:uid="{00000000-0005-0000-0000-000051080000}"/>
    <cellStyle name="Normal 7 4 2 4 5 2" xfId="6137" xr:uid="{2AC1C3AE-B22F-4FE2-9930-18FFD3780E91}"/>
    <cellStyle name="Normal 7 4 2 4 5 2 2" xfId="25482" xr:uid="{CD94F832-DE7A-4F26-AB27-1611EFE6DFC3}"/>
    <cellStyle name="Normal 7 4 2 4 5 2 3" xfId="27190" xr:uid="{7D2C6571-E09A-45AD-8461-5841B9B74311}"/>
    <cellStyle name="Normal 7 4 2 4 5 2 4" xfId="15615" xr:uid="{EB12760B-3974-4EDE-A035-DF84B1A41311}"/>
    <cellStyle name="Normal 7 4 2 4 5 3" xfId="8068" xr:uid="{5DD8CBE1-B409-43F9-B9FF-50DF6587B640}"/>
    <cellStyle name="Normal 7 4 2 4 5 3 2" xfId="28764" xr:uid="{370C96D7-FBE7-40F9-8A9B-886DE567E5B3}"/>
    <cellStyle name="Normal 7 4 2 4 5 3 3" xfId="18448" xr:uid="{B1CE3031-322D-4DD1-B80A-9F7C719B033D}"/>
    <cellStyle name="Normal 7 4 2 4 5 4" xfId="10901" xr:uid="{557ACEC6-F1DC-4A79-9810-8D8953082EEC}"/>
    <cellStyle name="Normal 7 4 2 4 5 4 2" xfId="21281" xr:uid="{0CDDFD9B-9EB1-4692-91EB-F5622CF0C425}"/>
    <cellStyle name="Normal 7 4 2 4 5 5" xfId="23512" xr:uid="{7E2BDC90-743A-4CDE-8836-16218CDC2524}"/>
    <cellStyle name="Normal 7 4 2 4 5 6" xfId="13484" xr:uid="{14228182-435A-49B9-BE81-AEA0E4143C69}"/>
    <cellStyle name="Normal 7 4 2 4 6" xfId="2457" xr:uid="{00000000-0005-0000-0000-000052080000}"/>
    <cellStyle name="Normal 7 4 2 4 6 2" xfId="5748" xr:uid="{BEE05D96-D934-44ED-8368-AB5368390DFA}"/>
    <cellStyle name="Normal 7 4 2 4 6 2 2" xfId="28417" xr:uid="{7F8ECA08-AA09-4CC0-8159-86D99A414513}"/>
    <cellStyle name="Normal 7 4 2 4 6 2 3" xfId="15128" xr:uid="{3A483F97-B87C-44B3-95BF-CB39AABC850F}"/>
    <cellStyle name="Normal 7 4 2 4 6 3" xfId="7581" xr:uid="{E5E8A413-96BF-4559-BFF9-177C0427E082}"/>
    <cellStyle name="Normal 7 4 2 4 6 3 2" xfId="17961" xr:uid="{3BCC37CF-BDBE-4A19-A6B5-234712581127}"/>
    <cellStyle name="Normal 7 4 2 4 6 4" xfId="10414" xr:uid="{7679A0CE-6406-44CC-B71F-1858387BF605}"/>
    <cellStyle name="Normal 7 4 2 4 6 4 2" xfId="20794" xr:uid="{2A7A0AD0-A7BB-4844-8D8A-11783CC6F84D}"/>
    <cellStyle name="Normal 7 4 2 4 6 5" xfId="23301" xr:uid="{016C8953-02D4-49D5-9CD7-28D2D1205CB3}"/>
    <cellStyle name="Normal 7 4 2 4 6 6" xfId="12844" xr:uid="{07BC2695-B784-4FD4-BDF9-A31E26E6F7BC}"/>
    <cellStyle name="Normal 7 4 2 4 7" xfId="2211" xr:uid="{00000000-0005-0000-0000-000046080000}"/>
    <cellStyle name="Normal 7 4 2 4 7 2" xfId="7337" xr:uid="{221DA03E-D7F9-4E77-A9C9-24C02853C977}"/>
    <cellStyle name="Normal 7 4 2 4 7 2 2" xfId="17717" xr:uid="{6CED23D0-11C3-4588-9D21-0C8A53415568}"/>
    <cellStyle name="Normal 7 4 2 4 7 3" xfId="10170" xr:uid="{3CA10CEC-1F46-49A4-AD82-2E0A0BFB4AC6}"/>
    <cellStyle name="Normal 7 4 2 4 7 3 2" xfId="20550" xr:uid="{FD603573-4CC7-446F-A03F-75FD3E980E0D}"/>
    <cellStyle name="Normal 7 4 2 4 7 4" xfId="25244" xr:uid="{15C0597D-BDEA-412E-9653-FDE4E25C5976}"/>
    <cellStyle name="Normal 7 4 2 4 7 5" xfId="14884" xr:uid="{9DEC71EC-8AAA-440B-8552-BBF414B6496B}"/>
    <cellStyle name="Normal 7 4 2 4 8" xfId="4063" xr:uid="{4ABD5869-1B00-438E-90E6-141CF70F662E}"/>
    <cellStyle name="Normal 7 4 2 4 8 2" xfId="8842" xr:uid="{A3182066-70FF-4554-9B51-2999B2DAB449}"/>
    <cellStyle name="Normal 7 4 2 4 8 2 2" xfId="19222" xr:uid="{14FDB6FA-BADB-42A2-BFFB-498D668741D8}"/>
    <cellStyle name="Normal 7 4 2 4 8 3" xfId="11675" xr:uid="{67463485-28B8-44FF-A5DB-8F59EC77DC61}"/>
    <cellStyle name="Normal 7 4 2 4 8 3 2" xfId="22055" xr:uid="{06A1252E-4FB3-4E5E-ADE0-E9F9384D9AFB}"/>
    <cellStyle name="Normal 7 4 2 4 8 4" xfId="16389" xr:uid="{812D0A9A-3224-450F-B429-5C40CC67D428}"/>
    <cellStyle name="Normal 7 4 2 4 9" xfId="5419" xr:uid="{EB804556-033E-41D6-BB9C-1704BDD851CC}"/>
    <cellStyle name="Normal 7 4 2 4 9 2" xfId="14716" xr:uid="{80299997-AD89-421B-B216-EC8F8ECF5499}"/>
    <cellStyle name="Normal 7 4 2 5" xfId="1408" xr:uid="{00000000-0005-0000-0000-000057070000}"/>
    <cellStyle name="Normal 7 4 2 5 10" xfId="10007" xr:uid="{4F4B021F-78DD-4C68-8420-3089DCEF5A6A}"/>
    <cellStyle name="Normal 7 4 2 5 10 2" xfId="20387" xr:uid="{CE9593AF-2159-4713-8852-371EC3B4ED27}"/>
    <cellStyle name="Normal 7 4 2 5 11" xfId="23947" xr:uid="{A21590B5-D5FA-4C2C-91F5-25C91CBC03BE}"/>
    <cellStyle name="Normal 7 4 2 5 12" xfId="12629" xr:uid="{9C79C262-5AB5-4E25-869D-83C091DC85CA}"/>
    <cellStyle name="Normal 7 4 2 5 2" xfId="1409" xr:uid="{00000000-0005-0000-0000-000058070000}"/>
    <cellStyle name="Normal 7 4 2 5 2 2" xfId="1410" xr:uid="{00000000-0005-0000-0000-000059070000}"/>
    <cellStyle name="Normal 7 4 2 5 2 2 2" xfId="5426" xr:uid="{DC90032F-A7C8-4259-A04D-01902D52223C}"/>
    <cellStyle name="Normal 7 4 2 5 2 2 2 2" xfId="24037" xr:uid="{CF8A841D-0A25-4FFF-BE10-9094372666BC}"/>
    <cellStyle name="Normal 7 4 2 5 2 2 2 3" xfId="26695" xr:uid="{3DCE1E5B-3503-41E4-BFFB-3FC924283F66}"/>
    <cellStyle name="Normal 7 4 2 5 2 2 2 4" xfId="14723" xr:uid="{2B527BCA-D423-4503-9122-2282CC9B0298}"/>
    <cellStyle name="Normal 7 4 2 5 2 2 3" xfId="7176" xr:uid="{50096904-D60E-493E-BF10-D12065D10048}"/>
    <cellStyle name="Normal 7 4 2 5 2 2 3 2" xfId="27658" xr:uid="{03596C6D-25D5-4684-8349-791B9C74B4EA}"/>
    <cellStyle name="Normal 7 4 2 5 2 2 3 3" xfId="26806" xr:uid="{B6522971-26A5-4705-B878-C0D14A90DE1B}"/>
    <cellStyle name="Normal 7 4 2 5 2 2 3 4" xfId="17556" xr:uid="{8977E768-8809-45AA-96F3-C21DCBF63BFA}"/>
    <cellStyle name="Normal 7 4 2 5 2 2 4" xfId="10009" xr:uid="{48744055-C16C-4E02-A1BC-C76C9D86DA11}"/>
    <cellStyle name="Normal 7 4 2 5 2 2 4 2" xfId="29452" xr:uid="{82CA0832-D893-4A15-A498-C3E504F5CA01}"/>
    <cellStyle name="Normal 7 4 2 5 2 2 4 3" xfId="20389" xr:uid="{35289887-E0A1-4325-95F5-3F4E4148E3BE}"/>
    <cellStyle name="Normal 7 4 2 5 2 2 5" xfId="24366" xr:uid="{5F8623EE-AFD1-4BEE-9EFD-0D1372A39FE6}"/>
    <cellStyle name="Normal 7 4 2 5 2 2 6" xfId="14024" xr:uid="{239B6095-F271-4FC3-8047-C5C6F98D064A}"/>
    <cellStyle name="Normal 7 4 2 5 2 3" xfId="2825" xr:uid="{00000000-0005-0000-0000-000056080000}"/>
    <cellStyle name="Normal 7 4 2 5 2 3 2" xfId="6040" xr:uid="{3B687E05-5AF1-476B-96EF-1D8891D56292}"/>
    <cellStyle name="Normal 7 4 2 5 2 3 2 2" xfId="26994" xr:uid="{F174BAD1-E068-460A-8850-0F44A204B877}"/>
    <cellStyle name="Normal 7 4 2 5 2 3 2 3" xfId="15494" xr:uid="{86FC6865-D5D6-4CBA-8CD2-E90836557260}"/>
    <cellStyle name="Normal 7 4 2 5 2 3 3" xfId="7947" xr:uid="{F6A66019-9BBF-4ACB-8D7D-4937110A8EBE}"/>
    <cellStyle name="Normal 7 4 2 5 2 3 3 2" xfId="18327" xr:uid="{BAC6A313-4AF2-4524-8E47-94D2C3D3D1A5}"/>
    <cellStyle name="Normal 7 4 2 5 2 3 4" xfId="10780" xr:uid="{0A47D0C6-4148-4166-B175-0CCD96ED5179}"/>
    <cellStyle name="Normal 7 4 2 5 2 3 4 2" xfId="21160" xr:uid="{F01EA6D1-BFD3-42D8-A2C4-14718DA00CB5}"/>
    <cellStyle name="Normal 7 4 2 5 2 3 5" xfId="24252" xr:uid="{AA11F716-55BF-4F43-A013-00199C546F74}"/>
    <cellStyle name="Normal 7 4 2 5 2 3 6" xfId="13298" xr:uid="{0481F61A-9C9E-4357-8143-C6223F165FDC}"/>
    <cellStyle name="Normal 7 4 2 5 2 4" xfId="4216" xr:uid="{7908C746-7B05-4A29-BD28-29DD803831E6}"/>
    <cellStyle name="Normal 7 4 2 5 2 4 2" xfId="8987" xr:uid="{FC7F19FB-A224-4058-B1A1-C2EE96C7387A}"/>
    <cellStyle name="Normal 7 4 2 5 2 4 2 2" xfId="29066" xr:uid="{D0F4EA3A-0818-40FE-B61C-EE1ED9C623F0}"/>
    <cellStyle name="Normal 7 4 2 5 2 4 2 3" xfId="19367" xr:uid="{137D3889-0DED-4D71-82F2-D317CF828EBA}"/>
    <cellStyle name="Normal 7 4 2 5 2 4 3" xfId="11820" xr:uid="{C342DDFB-92D1-4778-9890-97FC20A8E7CB}"/>
    <cellStyle name="Normal 7 4 2 5 2 4 3 2" xfId="22200" xr:uid="{A83F5AB7-AD6A-4A27-B11A-0F0A83494DAF}"/>
    <cellStyle name="Normal 7 4 2 5 2 4 4" xfId="25135" xr:uid="{00A57F31-AA66-4FC2-9856-226F21BACAC7}"/>
    <cellStyle name="Normal 7 4 2 5 2 4 5" xfId="16534" xr:uid="{7D249806-6434-4FAC-85B3-B5D837B174F4}"/>
    <cellStyle name="Normal 7 4 2 5 2 5" xfId="5425" xr:uid="{5F0D3FCF-1197-44C3-A71A-CAAAFF02276D}"/>
    <cellStyle name="Normal 7 4 2 5 2 5 2" xfId="27996" xr:uid="{395C09B6-4C2A-4833-A72E-B29AB0BD7E53}"/>
    <cellStyle name="Normal 7 4 2 5 2 5 3" xfId="14722" xr:uid="{8526D7D3-0BCB-4BE2-AE4F-B0CBD9A1B6A1}"/>
    <cellStyle name="Normal 7 4 2 5 2 6" xfId="7175" xr:uid="{57159596-E411-4E62-ADBF-E6BB82F754F9}"/>
    <cellStyle name="Normal 7 4 2 5 2 6 2" xfId="17555" xr:uid="{FDEE0A3F-33B6-4BAD-87B5-F9AEEB3A0EA7}"/>
    <cellStyle name="Normal 7 4 2 5 2 7" xfId="10008" xr:uid="{2D9544BA-5D50-49F7-8FF8-38F6B042B1CA}"/>
    <cellStyle name="Normal 7 4 2 5 2 7 2" xfId="20388" xr:uid="{950719A6-A31F-4584-939F-52764EAE2976}"/>
    <cellStyle name="Normal 7 4 2 5 2 8" xfId="23551" xr:uid="{4263F13F-552B-45CE-AF3A-A25450F4E864}"/>
    <cellStyle name="Normal 7 4 2 5 2 9" xfId="12787" xr:uid="{61519436-3F18-46C4-B474-45A63D9C7AB6}"/>
    <cellStyle name="Normal 7 4 2 5 3" xfId="1411" xr:uid="{00000000-0005-0000-0000-00005A070000}"/>
    <cellStyle name="Normal 7 4 2 5 3 2" xfId="4580" xr:uid="{13C40225-0DA6-4F7A-93D5-510AEB78A0A7}"/>
    <cellStyle name="Normal 7 4 2 5 3 2 2" xfId="9351" xr:uid="{D44B9B45-80A4-4714-85AB-36621735EB4D}"/>
    <cellStyle name="Normal 7 4 2 5 3 2 2 2" xfId="29323" xr:uid="{F8427771-6A35-471E-9329-001360E5C35D}"/>
    <cellStyle name="Normal 7 4 2 5 3 2 2 3" xfId="19731" xr:uid="{C4D49B9A-EA51-4BE5-ABDB-C3D5687FDDB7}"/>
    <cellStyle name="Normal 7 4 2 5 3 2 3" xfId="12184" xr:uid="{47BDBF7F-27BB-4465-8373-0A622B381B62}"/>
    <cellStyle name="Normal 7 4 2 5 3 2 3 2" xfId="22564" xr:uid="{0D8467CA-3267-43C9-AF76-1E246700C673}"/>
    <cellStyle name="Normal 7 4 2 5 3 2 4" xfId="24906" xr:uid="{BD3E6A35-BE3D-4EE6-BBC1-D8212640D94A}"/>
    <cellStyle name="Normal 7 4 2 5 3 2 5" xfId="16898" xr:uid="{D77F4839-19AF-472A-AADA-876BBE0B3BD5}"/>
    <cellStyle name="Normal 7 4 2 5 3 3" xfId="5427" xr:uid="{6450F5DD-3052-44AE-9F5F-80F6A3EE9490}"/>
    <cellStyle name="Normal 7 4 2 5 3 3 2" xfId="22754" xr:uid="{82362F64-8C4D-459D-B138-3C1EDCE14382}"/>
    <cellStyle name="Normal 7 4 2 5 3 3 3" xfId="26548" xr:uid="{6EAB76BA-E1F9-4B4D-966D-BA0117E7B0BE}"/>
    <cellStyle name="Normal 7 4 2 5 3 3 4" xfId="14724" xr:uid="{7C738719-6FAF-4FC4-A32B-0116FAEB40E9}"/>
    <cellStyle name="Normal 7 4 2 5 3 4" xfId="7177" xr:uid="{F4DCA465-1ACF-45FC-9534-C32CF99F1CA5}"/>
    <cellStyle name="Normal 7 4 2 5 3 4 2" xfId="23470" xr:uid="{E9F5805B-9470-4EDC-ADDD-DCD941EAFF16}"/>
    <cellStyle name="Normal 7 4 2 5 3 4 3" xfId="26452" xr:uid="{7EECDE86-A8D7-4793-908A-F6DAB116F831}"/>
    <cellStyle name="Normal 7 4 2 5 3 4 4" xfId="17557" xr:uid="{758244B3-D92B-47D8-924C-7A5248D7C923}"/>
    <cellStyle name="Normal 7 4 2 5 3 5" xfId="10010" xr:uid="{737537A2-C40F-4B9F-BAA8-A6B342AC2340}"/>
    <cellStyle name="Normal 7 4 2 5 3 5 2" xfId="29453" xr:uid="{9BC5852B-53C0-43F8-A843-A5FF9D6E31BC}"/>
    <cellStyle name="Normal 7 4 2 5 3 5 3" xfId="20390" xr:uid="{6A8F803F-AA2E-4885-A0DA-C945AE5CD861}"/>
    <cellStyle name="Normal 7 4 2 5 3 6" xfId="25187" xr:uid="{5377AF0B-B07A-4D2B-80C5-F1CB2867184F}"/>
    <cellStyle name="Normal 7 4 2 5 3 7" xfId="14025" xr:uid="{E5137585-FB68-46C2-919F-DBB481287483}"/>
    <cellStyle name="Normal 7 4 2 5 4" xfId="1412" xr:uid="{00000000-0005-0000-0000-00005B070000}"/>
    <cellStyle name="Normal 7 4 2 5 4 2" xfId="5428" xr:uid="{9D587BF4-AC59-4918-97E4-B9E003E19072}"/>
    <cellStyle name="Normal 7 4 2 5 4 2 2" xfId="23732" xr:uid="{B019886C-1359-412E-8D96-C792177B3565}"/>
    <cellStyle name="Normal 7 4 2 5 4 2 3" xfId="26742" xr:uid="{0CE44BB1-8AB8-4275-AE33-7E35FAB49585}"/>
    <cellStyle name="Normal 7 4 2 5 4 2 4" xfId="14725" xr:uid="{45111C35-E0D5-4B5A-BBAE-16A4BE097BFF}"/>
    <cellStyle name="Normal 7 4 2 5 4 3" xfId="7178" xr:uid="{1A27C967-9251-40DF-ACB2-443B5CAB8019}"/>
    <cellStyle name="Normal 7 4 2 5 4 3 2" xfId="26085" xr:uid="{25621472-5CE3-4A0C-9494-30A0E3A54AFA}"/>
    <cellStyle name="Normal 7 4 2 5 4 3 3" xfId="17558" xr:uid="{B0C8B698-FB26-484E-873B-62D78C810D27}"/>
    <cellStyle name="Normal 7 4 2 5 4 4" xfId="10011" xr:uid="{18B4609A-23DC-4F90-B039-9F6A4303ABA1}"/>
    <cellStyle name="Normal 7 4 2 5 4 4 2" xfId="20391" xr:uid="{20A456CB-E6B6-4F6C-A6B2-C6D2B971D143}"/>
    <cellStyle name="Normal 7 4 2 5 4 5" xfId="24171" xr:uid="{FF9718A2-9A1D-406D-BDBD-1FC6CBCA4784}"/>
    <cellStyle name="Normal 7 4 2 5 4 6" xfId="13485" xr:uid="{73718355-8767-4822-BFEC-ED8909E4E64E}"/>
    <cellStyle name="Normal 7 4 2 5 5" xfId="2517" xr:uid="{00000000-0005-0000-0000-000059080000}"/>
    <cellStyle name="Normal 7 4 2 5 5 2" xfId="5794" xr:uid="{D91E1A03-91FC-4180-8558-21FDFA7B1A85}"/>
    <cellStyle name="Normal 7 4 2 5 5 2 2" xfId="26099" xr:uid="{899F7A24-B9A1-4C50-AEEA-9D474FA4A6E9}"/>
    <cellStyle name="Normal 7 4 2 5 5 2 3" xfId="15188" xr:uid="{8D1B3C93-EBFA-4819-958C-2F0CACFE1EFD}"/>
    <cellStyle name="Normal 7 4 2 5 5 3" xfId="7641" xr:uid="{81309B9C-59D9-4CC5-AD67-F40A50081CEB}"/>
    <cellStyle name="Normal 7 4 2 5 5 3 2" xfId="18021" xr:uid="{6D0B638F-51FC-4BB7-8833-AF7913B19F01}"/>
    <cellStyle name="Normal 7 4 2 5 5 4" xfId="10474" xr:uid="{EFD4DDC0-ADF2-449A-AC6E-069161845BFB}"/>
    <cellStyle name="Normal 7 4 2 5 5 4 2" xfId="20854" xr:uid="{F324FADB-B8D1-4342-A415-E1AB18C1AAA2}"/>
    <cellStyle name="Normal 7 4 2 5 5 5" xfId="24028" xr:uid="{7544ACC1-4452-4E36-8156-B8EB3A130A24}"/>
    <cellStyle name="Normal 7 4 2 5 5 6" xfId="12904" xr:uid="{5AE87465-D9FC-4676-8514-A35A9F559BF3}"/>
    <cellStyle name="Normal 7 4 2 5 6" xfId="2396" xr:uid="{00000000-0005-0000-0000-000053080000}"/>
    <cellStyle name="Normal 7 4 2 5 6 2" xfId="7522" xr:uid="{C44AA49F-EA30-4C1D-A7AA-368AC4FD12B0}"/>
    <cellStyle name="Normal 7 4 2 5 6 2 2" xfId="26846" xr:uid="{02C9C303-5722-4CA6-87FC-A9A5EBC995CE}"/>
    <cellStyle name="Normal 7 4 2 5 6 2 3" xfId="17902" xr:uid="{BB5EF9F8-B020-44DA-B448-A5890D3EE6E7}"/>
    <cellStyle name="Normal 7 4 2 5 6 3" xfId="10355" xr:uid="{A10D214D-A674-40AB-A355-E21B492E83BF}"/>
    <cellStyle name="Normal 7 4 2 5 6 3 2" xfId="20735" xr:uid="{5334C005-9896-43BF-8600-46AA296A307E}"/>
    <cellStyle name="Normal 7 4 2 5 6 4" xfId="23577" xr:uid="{24E987B6-8535-4A6B-8AC4-EF7BF8D0DAFA}"/>
    <cellStyle name="Normal 7 4 2 5 6 5" xfId="15069" xr:uid="{F3169F16-BF1F-4788-9CAD-AC7C449E61D1}"/>
    <cellStyle name="Normal 7 4 2 5 7" xfId="4064" xr:uid="{CD24C5D8-64C7-4E38-AE6A-E07FD8DAA435}"/>
    <cellStyle name="Normal 7 4 2 5 7 2" xfId="8843" xr:uid="{C6CE6DB9-81FB-438A-BE86-E541574BECAE}"/>
    <cellStyle name="Normal 7 4 2 5 7 2 2" xfId="19223" xr:uid="{1C3F134B-79D1-4839-97F2-130859F8B169}"/>
    <cellStyle name="Normal 7 4 2 5 7 3" xfId="11676" xr:uid="{57EDC30A-257C-419F-B6B7-784485107058}"/>
    <cellStyle name="Normal 7 4 2 5 7 3 2" xfId="22056" xr:uid="{A0F18111-F1BD-406C-99C7-3E89D5CADB8E}"/>
    <cellStyle name="Normal 7 4 2 5 7 4" xfId="28077" xr:uid="{C85E6CB5-C3DC-4F9A-ACB4-F3E56903F176}"/>
    <cellStyle name="Normal 7 4 2 5 7 5" xfId="16390" xr:uid="{72DD76BE-E92C-41A1-92BB-CBDEE0DF260F}"/>
    <cellStyle name="Normal 7 4 2 5 8" xfId="5424" xr:uid="{BB73E277-5C4F-4CAB-9689-E95916508D19}"/>
    <cellStyle name="Normal 7 4 2 5 8 2" xfId="14721" xr:uid="{4D7B405F-719B-4273-86A8-7ADE3E7CDFF0}"/>
    <cellStyle name="Normal 7 4 2 5 9" xfId="7174" xr:uid="{E2FC0238-D568-49BD-8CAD-C4343ECF0472}"/>
    <cellStyle name="Normal 7 4 2 5 9 2" xfId="17554" xr:uid="{1DD1EA12-FE9F-4321-98B3-29F2E25FFBB5}"/>
    <cellStyle name="Normal 7 4 2 6" xfId="1413" xr:uid="{00000000-0005-0000-0000-00005C070000}"/>
    <cellStyle name="Normal 7 4 2 6 10" xfId="10012" xr:uid="{B005047F-553F-4924-9AED-EE4FF4F402CC}"/>
    <cellStyle name="Normal 7 4 2 6 10 2" xfId="20392" xr:uid="{AEEC708B-5BE3-4339-9329-464B6727CE2D}"/>
    <cellStyle name="Normal 7 4 2 6 11" xfId="23967" xr:uid="{B1BFA53B-4411-4F77-90BC-F1ACAFC20672}"/>
    <cellStyle name="Normal 7 4 2 6 12" xfId="12630" xr:uid="{356EBB20-4CFC-4623-8999-6556D895B666}"/>
    <cellStyle name="Normal 7 4 2 6 2" xfId="1414" xr:uid="{00000000-0005-0000-0000-00005D070000}"/>
    <cellStyle name="Normal 7 4 2 6 2 2" xfId="1415" xr:uid="{00000000-0005-0000-0000-00005E070000}"/>
    <cellStyle name="Normal 7 4 2 6 2 2 2" xfId="5431" xr:uid="{ACC49959-56F5-457B-8777-6A4362BBF026}"/>
    <cellStyle name="Normal 7 4 2 6 2 2 2 2" xfId="25081" xr:uid="{3B9B08C4-D6CA-4A0C-B355-9341D725EBDD}"/>
    <cellStyle name="Normal 7 4 2 6 2 2 2 3" xfId="28227" xr:uid="{20C2A7A5-F58B-4B9B-B161-904618D63BBB}"/>
    <cellStyle name="Normal 7 4 2 6 2 2 2 4" xfId="14728" xr:uid="{C0232D7C-B838-4704-8517-D1D2136571EB}"/>
    <cellStyle name="Normal 7 4 2 6 2 2 3" xfId="7181" xr:uid="{BE33CC03-26D6-4F9E-96FB-EF0745C5CFBC}"/>
    <cellStyle name="Normal 7 4 2 6 2 2 3 2" xfId="27660" xr:uid="{8A55FD98-BA27-42A1-B444-FCB1DEC93CE1}"/>
    <cellStyle name="Normal 7 4 2 6 2 2 3 3" xfId="28704" xr:uid="{F3335788-22CA-49A2-A198-B67340352892}"/>
    <cellStyle name="Normal 7 4 2 6 2 2 3 4" xfId="17561" xr:uid="{5D2F1BA3-BFA8-4272-8075-7B079CD1E603}"/>
    <cellStyle name="Normal 7 4 2 6 2 2 4" xfId="10014" xr:uid="{62D4065E-236E-4227-B202-B705D98E07CB}"/>
    <cellStyle name="Normal 7 4 2 6 2 2 4 2" xfId="29454" xr:uid="{953B8973-E9D4-4A28-9448-9283324B166F}"/>
    <cellStyle name="Normal 7 4 2 6 2 2 4 3" xfId="20394" xr:uid="{A4154077-145C-4608-B623-9B291738B4B5}"/>
    <cellStyle name="Normal 7 4 2 6 2 2 5" xfId="24109" xr:uid="{1E6376B6-685C-41F6-AA1A-0E1371E4F7E4}"/>
    <cellStyle name="Normal 7 4 2 6 2 2 6" xfId="14026" xr:uid="{F2E8C2ED-6652-4E5E-B034-69DEC9945787}"/>
    <cellStyle name="Normal 7 4 2 6 2 3" xfId="2826" xr:uid="{00000000-0005-0000-0000-00005D080000}"/>
    <cellStyle name="Normal 7 4 2 6 2 3 2" xfId="6041" xr:uid="{CD12F26D-7E38-4B72-BD0F-648FE20591B2}"/>
    <cellStyle name="Normal 7 4 2 6 2 3 2 2" xfId="26923" xr:uid="{7A04FC21-7B5E-4CD7-B124-1DF756BCC50B}"/>
    <cellStyle name="Normal 7 4 2 6 2 3 2 3" xfId="15495" xr:uid="{92AEBB35-1F1E-45DB-A179-204373507A49}"/>
    <cellStyle name="Normal 7 4 2 6 2 3 3" xfId="7948" xr:uid="{544102D1-B4FD-4580-AB52-37F5F53691B1}"/>
    <cellStyle name="Normal 7 4 2 6 2 3 3 2" xfId="18328" xr:uid="{D5BE6525-FBCC-4B18-A71C-5E613C285E72}"/>
    <cellStyle name="Normal 7 4 2 6 2 3 4" xfId="10781" xr:uid="{4F84140B-4949-4A65-8CA7-13438E35AAFE}"/>
    <cellStyle name="Normal 7 4 2 6 2 3 4 2" xfId="21161" xr:uid="{EADBB21F-4358-4A40-9D66-D97F8AD657E1}"/>
    <cellStyle name="Normal 7 4 2 6 2 3 5" xfId="24548" xr:uid="{236C8CB4-8771-4D9A-A151-835DD1644386}"/>
    <cellStyle name="Normal 7 4 2 6 2 3 6" xfId="13299" xr:uid="{FFBBAFCE-4E25-452F-A3A4-2BFC8F0A33A5}"/>
    <cellStyle name="Normal 7 4 2 6 2 4" xfId="4217" xr:uid="{CB5E1B9E-8298-4AB5-8BA2-CDA1208127F1}"/>
    <cellStyle name="Normal 7 4 2 6 2 4 2" xfId="8988" xr:uid="{8A08711D-C16C-4D26-A112-C5B19FD900A6}"/>
    <cellStyle name="Normal 7 4 2 6 2 4 2 2" xfId="29067" xr:uid="{7DBA42BE-1030-4A1A-9B27-A843FA100053}"/>
    <cellStyle name="Normal 7 4 2 6 2 4 2 3" xfId="19368" xr:uid="{185869D1-AB3E-426B-B499-220AD464EF35}"/>
    <cellStyle name="Normal 7 4 2 6 2 4 3" xfId="11821" xr:uid="{67F4D7A1-B4EE-4730-8EAD-10F1F3EF120C}"/>
    <cellStyle name="Normal 7 4 2 6 2 4 3 2" xfId="22201" xr:uid="{23FF878B-135C-476A-A974-E6D81A426931}"/>
    <cellStyle name="Normal 7 4 2 6 2 4 4" xfId="24154" xr:uid="{3F4AFEAA-481D-442A-A5F1-93DED3FB4675}"/>
    <cellStyle name="Normal 7 4 2 6 2 4 5" xfId="16535" xr:uid="{9DDB4BA9-5EFA-4772-8776-20EE45B267C5}"/>
    <cellStyle name="Normal 7 4 2 6 2 5" xfId="5430" xr:uid="{B53CA646-856C-40E3-B9B1-1B1C39C90F5B}"/>
    <cellStyle name="Normal 7 4 2 6 2 5 2" xfId="26379" xr:uid="{985CE4B6-9B97-404E-8FC0-9CA482811201}"/>
    <cellStyle name="Normal 7 4 2 6 2 5 3" xfId="14727" xr:uid="{0DB742FD-2D59-49F6-8D24-05C7BE73D3ED}"/>
    <cellStyle name="Normal 7 4 2 6 2 6" xfId="7180" xr:uid="{7F0CD3EC-A7ED-415E-BB71-E350FC058EFE}"/>
    <cellStyle name="Normal 7 4 2 6 2 6 2" xfId="17560" xr:uid="{BF747459-136E-42E9-B078-152299A8E6D6}"/>
    <cellStyle name="Normal 7 4 2 6 2 7" xfId="10013" xr:uid="{AE1DDB34-B94D-4F70-8B50-BBDACA9B0F46}"/>
    <cellStyle name="Normal 7 4 2 6 2 7 2" xfId="20393" xr:uid="{32D57998-B51C-4D26-AE68-6ED260EE16CF}"/>
    <cellStyle name="Normal 7 4 2 6 2 8" xfId="24491" xr:uid="{6CC6677E-E6E1-45EE-BA0C-C14C13A7610E}"/>
    <cellStyle name="Normal 7 4 2 6 2 9" xfId="12788" xr:uid="{173BBFF3-D0F4-4160-AFF4-3F0497245FA6}"/>
    <cellStyle name="Normal 7 4 2 6 3" xfId="1416" xr:uid="{00000000-0005-0000-0000-00005F070000}"/>
    <cellStyle name="Normal 7 4 2 6 3 2" xfId="4581" xr:uid="{1BF54EF6-A596-4E83-B706-8E4A11FB6522}"/>
    <cellStyle name="Normal 7 4 2 6 3 2 2" xfId="9352" xr:uid="{C70380DC-B373-40D4-AC39-627D89764B5A}"/>
    <cellStyle name="Normal 7 4 2 6 3 2 2 2" xfId="29324" xr:uid="{9C1A41FE-2635-4791-A25C-E3F106F38BD2}"/>
    <cellStyle name="Normal 7 4 2 6 3 2 2 3" xfId="19732" xr:uid="{C10CF57A-7449-4792-B663-B665D61B8051}"/>
    <cellStyle name="Normal 7 4 2 6 3 2 3" xfId="12185" xr:uid="{9987C1F0-235F-4763-85FC-D06D2B2C4ECF}"/>
    <cellStyle name="Normal 7 4 2 6 3 2 3 2" xfId="22565" xr:uid="{FB548799-0E5E-406E-9E65-6539CA2FCB7D}"/>
    <cellStyle name="Normal 7 4 2 6 3 2 4" xfId="23523" xr:uid="{43912BF1-D01E-4BCF-81CA-9DEFFB11AD82}"/>
    <cellStyle name="Normal 7 4 2 6 3 2 5" xfId="16899" xr:uid="{BA4ECC0D-83ED-407F-BCAA-064BFB4F01C3}"/>
    <cellStyle name="Normal 7 4 2 6 3 3" xfId="5432" xr:uid="{586EF2D9-24F5-4293-9A1C-40A22B06FF20}"/>
    <cellStyle name="Normal 7 4 2 6 3 3 2" xfId="26865" xr:uid="{9703619E-5EBC-4ECB-9542-BD3FC3B49889}"/>
    <cellStyle name="Normal 7 4 2 6 3 3 3" xfId="27058" xr:uid="{898A3EAE-B37A-42A8-A9B5-A4B9E4D060D4}"/>
    <cellStyle name="Normal 7 4 2 6 3 3 4" xfId="14729" xr:uid="{0BBC9CEC-1798-4D37-915A-9BA30FF844EE}"/>
    <cellStyle name="Normal 7 4 2 6 3 4" xfId="7182" xr:uid="{81C49B6A-535B-4744-9D34-E03E2DC1FC01}"/>
    <cellStyle name="Normal 7 4 2 6 3 4 2" xfId="26069" xr:uid="{54965685-2E95-4A9A-8DAC-26B9ACC33AAE}"/>
    <cellStyle name="Normal 7 4 2 6 3 4 3" xfId="26076" xr:uid="{4B8C6A35-BB5E-4E04-8659-982CCD8A6CCD}"/>
    <cellStyle name="Normal 7 4 2 6 3 4 4" xfId="17562" xr:uid="{B27B0C0C-397F-4F16-AD78-649203BA9DBB}"/>
    <cellStyle name="Normal 7 4 2 6 3 5" xfId="10015" xr:uid="{DB3DA74A-F661-4D5D-9965-C692008A5E5F}"/>
    <cellStyle name="Normal 7 4 2 6 3 5 2" xfId="29455" xr:uid="{D3B1CD2D-4B81-49DE-99E0-FDDCC3584FA2}"/>
    <cellStyle name="Normal 7 4 2 6 3 5 3" xfId="20395" xr:uid="{06C36481-C097-46B8-BFA2-9452BC204D9B}"/>
    <cellStyle name="Normal 7 4 2 6 3 6" xfId="23179" xr:uid="{1DB60C66-997E-4EBF-BC69-CA57773C7EEB}"/>
    <cellStyle name="Normal 7 4 2 6 3 7" xfId="14027" xr:uid="{38A60E8F-1A15-4F0E-B1BC-C7F451D6E98E}"/>
    <cellStyle name="Normal 7 4 2 6 4" xfId="1417" xr:uid="{00000000-0005-0000-0000-000060070000}"/>
    <cellStyle name="Normal 7 4 2 6 4 2" xfId="5433" xr:uid="{1098EACB-F920-4291-9391-EFC70FC55943}"/>
    <cellStyle name="Normal 7 4 2 6 4 2 2" xfId="25672" xr:uid="{A31B6F93-403A-46B7-838C-23C6F6A7892F}"/>
    <cellStyle name="Normal 7 4 2 6 4 2 3" xfId="27221" xr:uid="{AF167C8A-3895-4A44-9B5F-E4A0FD058299}"/>
    <cellStyle name="Normal 7 4 2 6 4 2 4" xfId="14730" xr:uid="{F0BBF8B3-23E5-4EA8-81AF-B1566C2E3D6F}"/>
    <cellStyle name="Normal 7 4 2 6 4 3" xfId="7183" xr:uid="{F100B69C-70E3-4089-B3A4-FA365EB5D525}"/>
    <cellStyle name="Normal 7 4 2 6 4 3 2" xfId="27072" xr:uid="{847359D5-C1DB-48F5-8BE8-52AA144B6839}"/>
    <cellStyle name="Normal 7 4 2 6 4 3 3" xfId="17563" xr:uid="{E755EA97-62BB-408D-812C-AD918708BE0D}"/>
    <cellStyle name="Normal 7 4 2 6 4 4" xfId="10016" xr:uid="{62B92776-CB32-4631-AAD3-0911FDE28057}"/>
    <cellStyle name="Normal 7 4 2 6 4 4 2" xfId="20396" xr:uid="{7E4BA555-3E90-425F-AD14-F5855C84BBEB}"/>
    <cellStyle name="Normal 7 4 2 6 4 5" xfId="24504" xr:uid="{D1F60048-1F01-454C-8F29-5C365FD9AE94}"/>
    <cellStyle name="Normal 7 4 2 6 4 6" xfId="13486" xr:uid="{A33226EE-2783-4EA0-AEF9-1D2369B95F25}"/>
    <cellStyle name="Normal 7 4 2 6 5" xfId="2580" xr:uid="{00000000-0005-0000-0000-000060080000}"/>
    <cellStyle name="Normal 7 4 2 6 5 2" xfId="5844" xr:uid="{17D75B77-B2E5-482C-AF94-4F4BB57B6AA4}"/>
    <cellStyle name="Normal 7 4 2 6 5 2 2" xfId="28576" xr:uid="{47400427-7ED5-4ED7-8D01-2982F6F56245}"/>
    <cellStyle name="Normal 7 4 2 6 5 2 3" xfId="15251" xr:uid="{0692E47A-8ABA-490E-B809-91E5AD376575}"/>
    <cellStyle name="Normal 7 4 2 6 5 3" xfId="7704" xr:uid="{8F573EFC-8B2A-4675-9DAA-06B413A2D871}"/>
    <cellStyle name="Normal 7 4 2 6 5 3 2" xfId="18084" xr:uid="{A72F17EF-D17E-457D-A99B-9EDDAE54C255}"/>
    <cellStyle name="Normal 7 4 2 6 5 4" xfId="10537" xr:uid="{FE721382-46EC-47CE-9E00-1C7D2AD5CB5C}"/>
    <cellStyle name="Normal 7 4 2 6 5 4 2" xfId="20917" xr:uid="{BA75287A-DD7E-48BF-B60B-1477C427A975}"/>
    <cellStyle name="Normal 7 4 2 6 5 5" xfId="25292" xr:uid="{2E4EDD41-397C-4261-A4FE-33FF3F5E5E5E}"/>
    <cellStyle name="Normal 7 4 2 6 5 6" xfId="12967" xr:uid="{D2E29B5C-A764-4CBE-A5A5-82E3569611B1}"/>
    <cellStyle name="Normal 7 4 2 6 6" xfId="2397" xr:uid="{00000000-0005-0000-0000-00005A080000}"/>
    <cellStyle name="Normal 7 4 2 6 6 2" xfId="7523" xr:uid="{21F174A7-4987-4EBF-A1EF-44A664994639}"/>
    <cellStyle name="Normal 7 4 2 6 6 2 2" xfId="26784" xr:uid="{FCC0CB2D-E4EF-45DB-B929-DFB54B1569B1}"/>
    <cellStyle name="Normal 7 4 2 6 6 2 3" xfId="17903" xr:uid="{6AAD9FE9-06E3-4AD8-95AD-40296A6C342B}"/>
    <cellStyle name="Normal 7 4 2 6 6 3" xfId="10356" xr:uid="{96808953-3DDB-4A9D-9F4C-E5CBDC75F4BE}"/>
    <cellStyle name="Normal 7 4 2 6 6 3 2" xfId="20736" xr:uid="{A6BE3F22-05B0-4709-A6B2-6F8C6FB45ECB}"/>
    <cellStyle name="Normal 7 4 2 6 6 4" xfId="23098" xr:uid="{50A340EA-2354-4D27-A57E-7B444BE316CA}"/>
    <cellStyle name="Normal 7 4 2 6 6 5" xfId="15070" xr:uid="{02E62824-B523-4CBE-9AC5-A726FE865AD8}"/>
    <cellStyle name="Normal 7 4 2 6 7" xfId="4065" xr:uid="{787504FD-E615-4DF1-9D77-BBECC0DE93F8}"/>
    <cellStyle name="Normal 7 4 2 6 7 2" xfId="8844" xr:uid="{FCF05B19-81FB-4A54-BEB7-F0A61DB12570}"/>
    <cellStyle name="Normal 7 4 2 6 7 2 2" xfId="19224" xr:uid="{32B3D620-F75A-4CAD-B1E5-597DD8136D45}"/>
    <cellStyle name="Normal 7 4 2 6 7 3" xfId="11677" xr:uid="{33C1B2BD-D14A-44C0-9307-05BFF67FA58E}"/>
    <cellStyle name="Normal 7 4 2 6 7 3 2" xfId="22057" xr:uid="{6B631C3B-0DB2-48F2-B87D-D2F45125569C}"/>
    <cellStyle name="Normal 7 4 2 6 7 4" xfId="28105" xr:uid="{F5261F1D-F1B9-45E8-8F81-7C53A7BE747C}"/>
    <cellStyle name="Normal 7 4 2 6 7 5" xfId="16391" xr:uid="{D8E47FB0-8BB3-4344-AB82-69A4BA1C62CB}"/>
    <cellStyle name="Normal 7 4 2 6 8" xfId="5429" xr:uid="{1F40B752-6737-46EE-A6DF-1B75DA96DBD1}"/>
    <cellStyle name="Normal 7 4 2 6 8 2" xfId="14726" xr:uid="{391F89FC-6944-4964-B2E1-FDFC3C4ED719}"/>
    <cellStyle name="Normal 7 4 2 6 9" xfId="7179" xr:uid="{450B9847-020C-49F1-B642-B0DEC3E29F00}"/>
    <cellStyle name="Normal 7 4 2 6 9 2" xfId="17559" xr:uid="{ACCB61D8-4537-48D9-9271-7E8864C9E44C}"/>
    <cellStyle name="Normal 7 4 2 7" xfId="1418" xr:uid="{00000000-0005-0000-0000-000061070000}"/>
    <cellStyle name="Normal 7 4 2 7 10" xfId="12631" xr:uid="{94DB8E25-984C-4D8D-A56D-979E81D1A1DE}"/>
    <cellStyle name="Normal 7 4 2 7 2" xfId="1419" xr:uid="{00000000-0005-0000-0000-000062070000}"/>
    <cellStyle name="Normal 7 4 2 7 2 2" xfId="2989" xr:uid="{00000000-0005-0000-0000-000063080000}"/>
    <cellStyle name="Normal 7 4 2 7 2 2 2" xfId="6138" xr:uid="{1266CA9C-5035-448E-8939-3C069FE41792}"/>
    <cellStyle name="Normal 7 4 2 7 2 2 2 2" xfId="27830" xr:uid="{6BA6E3E3-0B5D-4725-AD7D-45FA59660042}"/>
    <cellStyle name="Normal 7 4 2 7 2 2 2 3" xfId="26311" xr:uid="{14734C87-6DE6-4D0B-84FB-F5E620DB5FDB}"/>
    <cellStyle name="Normal 7 4 2 7 2 2 2 4" xfId="15616" xr:uid="{6FB34FEA-6554-4BE3-8D10-9AD6CE81D6C6}"/>
    <cellStyle name="Normal 7 4 2 7 2 2 3" xfId="8069" xr:uid="{CE9E1B3D-C1FD-4CBA-A6BB-D92144A0865F}"/>
    <cellStyle name="Normal 7 4 2 7 2 2 3 2" xfId="27721" xr:uid="{0032E810-F024-4C77-AE8D-9373B8055228}"/>
    <cellStyle name="Normal 7 4 2 7 2 2 3 3" xfId="18449" xr:uid="{B3FB1B6C-478C-4CD5-A026-5797CBD64E79}"/>
    <cellStyle name="Normal 7 4 2 7 2 2 4" xfId="10902" xr:uid="{4415CB7F-40E9-45E1-85D9-6DABC2764ED3}"/>
    <cellStyle name="Normal 7 4 2 7 2 2 4 2" xfId="21282" xr:uid="{3E1FD531-B551-4991-9904-10393FE33A3C}"/>
    <cellStyle name="Normal 7 4 2 7 2 2 5" xfId="23827" xr:uid="{E0E623C1-45BB-4EFA-87D1-5D1FD674B409}"/>
    <cellStyle name="Normal 7 4 2 7 2 2 6" xfId="13487" xr:uid="{6258D515-6824-426D-9C18-B099CE2EE0A9}"/>
    <cellStyle name="Normal 7 4 2 7 2 3" xfId="5435" xr:uid="{73706557-7274-4A62-9D2E-9D0F68BD4BC2}"/>
    <cellStyle name="Normal 7 4 2 7 2 3 2" xfId="23499" xr:uid="{15F8D672-281A-4D72-AD12-49CEE82E7533}"/>
    <cellStyle name="Normal 7 4 2 7 2 3 3" xfId="27195" xr:uid="{D064E7A5-6181-4134-830F-81AF10BBEB20}"/>
    <cellStyle name="Normal 7 4 2 7 2 3 4" xfId="14732" xr:uid="{DB7C5814-2379-4983-8608-9F3F172D6E7F}"/>
    <cellStyle name="Normal 7 4 2 7 2 4" xfId="7185" xr:uid="{3836BD7D-4B8E-4F9B-8B5D-7B489FC8B2BF}"/>
    <cellStyle name="Normal 7 4 2 7 2 4 2" xfId="26633" xr:uid="{18E5D6C6-EF43-4D85-8CE8-AE7EE66E87D1}"/>
    <cellStyle name="Normal 7 4 2 7 2 4 3" xfId="27242" xr:uid="{6B17FA2A-E0D2-44FB-8207-51940BE33BD3}"/>
    <cellStyle name="Normal 7 4 2 7 2 4 4" xfId="17565" xr:uid="{DFEF93DD-08C3-4443-844E-F6CA5FDD1CF2}"/>
    <cellStyle name="Normal 7 4 2 7 2 5" xfId="10018" xr:uid="{0889C94F-1ABA-4FC6-9E28-0795963A3FA9}"/>
    <cellStyle name="Normal 7 4 2 7 2 5 2" xfId="29456" xr:uid="{70201FCB-86E4-489F-8B22-D4D9F690346B}"/>
    <cellStyle name="Normal 7 4 2 7 2 5 3" xfId="20398" xr:uid="{89FBEA2D-C08B-4774-AF5A-524674D3512A}"/>
    <cellStyle name="Normal 7 4 2 7 2 6" xfId="23848" xr:uid="{DF26400E-02C4-4589-8613-8A8F024D1767}"/>
    <cellStyle name="Normal 7 4 2 7 2 7" xfId="12789" xr:uid="{BFB7021A-E11C-42FB-8F02-FE5A49CDF78E}"/>
    <cellStyle name="Normal 7 4 2 7 3" xfId="1420" xr:uid="{00000000-0005-0000-0000-000063070000}"/>
    <cellStyle name="Normal 7 4 2 7 3 2" xfId="5436" xr:uid="{82B5E694-2FC5-4E24-8479-0FC41482D483}"/>
    <cellStyle name="Normal 7 4 2 7 3 2 2" xfId="26970" xr:uid="{2BF54BE0-ED09-4508-B9C3-888EF3FACA7E}"/>
    <cellStyle name="Normal 7 4 2 7 3 2 3" xfId="28156" xr:uid="{41CB8755-7976-4FA8-92E0-440C84D9FADA}"/>
    <cellStyle name="Normal 7 4 2 7 3 2 4" xfId="14733" xr:uid="{8D89238C-0030-4AB4-9F24-B117B919F0F0}"/>
    <cellStyle name="Normal 7 4 2 7 3 3" xfId="7186" xr:uid="{0008B33A-5D63-4F47-B563-238954287A5F}"/>
    <cellStyle name="Normal 7 4 2 7 3 3 2" xfId="28236" xr:uid="{260C5BFE-EE4A-4508-BB9D-B54A34FC1DD1}"/>
    <cellStyle name="Normal 7 4 2 7 3 3 3" xfId="26042" xr:uid="{7BC6694E-8F7E-426B-982B-C6FE59EE42A5}"/>
    <cellStyle name="Normal 7 4 2 7 3 3 4" xfId="17566" xr:uid="{27E6BAC9-0590-4F18-8EA6-355AEED43B58}"/>
    <cellStyle name="Normal 7 4 2 7 3 4" xfId="10019" xr:uid="{D6282C0B-23EE-4436-B69D-F5E8D9CEA92A}"/>
    <cellStyle name="Normal 7 4 2 7 3 4 2" xfId="29457" xr:uid="{794BD335-970E-4ABE-8731-2B8B81EFDD62}"/>
    <cellStyle name="Normal 7 4 2 7 3 4 3" xfId="20399" xr:uid="{5459E404-4B22-4EAD-B82F-42EE3543FD20}"/>
    <cellStyle name="Normal 7 4 2 7 3 5" xfId="23108" xr:uid="{BCC33169-2365-4075-A213-E531A6313F02}"/>
    <cellStyle name="Normal 7 4 2 7 3 6" xfId="13300" xr:uid="{44BF5C5C-C4C7-4BF3-978B-7EB2E005626C}"/>
    <cellStyle name="Normal 7 4 2 7 4" xfId="2398" xr:uid="{00000000-0005-0000-0000-000061080000}"/>
    <cellStyle name="Normal 7 4 2 7 4 2" xfId="7524" xr:uid="{86492D43-90EB-48CF-8201-D4300A5D77A1}"/>
    <cellStyle name="Normal 7 4 2 7 4 2 2" xfId="25866" xr:uid="{FFB7116F-81E7-4660-99A9-B36EAAF51FAD}"/>
    <cellStyle name="Normal 7 4 2 7 4 2 3" xfId="17904" xr:uid="{9EBB2063-CA9F-41AA-ACB2-36A461FE1529}"/>
    <cellStyle name="Normal 7 4 2 7 4 3" xfId="10357" xr:uid="{54018CCB-AB0E-4704-9798-FE8BC0349EED}"/>
    <cellStyle name="Normal 7 4 2 7 4 3 2" xfId="20737" xr:uid="{9AD254BA-D173-4481-812D-E6A24542D02F}"/>
    <cellStyle name="Normal 7 4 2 7 4 4" xfId="24786" xr:uid="{9018913B-342D-4E75-A25C-8C37B551CB05}"/>
    <cellStyle name="Normal 7 4 2 7 4 5" xfId="15071" xr:uid="{7DD61C3C-68EC-4DA4-8FD3-0480FC45329D}"/>
    <cellStyle name="Normal 7 4 2 7 5" xfId="4066" xr:uid="{77472886-F551-449A-8098-A7FB30B7B646}"/>
    <cellStyle name="Normal 7 4 2 7 5 2" xfId="8845" xr:uid="{F84EA359-FB2C-4639-A40E-838E073F2E29}"/>
    <cellStyle name="Normal 7 4 2 7 5 2 2" xfId="28994" xr:uid="{7BF56CC5-6A5C-4EF6-B5F0-8F2CBE3D79FE}"/>
    <cellStyle name="Normal 7 4 2 7 5 2 3" xfId="19225" xr:uid="{8AD95E74-020B-4D2D-9F96-D8EB383DF9DA}"/>
    <cellStyle name="Normal 7 4 2 7 5 3" xfId="11678" xr:uid="{C12A5A78-6510-436E-A32D-926A5FAD00FB}"/>
    <cellStyle name="Normal 7 4 2 7 5 3 2" xfId="22058" xr:uid="{B6EEC522-B3A4-4B2E-85A7-A04BC0C8DDFB}"/>
    <cellStyle name="Normal 7 4 2 7 5 4" xfId="22810" xr:uid="{37258880-037A-4767-9152-4095A0169B94}"/>
    <cellStyle name="Normal 7 4 2 7 5 5" xfId="16392" xr:uid="{6E299FD7-684B-4802-A6FF-86435AC177AA}"/>
    <cellStyle name="Normal 7 4 2 7 6" xfId="5434" xr:uid="{D3C90363-648C-472E-B1D6-0895137A7634}"/>
    <cellStyle name="Normal 7 4 2 7 6 2" xfId="26326" xr:uid="{B017C560-B810-4746-8C55-B4995878F636}"/>
    <cellStyle name="Normal 7 4 2 7 6 3" xfId="26508" xr:uid="{92F04E2A-EF45-425E-B460-6E5D80E4539C}"/>
    <cellStyle name="Normal 7 4 2 7 6 4" xfId="14731" xr:uid="{BAE21227-5844-4849-AED3-9A0C92C98A8C}"/>
    <cellStyle name="Normal 7 4 2 7 7" xfId="7184" xr:uid="{7CC78FA1-708E-40DD-960B-EAF910F14868}"/>
    <cellStyle name="Normal 7 4 2 7 7 2" xfId="26419" xr:uid="{6A8787EE-F31E-4982-9135-5F1148B2FDBE}"/>
    <cellStyle name="Normal 7 4 2 7 7 3" xfId="17564" xr:uid="{23954045-1D4A-4E58-9EDC-5DC74BA99BA5}"/>
    <cellStyle name="Normal 7 4 2 7 8" xfId="10017" xr:uid="{94B3A68A-3BD4-419B-9AC3-B8BD758CE315}"/>
    <cellStyle name="Normal 7 4 2 7 8 2" xfId="20397" xr:uid="{FB3E73B1-994C-477B-9EC3-AED1D1AD3CD1}"/>
    <cellStyle name="Normal 7 4 2 7 9" xfId="24623" xr:uid="{E09003C2-1B00-4328-BBF9-063EA82CCD48}"/>
    <cellStyle name="Normal 7 4 2 8" xfId="1421" xr:uid="{00000000-0005-0000-0000-000064070000}"/>
    <cellStyle name="Normal 7 4 2 8 10" xfId="12632" xr:uid="{764DDC1B-9402-4F8E-8F51-32FAF920D60E}"/>
    <cellStyle name="Normal 7 4 2 8 2" xfId="1422" xr:uid="{00000000-0005-0000-0000-000065070000}"/>
    <cellStyle name="Normal 7 4 2 8 2 2" xfId="2990" xr:uid="{00000000-0005-0000-0000-000067080000}"/>
    <cellStyle name="Normal 7 4 2 8 2 2 2" xfId="6139" xr:uid="{9041C163-69A9-43CC-9E9A-D833F2C7176D}"/>
    <cellStyle name="Normal 7 4 2 8 2 2 2 2" xfId="26201" xr:uid="{B493E099-C3E2-4544-9AA4-825065CBA4E2}"/>
    <cellStyle name="Normal 7 4 2 8 2 2 2 3" xfId="27473" xr:uid="{3AB40F7B-C570-4D06-ADBC-05D10685A382}"/>
    <cellStyle name="Normal 7 4 2 8 2 2 2 4" xfId="15617" xr:uid="{662CF5B3-522E-4A27-8305-2C33727EF944}"/>
    <cellStyle name="Normal 7 4 2 8 2 2 3" xfId="8070" xr:uid="{A7D51079-161A-4855-A031-386021851227}"/>
    <cellStyle name="Normal 7 4 2 8 2 2 3 2" xfId="28765" xr:uid="{E2D87E69-31E9-42B6-96CD-1C9BA892C7BB}"/>
    <cellStyle name="Normal 7 4 2 8 2 2 3 3" xfId="18450" xr:uid="{A4CED350-C79A-4982-82E0-0E78037D358B}"/>
    <cellStyle name="Normal 7 4 2 8 2 2 4" xfId="10903" xr:uid="{CB272D73-6214-4DBE-B2F7-601C344F4AED}"/>
    <cellStyle name="Normal 7 4 2 8 2 2 4 2" xfId="21283" xr:uid="{A51A0245-F2DF-4AE0-AADB-DA7AF0E58429}"/>
    <cellStyle name="Normal 7 4 2 8 2 2 5" xfId="25245" xr:uid="{3814E4DE-EEA9-49D4-9238-DCCEEA448DD9}"/>
    <cellStyle name="Normal 7 4 2 8 2 2 6" xfId="13488" xr:uid="{CC3172A9-4FD7-4114-8024-2F839FFAC561}"/>
    <cellStyle name="Normal 7 4 2 8 2 3" xfId="5438" xr:uid="{336699C8-1CEE-4FE0-A41F-11B48F3781CB}"/>
    <cellStyle name="Normal 7 4 2 8 2 3 2" xfId="25139" xr:uid="{143F8DC0-D0F0-4F1B-A5F6-49BBA04A9BAA}"/>
    <cellStyle name="Normal 7 4 2 8 2 3 3" xfId="27239" xr:uid="{FCF3E825-A10B-4A4B-9EA1-E9B2699347E6}"/>
    <cellStyle name="Normal 7 4 2 8 2 3 4" xfId="14735" xr:uid="{F4C934E6-EF23-4A45-A8C7-37BB666CB016}"/>
    <cellStyle name="Normal 7 4 2 8 2 4" xfId="7188" xr:uid="{18D41000-B14D-4DB2-B55D-9828FC100708}"/>
    <cellStyle name="Normal 7 4 2 8 2 4 2" xfId="26093" xr:uid="{B5DDF77C-89DA-471A-8272-5E6E03F47423}"/>
    <cellStyle name="Normal 7 4 2 8 2 4 3" xfId="26433" xr:uid="{EADE3D3C-76DB-4633-9772-34B4800C979C}"/>
    <cellStyle name="Normal 7 4 2 8 2 4 4" xfId="17568" xr:uid="{2AEDA77A-D5D4-4E04-B75B-45DDA0F9A858}"/>
    <cellStyle name="Normal 7 4 2 8 2 5" xfId="10021" xr:uid="{0B9161BD-1312-4222-8C65-7C901862FE49}"/>
    <cellStyle name="Normal 7 4 2 8 2 5 2" xfId="29458" xr:uid="{3B11A4C3-9B9B-404A-AAB3-C3FF001AC2C4}"/>
    <cellStyle name="Normal 7 4 2 8 2 5 3" xfId="20401" xr:uid="{22CC1A39-7AB0-474E-9DD9-C58BA7F6E7DB}"/>
    <cellStyle name="Normal 7 4 2 8 2 6" xfId="23373" xr:uid="{4798756F-1AD2-44D4-A672-6B80D892F56E}"/>
    <cellStyle name="Normal 7 4 2 8 2 7" xfId="12790" xr:uid="{BF2F52C6-13F2-4F1D-9924-D50FFADB0400}"/>
    <cellStyle name="Normal 7 4 2 8 3" xfId="1423" xr:uid="{00000000-0005-0000-0000-000066070000}"/>
    <cellStyle name="Normal 7 4 2 8 3 2" xfId="5439" xr:uid="{DF7E501D-4D91-426D-AD30-9FD2EF2BFCE7}"/>
    <cellStyle name="Normal 7 4 2 8 3 2 2" xfId="27431" xr:uid="{7D3C8E64-94D2-442D-AA48-12B7CF08B5B7}"/>
    <cellStyle name="Normal 7 4 2 8 3 2 3" xfId="28599" xr:uid="{1FEA78ED-3976-4495-9929-FD5F90723AF7}"/>
    <cellStyle name="Normal 7 4 2 8 3 2 4" xfId="14736" xr:uid="{E3B0F55E-0118-4914-A1F6-148CF20F42D4}"/>
    <cellStyle name="Normal 7 4 2 8 3 3" xfId="7189" xr:uid="{E0B26F10-6A1D-4076-95F6-2A99FD4F5D93}"/>
    <cellStyle name="Normal 7 4 2 8 3 3 2" xfId="27424" xr:uid="{5A5AEE34-4573-48E5-9EB2-1803A67C8182}"/>
    <cellStyle name="Normal 7 4 2 8 3 3 3" xfId="27400" xr:uid="{2556DBBF-00E5-435C-841D-7AE47896058F}"/>
    <cellStyle name="Normal 7 4 2 8 3 3 4" xfId="17569" xr:uid="{050D4FF1-B4FE-48C8-B357-5E446ABB2642}"/>
    <cellStyle name="Normal 7 4 2 8 3 4" xfId="10022" xr:uid="{D2779331-985F-4D2A-B82B-048C9760EA3D}"/>
    <cellStyle name="Normal 7 4 2 8 3 4 2" xfId="29459" xr:uid="{637DFF79-F514-4FB7-8A89-4E4CEE4DC035}"/>
    <cellStyle name="Normal 7 4 2 8 3 4 3" xfId="20402" xr:uid="{1B7A3929-C49F-4C4E-A47E-E6A72371383E}"/>
    <cellStyle name="Normal 7 4 2 8 3 5" xfId="25124" xr:uid="{7A71748C-01E1-42B4-AA1C-8BCDE39C24C6}"/>
    <cellStyle name="Normal 7 4 2 8 3 6" xfId="13301" xr:uid="{D245C534-4BE7-4770-B518-4D1A290DFB03}"/>
    <cellStyle name="Normal 7 4 2 8 4" xfId="2399" xr:uid="{00000000-0005-0000-0000-000065080000}"/>
    <cellStyle name="Normal 7 4 2 8 4 2" xfId="7525" xr:uid="{7A821489-26D7-4677-B041-69A2C39EA31A}"/>
    <cellStyle name="Normal 7 4 2 8 4 2 2" xfId="26245" xr:uid="{3F381CF9-2F0E-45E0-99AC-CBE86D141DBD}"/>
    <cellStyle name="Normal 7 4 2 8 4 2 3" xfId="17905" xr:uid="{2272D246-2772-444E-8657-CD6E53F0122A}"/>
    <cellStyle name="Normal 7 4 2 8 4 3" xfId="10358" xr:uid="{E3E695FB-914F-4538-A5FE-829A11F73630}"/>
    <cellStyle name="Normal 7 4 2 8 4 3 2" xfId="20738" xr:uid="{E48C7E1C-2B52-443E-BF89-E06BBDE3396E}"/>
    <cellStyle name="Normal 7 4 2 8 4 4" xfId="25497" xr:uid="{A4BA8B26-23DB-4570-B019-11C38E654B92}"/>
    <cellStyle name="Normal 7 4 2 8 4 5" xfId="15072" xr:uid="{D4271D88-5D5E-4508-BFC3-E6279DEB43BE}"/>
    <cellStyle name="Normal 7 4 2 8 5" xfId="4067" xr:uid="{DEAF12DA-3FA9-4DCB-8904-0FEFEC41EF1A}"/>
    <cellStyle name="Normal 7 4 2 8 5 2" xfId="8846" xr:uid="{1E336397-8442-444B-B4E3-A2BBFD7CEBFF}"/>
    <cellStyle name="Normal 7 4 2 8 5 2 2" xfId="28995" xr:uid="{75514FFB-B72B-46F8-ACF7-870092C6E62D}"/>
    <cellStyle name="Normal 7 4 2 8 5 2 3" xfId="19226" xr:uid="{4DA0DEEB-F0A6-4D78-B87F-5D39B35D266F}"/>
    <cellStyle name="Normal 7 4 2 8 5 3" xfId="11679" xr:uid="{D55E82D3-75FE-4EF0-A82A-5C356FFF3CB3}"/>
    <cellStyle name="Normal 7 4 2 8 5 3 2" xfId="22059" xr:uid="{C7ED9254-E5EE-4DDC-883D-9503F73F9DA8}"/>
    <cellStyle name="Normal 7 4 2 8 5 4" xfId="24973" xr:uid="{A72BF85D-5E4B-40FC-84A2-4CFFF781B86B}"/>
    <cellStyle name="Normal 7 4 2 8 5 5" xfId="16393" xr:uid="{D3B83BD2-8D64-4965-BCEF-EA03A12C7646}"/>
    <cellStyle name="Normal 7 4 2 8 6" xfId="5437" xr:uid="{7F3F327F-51DB-4F24-9C4B-E5C89DF83EE3}"/>
    <cellStyle name="Normal 7 4 2 8 6 2" xfId="26896" xr:uid="{E8A65548-4070-4D93-BEEB-7CCF5EE40D86}"/>
    <cellStyle name="Normal 7 4 2 8 6 3" xfId="26869" xr:uid="{84838828-46F0-4DEF-BA3F-EAB48AF9A8E2}"/>
    <cellStyle name="Normal 7 4 2 8 6 4" xfId="14734" xr:uid="{69A46E30-CEE4-4EEB-93D4-36FD588DE682}"/>
    <cellStyle name="Normal 7 4 2 8 7" xfId="7187" xr:uid="{022E0D6E-5008-440E-94C0-FCA08E2C0C61}"/>
    <cellStyle name="Normal 7 4 2 8 7 2" xfId="26950" xr:uid="{2FCBC965-BC6D-4F97-8AB6-7B6C07325484}"/>
    <cellStyle name="Normal 7 4 2 8 7 3" xfId="17567" xr:uid="{D552055A-C5C7-4BFF-92A2-74EE2AEF58D8}"/>
    <cellStyle name="Normal 7 4 2 8 8" xfId="10020" xr:uid="{9EB0C26B-B5D2-4F74-A99F-8154FF2AFA9E}"/>
    <cellStyle name="Normal 7 4 2 8 8 2" xfId="20400" xr:uid="{FAE3E505-1AB7-4AFC-99DE-4F30A123E761}"/>
    <cellStyle name="Normal 7 4 2 8 9" xfId="24216" xr:uid="{90CC9198-C7BD-4DC7-A6D9-37C25CDAEFF2}"/>
    <cellStyle name="Normal 7 4 2 9" xfId="1424" xr:uid="{00000000-0005-0000-0000-000067070000}"/>
    <cellStyle name="Normal 7 4 2 9 10" xfId="12625" xr:uid="{DFDE78C4-8E58-41BD-A9CC-0E3FE4FF757E}"/>
    <cellStyle name="Normal 7 4 2 9 2" xfId="3443" xr:uid="{00000000-0005-0000-0000-00006A080000}"/>
    <cellStyle name="Normal 7 4 2 9 2 2" xfId="6497" xr:uid="{D6E9C181-6061-4F0C-B3EA-ED194457DA41}"/>
    <cellStyle name="Normal 7 4 2 9 2 2 2" xfId="25658" xr:uid="{AF607323-AC0D-414A-8F77-EE6893045231}"/>
    <cellStyle name="Normal 7 4 2 9 2 2 3" xfId="26410" xr:uid="{509785D6-8A2F-42A6-B8DB-8ABF8E3C060A}"/>
    <cellStyle name="Normal 7 4 2 9 2 2 4" xfId="16068" xr:uid="{A58D279F-36A8-461F-89B9-FFE923980C7C}"/>
    <cellStyle name="Normal 7 4 2 9 2 3" xfId="8521" xr:uid="{EF66F453-D807-4980-B50E-4CCBAFB733A8}"/>
    <cellStyle name="Normal 7 4 2 9 2 3 2" xfId="28602" xr:uid="{B547C6E4-D9DC-4171-8FAD-C356971CE623}"/>
    <cellStyle name="Normal 7 4 2 9 2 3 3" xfId="28936" xr:uid="{0E25B91D-7487-4276-B067-0ABEBC60BEDF}"/>
    <cellStyle name="Normal 7 4 2 9 2 3 4" xfId="18901" xr:uid="{02A1BA71-9964-4CB4-A4D8-1ADEA24125BC}"/>
    <cellStyle name="Normal 7 4 2 9 2 4" xfId="11354" xr:uid="{54519620-988D-49D7-A0EA-4A122FE56D51}"/>
    <cellStyle name="Normal 7 4 2 9 2 4 2" xfId="29482" xr:uid="{FC835250-DF4C-4944-8875-1A77052EC6B1}"/>
    <cellStyle name="Normal 7 4 2 9 2 4 3" xfId="21734" xr:uid="{6E24494B-DCF2-4A6B-A86C-9F188EF0E2F6}"/>
    <cellStyle name="Normal 7 4 2 9 2 5" xfId="25158" xr:uid="{A329167D-D56F-4DA6-B18E-91E3E4955854}"/>
    <cellStyle name="Normal 7 4 2 9 2 6" xfId="14028" xr:uid="{4C006EB8-F23A-4180-92FA-69EFDB76ED45}"/>
    <cellStyle name="Normal 7 4 2 9 3" xfId="2818" xr:uid="{00000000-0005-0000-0000-00006B080000}"/>
    <cellStyle name="Normal 7 4 2 9 3 2" xfId="6033" xr:uid="{795FEE40-626B-42B5-BAF9-A3BEA4C1BB8C}"/>
    <cellStyle name="Normal 7 4 2 9 3 2 2" xfId="26769" xr:uid="{87813332-7EAD-4E02-9112-3A1229BE077B}"/>
    <cellStyle name="Normal 7 4 2 9 3 2 3" xfId="15487" xr:uid="{DCBA6F41-7C2A-414B-A542-F8AB5A081384}"/>
    <cellStyle name="Normal 7 4 2 9 3 3" xfId="7940" xr:uid="{A1F020B0-9442-4F1D-A526-F7270CF91865}"/>
    <cellStyle name="Normal 7 4 2 9 3 3 2" xfId="18320" xr:uid="{3EB35884-0264-4057-AE8C-9FAA1A3E7328}"/>
    <cellStyle name="Normal 7 4 2 9 3 4" xfId="10773" xr:uid="{3F4BB8D7-6A93-4816-BC7A-13FB97BEC3AF}"/>
    <cellStyle name="Normal 7 4 2 9 3 4 2" xfId="21153" xr:uid="{13474AFC-43F4-443F-BE0B-320A30877F95}"/>
    <cellStyle name="Normal 7 4 2 9 3 5" xfId="25143" xr:uid="{6B8F29FD-44AE-4E2F-8C63-D9C0C2430D48}"/>
    <cellStyle name="Normal 7 4 2 9 3 6" xfId="13288" xr:uid="{5C832931-E50C-4A84-AC60-CCB69FE73A52}"/>
    <cellStyle name="Normal 7 4 2 9 4" xfId="2392" xr:uid="{00000000-0005-0000-0000-000069080000}"/>
    <cellStyle name="Normal 7 4 2 9 4 2" xfId="7518" xr:uid="{7870606D-1837-44BD-BC37-7E3134EB028F}"/>
    <cellStyle name="Normal 7 4 2 9 4 2 2" xfId="26413" xr:uid="{FF062303-D59F-49DD-AAC3-2A4BA0C5BA02}"/>
    <cellStyle name="Normal 7 4 2 9 4 2 3" xfId="17898" xr:uid="{C8470F4B-0DC2-4EF0-BD9F-ED27D4F6CB5A}"/>
    <cellStyle name="Normal 7 4 2 9 4 3" xfId="10351" xr:uid="{4D7874B9-E019-443B-B306-FA092DEC4B01}"/>
    <cellStyle name="Normal 7 4 2 9 4 3 2" xfId="20731" xr:uid="{585F05EA-88E4-4145-84E6-9E74DDADE4AE}"/>
    <cellStyle name="Normal 7 4 2 9 4 4" xfId="23869" xr:uid="{AFFA7455-76C5-4A6D-AEC8-973157377937}"/>
    <cellStyle name="Normal 7 4 2 9 4 5" xfId="15065" xr:uid="{B1DA497D-9798-4947-85EB-2DFFC2B3D5A0}"/>
    <cellStyle name="Normal 7 4 2 9 5" xfId="4096" xr:uid="{A842F1E4-1C7A-4362-BC43-4637DC25B33F}"/>
    <cellStyle name="Normal 7 4 2 9 5 2" xfId="8869" xr:uid="{E5C15C7A-E4A4-4CBD-BCBC-C757F7FB36EB}"/>
    <cellStyle name="Normal 7 4 2 9 5 2 2" xfId="19249" xr:uid="{F5CF3878-642A-43DB-BF34-E6CA3F0EA0BE}"/>
    <cellStyle name="Normal 7 4 2 9 5 3" xfId="11702" xr:uid="{117745DD-C582-496B-9D1E-46B70FE21667}"/>
    <cellStyle name="Normal 7 4 2 9 5 3 2" xfId="22082" xr:uid="{6A9EA27A-94F0-48FF-B287-40F1488F38AA}"/>
    <cellStyle name="Normal 7 4 2 9 5 4" xfId="27758" xr:uid="{2936B5FE-D440-4912-B0A0-9AB4800926E0}"/>
    <cellStyle name="Normal 7 4 2 9 5 5" xfId="16416" xr:uid="{07618204-4FC9-4EDF-BD54-DADBDD2AB6B1}"/>
    <cellStyle name="Normal 7 4 2 9 6" xfId="5440" xr:uid="{4C217F3C-EC4B-448B-A6F0-DF227F715B36}"/>
    <cellStyle name="Normal 7 4 2 9 6 2" xfId="14737" xr:uid="{92D1C401-A612-4185-9E34-B9FD7B5A1E0C}"/>
    <cellStyle name="Normal 7 4 2 9 7" xfId="7190" xr:uid="{10B00204-3DB2-47A6-950C-F9215B517CCC}"/>
    <cellStyle name="Normal 7 4 2 9 7 2" xfId="17570" xr:uid="{674329F4-AE34-4A67-BEF0-E293902B27BD}"/>
    <cellStyle name="Normal 7 4 2 9 8" xfId="10023" xr:uid="{99634E40-1A29-4CCD-AD4E-A2253FDB5D72}"/>
    <cellStyle name="Normal 7 4 2 9 8 2" xfId="20403" xr:uid="{244B2B4B-504F-45AA-A156-A6C6DAC7A6B6}"/>
    <cellStyle name="Normal 7 4 2 9 9" xfId="23432" xr:uid="{187FFA7C-3B7F-4477-A6E0-532B8B6D20FC}"/>
    <cellStyle name="Normal 7 4 20" xfId="23419" xr:uid="{560269DD-4FB6-443C-9D5A-BCA4A87C8567}"/>
    <cellStyle name="Normal 7 4 21" xfId="12390" xr:uid="{78020374-5E69-42E9-9C1C-CA25722A3109}"/>
    <cellStyle name="Normal 7 4 3" xfId="1425" xr:uid="{00000000-0005-0000-0000-000068070000}"/>
    <cellStyle name="Normal 7 4 3 10" xfId="5441" xr:uid="{C369CAD4-6E23-40D4-A836-672D1462F693}"/>
    <cellStyle name="Normal 7 4 3 10 2" xfId="14738" xr:uid="{7E55366E-75AD-4BA1-A727-D0583EBE90C3}"/>
    <cellStyle name="Normal 7 4 3 11" xfId="7191" xr:uid="{0B7C27FE-72A1-4F2E-882E-9EF1BC97106C}"/>
    <cellStyle name="Normal 7 4 3 11 2" xfId="17571" xr:uid="{4EEEDC54-1342-4B0A-B166-087A6D2AEEAD}"/>
    <cellStyle name="Normal 7 4 3 12" xfId="10024" xr:uid="{E732EAF0-F96F-48CF-9F7A-C0CBA9BC5432}"/>
    <cellStyle name="Normal 7 4 3 12 2" xfId="20404" xr:uid="{49E1E74F-71EF-4F1C-AD0E-90E359AF8CCB}"/>
    <cellStyle name="Normal 7 4 3 13" xfId="23482" xr:uid="{47A70420-A2A9-41DE-AA50-2BF0B5A3C8AD}"/>
    <cellStyle name="Normal 7 4 3 14" xfId="12409" xr:uid="{369AE292-FCDB-4819-B036-27F97726FB3B}"/>
    <cellStyle name="Normal 7 4 3 2" xfId="1426" xr:uid="{00000000-0005-0000-0000-000069070000}"/>
    <cellStyle name="Normal 7 4 3 2 10" xfId="7192" xr:uid="{2E0ABF26-5374-4290-A047-2C58A8227129}"/>
    <cellStyle name="Normal 7 4 3 2 10 2" xfId="17572" xr:uid="{396054ED-31D5-4B50-8579-D2DC193BBA01}"/>
    <cellStyle name="Normal 7 4 3 2 11" xfId="10025" xr:uid="{AB474B92-B5A4-4F31-86C9-46914798584A}"/>
    <cellStyle name="Normal 7 4 3 2 11 2" xfId="20405" xr:uid="{979AABA8-78AF-4E30-A6D0-985F1669E228}"/>
    <cellStyle name="Normal 7 4 3 2 12" xfId="22693" xr:uid="{A51C8BFF-F624-4974-B58B-B31555F393BD}"/>
    <cellStyle name="Normal 7 4 3 2 13" xfId="12469" xr:uid="{A89F8D3A-8214-40EA-ABAD-20CD723F2742}"/>
    <cellStyle name="Normal 7 4 3 2 2" xfId="1427" xr:uid="{00000000-0005-0000-0000-00006A070000}"/>
    <cellStyle name="Normal 7 4 3 2 2 10" xfId="10026" xr:uid="{9FD8A555-7A7B-47CE-8FEF-C456F4145EAB}"/>
    <cellStyle name="Normal 7 4 3 2 2 10 2" xfId="20406" xr:uid="{0029460B-CCCD-48EA-BB22-22239F4AAE76}"/>
    <cellStyle name="Normal 7 4 3 2 2 11" xfId="22905" xr:uid="{CB737441-0451-493A-B999-E5301B36F1C2}"/>
    <cellStyle name="Normal 7 4 3 2 2 12" xfId="12634" xr:uid="{DCD91032-04B0-4F09-8630-4478A35CD128}"/>
    <cellStyle name="Normal 7 4 3 2 2 2" xfId="2829" xr:uid="{00000000-0005-0000-0000-00006F080000}"/>
    <cellStyle name="Normal 7 4 3 2 2 2 2" xfId="3445" xr:uid="{00000000-0005-0000-0000-000070080000}"/>
    <cellStyle name="Normal 7 4 3 2 2 2 2 2" xfId="6499" xr:uid="{73A91FAC-8613-4027-A5BA-6AE933FD408E}"/>
    <cellStyle name="Normal 7 4 3 2 2 2 2 2 2" xfId="28311" xr:uid="{5FFBBE1D-255B-4763-A079-A6BEF753B5D3}"/>
    <cellStyle name="Normal 7 4 3 2 2 2 2 2 3" xfId="28246" xr:uid="{6DE3B26C-2185-455B-AF8E-B203BB4D126C}"/>
    <cellStyle name="Normal 7 4 3 2 2 2 2 2 4" xfId="16070" xr:uid="{F97FE7E3-C7AA-4795-A148-9D2A85B8CBA2}"/>
    <cellStyle name="Normal 7 4 3 2 2 2 2 3" xfId="8523" xr:uid="{BDA0CCFD-9723-4FEC-803F-F710041E190E}"/>
    <cellStyle name="Normal 7 4 3 2 2 2 2 3 2" xfId="28937" xr:uid="{EE6549BB-6E10-4DB0-BB3C-F04D23E78B70}"/>
    <cellStyle name="Normal 7 4 3 2 2 2 2 3 3" xfId="18903" xr:uid="{B9E0C6DC-AF27-408C-9952-F29578D91555}"/>
    <cellStyle name="Normal 7 4 3 2 2 2 2 4" xfId="11356" xr:uid="{DF6325A3-6120-4C43-8647-26D0489490F5}"/>
    <cellStyle name="Normal 7 4 3 2 2 2 2 4 2" xfId="21736" xr:uid="{8B137044-9094-44BE-840D-E4C6ED98F0D9}"/>
    <cellStyle name="Normal 7 4 3 2 2 2 2 5" xfId="23131" xr:uid="{D4DDEAEF-6C19-4D83-95A6-099272D66830}"/>
    <cellStyle name="Normal 7 4 3 2 2 2 2 6" xfId="14030" xr:uid="{535B6EB0-279D-4C7B-BE13-9884454E50BC}"/>
    <cellStyle name="Normal 7 4 3 2 2 2 3" xfId="4366" xr:uid="{77596B4F-F602-4722-A351-F785FD60A7E7}"/>
    <cellStyle name="Normal 7 4 3 2 2 2 3 2" xfId="9137" xr:uid="{C31CC852-97F2-4584-AE45-B2782F8C5E6E}"/>
    <cellStyle name="Normal 7 4 3 2 2 2 3 2 2" xfId="29180" xr:uid="{3F619BC3-5FA2-4B13-A833-32DA547B3E29}"/>
    <cellStyle name="Normal 7 4 3 2 2 2 3 2 3" xfId="19517" xr:uid="{FD1E87B0-BC72-47AF-B722-8D69342202EB}"/>
    <cellStyle name="Normal 7 4 3 2 2 2 3 3" xfId="11970" xr:uid="{C915D1DB-CF42-4E04-AB1B-D2FECA0D456D}"/>
    <cellStyle name="Normal 7 4 3 2 2 2 3 3 2" xfId="22350" xr:uid="{17772FA0-B8D8-4A5F-874D-62C8045E9355}"/>
    <cellStyle name="Normal 7 4 3 2 2 2 3 4" xfId="23315" xr:uid="{2E932ACB-2132-4D31-9BDD-0C7BB62784E7}"/>
    <cellStyle name="Normal 7 4 3 2 2 2 3 5" xfId="16684" xr:uid="{F938DDC9-6772-4E20-AC96-34B02072E7DD}"/>
    <cellStyle name="Normal 7 4 3 2 2 2 4" xfId="6044" xr:uid="{A2E7AD9E-4C3A-4EF6-8D2C-2EE0BABDB26E}"/>
    <cellStyle name="Normal 7 4 3 2 2 2 4 2" xfId="28515" xr:uid="{D9EE22C2-9722-4779-ABFC-5C853846D868}"/>
    <cellStyle name="Normal 7 4 3 2 2 2 4 3" xfId="15498" xr:uid="{0787DD3D-75F4-4B77-B226-57B449D82234}"/>
    <cellStyle name="Normal 7 4 3 2 2 2 5" xfId="7951" xr:uid="{5441EE2B-D936-489D-9EBE-9784A22F64F1}"/>
    <cellStyle name="Normal 7 4 3 2 2 2 5 2" xfId="18331" xr:uid="{1CEDD6E3-F816-47AA-9346-714025A00908}"/>
    <cellStyle name="Normal 7 4 3 2 2 2 6" xfId="10784" xr:uid="{59C2E9FD-C4D8-4357-9071-9887B6DEE46F}"/>
    <cellStyle name="Normal 7 4 3 2 2 2 6 2" xfId="21164" xr:uid="{39D776FF-EE52-4020-A835-6AE2523CED41}"/>
    <cellStyle name="Normal 7 4 3 2 2 2 7" xfId="24038" xr:uid="{49765F66-5107-44ED-A16D-3EC0454B4BFA}"/>
    <cellStyle name="Normal 7 4 3 2 2 2 8" xfId="13304" xr:uid="{5CCD7CD2-BA35-4202-81D4-C8C157A4EDE8}"/>
    <cellStyle name="Normal 7 4 3 2 2 3" xfId="3446" xr:uid="{00000000-0005-0000-0000-000071080000}"/>
    <cellStyle name="Normal 7 4 3 2 2 3 2" xfId="4582" xr:uid="{448BA9DD-CA71-4DD4-9A4A-98AC19CD0CE6}"/>
    <cellStyle name="Normal 7 4 3 2 2 3 2 2" xfId="9353" xr:uid="{E92207E9-8361-42B0-B86D-18828B8D9E09}"/>
    <cellStyle name="Normal 7 4 3 2 2 3 2 2 2" xfId="29325" xr:uid="{BEA8D4E0-A165-4EF0-B274-C351B0992894}"/>
    <cellStyle name="Normal 7 4 3 2 2 3 2 2 3" xfId="19733" xr:uid="{B5F2B030-D025-46A3-9DE3-E1053033F439}"/>
    <cellStyle name="Normal 7 4 3 2 2 3 2 3" xfId="12186" xr:uid="{F0DF7214-F1EA-4BE6-A67F-DAD43EA13FAE}"/>
    <cellStyle name="Normal 7 4 3 2 2 3 2 3 2" xfId="22566" xr:uid="{DB403025-7911-486A-A3FD-C254DE64CB5E}"/>
    <cellStyle name="Normal 7 4 3 2 2 3 2 4" xfId="27274" xr:uid="{4346FAE6-88C2-4B14-B648-0908CF5F5982}"/>
    <cellStyle name="Normal 7 4 3 2 2 3 2 5" xfId="16900" xr:uid="{ADFAEA55-BD5A-4623-8389-DFAB4EBE6B30}"/>
    <cellStyle name="Normal 7 4 3 2 2 3 3" xfId="6500" xr:uid="{520C026B-62FA-45B6-95E0-484FCC53083F}"/>
    <cellStyle name="Normal 7 4 3 2 2 3 3 2" xfId="28606" xr:uid="{C897C46F-99A8-4007-90ED-9A99E7AF6F58}"/>
    <cellStyle name="Normal 7 4 3 2 2 3 3 3" xfId="16071" xr:uid="{F5CABBCC-D517-4B6D-A06E-D8F75282FBCE}"/>
    <cellStyle name="Normal 7 4 3 2 2 3 4" xfId="8524" xr:uid="{3729610D-88BC-4173-9FCE-F431092F9000}"/>
    <cellStyle name="Normal 7 4 3 2 2 3 4 2" xfId="18904" xr:uid="{E6D5C908-F513-4FFF-94A8-9C385E02D92B}"/>
    <cellStyle name="Normal 7 4 3 2 2 3 5" xfId="11357" xr:uid="{C8B369C4-6E3E-4043-A7A3-2DBBE5A5EEE4}"/>
    <cellStyle name="Normal 7 4 3 2 2 3 5 2" xfId="21737" xr:uid="{2A4305E4-BB5C-496F-BC5B-49AD81EAD71D}"/>
    <cellStyle name="Normal 7 4 3 2 2 3 6" xfId="24455" xr:uid="{004AE425-5CEF-4BF9-B966-9DA729332B64}"/>
    <cellStyle name="Normal 7 4 3 2 2 3 7" xfId="14031" xr:uid="{90D6CE88-CD3F-49B3-9CCA-153BB73EB1F4}"/>
    <cellStyle name="Normal 7 4 3 2 2 4" xfId="3444" xr:uid="{00000000-0005-0000-0000-000072080000}"/>
    <cellStyle name="Normal 7 4 3 2 2 4 2" xfId="6498" xr:uid="{EB1A46E9-0FE2-4CAA-9295-95259B6574B9}"/>
    <cellStyle name="Normal 7 4 3 2 2 4 2 2" xfId="25965" xr:uid="{5E021479-D919-4B53-A37F-E3021A4A4C58}"/>
    <cellStyle name="Normal 7 4 3 2 2 4 2 3" xfId="16069" xr:uid="{BE7FB648-4CC2-40F0-96AE-D8F325984D9F}"/>
    <cellStyle name="Normal 7 4 3 2 2 4 3" xfId="8522" xr:uid="{777CCF37-BB25-4772-A0DC-981B9D2E7A87}"/>
    <cellStyle name="Normal 7 4 3 2 2 4 3 2" xfId="18902" xr:uid="{AE8E2B10-346F-47B4-9B2E-77F81B9526C2}"/>
    <cellStyle name="Normal 7 4 3 2 2 4 4" xfId="11355" xr:uid="{BBC2A0CE-EF62-486A-9D34-6338A93DC58C}"/>
    <cellStyle name="Normal 7 4 3 2 2 4 4 2" xfId="21735" xr:uid="{041F560B-48AB-42D2-A448-E298E35B1CC5}"/>
    <cellStyle name="Normal 7 4 3 2 2 4 5" xfId="23911" xr:uid="{C5DAC3F0-87A3-448C-B2FA-D1124791F83A}"/>
    <cellStyle name="Normal 7 4 3 2 2 4 6" xfId="14029" xr:uid="{76E94513-B395-4A5B-9A19-E0C9AF0486B0}"/>
    <cellStyle name="Normal 7 4 3 2 2 5" xfId="2646" xr:uid="{00000000-0005-0000-0000-000073080000}"/>
    <cellStyle name="Normal 7 4 3 2 2 5 2" xfId="5907" xr:uid="{991E32FB-FFEC-4EA7-9CFA-9C42ED05704F}"/>
    <cellStyle name="Normal 7 4 3 2 2 5 2 2" xfId="27453" xr:uid="{A709F353-F263-4736-9BD8-43DE5C3A1F1E}"/>
    <cellStyle name="Normal 7 4 3 2 2 5 2 3" xfId="15317" xr:uid="{EC252FE6-7278-4F83-A335-0B4F2B31C299}"/>
    <cellStyle name="Normal 7 4 3 2 2 5 3" xfId="7770" xr:uid="{BF3A39B9-A372-4F64-BA03-7A2CB5013155}"/>
    <cellStyle name="Normal 7 4 3 2 2 5 3 2" xfId="18150" xr:uid="{F7951E38-6DB3-42DD-A715-E051A96463DF}"/>
    <cellStyle name="Normal 7 4 3 2 2 5 4" xfId="10603" xr:uid="{A6C5F2DA-65F0-4837-AC0B-F544FBC34583}"/>
    <cellStyle name="Normal 7 4 3 2 2 5 4 2" xfId="20983" xr:uid="{CC5D2271-DC00-4E5E-AFDE-354FCBEB032E}"/>
    <cellStyle name="Normal 7 4 3 2 2 5 5" xfId="23858" xr:uid="{683ABF96-C534-42EC-96FE-087BCB2CEFFA}"/>
    <cellStyle name="Normal 7 4 3 2 2 5 6" xfId="13034" xr:uid="{555E0BEF-EA73-478D-97B4-3F259BFE293E}"/>
    <cellStyle name="Normal 7 4 3 2 2 6" xfId="2401" xr:uid="{00000000-0005-0000-0000-00006E080000}"/>
    <cellStyle name="Normal 7 4 3 2 2 6 2" xfId="7527" xr:uid="{B7D2C21E-E0D9-45E7-A65D-035B94FE8B2B}"/>
    <cellStyle name="Normal 7 4 3 2 2 6 2 2" xfId="17907" xr:uid="{FB97DE76-37F7-4312-9792-DADF345222B9}"/>
    <cellStyle name="Normal 7 4 3 2 2 6 3" xfId="10360" xr:uid="{84F3CEE3-971D-41E2-8788-31836FAA8B11}"/>
    <cellStyle name="Normal 7 4 3 2 2 6 3 2" xfId="20740" xr:uid="{11C0C840-C431-469C-B2DA-4DEF3F50D488}"/>
    <cellStyle name="Normal 7 4 3 2 2 6 4" xfId="25586" xr:uid="{283B6E97-968B-4F13-B48B-E1C3A2BE1C14}"/>
    <cellStyle name="Normal 7 4 3 2 2 6 5" xfId="15074" xr:uid="{442A0DA2-0514-4A45-ABB2-8E3FEBB68A4E}"/>
    <cellStyle name="Normal 7 4 3 2 2 7" xfId="4101" xr:uid="{5EFD4A15-4447-498E-A1F4-436CC18FD198}"/>
    <cellStyle name="Normal 7 4 3 2 2 7 2" xfId="8874" xr:uid="{E1E5E935-8613-425E-99C8-C13E6C6CE237}"/>
    <cellStyle name="Normal 7 4 3 2 2 7 2 2" xfId="19254" xr:uid="{D46AA6BF-B9D2-47B2-A934-C6205DF9E734}"/>
    <cellStyle name="Normal 7 4 3 2 2 7 3" xfId="11707" xr:uid="{3D93CCC8-260A-4414-BFCB-792F1491E5BD}"/>
    <cellStyle name="Normal 7 4 3 2 2 7 3 2" xfId="22087" xr:uid="{D6E8D4B0-0118-4AB7-BF38-587E40144071}"/>
    <cellStyle name="Normal 7 4 3 2 2 7 4" xfId="16421" xr:uid="{88D7E175-8BEC-464D-A5E9-B3DC7325B47A}"/>
    <cellStyle name="Normal 7 4 3 2 2 8" xfId="5443" xr:uid="{8E7E55A8-31B2-436C-9C83-C7D65E223C4C}"/>
    <cellStyle name="Normal 7 4 3 2 2 8 2" xfId="14740" xr:uid="{22FFCC05-27A4-40D7-AAAF-85620A809732}"/>
    <cellStyle name="Normal 7 4 3 2 2 9" xfId="7193" xr:uid="{004D57DF-3249-4E47-812A-2F3A521EE2C6}"/>
    <cellStyle name="Normal 7 4 3 2 2 9 2" xfId="17573" xr:uid="{B5B7B915-20E5-49CE-8BAD-437A52656451}"/>
    <cellStyle name="Normal 7 4 3 2 3" xfId="1428" xr:uid="{00000000-0005-0000-0000-00006B070000}"/>
    <cellStyle name="Normal 7 4 3 2 3 2" xfId="3447" xr:uid="{00000000-0005-0000-0000-000075080000}"/>
    <cellStyle name="Normal 7 4 3 2 3 2 2" xfId="6501" xr:uid="{21205F71-0D82-48F6-A296-F4892DB16333}"/>
    <cellStyle name="Normal 7 4 3 2 3 2 2 2" xfId="25917" xr:uid="{789EB38F-23A3-4908-8B10-A46B8010D0CA}"/>
    <cellStyle name="Normal 7 4 3 2 3 2 2 3" xfId="28078" xr:uid="{40051244-9B90-4AFF-8D4B-96A99796BEE4}"/>
    <cellStyle name="Normal 7 4 3 2 3 2 2 4" xfId="16072" xr:uid="{6C408732-3AE7-4EC2-B8C5-858C2DD6BE0C}"/>
    <cellStyle name="Normal 7 4 3 2 3 2 3" xfId="8525" xr:uid="{E103CC02-1ACB-4465-9645-7C3FE3CD6878}"/>
    <cellStyle name="Normal 7 4 3 2 3 2 3 2" xfId="28938" xr:uid="{4EAD5B8C-9A20-4B2D-99FD-A03A229996F1}"/>
    <cellStyle name="Normal 7 4 3 2 3 2 3 3" xfId="18905" xr:uid="{0852BAA3-CB15-47A3-91F9-32C7A65D879E}"/>
    <cellStyle name="Normal 7 4 3 2 3 2 4" xfId="11358" xr:uid="{9032075C-26ED-4781-966B-B0368C910AAE}"/>
    <cellStyle name="Normal 7 4 3 2 3 2 4 2" xfId="21738" xr:uid="{73A39CD6-9DDB-4407-B97F-C94710083B05}"/>
    <cellStyle name="Normal 7 4 3 2 3 2 5" xfId="23556" xr:uid="{0F0FD7DD-4A65-4952-92C4-0057997402F0}"/>
    <cellStyle name="Normal 7 4 3 2 3 2 6" xfId="14032" xr:uid="{F2AC072C-4C48-4344-BDF4-A2048CA14A6B}"/>
    <cellStyle name="Normal 7 4 3 2 3 3" xfId="2828" xr:uid="{00000000-0005-0000-0000-000076080000}"/>
    <cellStyle name="Normal 7 4 3 2 3 3 2" xfId="6043" xr:uid="{2F40B74F-DC07-4D92-886F-813AC11669F3}"/>
    <cellStyle name="Normal 7 4 3 2 3 3 2 2" xfId="28721" xr:uid="{3AC6F74E-A50C-4E63-A16C-07ED6E60BD5C}"/>
    <cellStyle name="Normal 7 4 3 2 3 3 2 3" xfId="15497" xr:uid="{8CBA6569-B346-4A2B-B530-A80A3C59EBBB}"/>
    <cellStyle name="Normal 7 4 3 2 3 3 3" xfId="7950" xr:uid="{4E373BB4-504E-47EF-9E79-CAC8FA87135F}"/>
    <cellStyle name="Normal 7 4 3 2 3 3 3 2" xfId="18330" xr:uid="{EB791CD6-0471-4D99-96B7-AB76F0B3136A}"/>
    <cellStyle name="Normal 7 4 3 2 3 3 4" xfId="10783" xr:uid="{DD737E0D-9AF6-4E52-9381-ACB0A82C147E}"/>
    <cellStyle name="Normal 7 4 3 2 3 3 4 2" xfId="21163" xr:uid="{F5859D5F-3700-4692-A331-58F93B34411D}"/>
    <cellStyle name="Normal 7 4 3 2 3 3 5" xfId="24639" xr:uid="{FF35E9EC-13CF-4680-A665-3EE2893DAD72}"/>
    <cellStyle name="Normal 7 4 3 2 3 3 6" xfId="13303" xr:uid="{3CE12D0D-599C-4B99-940A-93B1F0266566}"/>
    <cellStyle name="Normal 7 4 3 2 3 4" xfId="4219" xr:uid="{6E3BC1E7-F8BD-43C1-B91A-816D12426DEE}"/>
    <cellStyle name="Normal 7 4 3 2 3 4 2" xfId="8990" xr:uid="{0A692B99-1804-4513-9F06-643635BB0790}"/>
    <cellStyle name="Normal 7 4 3 2 3 4 2 2" xfId="29069" xr:uid="{DA9D2592-47FB-4F1D-BFA6-EBB81FB188E0}"/>
    <cellStyle name="Normal 7 4 3 2 3 4 2 3" xfId="19370" xr:uid="{038B2056-D737-4FB1-A6D2-4BC63B056001}"/>
    <cellStyle name="Normal 7 4 3 2 3 4 3" xfId="11823" xr:uid="{78535C63-AB7A-44EF-A101-95F98832CCA5}"/>
    <cellStyle name="Normal 7 4 3 2 3 4 3 2" xfId="22203" xr:uid="{6D16DAF9-4B44-4D47-BF69-2D8280A83371}"/>
    <cellStyle name="Normal 7 4 3 2 3 4 4" xfId="22691" xr:uid="{B973C05B-9CC2-478B-A2C5-62E833C796DA}"/>
    <cellStyle name="Normal 7 4 3 2 3 4 5" xfId="16537" xr:uid="{C4633A96-5B7D-47DC-85FA-81F02C2A433B}"/>
    <cellStyle name="Normal 7 4 3 2 3 5" xfId="5444" xr:uid="{3A6AD47D-EAD5-4F97-A979-749B398589A4}"/>
    <cellStyle name="Normal 7 4 3 2 3 5 2" xfId="25911" xr:uid="{C5D29D23-FE1C-4BFF-89C5-69310B0DCE9C}"/>
    <cellStyle name="Normal 7 4 3 2 3 5 3" xfId="14741" xr:uid="{BD3256AC-3DE1-47C1-935A-7AF5EA9C1D44}"/>
    <cellStyle name="Normal 7 4 3 2 3 6" xfId="7194" xr:uid="{47654914-8CFE-4023-AB97-B19E9F93A688}"/>
    <cellStyle name="Normal 7 4 3 2 3 6 2" xfId="17574" xr:uid="{631FE5E1-3465-4C7A-9FCD-6AC02CF6B120}"/>
    <cellStyle name="Normal 7 4 3 2 3 7" xfId="10027" xr:uid="{9112CE37-E33E-4B59-A80E-4B8E74D3D28E}"/>
    <cellStyle name="Normal 7 4 3 2 3 7 2" xfId="20407" xr:uid="{A9ED16B8-F03F-4E24-90D7-02012BB168AC}"/>
    <cellStyle name="Normal 7 4 3 2 3 8" xfId="23821" xr:uid="{D81D44BF-8E0A-479B-B128-DD40BB514314}"/>
    <cellStyle name="Normal 7 4 3 2 3 9" xfId="12792" xr:uid="{D3B2A001-D1BB-464D-85C9-47EEBAE40815}"/>
    <cellStyle name="Normal 7 4 3 2 4" xfId="3448" xr:uid="{00000000-0005-0000-0000-000077080000}"/>
    <cellStyle name="Normal 7 4 3 2 4 2" xfId="4583" xr:uid="{BE69B502-CFA4-4673-B0CA-466D6376D99E}"/>
    <cellStyle name="Normal 7 4 3 2 4 2 2" xfId="9354" xr:uid="{B6849C53-F490-4032-AEC4-3A084CC61281}"/>
    <cellStyle name="Normal 7 4 3 2 4 2 2 2" xfId="29326" xr:uid="{49EFC940-64F5-4477-9D86-DB69A7F4CFA3}"/>
    <cellStyle name="Normal 7 4 3 2 4 2 2 3" xfId="19734" xr:uid="{32AE62BA-70DE-498C-A44C-59826C128A7C}"/>
    <cellStyle name="Normal 7 4 3 2 4 2 3" xfId="12187" xr:uid="{159A9BA1-2929-4A12-92CB-676A1CFADB15}"/>
    <cellStyle name="Normal 7 4 3 2 4 2 3 2" xfId="22567" xr:uid="{292322E4-F4B3-4726-A139-7E0F817029FB}"/>
    <cellStyle name="Normal 7 4 3 2 4 2 4" xfId="23493" xr:uid="{E04771C6-694C-4C78-9686-66A2E4A88F17}"/>
    <cellStyle name="Normal 7 4 3 2 4 2 5" xfId="16901" xr:uid="{941EFF89-C574-4C61-88AF-87557EA019BF}"/>
    <cellStyle name="Normal 7 4 3 2 4 3" xfId="6502" xr:uid="{FE9CE113-79F2-4B5C-BA67-98F3380ED68B}"/>
    <cellStyle name="Normal 7 4 3 2 4 3 2" xfId="26654" xr:uid="{D6492BDD-063D-43CD-B114-9F3447EF7DF7}"/>
    <cellStyle name="Normal 7 4 3 2 4 3 3" xfId="16073" xr:uid="{D28ACD28-03F2-41DF-91DC-E18B1FFD3BD2}"/>
    <cellStyle name="Normal 7 4 3 2 4 4" xfId="8526" xr:uid="{E3E207EE-AB51-45CE-AC81-46110AE208CC}"/>
    <cellStyle name="Normal 7 4 3 2 4 4 2" xfId="18906" xr:uid="{3022FECD-1E22-4532-8251-13E8C2CA2EF1}"/>
    <cellStyle name="Normal 7 4 3 2 4 5" xfId="11359" xr:uid="{06032698-B473-4D99-B7A2-A384DF1D6120}"/>
    <cellStyle name="Normal 7 4 3 2 4 5 2" xfId="21739" xr:uid="{2DEF58B8-F434-4326-833C-2C6D8957AC90}"/>
    <cellStyle name="Normal 7 4 3 2 4 6" xfId="23939" xr:uid="{583D7F32-4C0C-48B8-B0D6-39460D9575C2}"/>
    <cellStyle name="Normal 7 4 3 2 4 7" xfId="14033" xr:uid="{60928655-B0A7-4FF0-B832-B5642E0859B1}"/>
    <cellStyle name="Normal 7 4 3 2 5" xfId="2992" xr:uid="{00000000-0005-0000-0000-000078080000}"/>
    <cellStyle name="Normal 7 4 3 2 5 2" xfId="6141" xr:uid="{578F7411-E3DC-4F14-81AC-C358F6B04072}"/>
    <cellStyle name="Normal 7 4 3 2 5 2 2" xfId="26931" xr:uid="{FBD999AA-530E-4AA4-BD85-D9722360CD28}"/>
    <cellStyle name="Normal 7 4 3 2 5 2 3" xfId="27868" xr:uid="{B257E8BD-D4E7-4059-8C1B-A9B76FE6BFEC}"/>
    <cellStyle name="Normal 7 4 3 2 5 2 4" xfId="15619" xr:uid="{CFEBD5F4-751F-4372-A347-0DA6494FD338}"/>
    <cellStyle name="Normal 7 4 3 2 5 3" xfId="8072" xr:uid="{538275EF-640F-432E-9825-FF19D2D51182}"/>
    <cellStyle name="Normal 7 4 3 2 5 3 2" xfId="28767" xr:uid="{C681F8E4-BF3D-4C72-BD42-733E0A0057F2}"/>
    <cellStyle name="Normal 7 4 3 2 5 3 3" xfId="18452" xr:uid="{F43F2424-0270-42EC-B3BD-C36BAC8BA10C}"/>
    <cellStyle name="Normal 7 4 3 2 5 4" xfId="10905" xr:uid="{35B6B5F3-DC7D-4D12-825A-3586A22CBAF9}"/>
    <cellStyle name="Normal 7 4 3 2 5 4 2" xfId="21285" xr:uid="{5169B47F-28E6-40F9-AA14-89B747D7E99D}"/>
    <cellStyle name="Normal 7 4 3 2 5 5" xfId="24995" xr:uid="{B73C22F6-2F7D-46AC-865D-26CB506AA2E2}"/>
    <cellStyle name="Normal 7 4 3 2 5 6" xfId="13490" xr:uid="{318B7E50-E7A8-4B7B-878B-4E42339EB4EA}"/>
    <cellStyle name="Normal 7 4 3 2 6" xfId="2544" xr:uid="{00000000-0005-0000-0000-000079080000}"/>
    <cellStyle name="Normal 7 4 3 2 6 2" xfId="5815" xr:uid="{56974547-57DB-43F4-ADFE-38DD14043912}"/>
    <cellStyle name="Normal 7 4 3 2 6 2 2" xfId="26663" xr:uid="{00B38EBC-9ECA-43A2-9A83-6AA81309DC05}"/>
    <cellStyle name="Normal 7 4 3 2 6 2 3" xfId="15215" xr:uid="{32481FC7-B74B-4984-A4FF-43335934C822}"/>
    <cellStyle name="Normal 7 4 3 2 6 3" xfId="7668" xr:uid="{35F1688F-0AB5-49FC-AE97-A0D52627FA0B}"/>
    <cellStyle name="Normal 7 4 3 2 6 3 2" xfId="18048" xr:uid="{ED46ED4D-BA3A-4FBE-8BBC-5F0DD9015BE0}"/>
    <cellStyle name="Normal 7 4 3 2 6 4" xfId="10501" xr:uid="{D5929A23-9E1C-4E58-A651-98B5DB851C0A}"/>
    <cellStyle name="Normal 7 4 3 2 6 4 2" xfId="20881" xr:uid="{02F5C775-2FC8-410B-8ABB-F0311A026A2D}"/>
    <cellStyle name="Normal 7 4 3 2 6 5" xfId="23678" xr:uid="{E5C72DE6-A4B7-4B4A-9F09-5E0E03FCE46C}"/>
    <cellStyle name="Normal 7 4 3 2 6 6" xfId="12931" xr:uid="{A1D994E2-F66D-4C4C-A4DF-BC2FEA1C8FFF}"/>
    <cellStyle name="Normal 7 4 3 2 7" xfId="2238" xr:uid="{00000000-0005-0000-0000-00006D080000}"/>
    <cellStyle name="Normal 7 4 3 2 7 2" xfId="7364" xr:uid="{54C6D058-527F-4302-B06F-EF8FAFA9A236}"/>
    <cellStyle name="Normal 7 4 3 2 7 2 2" xfId="17744" xr:uid="{D19D41E0-7A7D-40B2-9C1D-59DDB17FC557}"/>
    <cellStyle name="Normal 7 4 3 2 7 3" xfId="10197" xr:uid="{A2100957-86A7-40A9-A08A-021D8F1E89DF}"/>
    <cellStyle name="Normal 7 4 3 2 7 3 2" xfId="20577" xr:uid="{A2280B11-CD6D-4527-AFE0-8A056FB63D09}"/>
    <cellStyle name="Normal 7 4 3 2 7 4" xfId="25298" xr:uid="{0603B06E-A1F5-4D58-8A1B-000246F50293}"/>
    <cellStyle name="Normal 7 4 3 2 7 5" xfId="14911" xr:uid="{40C4DFAD-8EB2-498D-A09C-408A62E4D8B9}"/>
    <cellStyle name="Normal 7 4 3 2 8" xfId="4069" xr:uid="{1788756D-2364-4287-B913-92CA22C8B232}"/>
    <cellStyle name="Normal 7 4 3 2 8 2" xfId="8848" xr:uid="{F636902B-44CD-452E-A097-BD6C9B82C6F6}"/>
    <cellStyle name="Normal 7 4 3 2 8 2 2" xfId="19228" xr:uid="{6F87E975-C485-4A61-BE1A-5F05CB89F4EE}"/>
    <cellStyle name="Normal 7 4 3 2 8 3" xfId="11681" xr:uid="{8FFFB54E-DC3D-4100-9DB7-3C91F2B513D6}"/>
    <cellStyle name="Normal 7 4 3 2 8 3 2" xfId="22061" xr:uid="{16F6A337-3841-45CC-B34C-4B770E5AADE0}"/>
    <cellStyle name="Normal 7 4 3 2 8 4" xfId="16395" xr:uid="{96617CEB-2E3E-4F5C-BCE9-EEF55DA318E9}"/>
    <cellStyle name="Normal 7 4 3 2 9" xfId="5442" xr:uid="{3E4D21E4-15FB-474A-9291-70A16EB38D4A}"/>
    <cellStyle name="Normal 7 4 3 2 9 2" xfId="14739" xr:uid="{BA42F566-5410-4CAC-812B-1D5B44999462}"/>
    <cellStyle name="Normal 7 4 3 3" xfId="1429" xr:uid="{00000000-0005-0000-0000-00006C070000}"/>
    <cellStyle name="Normal 7 4 3 3 10" xfId="10028" xr:uid="{6667FA85-31D9-4427-9837-D0170AFC350D}"/>
    <cellStyle name="Normal 7 4 3 3 10 2" xfId="20408" xr:uid="{089B2346-AECA-44F6-9A15-0847870DF850}"/>
    <cellStyle name="Normal 7 4 3 3 11" xfId="22762" xr:uid="{B86F18A5-73F3-4000-ACBC-207F0FA23A4A}"/>
    <cellStyle name="Normal 7 4 3 3 12" xfId="12633" xr:uid="{7A85351B-D760-457A-A31A-24CD8DE5DBDA}"/>
    <cellStyle name="Normal 7 4 3 3 2" xfId="2830" xr:uid="{00000000-0005-0000-0000-00007B080000}"/>
    <cellStyle name="Normal 7 4 3 3 2 2" xfId="3450" xr:uid="{00000000-0005-0000-0000-00007C080000}"/>
    <cellStyle name="Normal 7 4 3 3 2 2 2" xfId="6504" xr:uid="{48B5E98D-E20A-446E-8CE6-CB1B22942103}"/>
    <cellStyle name="Normal 7 4 3 3 2 2 2 2" xfId="26048" xr:uid="{E78C11AD-0DCB-4CFD-AC95-376CACF35712}"/>
    <cellStyle name="Normal 7 4 3 3 2 2 2 3" xfId="28497" xr:uid="{D6EB5508-2B1F-409F-BF0E-5F62BF76C654}"/>
    <cellStyle name="Normal 7 4 3 3 2 2 2 4" xfId="16075" xr:uid="{262CD2BB-F139-47AC-90B7-CAB4073CD94D}"/>
    <cellStyle name="Normal 7 4 3 3 2 2 3" xfId="8528" xr:uid="{E30491D7-3CEA-4373-B543-9CB1B7626C17}"/>
    <cellStyle name="Normal 7 4 3 3 2 2 3 2" xfId="28939" xr:uid="{1D3C20E2-F2B4-4F2C-B041-D12DDFCD41DD}"/>
    <cellStyle name="Normal 7 4 3 3 2 2 3 3" xfId="18908" xr:uid="{B6EE3C50-3755-4F44-BF67-E82A5DFA14B4}"/>
    <cellStyle name="Normal 7 4 3 3 2 2 4" xfId="11361" xr:uid="{7DC0C649-CFCA-438C-96B8-974CDE4E2BAD}"/>
    <cellStyle name="Normal 7 4 3 3 2 2 4 2" xfId="21741" xr:uid="{312F8E66-125B-4C94-9E3C-927D9C54082E}"/>
    <cellStyle name="Normal 7 4 3 3 2 2 5" xfId="24575" xr:uid="{CF31D9AE-9CF8-4A4E-A71E-355ABC001280}"/>
    <cellStyle name="Normal 7 4 3 3 2 2 6" xfId="14035" xr:uid="{96ED7D6B-5A4B-4533-A5EC-81BAC427DE5C}"/>
    <cellStyle name="Normal 7 4 3 3 2 3" xfId="4367" xr:uid="{1164E2F6-BE54-4C9A-9367-B13ECC269973}"/>
    <cellStyle name="Normal 7 4 3 3 2 3 2" xfId="9138" xr:uid="{CE24510D-F338-49D8-B45A-D82D59DDA679}"/>
    <cellStyle name="Normal 7 4 3 3 2 3 2 2" xfId="29181" xr:uid="{15A0BC14-9723-4844-997D-7F608D6D3BE4}"/>
    <cellStyle name="Normal 7 4 3 3 2 3 2 3" xfId="19518" xr:uid="{279C4189-A4D0-4F42-B42F-D442B7F2B84D}"/>
    <cellStyle name="Normal 7 4 3 3 2 3 3" xfId="11971" xr:uid="{BEC1F4D3-518A-4F33-BA3F-4CF935058B4B}"/>
    <cellStyle name="Normal 7 4 3 3 2 3 3 2" xfId="22351" xr:uid="{F89F05BD-F693-4E0A-A692-51703F75E7DD}"/>
    <cellStyle name="Normal 7 4 3 3 2 3 4" xfId="22853" xr:uid="{1326B803-3310-46CE-A6FB-42D3ED54462C}"/>
    <cellStyle name="Normal 7 4 3 3 2 3 5" xfId="16685" xr:uid="{5014DB47-F0F0-40C8-B66B-0941FA40DF3B}"/>
    <cellStyle name="Normal 7 4 3 3 2 4" xfId="6045" xr:uid="{7BB6B4AF-EA51-459C-86B6-BABFCD88A947}"/>
    <cellStyle name="Normal 7 4 3 3 2 4 2" xfId="28065" xr:uid="{17D66357-EF32-4F8C-84B6-32FE3BE82A93}"/>
    <cellStyle name="Normal 7 4 3 3 2 4 3" xfId="15499" xr:uid="{9DD7B4D8-A34D-4CAB-91BE-38C25D3B1407}"/>
    <cellStyle name="Normal 7 4 3 3 2 5" xfId="7952" xr:uid="{A98EE685-BE0A-47CF-B38D-E67C444EBDC5}"/>
    <cellStyle name="Normal 7 4 3 3 2 5 2" xfId="18332" xr:uid="{7313D125-3020-4C73-A463-409099B17A9F}"/>
    <cellStyle name="Normal 7 4 3 3 2 6" xfId="10785" xr:uid="{C0957656-6A55-4DCB-918D-D196EA4F5E7F}"/>
    <cellStyle name="Normal 7 4 3 3 2 6 2" xfId="21165" xr:uid="{2A2FB51E-E0AF-4311-AF82-31FEE760DB29}"/>
    <cellStyle name="Normal 7 4 3 3 2 7" xfId="25202" xr:uid="{F41EA67F-7807-4F32-B7E0-7363D90FCC61}"/>
    <cellStyle name="Normal 7 4 3 3 2 8" xfId="13305" xr:uid="{607FBB25-0D28-4F52-AD1B-83BEBCB24050}"/>
    <cellStyle name="Normal 7 4 3 3 3" xfId="3451" xr:uid="{00000000-0005-0000-0000-00007D080000}"/>
    <cellStyle name="Normal 7 4 3 3 3 2" xfId="4584" xr:uid="{F18E3703-1BDE-480F-BE5E-1F730306F51A}"/>
    <cellStyle name="Normal 7 4 3 3 3 2 2" xfId="9355" xr:uid="{B0677BE6-9079-4D98-A8F1-8D97277FF505}"/>
    <cellStyle name="Normal 7 4 3 3 3 2 2 2" xfId="29327" xr:uid="{24071852-15EF-40E2-9F82-D651F337EB84}"/>
    <cellStyle name="Normal 7 4 3 3 3 2 2 3" xfId="19735" xr:uid="{12701740-B917-40F3-B4F7-9F90747D2844}"/>
    <cellStyle name="Normal 7 4 3 3 3 2 3" xfId="12188" xr:uid="{BB004EC3-B997-40D7-B22F-908ADF68194E}"/>
    <cellStyle name="Normal 7 4 3 3 3 2 3 2" xfId="22568" xr:uid="{C3534578-EB7C-4F64-8B94-4616D70F02AC}"/>
    <cellStyle name="Normal 7 4 3 3 3 2 4" xfId="25452" xr:uid="{22DA6432-24DF-4E3B-B59B-B9C6A0520FC1}"/>
    <cellStyle name="Normal 7 4 3 3 3 2 5" xfId="16902" xr:uid="{FCDC8A1C-E1FD-4A4B-9C72-13153C0BB55A}"/>
    <cellStyle name="Normal 7 4 3 3 3 3" xfId="6505" xr:uid="{654F5FB6-7196-47D6-8AAF-6C493651A246}"/>
    <cellStyle name="Normal 7 4 3 3 3 3 2" xfId="27472" xr:uid="{69965E02-6437-4F03-804C-9A661E470984}"/>
    <cellStyle name="Normal 7 4 3 3 3 3 3" xfId="16076" xr:uid="{55A8CC60-1E47-4A51-A6B4-F2F325865EC8}"/>
    <cellStyle name="Normal 7 4 3 3 3 4" xfId="8529" xr:uid="{5A83B3DB-B880-4A3B-AE55-6BB6EDA7B46B}"/>
    <cellStyle name="Normal 7 4 3 3 3 4 2" xfId="18909" xr:uid="{26FDF01F-42BD-4B10-8796-FE241310EE7C}"/>
    <cellStyle name="Normal 7 4 3 3 3 5" xfId="11362" xr:uid="{06C307B1-50D8-42DF-AA97-0D940E415962}"/>
    <cellStyle name="Normal 7 4 3 3 3 5 2" xfId="21742" xr:uid="{2B6081B6-FE53-4D57-BA48-CE0983A23D21}"/>
    <cellStyle name="Normal 7 4 3 3 3 6" xfId="25236" xr:uid="{C1208326-4645-4857-A234-EB126694D89D}"/>
    <cellStyle name="Normal 7 4 3 3 3 7" xfId="14036" xr:uid="{6150ABE2-3190-4D8E-9C58-717516F2FC4D}"/>
    <cellStyle name="Normal 7 4 3 3 4" xfId="3449" xr:uid="{00000000-0005-0000-0000-00007E080000}"/>
    <cellStyle name="Normal 7 4 3 3 4 2" xfId="6503" xr:uid="{AB9CC0A2-EA6E-4ECE-8E8F-6953D22BD62A}"/>
    <cellStyle name="Normal 7 4 3 3 4 2 2" xfId="26684" xr:uid="{EF441DC9-0BA0-4DAF-859C-EAED2F3FA7E7}"/>
    <cellStyle name="Normal 7 4 3 3 4 2 3" xfId="16074" xr:uid="{CF51B8B6-35B7-465A-A95E-21074B0F731E}"/>
    <cellStyle name="Normal 7 4 3 3 4 3" xfId="8527" xr:uid="{6E3458D8-3B9B-4F11-8724-43C5E55F88DF}"/>
    <cellStyle name="Normal 7 4 3 3 4 3 2" xfId="18907" xr:uid="{AFA529B8-41D2-4DBF-A25E-50AE2612621F}"/>
    <cellStyle name="Normal 7 4 3 3 4 4" xfId="11360" xr:uid="{25DDDA3A-69A0-4D9A-BEB2-4E48E9D4813E}"/>
    <cellStyle name="Normal 7 4 3 3 4 4 2" xfId="21740" xr:uid="{561A8E3B-8179-4F40-85BC-CDBEA35B6370}"/>
    <cellStyle name="Normal 7 4 3 3 4 5" xfId="24925" xr:uid="{DF90C266-0B60-4C07-BD54-1B0EEFE5325C}"/>
    <cellStyle name="Normal 7 4 3 3 4 6" xfId="14034" xr:uid="{DFE5541A-9458-4317-A8E5-1691D21861B9}"/>
    <cellStyle name="Normal 7 4 3 3 5" xfId="2587" xr:uid="{00000000-0005-0000-0000-00007F080000}"/>
    <cellStyle name="Normal 7 4 3 3 5 2" xfId="5851" xr:uid="{111C5C2C-A182-4704-A487-D3944057A596}"/>
    <cellStyle name="Normal 7 4 3 3 5 2 2" xfId="26176" xr:uid="{1F5AABDE-1389-477C-80D6-A213032F088B}"/>
    <cellStyle name="Normal 7 4 3 3 5 2 3" xfId="15258" xr:uid="{7EA4A352-F373-45DD-B537-590F3A11C396}"/>
    <cellStyle name="Normal 7 4 3 3 5 3" xfId="7711" xr:uid="{7EAFA413-63AD-4A34-B4A4-F513D1AD5670}"/>
    <cellStyle name="Normal 7 4 3 3 5 3 2" xfId="18091" xr:uid="{8BB37E77-570C-4567-8D06-F87243B472B1}"/>
    <cellStyle name="Normal 7 4 3 3 5 4" xfId="10544" xr:uid="{E1549959-8817-4633-8289-6E00F9783B2C}"/>
    <cellStyle name="Normal 7 4 3 3 5 4 2" xfId="20924" xr:uid="{2E6ED116-9846-431C-815B-D5DC8B253A02}"/>
    <cellStyle name="Normal 7 4 3 3 5 5" xfId="25046" xr:uid="{8511F9FB-FE04-4F54-B76D-0F6555F47898}"/>
    <cellStyle name="Normal 7 4 3 3 5 6" xfId="12974" xr:uid="{43FEF3D2-CBF4-4FBD-9A90-92776017DD28}"/>
    <cellStyle name="Normal 7 4 3 3 6" xfId="2400" xr:uid="{00000000-0005-0000-0000-00007A080000}"/>
    <cellStyle name="Normal 7 4 3 3 6 2" xfId="7526" xr:uid="{3FF4B652-F802-4890-923C-4AC57CFC6BA0}"/>
    <cellStyle name="Normal 7 4 3 3 6 2 2" xfId="17906" xr:uid="{E68CA27F-967A-487A-B572-281C900CF99F}"/>
    <cellStyle name="Normal 7 4 3 3 6 3" xfId="10359" xr:uid="{193E1795-909A-4BF7-8262-DD4654DFBF86}"/>
    <cellStyle name="Normal 7 4 3 3 6 3 2" xfId="20739" xr:uid="{7AAEED86-CD26-4E1B-BB33-3ADBE7B5BB89}"/>
    <cellStyle name="Normal 7 4 3 3 6 4" xfId="23247" xr:uid="{429D2802-A5D3-42F3-9D3E-41E494361E46}"/>
    <cellStyle name="Normal 7 4 3 3 6 5" xfId="15073" xr:uid="{BD8597E0-3AE8-49CB-9D76-9F4A689838B5}"/>
    <cellStyle name="Normal 7 4 3 3 7" xfId="4100" xr:uid="{F0B7520E-C9CD-4676-9705-62383BEED1A9}"/>
    <cellStyle name="Normal 7 4 3 3 7 2" xfId="8873" xr:uid="{10C788E9-E200-4D9A-AE89-79B41165D7DD}"/>
    <cellStyle name="Normal 7 4 3 3 7 2 2" xfId="19253" xr:uid="{EA5A4DC9-E0B7-41F7-9A93-A760A1F9960C}"/>
    <cellStyle name="Normal 7 4 3 3 7 3" xfId="11706" xr:uid="{5BD47590-79D5-442D-8776-37C03AA1DA7B}"/>
    <cellStyle name="Normal 7 4 3 3 7 3 2" xfId="22086" xr:uid="{3F53DE9D-52C7-4518-8D70-DA4FED8E9BF3}"/>
    <cellStyle name="Normal 7 4 3 3 7 4" xfId="16420" xr:uid="{02B56F57-C9AC-494F-8A20-DEC5A811C11D}"/>
    <cellStyle name="Normal 7 4 3 3 8" xfId="5445" xr:uid="{DB9B4F3E-2691-495E-8284-1ECC209D77C9}"/>
    <cellStyle name="Normal 7 4 3 3 8 2" xfId="14742" xr:uid="{004188FD-65A4-406B-B9B7-8FEFB49F8489}"/>
    <cellStyle name="Normal 7 4 3 3 9" xfId="7195" xr:uid="{1D9BF1DF-B944-4ABA-BE4A-CA1C939720ED}"/>
    <cellStyle name="Normal 7 4 3 3 9 2" xfId="17575" xr:uid="{7034C2D9-C843-4505-A313-432FB976C8D2}"/>
    <cellStyle name="Normal 7 4 3 4" xfId="1430" xr:uid="{00000000-0005-0000-0000-00006D070000}"/>
    <cellStyle name="Normal 7 4 3 4 2" xfId="3452" xr:uid="{00000000-0005-0000-0000-000081080000}"/>
    <cellStyle name="Normal 7 4 3 4 2 2" xfId="6506" xr:uid="{5CBF7F30-3323-4EAB-A7E0-3F88CF0BC913}"/>
    <cellStyle name="Normal 7 4 3 4 2 2 2" xfId="23516" xr:uid="{5901EB7B-0C5A-47E2-9E44-D71F908B0092}"/>
    <cellStyle name="Normal 7 4 3 4 2 2 3" xfId="25877" xr:uid="{B2BBB98A-4899-4C7E-B326-4C91DB326458}"/>
    <cellStyle name="Normal 7 4 3 4 2 2 4" xfId="16077" xr:uid="{7055F32A-BC18-4F42-A7A0-3D55BB69C3F4}"/>
    <cellStyle name="Normal 7 4 3 4 2 3" xfId="8530" xr:uid="{11430790-3FEE-49B1-8B5A-0D306385F222}"/>
    <cellStyle name="Normal 7 4 3 4 2 3 2" xfId="28940" xr:uid="{7163F059-7EB7-4F8B-BA34-ECD7FE44467B}"/>
    <cellStyle name="Normal 7 4 3 4 2 3 3" xfId="18910" xr:uid="{C9F4ED25-46E9-4B0D-BE71-DCFFD89F00A2}"/>
    <cellStyle name="Normal 7 4 3 4 2 4" xfId="11363" xr:uid="{22A9B4A9-E21A-4750-A368-B09B5A08F92A}"/>
    <cellStyle name="Normal 7 4 3 4 2 4 2" xfId="21743" xr:uid="{8AA30EE1-CC49-4A13-B4F6-AF9FBD41C4FD}"/>
    <cellStyle name="Normal 7 4 3 4 2 5" xfId="23350" xr:uid="{F9DBE65A-8BAE-46A8-93B5-A94EE58F61D8}"/>
    <cellStyle name="Normal 7 4 3 4 2 6" xfId="14037" xr:uid="{FCB69EA9-4645-4C69-910A-24F5C7EF16C8}"/>
    <cellStyle name="Normal 7 4 3 4 3" xfId="2827" xr:uid="{00000000-0005-0000-0000-000082080000}"/>
    <cellStyle name="Normal 7 4 3 4 3 2" xfId="6042" xr:uid="{D4436D1D-1802-4B4C-A77E-8756FEE4AB49}"/>
    <cellStyle name="Normal 7 4 3 4 3 2 2" xfId="26008" xr:uid="{65CC4502-9897-4C0E-9116-B511B4EB6C1D}"/>
    <cellStyle name="Normal 7 4 3 4 3 2 3" xfId="15496" xr:uid="{870FBBFF-365B-4C7C-83AC-AB62265F91CB}"/>
    <cellStyle name="Normal 7 4 3 4 3 3" xfId="7949" xr:uid="{F289DF43-462C-4EF2-A46E-67BDAB1512D1}"/>
    <cellStyle name="Normal 7 4 3 4 3 3 2" xfId="18329" xr:uid="{36038B05-0B63-4624-BCE8-A4FEBD5C722B}"/>
    <cellStyle name="Normal 7 4 3 4 3 4" xfId="10782" xr:uid="{6781698A-5BCE-41C9-BBCA-4301FDC8D239}"/>
    <cellStyle name="Normal 7 4 3 4 3 4 2" xfId="21162" xr:uid="{F7B0FE75-3DE0-4F6B-B8B2-1A43B84AC2DE}"/>
    <cellStyle name="Normal 7 4 3 4 3 5" xfId="24870" xr:uid="{52399C13-1388-495D-8E38-FC6CAC5DC2DF}"/>
    <cellStyle name="Normal 7 4 3 4 3 6" xfId="13302" xr:uid="{C10AA231-F24F-4722-9717-CB84CBE0EB2D}"/>
    <cellStyle name="Normal 7 4 3 4 4" xfId="4218" xr:uid="{F78D4B62-EDF2-4AB7-9DEE-497CD2C415AD}"/>
    <cellStyle name="Normal 7 4 3 4 4 2" xfId="8989" xr:uid="{F71EDB45-9810-4D87-8762-F549CCD7BB02}"/>
    <cellStyle name="Normal 7 4 3 4 4 2 2" xfId="29068" xr:uid="{524B28EC-43F0-4019-9D4D-DBF6E9BC9755}"/>
    <cellStyle name="Normal 7 4 3 4 4 2 3" xfId="19369" xr:uid="{56EC96C9-509D-400C-919D-212DC4D85B5F}"/>
    <cellStyle name="Normal 7 4 3 4 4 3" xfId="11822" xr:uid="{A6B36A25-F2E9-4829-80BF-949050D817B5}"/>
    <cellStyle name="Normal 7 4 3 4 4 3 2" xfId="22202" xr:uid="{D93F6B13-0F03-4A69-80D1-F00874B103F5}"/>
    <cellStyle name="Normal 7 4 3 4 4 4" xfId="24949" xr:uid="{98B0EA07-A356-42CD-A364-0F6F4D084560}"/>
    <cellStyle name="Normal 7 4 3 4 4 5" xfId="16536" xr:uid="{C99310B4-52FC-42F8-998B-F83A68E8C447}"/>
    <cellStyle name="Normal 7 4 3 4 5" xfId="5446" xr:uid="{FFA53823-102B-449A-B135-DAA9CE52C2E1}"/>
    <cellStyle name="Normal 7 4 3 4 5 2" xfId="25870" xr:uid="{8547CB7E-A1FF-4B13-951F-A22FF4AE4097}"/>
    <cellStyle name="Normal 7 4 3 4 5 3" xfId="14743" xr:uid="{08FF8EB2-D4DD-4BE1-968D-3CF95B1085D0}"/>
    <cellStyle name="Normal 7 4 3 4 6" xfId="7196" xr:uid="{BAF5CBFF-6980-43EA-959E-43221B798C71}"/>
    <cellStyle name="Normal 7 4 3 4 6 2" xfId="17576" xr:uid="{E0417E85-D902-45ED-850B-BDDDC1EAB10C}"/>
    <cellStyle name="Normal 7 4 3 4 7" xfId="10029" xr:uid="{20E05630-56E6-49F8-B05E-B39E08C74933}"/>
    <cellStyle name="Normal 7 4 3 4 7 2" xfId="20409" xr:uid="{D606B5E7-D6DF-49FB-B867-04950CA47F6F}"/>
    <cellStyle name="Normal 7 4 3 4 8" xfId="22696" xr:uid="{E663FDFE-3056-4B0A-A699-530B605D2EAB}"/>
    <cellStyle name="Normal 7 4 3 4 9" xfId="12791" xr:uid="{EFC20897-F697-4AC5-A1D5-242406207B9D}"/>
    <cellStyle name="Normal 7 4 3 5" xfId="1431" xr:uid="{00000000-0005-0000-0000-00006E070000}"/>
    <cellStyle name="Normal 7 4 3 5 2" xfId="4585" xr:uid="{32AAEC66-C84F-4F4B-9085-09C0EB6273DA}"/>
    <cellStyle name="Normal 7 4 3 5 2 2" xfId="9356" xr:uid="{90B25159-4300-4BCE-8DE3-24844D9CEED2}"/>
    <cellStyle name="Normal 7 4 3 5 2 2 2" xfId="29328" xr:uid="{03391A60-D465-4962-94B1-865E32136359}"/>
    <cellStyle name="Normal 7 4 3 5 2 2 3" xfId="19736" xr:uid="{7B7679F3-5742-44C6-B9DA-6773280A4856}"/>
    <cellStyle name="Normal 7 4 3 5 2 3" xfId="12189" xr:uid="{32F85BC9-45B3-4D52-9F8A-C4B8F058362B}"/>
    <cellStyle name="Normal 7 4 3 5 2 3 2" xfId="22569" xr:uid="{58028893-E889-4500-9A5A-5192B2981EAA}"/>
    <cellStyle name="Normal 7 4 3 5 2 4" xfId="23986" xr:uid="{662E79A0-DCE2-4051-9540-1F063C7A2FF5}"/>
    <cellStyle name="Normal 7 4 3 5 2 5" xfId="16903" xr:uid="{36964F92-B719-4357-928D-C0A9D95E955E}"/>
    <cellStyle name="Normal 7 4 3 5 3" xfId="5447" xr:uid="{55395201-A444-4DAF-8240-6F1A99D8FF91}"/>
    <cellStyle name="Normal 7 4 3 5 3 2" xfId="26341" xr:uid="{96547A6C-7F4D-47A4-936A-437334C9FF4F}"/>
    <cellStyle name="Normal 7 4 3 5 3 3" xfId="14744" xr:uid="{B01B003D-09F0-41A7-9E25-076F0A13C040}"/>
    <cellStyle name="Normal 7 4 3 5 4" xfId="7197" xr:uid="{06444F2C-0374-48A8-8176-B66859AA11CC}"/>
    <cellStyle name="Normal 7 4 3 5 4 2" xfId="17577" xr:uid="{8B888782-6FEA-407C-9DFB-589676603ED3}"/>
    <cellStyle name="Normal 7 4 3 5 5" xfId="10030" xr:uid="{29AAE153-BD0B-4399-9C73-A798C68315C9}"/>
    <cellStyle name="Normal 7 4 3 5 5 2" xfId="20410" xr:uid="{81DDCE17-9BA0-4C95-AE8E-4B670AEA1C3D}"/>
    <cellStyle name="Normal 7 4 3 5 6" xfId="23856" xr:uid="{DA4BEBB2-AFC0-4336-ADD6-7BD0DB116E1A}"/>
    <cellStyle name="Normal 7 4 3 5 7" xfId="14038" xr:uid="{78E0465A-D360-474F-81AB-8916C3666EF8}"/>
    <cellStyle name="Normal 7 4 3 6" xfId="2991" xr:uid="{00000000-0005-0000-0000-000084080000}"/>
    <cellStyle name="Normal 7 4 3 6 2" xfId="6140" xr:uid="{DECB5462-13A0-4971-93E2-67D64097B287}"/>
    <cellStyle name="Normal 7 4 3 6 2 2" xfId="24784" xr:uid="{4763614B-9A15-465F-B4E0-4D5682EEC570}"/>
    <cellStyle name="Normal 7 4 3 6 2 3" xfId="26639" xr:uid="{38E6F481-054E-4951-A4C8-038582470DEC}"/>
    <cellStyle name="Normal 7 4 3 6 2 4" xfId="15618" xr:uid="{CF275B3F-9D0A-467E-8F53-450B4BBB2501}"/>
    <cellStyle name="Normal 7 4 3 6 3" xfId="8071" xr:uid="{684E6C9B-8F1F-4C96-B900-9475A48A6A90}"/>
    <cellStyle name="Normal 7 4 3 6 3 2" xfId="28766" xr:uid="{101FAE63-21CF-4237-B40A-3C0788565985}"/>
    <cellStyle name="Normal 7 4 3 6 3 3" xfId="18451" xr:uid="{4E427ABA-F9E9-499C-9D02-F1D537CD0FCA}"/>
    <cellStyle name="Normal 7 4 3 6 4" xfId="10904" xr:uid="{A10836A0-4C54-4C33-9779-473B3614B4F3}"/>
    <cellStyle name="Normal 7 4 3 6 4 2" xfId="21284" xr:uid="{DA2223B3-1516-44A5-BF6E-D468F9EA8F0A}"/>
    <cellStyle name="Normal 7 4 3 6 5" xfId="24499" xr:uid="{2D2D3BAB-4EE1-40A9-9DAE-9BBDB025D104}"/>
    <cellStyle name="Normal 7 4 3 6 6" xfId="13489" xr:uid="{D8C51755-15E4-4D5D-B33E-C5777ED4CD4D}"/>
    <cellStyle name="Normal 7 4 3 7" xfId="2484" xr:uid="{00000000-0005-0000-0000-000085080000}"/>
    <cellStyle name="Normal 7 4 3 7 2" xfId="5769" xr:uid="{7EC0E344-7771-4C9E-8813-722F72405483}"/>
    <cellStyle name="Normal 7 4 3 7 2 2" xfId="27029" xr:uid="{C4A76B5A-3250-41B6-83CD-0ADFD2DE1444}"/>
    <cellStyle name="Normal 7 4 3 7 2 3" xfId="15155" xr:uid="{607EB0E2-E535-4617-8722-6D0ADED78D08}"/>
    <cellStyle name="Normal 7 4 3 7 3" xfId="7608" xr:uid="{33C3883B-9E2C-4F93-BF03-9232B138A1EE}"/>
    <cellStyle name="Normal 7 4 3 7 3 2" xfId="17988" xr:uid="{67879044-935B-4B97-A03A-E634BCF98FB2}"/>
    <cellStyle name="Normal 7 4 3 7 4" xfId="10441" xr:uid="{C8B9B9BB-45C1-46CC-A234-96C734088617}"/>
    <cellStyle name="Normal 7 4 3 7 4 2" xfId="20821" xr:uid="{1DE6E8F3-B876-42BD-BA32-1791CD97C485}"/>
    <cellStyle name="Normal 7 4 3 7 5" xfId="23066" xr:uid="{0271FA07-948E-446C-9858-16D19FE45933}"/>
    <cellStyle name="Normal 7 4 3 7 6" xfId="12871" xr:uid="{231A3B36-517F-475A-9A76-713D87C84C49}"/>
    <cellStyle name="Normal 7 4 3 8" xfId="2178" xr:uid="{00000000-0005-0000-0000-00006C080000}"/>
    <cellStyle name="Normal 7 4 3 8 2" xfId="7304" xr:uid="{61404530-84D2-4FCC-B79A-40F6D1459624}"/>
    <cellStyle name="Normal 7 4 3 8 2 2" xfId="17684" xr:uid="{0B164E7B-ABA5-4238-BF26-6C01C2A9E63F}"/>
    <cellStyle name="Normal 7 4 3 8 3" xfId="10137" xr:uid="{9D3117D7-E98C-47FF-B117-08F9C3256A30}"/>
    <cellStyle name="Normal 7 4 3 8 3 2" xfId="20517" xr:uid="{90C46BEB-9A72-495F-AF5C-3C849CDBEAB0}"/>
    <cellStyle name="Normal 7 4 3 8 4" xfId="22816" xr:uid="{8043779F-2F38-4DEF-B53C-1493A615375A}"/>
    <cellStyle name="Normal 7 4 3 8 5" xfId="14851" xr:uid="{92C41245-DB38-4685-9AA4-D23501AAEF39}"/>
    <cellStyle name="Normal 7 4 3 9" xfId="4068" xr:uid="{9B83B12B-F037-4973-AB0C-83E137F3CCA4}"/>
    <cellStyle name="Normal 7 4 3 9 2" xfId="8847" xr:uid="{F26D4E52-7049-4504-862C-EDEE61895F5C}"/>
    <cellStyle name="Normal 7 4 3 9 2 2" xfId="19227" xr:uid="{BF60D9B6-3B18-46FC-AF3E-456E390ED4FD}"/>
    <cellStyle name="Normal 7 4 3 9 3" xfId="11680" xr:uid="{5AE3403A-02C3-4D2D-8309-643F1A197D08}"/>
    <cellStyle name="Normal 7 4 3 9 3 2" xfId="22060" xr:uid="{0C78B99F-AD36-4BE1-92A4-14881384F045}"/>
    <cellStyle name="Normal 7 4 3 9 4" xfId="16394" xr:uid="{92F4B5A9-F8D7-426A-A253-1347198AF915}"/>
    <cellStyle name="Normal 7 4 4" xfId="1432" xr:uid="{00000000-0005-0000-0000-00006F070000}"/>
    <cellStyle name="Normal 7 4 4 10" xfId="5448" xr:uid="{E3B89E48-5BD7-4CAB-A493-53FC19BCD894}"/>
    <cellStyle name="Normal 7 4 4 10 2" xfId="14745" xr:uid="{F69FED75-DFAE-48F9-AEF7-F43173D57B3F}"/>
    <cellStyle name="Normal 7 4 4 11" xfId="7198" xr:uid="{450BA93B-30BB-4489-A0C0-4616AAFE258B}"/>
    <cellStyle name="Normal 7 4 4 11 2" xfId="17578" xr:uid="{38E264F0-7759-4EEB-A8BE-79CFD9A7C20A}"/>
    <cellStyle name="Normal 7 4 4 12" xfId="10031" xr:uid="{AFDCE651-09CB-423B-A6E6-CBD55F2B2AFA}"/>
    <cellStyle name="Normal 7 4 4 12 2" xfId="20411" xr:uid="{1DE52EE3-07B5-4308-A5FC-33897D9F665A}"/>
    <cellStyle name="Normal 7 4 4 13" xfId="25344" xr:uid="{ECE91AA8-E135-4F43-A425-BFD3BD91DA6D}"/>
    <cellStyle name="Normal 7 4 4 14" xfId="12416" xr:uid="{91BFECF0-198C-452A-90F5-3BC8E451D944}"/>
    <cellStyle name="Normal 7 4 4 2" xfId="1433" xr:uid="{00000000-0005-0000-0000-000070070000}"/>
    <cellStyle name="Normal 7 4 4 2 10" xfId="7199" xr:uid="{1780B4E2-A429-4928-8711-A8E9D8D7B098}"/>
    <cellStyle name="Normal 7 4 4 2 10 2" xfId="17579" xr:uid="{971BB55E-6229-4B92-8ACF-623834102A83}"/>
    <cellStyle name="Normal 7 4 4 2 11" xfId="10032" xr:uid="{C035D557-3EFF-45F3-BC8F-FDEA512F952C}"/>
    <cellStyle name="Normal 7 4 4 2 11 2" xfId="20412" xr:uid="{C4E67250-1EE6-4C48-A021-E2DE29480886}"/>
    <cellStyle name="Normal 7 4 4 2 12" xfId="23471" xr:uid="{99C65200-6E1C-4865-920A-1AD02BF528B9}"/>
    <cellStyle name="Normal 7 4 4 2 13" xfId="12476" xr:uid="{1787C933-1F9A-474B-94C4-ACF8D47EE646}"/>
    <cellStyle name="Normal 7 4 4 2 2" xfId="1434" xr:uid="{00000000-0005-0000-0000-000071070000}"/>
    <cellStyle name="Normal 7 4 4 2 2 10" xfId="13041" xr:uid="{85D260CD-ECE6-4BDB-B90F-7767C72C53D5}"/>
    <cellStyle name="Normal 7 4 4 2 2 2" xfId="2833" xr:uid="{00000000-0005-0000-0000-000089080000}"/>
    <cellStyle name="Normal 7 4 4 2 2 2 2" xfId="3455" xr:uid="{00000000-0005-0000-0000-00008A080000}"/>
    <cellStyle name="Normal 7 4 4 2 2 2 2 2" xfId="6509" xr:uid="{B0689EE3-D10E-460E-9499-3C1AFF201603}"/>
    <cellStyle name="Normal 7 4 4 2 2 2 2 2 2" xfId="27705" xr:uid="{F87B1CF3-4D27-433F-AEB6-4849FE48B7BE}"/>
    <cellStyle name="Normal 7 4 4 2 2 2 2 2 3" xfId="16080" xr:uid="{09436EDD-7B29-41AF-B1F1-BCEC022D3963}"/>
    <cellStyle name="Normal 7 4 4 2 2 2 2 3" xfId="8533" xr:uid="{8D76F6F3-08D3-4D55-883F-27E1666CE904}"/>
    <cellStyle name="Normal 7 4 4 2 2 2 2 3 2" xfId="18913" xr:uid="{BC115AB2-6628-4205-B78C-F266D4F8CD53}"/>
    <cellStyle name="Normal 7 4 4 2 2 2 2 4" xfId="11366" xr:uid="{A8742545-96B9-4C68-BB6A-E1AEAD17E7C4}"/>
    <cellStyle name="Normal 7 4 4 2 2 2 2 4 2" xfId="21746" xr:uid="{98077CBB-A4A3-4B92-8568-D1EC04E51BCA}"/>
    <cellStyle name="Normal 7 4 4 2 2 2 2 5" xfId="25332" xr:uid="{D866E4A2-C79F-444C-A4E1-DAB3A77704E1}"/>
    <cellStyle name="Normal 7 4 4 2 2 2 2 6" xfId="14041" xr:uid="{1FA1CED8-CA7B-4386-9666-50BF16F6D7AE}"/>
    <cellStyle name="Normal 7 4 4 2 2 2 3" xfId="4369" xr:uid="{0DAD4E56-0B56-42BE-BBA3-FC5733DFFF43}"/>
    <cellStyle name="Normal 7 4 4 2 2 2 3 2" xfId="9140" xr:uid="{105A3B7F-F95A-4D38-AA5A-0218E258D147}"/>
    <cellStyle name="Normal 7 4 4 2 2 2 3 2 2" xfId="29183" xr:uid="{9E197F34-F4F8-449E-BC15-E5F56BE7EE69}"/>
    <cellStyle name="Normal 7 4 4 2 2 2 3 2 3" xfId="19520" xr:uid="{0E93FDFD-73C9-46BA-9CB3-0CF54B0594EB}"/>
    <cellStyle name="Normal 7 4 4 2 2 2 3 3" xfId="11973" xr:uid="{4DAAE4C4-1896-44CD-A007-6C93B672DEB7}"/>
    <cellStyle name="Normal 7 4 4 2 2 2 3 3 2" xfId="22353" xr:uid="{1931F75A-796A-4B3B-89E8-933BD93EAF88}"/>
    <cellStyle name="Normal 7 4 4 2 2 2 3 4" xfId="25556" xr:uid="{072D2D10-7B7D-4B65-BC32-6BFD4E46F379}"/>
    <cellStyle name="Normal 7 4 4 2 2 2 3 5" xfId="16687" xr:uid="{EA5C8DFA-B06A-41F5-9FB1-BEE951D0CF65}"/>
    <cellStyle name="Normal 7 4 4 2 2 2 4" xfId="6048" xr:uid="{9ED16AA7-F360-4202-AB4C-D8C141A8E0C9}"/>
    <cellStyle name="Normal 7 4 4 2 2 2 4 2" xfId="28432" xr:uid="{08334893-4728-4854-B02F-B20CA7ACE106}"/>
    <cellStyle name="Normal 7 4 4 2 2 2 4 3" xfId="15502" xr:uid="{E45DE93C-3E44-4B63-8658-F9BF77A3F236}"/>
    <cellStyle name="Normal 7 4 4 2 2 2 5" xfId="7955" xr:uid="{B44D6036-ED79-4F4A-B1EB-626F643EB465}"/>
    <cellStyle name="Normal 7 4 4 2 2 2 5 2" xfId="18335" xr:uid="{B9EB0688-D67C-43ED-8CF5-A010D5608565}"/>
    <cellStyle name="Normal 7 4 4 2 2 2 6" xfId="10788" xr:uid="{2C09063D-25A9-413E-8F72-31835EC2AABA}"/>
    <cellStyle name="Normal 7 4 4 2 2 2 6 2" xfId="21168" xr:uid="{FDDA696B-39FC-44CD-BEFC-D8925BB1D484}"/>
    <cellStyle name="Normal 7 4 4 2 2 2 7" xfId="23130" xr:uid="{EE77D4BC-B01A-4857-8FD9-A3277F61286D}"/>
    <cellStyle name="Normal 7 4 4 2 2 2 8" xfId="13308" xr:uid="{D7EA7EE7-B82D-4043-8A0B-B0E6CF6892C8}"/>
    <cellStyle name="Normal 7 4 4 2 2 3" xfId="3456" xr:uid="{00000000-0005-0000-0000-00008B080000}"/>
    <cellStyle name="Normal 7 4 4 2 2 3 2" xfId="4586" xr:uid="{0A2EBD96-5343-4C53-A307-37B25ADC726E}"/>
    <cellStyle name="Normal 7 4 4 2 2 3 2 2" xfId="9357" xr:uid="{B7D332E5-2E09-4014-96B1-2C5C2738B2E4}"/>
    <cellStyle name="Normal 7 4 4 2 2 3 2 2 2" xfId="19737" xr:uid="{FFBD64CA-DA1C-4BB5-9282-DF6B817BD172}"/>
    <cellStyle name="Normal 7 4 4 2 2 3 2 3" xfId="12190" xr:uid="{2B77A7CA-EE70-44B3-8F8B-94F9305BBC2A}"/>
    <cellStyle name="Normal 7 4 4 2 2 3 2 3 2" xfId="22570" xr:uid="{18C8B68B-75B3-48CA-82A5-BD04641DB0F0}"/>
    <cellStyle name="Normal 7 4 4 2 2 3 2 4" xfId="28438" xr:uid="{371F78E5-887F-4666-B682-8E8898BBF52B}"/>
    <cellStyle name="Normal 7 4 4 2 2 3 2 5" xfId="16904" xr:uid="{B51432E6-24D0-4EB4-8058-909E6B13D686}"/>
    <cellStyle name="Normal 7 4 4 2 2 3 3" xfId="6510" xr:uid="{EBFEE145-7C44-4FEA-A424-560480DD22B9}"/>
    <cellStyle name="Normal 7 4 4 2 2 3 3 2" xfId="16081" xr:uid="{AC61386E-B397-4853-83DC-5AF087868306}"/>
    <cellStyle name="Normal 7 4 4 2 2 3 4" xfId="8534" xr:uid="{FDE0BA1F-9267-4564-94C9-C081213DD651}"/>
    <cellStyle name="Normal 7 4 4 2 2 3 4 2" xfId="18914" xr:uid="{1BE319B7-4E1A-4DCB-9664-0E818A5C84CD}"/>
    <cellStyle name="Normal 7 4 4 2 2 3 5" xfId="11367" xr:uid="{D0543F52-B8AC-4B37-819C-9DD0F9F23915}"/>
    <cellStyle name="Normal 7 4 4 2 2 3 5 2" xfId="21747" xr:uid="{C2548F04-A02E-4CD9-AAD1-D362474D311D}"/>
    <cellStyle name="Normal 7 4 4 2 2 3 6" xfId="23052" xr:uid="{001E25AE-D7A2-415C-A238-CF147CEF1ED8}"/>
    <cellStyle name="Normal 7 4 4 2 2 3 7" xfId="14042" xr:uid="{9A645B1E-FA20-4A76-94D7-27A4F1B0F564}"/>
    <cellStyle name="Normal 7 4 4 2 2 4" xfId="3454" xr:uid="{00000000-0005-0000-0000-00008C080000}"/>
    <cellStyle name="Normal 7 4 4 2 2 4 2" xfId="6508" xr:uid="{DB8979AA-4BDB-435B-A2C3-7F281B79A5DB}"/>
    <cellStyle name="Normal 7 4 4 2 2 4 2 2" xfId="27623" xr:uid="{1364445D-4378-4F8B-8E18-5CA8A1B837D2}"/>
    <cellStyle name="Normal 7 4 4 2 2 4 2 3" xfId="16079" xr:uid="{AE9BD2D5-10BC-4B9B-B911-5F91E53CB1D2}"/>
    <cellStyle name="Normal 7 4 4 2 2 4 3" xfId="8532" xr:uid="{AB089DE0-4D9C-4850-ABE7-B6F9056C3B5A}"/>
    <cellStyle name="Normal 7 4 4 2 2 4 3 2" xfId="18912" xr:uid="{088AB71F-1714-47EF-B619-63A0C5103E0F}"/>
    <cellStyle name="Normal 7 4 4 2 2 4 4" xfId="11365" xr:uid="{E6788041-E3DF-4264-B2C2-F3EB8F695F17}"/>
    <cellStyle name="Normal 7 4 4 2 2 4 4 2" xfId="21745" xr:uid="{F513B7B1-0713-491D-922C-7C02520EB424}"/>
    <cellStyle name="Normal 7 4 4 2 2 4 5" xfId="24471" xr:uid="{BD33F25E-4D01-43E2-A79E-DACF017A302B}"/>
    <cellStyle name="Normal 7 4 4 2 2 4 6" xfId="14040" xr:uid="{AA518B72-551D-49FF-97B6-5F5E268E2048}"/>
    <cellStyle name="Normal 7 4 4 2 2 5" xfId="4243" xr:uid="{6424EC82-10A1-42F5-9FFA-D6F9DA223917}"/>
    <cellStyle name="Normal 7 4 4 2 2 5 2" xfId="9014" xr:uid="{C0A51B5F-A418-46AF-81D2-8B163386F866}"/>
    <cellStyle name="Normal 7 4 4 2 2 5 2 2" xfId="29085" xr:uid="{7EBFC413-0B91-49A7-BDAD-66B27BE1A561}"/>
    <cellStyle name="Normal 7 4 4 2 2 5 2 3" xfId="19394" xr:uid="{13EEF0C0-7C9E-4888-9368-D49232433AAC}"/>
    <cellStyle name="Normal 7 4 4 2 2 5 3" xfId="11847" xr:uid="{CC1BFE65-A6EB-4675-B539-0C46A4A8B8A0}"/>
    <cellStyle name="Normal 7 4 4 2 2 5 3 2" xfId="22227" xr:uid="{2C82E1B6-16C8-4636-AE8B-2C290E7D2D6E}"/>
    <cellStyle name="Normal 7 4 4 2 2 5 4" xfId="23099" xr:uid="{B184A7CB-64E8-4552-9480-71A0B3794C87}"/>
    <cellStyle name="Normal 7 4 4 2 2 5 5" xfId="16561" xr:uid="{35234B4C-12F7-43EA-BCE1-C58380744C48}"/>
    <cellStyle name="Normal 7 4 4 2 2 6" xfId="5450" xr:uid="{C937A26F-B1D4-4453-9186-D297675A8C84}"/>
    <cellStyle name="Normal 7 4 4 2 2 6 2" xfId="26122" xr:uid="{C4976971-ADAE-423B-AE09-1C6B9BD6BE9E}"/>
    <cellStyle name="Normal 7 4 4 2 2 6 3" xfId="14747" xr:uid="{2AFE0F13-E501-4D26-96E0-F1BDEF3312A4}"/>
    <cellStyle name="Normal 7 4 4 2 2 7" xfId="7200" xr:uid="{C07BAA99-A4AD-40A8-8A24-D840DC98A042}"/>
    <cellStyle name="Normal 7 4 4 2 2 7 2" xfId="17580" xr:uid="{87D137C4-F41A-4C53-BD2A-2A75BD6A7E74}"/>
    <cellStyle name="Normal 7 4 4 2 2 8" xfId="10033" xr:uid="{2E0ADCB0-F339-4F9E-8A5D-752AB01A92F3}"/>
    <cellStyle name="Normal 7 4 4 2 2 8 2" xfId="20413" xr:uid="{6B75B93F-10E8-49C0-950C-F9A78D9836EF}"/>
    <cellStyle name="Normal 7 4 4 2 2 9" xfId="24458" xr:uid="{73C2BF4B-6624-44F6-8D87-B3A3255B3196}"/>
    <cellStyle name="Normal 7 4 4 2 3" xfId="2832" xr:uid="{00000000-0005-0000-0000-00008D080000}"/>
    <cellStyle name="Normal 7 4 4 2 3 2" xfId="3457" xr:uid="{00000000-0005-0000-0000-00008E080000}"/>
    <cellStyle name="Normal 7 4 4 2 3 2 2" xfId="6511" xr:uid="{34236F50-C037-4F8D-B6B2-6F0363CB5844}"/>
    <cellStyle name="Normal 7 4 4 2 3 2 2 2" xfId="28484" xr:uid="{339F1BE5-9433-44FE-A763-3AF771840D39}"/>
    <cellStyle name="Normal 7 4 4 2 3 2 2 3" xfId="16082" xr:uid="{61EB5AE0-87F8-4BF5-B28C-B790D2F2AC84}"/>
    <cellStyle name="Normal 7 4 4 2 3 2 3" xfId="8535" xr:uid="{650E8CFB-2725-44A8-89A1-D7BA0FE2923E}"/>
    <cellStyle name="Normal 7 4 4 2 3 2 3 2" xfId="18915" xr:uid="{91C5B97E-2457-4587-9FA5-4B5E372B5DCA}"/>
    <cellStyle name="Normal 7 4 4 2 3 2 4" xfId="11368" xr:uid="{DA7DFC6C-B0AC-4C3E-A861-98A860641B96}"/>
    <cellStyle name="Normal 7 4 4 2 3 2 4 2" xfId="21748" xr:uid="{C6B46EAB-3A80-43F7-B514-D3D782DCE271}"/>
    <cellStyle name="Normal 7 4 4 2 3 2 5" xfId="24497" xr:uid="{D8A95826-72A8-43FF-BD71-35E9BCBFCE99}"/>
    <cellStyle name="Normal 7 4 4 2 3 2 6" xfId="14043" xr:uid="{79DA3B40-853C-4D18-8FE6-C40E89EF19E0}"/>
    <cellStyle name="Normal 7 4 4 2 3 3" xfId="4368" xr:uid="{5718650D-9B49-4598-94A3-96C121F7519F}"/>
    <cellStyle name="Normal 7 4 4 2 3 3 2" xfId="9139" xr:uid="{50B08A76-5F8B-479D-99B5-B4F20FA5D439}"/>
    <cellStyle name="Normal 7 4 4 2 3 3 2 2" xfId="29182" xr:uid="{61F201DD-B55C-4156-A085-167C97EE008E}"/>
    <cellStyle name="Normal 7 4 4 2 3 3 2 3" xfId="19519" xr:uid="{DC5B0B79-D730-4828-98F9-CC47A1978333}"/>
    <cellStyle name="Normal 7 4 4 2 3 3 3" xfId="11972" xr:uid="{28D945B7-1103-47D4-A6EB-162A9E1A71DA}"/>
    <cellStyle name="Normal 7 4 4 2 3 3 3 2" xfId="22352" xr:uid="{E65617C7-B9F8-476B-8BF2-97882EAC814A}"/>
    <cellStyle name="Normal 7 4 4 2 3 3 4" xfId="23054" xr:uid="{3C537B82-AA9A-467F-ACA3-8F8ED612691F}"/>
    <cellStyle name="Normal 7 4 4 2 3 3 5" xfId="16686" xr:uid="{B7C056BC-24CF-4E2A-9F1C-4734D38A5989}"/>
    <cellStyle name="Normal 7 4 4 2 3 4" xfId="6047" xr:uid="{8614F297-A17E-4D0E-870D-3711AD73852B}"/>
    <cellStyle name="Normal 7 4 4 2 3 4 2" xfId="27640" xr:uid="{BA3C52BA-3AC7-4896-92F9-7A7300903EC5}"/>
    <cellStyle name="Normal 7 4 4 2 3 4 3" xfId="15501" xr:uid="{2876EE0A-FAFE-4DB0-A291-825A606682A6}"/>
    <cellStyle name="Normal 7 4 4 2 3 5" xfId="7954" xr:uid="{DB2DE750-5190-4404-B65E-67182576AD24}"/>
    <cellStyle name="Normal 7 4 4 2 3 5 2" xfId="18334" xr:uid="{882DBBCA-7C96-4DDE-A6C7-39C2E96C92ED}"/>
    <cellStyle name="Normal 7 4 4 2 3 6" xfId="10787" xr:uid="{45FA64DC-7A4B-4A17-9FB9-EAE8C4D295C8}"/>
    <cellStyle name="Normal 7 4 4 2 3 6 2" xfId="21167" xr:uid="{D2095383-C4E5-473E-A330-898A2D163753}"/>
    <cellStyle name="Normal 7 4 4 2 3 7" xfId="22895" xr:uid="{A02929AC-6E9B-44A5-80F6-0B24F1028588}"/>
    <cellStyle name="Normal 7 4 4 2 3 8" xfId="13307" xr:uid="{5B80B824-8D58-4B5C-AE5C-EDE867B145B7}"/>
    <cellStyle name="Normal 7 4 4 2 4" xfId="3458" xr:uid="{00000000-0005-0000-0000-00008F080000}"/>
    <cellStyle name="Normal 7 4 4 2 4 2" xfId="4587" xr:uid="{EB627D3D-2681-4252-9B95-0E8D4C27F3C3}"/>
    <cellStyle name="Normal 7 4 4 2 4 2 2" xfId="9358" xr:uid="{1C290444-83FC-41FC-B6A0-8BFA93D20B08}"/>
    <cellStyle name="Normal 7 4 4 2 4 2 2 2" xfId="19738" xr:uid="{0F8BD4ED-A530-4B81-8098-D4E0E51C95B1}"/>
    <cellStyle name="Normal 7 4 4 2 4 2 3" xfId="12191" xr:uid="{236D53CA-13DE-41CD-B516-3C2D9C7EACBB}"/>
    <cellStyle name="Normal 7 4 4 2 4 2 3 2" xfId="22571" xr:uid="{7BFB50A7-875F-418A-AF09-1025B45772EF}"/>
    <cellStyle name="Normal 7 4 4 2 4 2 4" xfId="25976" xr:uid="{D9B52417-CCBE-49AE-B848-B57D3E63404E}"/>
    <cellStyle name="Normal 7 4 4 2 4 2 5" xfId="16905" xr:uid="{517A41E9-BAC1-4FCE-BFF1-D519FE74BAC8}"/>
    <cellStyle name="Normal 7 4 4 2 4 3" xfId="6512" xr:uid="{715B2ACF-BA4F-4DF4-A8D1-52A2E092DDE9}"/>
    <cellStyle name="Normal 7 4 4 2 4 3 2" xfId="16083" xr:uid="{0D8CF97E-21EB-4AC7-A2BA-9764C4015C9E}"/>
    <cellStyle name="Normal 7 4 4 2 4 4" xfId="8536" xr:uid="{A22FAA5C-A938-4B0B-9F88-ACABAE0B73A9}"/>
    <cellStyle name="Normal 7 4 4 2 4 4 2" xfId="18916" xr:uid="{D9A5A6CF-640A-43A0-9D79-261DAED40A5C}"/>
    <cellStyle name="Normal 7 4 4 2 4 5" xfId="11369" xr:uid="{265CEEB0-A996-4D92-8966-842C11952763}"/>
    <cellStyle name="Normal 7 4 4 2 4 5 2" xfId="21749" xr:uid="{16F38D62-10F3-4B07-B1CE-B2AD6A5F059C}"/>
    <cellStyle name="Normal 7 4 4 2 4 6" xfId="22705" xr:uid="{68B1762D-D6C1-4593-8ADC-EC870A07BDF8}"/>
    <cellStyle name="Normal 7 4 4 2 4 7" xfId="14044" xr:uid="{12A4D8A0-42B0-4D28-B709-D35887FE31D9}"/>
    <cellStyle name="Normal 7 4 4 2 5" xfId="3453" xr:uid="{00000000-0005-0000-0000-000090080000}"/>
    <cellStyle name="Normal 7 4 4 2 5 2" xfId="6507" xr:uid="{71442CDA-8704-465A-9E78-1DF9673FDA59}"/>
    <cellStyle name="Normal 7 4 4 2 5 2 2" xfId="26469" xr:uid="{7968241E-6B5D-4F67-9009-FAA894F99D23}"/>
    <cellStyle name="Normal 7 4 4 2 5 2 3" xfId="16078" xr:uid="{F0CB1509-292A-48DF-97E6-9585DCB4F1B9}"/>
    <cellStyle name="Normal 7 4 4 2 5 3" xfId="8531" xr:uid="{0AAAFE54-847A-489F-AF1C-63C13B231E16}"/>
    <cellStyle name="Normal 7 4 4 2 5 3 2" xfId="18911" xr:uid="{A7AE5073-9934-4218-95BB-4C13A6598B37}"/>
    <cellStyle name="Normal 7 4 4 2 5 4" xfId="11364" xr:uid="{A9D3F44A-5F53-4F95-B187-DB99A473ACC0}"/>
    <cellStyle name="Normal 7 4 4 2 5 4 2" xfId="21744" xr:uid="{11B55F38-7F1C-4A4E-B4E8-833C6941F2AB}"/>
    <cellStyle name="Normal 7 4 4 2 5 5" xfId="25094" xr:uid="{3AB56816-3174-4584-B530-8EBDB09C1D5E}"/>
    <cellStyle name="Normal 7 4 4 2 5 6" xfId="14039" xr:uid="{81C8A64A-C038-4D7B-B98F-C8EAF384ECC4}"/>
    <cellStyle name="Normal 7 4 4 2 6" xfId="2551" xr:uid="{00000000-0005-0000-0000-000091080000}"/>
    <cellStyle name="Normal 7 4 4 2 6 2" xfId="5822" xr:uid="{F20CE6BA-12C7-4C14-A008-A15032D5A25B}"/>
    <cellStyle name="Normal 7 4 4 2 6 2 2" xfId="27585" xr:uid="{5BEA6F7A-80FC-4FFF-AAE9-237450D76ED5}"/>
    <cellStyle name="Normal 7 4 4 2 6 2 3" xfId="15222" xr:uid="{F90B9A98-A7E6-451C-8BAE-57C7F3A42DEA}"/>
    <cellStyle name="Normal 7 4 4 2 6 3" xfId="7675" xr:uid="{F23C6D6B-CF8D-40E4-A892-EFCF66043F69}"/>
    <cellStyle name="Normal 7 4 4 2 6 3 2" xfId="18055" xr:uid="{AFF8699B-7BCE-4E04-82FD-282E7A9342F1}"/>
    <cellStyle name="Normal 7 4 4 2 6 4" xfId="10508" xr:uid="{0D24AE76-6568-4B47-8025-7FA3A808C65A}"/>
    <cellStyle name="Normal 7 4 4 2 6 4 2" xfId="20888" xr:uid="{86768A89-C52D-46AE-9800-33A4FE29CFD8}"/>
    <cellStyle name="Normal 7 4 4 2 6 5" xfId="24198" xr:uid="{91F6AB87-A6E4-486E-A0B5-0D2DA2143D03}"/>
    <cellStyle name="Normal 7 4 4 2 6 6" xfId="12938" xr:uid="{C866F9FC-8C70-4F91-A275-BC83D5C86989}"/>
    <cellStyle name="Normal 7 4 4 2 7" xfId="2245" xr:uid="{00000000-0005-0000-0000-000087080000}"/>
    <cellStyle name="Normal 7 4 4 2 7 2" xfId="7371" xr:uid="{26283281-5ABF-482D-B5B3-127F8E984BFF}"/>
    <cellStyle name="Normal 7 4 4 2 7 2 2" xfId="17751" xr:uid="{2A060D8B-9545-4E67-BD93-DE0D9596E7FB}"/>
    <cellStyle name="Normal 7 4 4 2 7 3" xfId="10204" xr:uid="{F58D38A8-DBD8-41D8-AF5C-8D0538519E16}"/>
    <cellStyle name="Normal 7 4 4 2 7 3 2" xfId="20584" xr:uid="{5E0907C3-349F-4D28-A9D8-857AE3176668}"/>
    <cellStyle name="Normal 7 4 4 2 7 4" xfId="22751" xr:uid="{FD00B7D4-3539-4198-9907-1464487681AC}"/>
    <cellStyle name="Normal 7 4 4 2 7 5" xfId="14918" xr:uid="{BA2D0341-9462-4C2B-AF9D-67FB8C251BA0}"/>
    <cellStyle name="Normal 7 4 4 2 8" xfId="3798" xr:uid="{DAA32352-6BAD-430F-9A17-F7EF7AB6614A}"/>
    <cellStyle name="Normal 7 4 4 2 8 2" xfId="8633" xr:uid="{CD6C34D6-6911-49EF-B3EA-F852754DDF1F}"/>
    <cellStyle name="Normal 7 4 4 2 8 2 2" xfId="19013" xr:uid="{F97DB3D1-9FE7-40C0-8B08-55F2D4C221F4}"/>
    <cellStyle name="Normal 7 4 4 2 8 3" xfId="11466" xr:uid="{FCEA4E2D-C2D2-4663-92A4-343D02BD1178}"/>
    <cellStyle name="Normal 7 4 4 2 8 3 2" xfId="21846" xr:uid="{E050C544-35DC-4BD0-BCB9-42DCBE06AECA}"/>
    <cellStyle name="Normal 7 4 4 2 8 4" xfId="16180" xr:uid="{EC44B864-D532-4297-BAE3-94C32EBC660A}"/>
    <cellStyle name="Normal 7 4 4 2 9" xfId="5449" xr:uid="{EE4BCC74-C422-439B-AD8A-2B512A0795F4}"/>
    <cellStyle name="Normal 7 4 4 2 9 2" xfId="14746" xr:uid="{F516A8B1-8CC9-4949-9E5F-848D22370AAE}"/>
    <cellStyle name="Normal 7 4 4 3" xfId="1435" xr:uid="{00000000-0005-0000-0000-000072070000}"/>
    <cellStyle name="Normal 7 4 4 3 10" xfId="10034" xr:uid="{0AD9C01A-7272-4FE1-A52F-22B7BBD12FF2}"/>
    <cellStyle name="Normal 7 4 4 3 10 2" xfId="20414" xr:uid="{36F7C331-6751-4B69-8C0D-AB4B7C300153}"/>
    <cellStyle name="Normal 7 4 4 3 11" xfId="24030" xr:uid="{BA681105-BE24-4BB5-8D87-F19F049BCC02}"/>
    <cellStyle name="Normal 7 4 4 3 12" xfId="12635" xr:uid="{99999AEE-47FD-4FA7-8FD4-45B02F09CBEB}"/>
    <cellStyle name="Normal 7 4 4 3 2" xfId="2834" xr:uid="{00000000-0005-0000-0000-000093080000}"/>
    <cellStyle name="Normal 7 4 4 3 2 2" xfId="3460" xr:uid="{00000000-0005-0000-0000-000094080000}"/>
    <cellStyle name="Normal 7 4 4 3 2 2 2" xfId="6514" xr:uid="{034D1EAC-D921-43B0-9889-CD6826907649}"/>
    <cellStyle name="Normal 7 4 4 3 2 2 2 2" xfId="28678" xr:uid="{053950AF-9542-4417-9943-2597D0C02EBD}"/>
    <cellStyle name="Normal 7 4 4 3 2 2 2 3" xfId="16085" xr:uid="{D1C17C96-AF36-4CC9-96B3-454480DA749B}"/>
    <cellStyle name="Normal 7 4 4 3 2 2 3" xfId="8538" xr:uid="{986437B4-FBB8-4F2F-BB70-FA6454ADB463}"/>
    <cellStyle name="Normal 7 4 4 3 2 2 3 2" xfId="18918" xr:uid="{4C575817-6CB8-496D-BF09-ABB4A9CF2DCD}"/>
    <cellStyle name="Normal 7 4 4 3 2 2 4" xfId="11371" xr:uid="{54F9B92A-66AA-45B3-866D-B16A31EC942C}"/>
    <cellStyle name="Normal 7 4 4 3 2 2 4 2" xfId="21751" xr:uid="{2502CA8E-522F-42A9-B245-AF35E3C98EA0}"/>
    <cellStyle name="Normal 7 4 4 3 2 2 5" xfId="23905" xr:uid="{1D2E9EE8-F643-4313-AF75-E46F10BE5FC2}"/>
    <cellStyle name="Normal 7 4 4 3 2 2 6" xfId="14046" xr:uid="{C13405EC-5891-4A8E-8B7C-BC6D51C259A8}"/>
    <cellStyle name="Normal 7 4 4 3 2 3" xfId="4370" xr:uid="{0659832D-C1DD-467F-B7B6-1FE42F2F2940}"/>
    <cellStyle name="Normal 7 4 4 3 2 3 2" xfId="9141" xr:uid="{E6B3A5D8-7DA3-45F9-9942-9F0A3EF5ABB4}"/>
    <cellStyle name="Normal 7 4 4 3 2 3 2 2" xfId="29184" xr:uid="{BB606388-E4A1-42F9-9CF4-70216C3CF050}"/>
    <cellStyle name="Normal 7 4 4 3 2 3 2 3" xfId="19521" xr:uid="{EDFCAAEA-3CFC-4FDC-99F1-1183F7FC1430}"/>
    <cellStyle name="Normal 7 4 4 3 2 3 3" xfId="11974" xr:uid="{E656D6CD-A3F3-4801-985F-D85295FA1C57}"/>
    <cellStyle name="Normal 7 4 4 3 2 3 3 2" xfId="22354" xr:uid="{5155C7CA-726A-4A03-988F-9D04AEDE7B53}"/>
    <cellStyle name="Normal 7 4 4 3 2 3 4" xfId="23311" xr:uid="{FF037F3A-C9EE-4789-8D8F-16D1F83D2BA6}"/>
    <cellStyle name="Normal 7 4 4 3 2 3 5" xfId="16688" xr:uid="{8113FA6A-9C2B-46E4-9489-643A315959DF}"/>
    <cellStyle name="Normal 7 4 4 3 2 4" xfId="6049" xr:uid="{DE932555-5864-4A68-B63A-46AF8A2B591A}"/>
    <cellStyle name="Normal 7 4 4 3 2 4 2" xfId="28605" xr:uid="{E8D0DB87-9700-4EAB-990B-2381980AF999}"/>
    <cellStyle name="Normal 7 4 4 3 2 4 3" xfId="15503" xr:uid="{675359B0-1C01-40AA-B61F-9A4003C9AC56}"/>
    <cellStyle name="Normal 7 4 4 3 2 5" xfId="7956" xr:uid="{49DF7570-FCF9-426A-8F55-B6D9CDC1FB76}"/>
    <cellStyle name="Normal 7 4 4 3 2 5 2" xfId="18336" xr:uid="{4CFF227B-804B-4CC6-83BE-B35A6B8DAFBA}"/>
    <cellStyle name="Normal 7 4 4 3 2 6" xfId="10789" xr:uid="{04644EAF-96E5-4873-9266-32AAE5E3774A}"/>
    <cellStyle name="Normal 7 4 4 3 2 6 2" xfId="21169" xr:uid="{C81BB689-44C1-4D2A-82D1-C28D0552B0D8}"/>
    <cellStyle name="Normal 7 4 4 3 2 7" xfId="24866" xr:uid="{807E4EA1-9D04-4E45-83F2-68B50B7A8515}"/>
    <cellStyle name="Normal 7 4 4 3 2 8" xfId="13309" xr:uid="{BD10ACE1-8FCF-4488-A07D-D7342DFEBAD6}"/>
    <cellStyle name="Normal 7 4 4 3 3" xfId="3461" xr:uid="{00000000-0005-0000-0000-000095080000}"/>
    <cellStyle name="Normal 7 4 4 3 3 2" xfId="4588" xr:uid="{A474941C-FDE8-462E-80AC-1AEBB47CFAA8}"/>
    <cellStyle name="Normal 7 4 4 3 3 2 2" xfId="9359" xr:uid="{8C1074CE-37B7-4913-A6FF-6C6D691F1ED5}"/>
    <cellStyle name="Normal 7 4 4 3 3 2 2 2" xfId="29329" xr:uid="{A451520F-E369-4C5D-9818-8B2B69613E76}"/>
    <cellStyle name="Normal 7 4 4 3 3 2 2 3" xfId="19739" xr:uid="{9F6772C3-147C-42B4-9790-4925794F556E}"/>
    <cellStyle name="Normal 7 4 4 3 3 2 3" xfId="12192" xr:uid="{231DC338-AEDB-4BF9-A826-BC73AD859B1C}"/>
    <cellStyle name="Normal 7 4 4 3 3 2 3 2" xfId="22572" xr:uid="{092FBB8C-4A28-4367-B46E-126423D2A717}"/>
    <cellStyle name="Normal 7 4 4 3 3 2 4" xfId="25334" xr:uid="{0987B2FE-3244-4645-A112-18F593F4BCFA}"/>
    <cellStyle name="Normal 7 4 4 3 3 2 5" xfId="16906" xr:uid="{67B67DB3-2EDC-4FB1-868F-EDBA5B21871B}"/>
    <cellStyle name="Normal 7 4 4 3 3 3" xfId="6515" xr:uid="{AC414C89-6E7D-4392-B1CC-1E182DA39C3D}"/>
    <cellStyle name="Normal 7 4 4 3 3 3 2" xfId="28407" xr:uid="{8DBF70E8-8A8F-4CCD-83F2-87CABD6C61ED}"/>
    <cellStyle name="Normal 7 4 4 3 3 3 3" xfId="16086" xr:uid="{037F70C4-A8F5-46D9-9E67-E1D66CF33B36}"/>
    <cellStyle name="Normal 7 4 4 3 3 4" xfId="8539" xr:uid="{CFABD363-A6D3-452D-930E-013BC2326696}"/>
    <cellStyle name="Normal 7 4 4 3 3 4 2" xfId="18919" xr:uid="{55E0E2B5-57F9-4C00-9C63-80DB3467B08E}"/>
    <cellStyle name="Normal 7 4 4 3 3 5" xfId="11372" xr:uid="{BAEB42AC-B1BC-4DBE-B93C-B07B4FF468F7}"/>
    <cellStyle name="Normal 7 4 4 3 3 5 2" xfId="21752" xr:uid="{08795ADC-573E-43A9-A426-73BD16C606C4}"/>
    <cellStyle name="Normal 7 4 4 3 3 6" xfId="25141" xr:uid="{C7CCA1E3-02D1-4BB8-AD9F-084A8C76BBD2}"/>
    <cellStyle name="Normal 7 4 4 3 3 7" xfId="14047" xr:uid="{6C3CDA8A-5BA2-48C0-82AD-A38D7AA7E568}"/>
    <cellStyle name="Normal 7 4 4 3 4" xfId="3459" xr:uid="{00000000-0005-0000-0000-000096080000}"/>
    <cellStyle name="Normal 7 4 4 3 4 2" xfId="6513" xr:uid="{F9090B4D-F3CC-4F61-8095-3B8BE0779478}"/>
    <cellStyle name="Normal 7 4 4 3 4 2 2" xfId="26420" xr:uid="{D379E330-4095-4BDC-97F3-0ADCF8EECFBB}"/>
    <cellStyle name="Normal 7 4 4 3 4 2 3" xfId="16084" xr:uid="{D375E2F8-E8AE-4EEF-8ED1-BBDAD5360910}"/>
    <cellStyle name="Normal 7 4 4 3 4 3" xfId="8537" xr:uid="{A18FDA77-F04D-4DF8-A347-B24A599E4CFD}"/>
    <cellStyle name="Normal 7 4 4 3 4 3 2" xfId="18917" xr:uid="{88DD5590-8B64-4490-8E7C-9C0CAEA6849D}"/>
    <cellStyle name="Normal 7 4 4 3 4 4" xfId="11370" xr:uid="{524758A7-14DA-41D6-9A4A-6D4F48CE43A8}"/>
    <cellStyle name="Normal 7 4 4 3 4 4 2" xfId="21750" xr:uid="{2385AD1A-2651-4DD3-A382-D510A661377B}"/>
    <cellStyle name="Normal 7 4 4 3 4 5" xfId="23400" xr:uid="{76C33ED5-E615-4081-8154-0EFD014530B6}"/>
    <cellStyle name="Normal 7 4 4 3 4 6" xfId="14045" xr:uid="{A7C35981-5852-4505-AB7C-66BF7BBD2B18}"/>
    <cellStyle name="Normal 7 4 4 3 5" xfId="2594" xr:uid="{00000000-0005-0000-0000-000097080000}"/>
    <cellStyle name="Normal 7 4 4 3 5 2" xfId="5858" xr:uid="{F2599C98-B9A0-4118-9CE8-33021C6A6B6D}"/>
    <cellStyle name="Normal 7 4 4 3 5 2 2" xfId="27144" xr:uid="{76DC0338-C8F7-4BB1-A594-E523882A8B15}"/>
    <cellStyle name="Normal 7 4 4 3 5 2 3" xfId="15265" xr:uid="{5F33D464-7C8E-4DD5-9456-6D815C1F9100}"/>
    <cellStyle name="Normal 7 4 4 3 5 3" xfId="7718" xr:uid="{AFEF6897-243C-497C-A883-74FDF5E5B904}"/>
    <cellStyle name="Normal 7 4 4 3 5 3 2" xfId="18098" xr:uid="{943B9694-A54A-4FC0-BE14-C5768314675A}"/>
    <cellStyle name="Normal 7 4 4 3 5 4" xfId="10551" xr:uid="{A4072F29-C570-459A-B51F-E90C79C94AAA}"/>
    <cellStyle name="Normal 7 4 4 3 5 4 2" xfId="20931" xr:uid="{8051ED48-CFA2-4EF5-B914-29BDD6F917FF}"/>
    <cellStyle name="Normal 7 4 4 3 5 5" xfId="25262" xr:uid="{29DE1F0B-1A51-499B-8642-4715FCB8BDB9}"/>
    <cellStyle name="Normal 7 4 4 3 5 6" xfId="12981" xr:uid="{CB99174D-2904-4DB9-8D7E-5ED794E6D756}"/>
    <cellStyle name="Normal 7 4 4 3 6" xfId="2402" xr:uid="{00000000-0005-0000-0000-000092080000}"/>
    <cellStyle name="Normal 7 4 4 3 6 2" xfId="7528" xr:uid="{22B55CE2-FDBF-4440-B37F-3513AA4B2DB5}"/>
    <cellStyle name="Normal 7 4 4 3 6 2 2" xfId="17908" xr:uid="{00E4EC6B-257D-4D6E-B791-8B8C924B17E9}"/>
    <cellStyle name="Normal 7 4 4 3 6 3" xfId="10361" xr:uid="{1D14EC35-D8CD-41E6-A37C-78351754AA0E}"/>
    <cellStyle name="Normal 7 4 4 3 6 3 2" xfId="20741" xr:uid="{18DCC22E-5D92-407D-848C-517E166002DE}"/>
    <cellStyle name="Normal 7 4 4 3 6 4" xfId="23349" xr:uid="{6059F81A-D840-4902-B026-ABAEFA6A9F0B}"/>
    <cellStyle name="Normal 7 4 4 3 6 5" xfId="15075" xr:uid="{4D55F934-1FFC-4396-9F31-6D84758483DD}"/>
    <cellStyle name="Normal 7 4 4 3 7" xfId="4102" xr:uid="{6A1C0A1D-511F-4E74-B247-18BCDAE310FC}"/>
    <cellStyle name="Normal 7 4 4 3 7 2" xfId="8875" xr:uid="{27E6B2CE-1AFD-4862-9E16-5BF29D5C5909}"/>
    <cellStyle name="Normal 7 4 4 3 7 2 2" xfId="19255" xr:uid="{824FCCF6-6BC4-4C86-AB05-99C7ABE84B42}"/>
    <cellStyle name="Normal 7 4 4 3 7 3" xfId="11708" xr:uid="{05DB735E-454B-4105-88B9-5CC241F5CCCB}"/>
    <cellStyle name="Normal 7 4 4 3 7 3 2" xfId="22088" xr:uid="{81AFA6DA-3E88-4DB8-90F1-7319E912E8F2}"/>
    <cellStyle name="Normal 7 4 4 3 7 4" xfId="16422" xr:uid="{46FF35D0-51FF-4D94-B961-C26787B78596}"/>
    <cellStyle name="Normal 7 4 4 3 8" xfId="5451" xr:uid="{58EF8992-1F4B-41D3-A46F-97B36DCFC36A}"/>
    <cellStyle name="Normal 7 4 4 3 8 2" xfId="14748" xr:uid="{472FBAF2-5C4C-439D-9980-33A89F795071}"/>
    <cellStyle name="Normal 7 4 4 3 9" xfId="7201" xr:uid="{952ADF49-3098-473E-B217-95CF5041A2A8}"/>
    <cellStyle name="Normal 7 4 4 3 9 2" xfId="17581" xr:uid="{70E7D636-D7A1-460A-BE46-3B0A90B2B5F6}"/>
    <cellStyle name="Normal 7 4 4 4" xfId="1436" xr:uid="{00000000-0005-0000-0000-000073070000}"/>
    <cellStyle name="Normal 7 4 4 4 2" xfId="3462" xr:uid="{00000000-0005-0000-0000-000099080000}"/>
    <cellStyle name="Normal 7 4 4 4 2 2" xfId="6516" xr:uid="{F982CCF3-E4B3-45BC-9DF4-6F2C832F9625}"/>
    <cellStyle name="Normal 7 4 4 4 2 2 2" xfId="25833" xr:uid="{0C93712A-98B4-4A27-9406-FAAD6D859413}"/>
    <cellStyle name="Normal 7 4 4 4 2 2 3" xfId="16087" xr:uid="{48FB1532-3D66-4BB7-92D7-C502905FCC63}"/>
    <cellStyle name="Normal 7 4 4 4 2 3" xfId="8540" xr:uid="{4A994164-35D4-4108-80D3-9858944D52C1}"/>
    <cellStyle name="Normal 7 4 4 4 2 3 2" xfId="18920" xr:uid="{178C6F7F-B996-4AAC-9298-269F9631A294}"/>
    <cellStyle name="Normal 7 4 4 4 2 4" xfId="11373" xr:uid="{4FA9F0EE-E592-4579-A037-25E98C68D43D}"/>
    <cellStyle name="Normal 7 4 4 4 2 4 2" xfId="21753" xr:uid="{0FE6EAEE-F1E8-40B0-9D52-50A69A761F3A}"/>
    <cellStyle name="Normal 7 4 4 4 2 5" xfId="22763" xr:uid="{D6039679-CC4D-4C29-9FBD-23AA925B05DE}"/>
    <cellStyle name="Normal 7 4 4 4 2 6" xfId="14048" xr:uid="{AFEDC8C5-B75D-4B3B-A740-64D6C07312F0}"/>
    <cellStyle name="Normal 7 4 4 4 3" xfId="2831" xr:uid="{00000000-0005-0000-0000-00009A080000}"/>
    <cellStyle name="Normal 7 4 4 4 3 2" xfId="6046" xr:uid="{B47FB063-49D7-4081-8C3E-40F89A8ED9AD}"/>
    <cellStyle name="Normal 7 4 4 4 3 2 2" xfId="27732" xr:uid="{B792A0A3-E041-45B6-BFA5-6531E09A3C53}"/>
    <cellStyle name="Normal 7 4 4 4 3 2 3" xfId="15500" xr:uid="{12BEB11B-A442-450C-9428-A9E6BB086A87}"/>
    <cellStyle name="Normal 7 4 4 4 3 3" xfId="7953" xr:uid="{DA97BF09-2837-4C57-AB4E-94C0D8F31BD2}"/>
    <cellStyle name="Normal 7 4 4 4 3 3 2" xfId="18333" xr:uid="{5B287435-B7E4-48B5-9AA8-6B13DAD14B82}"/>
    <cellStyle name="Normal 7 4 4 4 3 4" xfId="10786" xr:uid="{0596FCAC-9CAA-4574-86D2-F97DE7354D19}"/>
    <cellStyle name="Normal 7 4 4 4 3 4 2" xfId="21166" xr:uid="{A899A5D7-41A6-498C-9BA0-19AD65E3F0A7}"/>
    <cellStyle name="Normal 7 4 4 4 3 5" xfId="25087" xr:uid="{68A8F8FA-735F-4F37-A8AD-7CF63DF62108}"/>
    <cellStyle name="Normal 7 4 4 4 3 6" xfId="13306" xr:uid="{E3C36802-0ABD-4645-B477-520D77839989}"/>
    <cellStyle name="Normal 7 4 4 4 4" xfId="4220" xr:uid="{44491943-E6A8-4D35-9E5F-48696B2FDF6C}"/>
    <cellStyle name="Normal 7 4 4 4 4 2" xfId="8991" xr:uid="{1E995EB1-E39A-482C-9073-C5620D091600}"/>
    <cellStyle name="Normal 7 4 4 4 4 2 2" xfId="19371" xr:uid="{2100FD03-C50A-4B77-A4DE-6A7C7745C0B5}"/>
    <cellStyle name="Normal 7 4 4 4 4 3" xfId="11824" xr:uid="{AE41E4D8-5D4B-4406-9864-AF1BE471B40F}"/>
    <cellStyle name="Normal 7 4 4 4 4 3 2" xfId="22204" xr:uid="{CA58DF2F-54B7-4BC1-B6A7-876B93D3E253}"/>
    <cellStyle name="Normal 7 4 4 4 4 4" xfId="22918" xr:uid="{3A848BF1-9B56-4355-A25C-B03A989D831A}"/>
    <cellStyle name="Normal 7 4 4 4 4 5" xfId="16538" xr:uid="{6E5F843C-BF66-444E-9962-572C83A6D746}"/>
    <cellStyle name="Normal 7 4 4 4 5" xfId="5452" xr:uid="{D13E76A0-1ECF-4EBD-9186-795140A7597B}"/>
    <cellStyle name="Normal 7 4 4 4 5 2" xfId="14749" xr:uid="{25EF9968-B704-4A78-9AD6-F02A07C76212}"/>
    <cellStyle name="Normal 7 4 4 4 6" xfId="7202" xr:uid="{1EC584B9-648C-453C-8CFB-406AB96E37EB}"/>
    <cellStyle name="Normal 7 4 4 4 6 2" xfId="17582" xr:uid="{E0CF6BBE-30B7-48B7-841A-C002A3E2060D}"/>
    <cellStyle name="Normal 7 4 4 4 7" xfId="10035" xr:uid="{460CF3DF-2A15-47CB-BF9D-651639FEFF7A}"/>
    <cellStyle name="Normal 7 4 4 4 7 2" xfId="20415" xr:uid="{01419667-F645-4A46-ABBE-D34331822207}"/>
    <cellStyle name="Normal 7 4 4 4 8" xfId="25153" xr:uid="{63897A23-9DF6-4E47-90C0-BA341FBC4E4F}"/>
    <cellStyle name="Normal 7 4 4 4 9" xfId="12793" xr:uid="{18F73C9F-56BF-4797-BE54-74F01120802D}"/>
    <cellStyle name="Normal 7 4 4 5" xfId="3463" xr:uid="{00000000-0005-0000-0000-00009B080000}"/>
    <cellStyle name="Normal 7 4 4 5 2" xfId="4589" xr:uid="{BBAA1457-EF96-48C1-BC26-BB325F7B0E53}"/>
    <cellStyle name="Normal 7 4 4 5 2 2" xfId="9360" xr:uid="{73D4206B-084D-4F0E-AB3C-3EE94F592A02}"/>
    <cellStyle name="Normal 7 4 4 5 2 2 2" xfId="29330" xr:uid="{2C97B3A2-03A9-4BF5-BB89-F3AB6C7DA914}"/>
    <cellStyle name="Normal 7 4 4 5 2 2 3" xfId="19740" xr:uid="{E7D47298-C79C-4B27-A375-271385A1F32E}"/>
    <cellStyle name="Normal 7 4 4 5 2 3" xfId="12193" xr:uid="{772E7CD2-A7F4-4D15-97BD-2B6F74B8C2F8}"/>
    <cellStyle name="Normal 7 4 4 5 2 3 2" xfId="22573" xr:uid="{C5AE1F92-A2D4-4FE4-81AB-738EA7E2869B}"/>
    <cellStyle name="Normal 7 4 4 5 2 4" xfId="24836" xr:uid="{7728F992-F520-4B48-88DC-FB6E4522D4E8}"/>
    <cellStyle name="Normal 7 4 4 5 2 5" xfId="16907" xr:uid="{B77B69CB-D17F-4BA0-8BD3-EEFDA8B55E6A}"/>
    <cellStyle name="Normal 7 4 4 5 3" xfId="6517" xr:uid="{B81E5C47-1D47-43B5-A72E-8098E337F4AB}"/>
    <cellStyle name="Normal 7 4 4 5 3 2" xfId="28485" xr:uid="{61508F15-6411-4A3A-A82A-871F8F563594}"/>
    <cellStyle name="Normal 7 4 4 5 3 3" xfId="16088" xr:uid="{C400E1FF-3987-425B-8638-06C24403A991}"/>
    <cellStyle name="Normal 7 4 4 5 4" xfId="8541" xr:uid="{0F897E2E-7061-41CB-8372-D4EFA0033D3B}"/>
    <cellStyle name="Normal 7 4 4 5 4 2" xfId="18921" xr:uid="{CEAB414B-8420-45E9-ABD5-BD6DD0561A42}"/>
    <cellStyle name="Normal 7 4 4 5 5" xfId="11374" xr:uid="{8063B509-CC82-421B-95B5-CBF15BA79A53}"/>
    <cellStyle name="Normal 7 4 4 5 5 2" xfId="21754" xr:uid="{7E8C913D-9533-4ABD-8479-CB6DB2D5AE29}"/>
    <cellStyle name="Normal 7 4 4 5 6" xfId="25188" xr:uid="{1E9517DB-DDAB-419C-992E-10533A90F797}"/>
    <cellStyle name="Normal 7 4 4 5 7" xfId="14049" xr:uid="{3F2AC03E-8703-48A2-89E3-48BA060139C0}"/>
    <cellStyle name="Normal 7 4 4 6" xfId="2993" xr:uid="{00000000-0005-0000-0000-00009C080000}"/>
    <cellStyle name="Normal 7 4 4 6 2" xfId="6142" xr:uid="{2B43D5BA-5114-430D-9C49-4DCAF0AB7850}"/>
    <cellStyle name="Normal 7 4 4 6 2 2" xfId="28475" xr:uid="{28BD2B38-C118-4B21-BF93-8215D5DE7C40}"/>
    <cellStyle name="Normal 7 4 4 6 2 3" xfId="15620" xr:uid="{1DD96F9A-EB3C-4030-9B74-E9C6683B6D13}"/>
    <cellStyle name="Normal 7 4 4 6 3" xfId="8073" xr:uid="{2CC6AF16-6074-435E-8A6B-605B84CC3B5A}"/>
    <cellStyle name="Normal 7 4 4 6 3 2" xfId="18453" xr:uid="{10C6D6B9-8ACB-42E3-BB51-CC60F075ABC4}"/>
    <cellStyle name="Normal 7 4 4 6 4" xfId="10906" xr:uid="{7F482487-2CC4-4837-B8DF-E45A7A5E75C7}"/>
    <cellStyle name="Normal 7 4 4 6 4 2" xfId="21286" xr:uid="{7622F3EF-8FA5-4E71-87E5-84797A8D97E4}"/>
    <cellStyle name="Normal 7 4 4 6 5" xfId="23331" xr:uid="{A4E4CD58-90B9-4C4C-9D2F-499DA1778149}"/>
    <cellStyle name="Normal 7 4 4 6 6" xfId="13491" xr:uid="{A5FAEBB9-6985-4BD3-A833-B5FDFF03F085}"/>
    <cellStyle name="Normal 7 4 4 7" xfId="2491" xr:uid="{00000000-0005-0000-0000-00009D080000}"/>
    <cellStyle name="Normal 7 4 4 7 2" xfId="5775" xr:uid="{01B52D0A-3CF0-46DC-B6F0-FBF64E3B159C}"/>
    <cellStyle name="Normal 7 4 4 7 2 2" xfId="28611" xr:uid="{24E7A3D5-3D8D-426B-8BD8-E36A2FA9DEB1}"/>
    <cellStyle name="Normal 7 4 4 7 2 3" xfId="15162" xr:uid="{B762EAD9-688B-4EDF-913C-39867300C7A8}"/>
    <cellStyle name="Normal 7 4 4 7 3" xfId="7615" xr:uid="{9CE6A97B-B5F4-46D8-8D4A-F4AA3D6F1806}"/>
    <cellStyle name="Normal 7 4 4 7 3 2" xfId="17995" xr:uid="{F8064113-CE90-49C0-A8B7-CC868350F09C}"/>
    <cellStyle name="Normal 7 4 4 7 4" xfId="10448" xr:uid="{B7983416-652E-43C7-8228-D077394E3EF5}"/>
    <cellStyle name="Normal 7 4 4 7 4 2" xfId="20828" xr:uid="{C937A6F6-E287-47A8-8618-DA885DC3C596}"/>
    <cellStyle name="Normal 7 4 4 7 5" xfId="25015" xr:uid="{AB707457-F50F-4488-B3E1-3EB8DAE6B6F6}"/>
    <cellStyle name="Normal 7 4 4 7 6" xfId="12878" xr:uid="{7546E79D-F083-4AA2-858C-2ED96CFB2C03}"/>
    <cellStyle name="Normal 7 4 4 8" xfId="2185" xr:uid="{00000000-0005-0000-0000-000086080000}"/>
    <cellStyle name="Normal 7 4 4 8 2" xfId="7311" xr:uid="{F190B6F3-DFEB-4069-BCA7-52C1B43AB5D8}"/>
    <cellStyle name="Normal 7 4 4 8 2 2" xfId="17691" xr:uid="{CD95C1DD-EB56-4B25-8F18-B6FE79337B1B}"/>
    <cellStyle name="Normal 7 4 4 8 3" xfId="10144" xr:uid="{C513C012-6B52-44B6-AD99-B5F620C56156}"/>
    <cellStyle name="Normal 7 4 4 8 3 2" xfId="20524" xr:uid="{E058294E-89D6-44CE-A1BE-2029E7C4C2E8}"/>
    <cellStyle name="Normal 7 4 4 8 4" xfId="24346" xr:uid="{A316E81C-E4FF-4399-BB54-8027D9BCFF0F}"/>
    <cellStyle name="Normal 7 4 4 8 5" xfId="14858" xr:uid="{6FAF84CF-AF10-4F2C-909B-E12D90F9401B}"/>
    <cellStyle name="Normal 7 4 4 9" xfId="4070" xr:uid="{8D74B87E-CD51-42A7-BBFA-D19E8595345F}"/>
    <cellStyle name="Normal 7 4 4 9 2" xfId="8849" xr:uid="{78141478-0620-4302-A6B6-3580DEEA7251}"/>
    <cellStyle name="Normal 7 4 4 9 2 2" xfId="19229" xr:uid="{6ACAF1E5-B00C-4740-95A1-FC93F0EB3386}"/>
    <cellStyle name="Normal 7 4 4 9 3" xfId="11682" xr:uid="{710F83C3-37EA-4B30-8D94-EFB2076B3B47}"/>
    <cellStyle name="Normal 7 4 4 9 3 2" xfId="22062" xr:uid="{5DACBBCD-65F7-421A-9850-59D620ABD4A6}"/>
    <cellStyle name="Normal 7 4 4 9 4" xfId="16396" xr:uid="{5108955D-11F1-4CB2-A850-EE4BFF4D196F}"/>
    <cellStyle name="Normal 7 4 5" xfId="1437" xr:uid="{00000000-0005-0000-0000-000074070000}"/>
    <cellStyle name="Normal 7 4 5 10" xfId="5453" xr:uid="{3BEA69EA-7367-4B83-93C6-827E4511E462}"/>
    <cellStyle name="Normal 7 4 5 10 2" xfId="14750" xr:uid="{98E0E415-F561-49A0-B3A0-87C6719E80DE}"/>
    <cellStyle name="Normal 7 4 5 11" xfId="7203" xr:uid="{D23C35F3-A56E-4ED3-98FB-293A345E11E0}"/>
    <cellStyle name="Normal 7 4 5 11 2" xfId="17583" xr:uid="{5A62008C-C375-43A8-BEEA-1B14C41898A5}"/>
    <cellStyle name="Normal 7 4 5 12" xfId="10036" xr:uid="{20AD47E1-C817-4817-B990-CA429EE224EE}"/>
    <cellStyle name="Normal 7 4 5 12 2" xfId="20416" xr:uid="{EE524DD4-A4A4-4D08-BFF5-C085C63825A1}"/>
    <cellStyle name="Normal 7 4 5 13" xfId="23188" xr:uid="{13FA5086-04B8-458F-9CD4-5D21F985A8FF}"/>
    <cellStyle name="Normal 7 4 5 14" xfId="12450" xr:uid="{8B12ECBD-940B-4229-8FBA-83B178826641}"/>
    <cellStyle name="Normal 7 4 5 2" xfId="1438" xr:uid="{00000000-0005-0000-0000-000075070000}"/>
    <cellStyle name="Normal 7 4 5 2 10" xfId="10037" xr:uid="{7E4A2B0B-6A88-44F0-A277-731B8AE6015E}"/>
    <cellStyle name="Normal 7 4 5 2 10 2" xfId="20417" xr:uid="{B2F2615F-9C46-4F7D-B051-AB20533FE80F}"/>
    <cellStyle name="Normal 7 4 5 2 11" xfId="24162" xr:uid="{C678FABD-64B0-41FB-ACC4-EC1234DAECA2}"/>
    <cellStyle name="Normal 7 4 5 2 12" xfId="12636" xr:uid="{C532D50D-F9F1-4330-BCE7-3F9E92E22F8A}"/>
    <cellStyle name="Normal 7 4 5 2 2" xfId="1439" xr:uid="{00000000-0005-0000-0000-000076070000}"/>
    <cellStyle name="Normal 7 4 5 2 2 2" xfId="3465" xr:uid="{00000000-0005-0000-0000-0000A1080000}"/>
    <cellStyle name="Normal 7 4 5 2 2 2 2" xfId="6519" xr:uid="{759C40B8-2BAD-48C4-BBAA-C50AB5F0A92A}"/>
    <cellStyle name="Normal 7 4 5 2 2 2 2 2" xfId="27737" xr:uid="{226FC528-0EE5-4D66-AFD9-5205DE87404B}"/>
    <cellStyle name="Normal 7 4 5 2 2 2 2 3" xfId="26926" xr:uid="{C9002E2F-8DCE-45A3-A35E-13558D4EEF36}"/>
    <cellStyle name="Normal 7 4 5 2 2 2 2 4" xfId="16090" xr:uid="{95B69166-525D-4D49-9E84-AF984F5FF843}"/>
    <cellStyle name="Normal 7 4 5 2 2 2 3" xfId="8543" xr:uid="{3B7703FE-2103-42F9-A5C2-D5E40CDEDA4F}"/>
    <cellStyle name="Normal 7 4 5 2 2 2 3 2" xfId="28941" xr:uid="{2B0205DA-F7B1-4837-88B4-3162D65112BC}"/>
    <cellStyle name="Normal 7 4 5 2 2 2 3 3" xfId="18923" xr:uid="{E3BD6200-D717-4910-8462-1C4409ADFDE1}"/>
    <cellStyle name="Normal 7 4 5 2 2 2 4" xfId="11376" xr:uid="{5DF666FB-AC85-4C66-9217-AD1973C4A5C7}"/>
    <cellStyle name="Normal 7 4 5 2 2 2 4 2" xfId="21756" xr:uid="{89F97885-1607-464C-BFB4-6A1857302746}"/>
    <cellStyle name="Normal 7 4 5 2 2 2 5" xfId="23450" xr:uid="{B7218DFF-9D69-4080-B380-64735778F0ED}"/>
    <cellStyle name="Normal 7 4 5 2 2 2 6" xfId="14051" xr:uid="{49DFE780-4C61-418F-994E-F134DF7FC24D}"/>
    <cellStyle name="Normal 7 4 5 2 2 3" xfId="4372" xr:uid="{C8443702-7F2D-4E52-9E30-664900B6AACD}"/>
    <cellStyle name="Normal 7 4 5 2 2 3 2" xfId="9143" xr:uid="{1AD95E88-1032-4597-92E3-C3C5614A1AC2}"/>
    <cellStyle name="Normal 7 4 5 2 2 3 2 2" xfId="29186" xr:uid="{D1EA1C01-4B98-4844-A2E8-A5971B45F20B}"/>
    <cellStyle name="Normal 7 4 5 2 2 3 2 3" xfId="19523" xr:uid="{5E4D1342-F5FF-465C-AD31-16ECFBBBAC0E}"/>
    <cellStyle name="Normal 7 4 5 2 2 3 3" xfId="11976" xr:uid="{C342A270-226B-4E98-BA91-0EEB14C41C73}"/>
    <cellStyle name="Normal 7 4 5 2 2 3 3 2" xfId="22356" xr:uid="{4ECE6B0F-AE4F-458C-A2BE-A10850F9160D}"/>
    <cellStyle name="Normal 7 4 5 2 2 3 4" xfId="24050" xr:uid="{7488166C-A495-44C2-B9F9-42FDCE3AB047}"/>
    <cellStyle name="Normal 7 4 5 2 2 3 5" xfId="16690" xr:uid="{E0EF8343-B663-4CC7-A472-DCFED6AB6021}"/>
    <cellStyle name="Normal 7 4 5 2 2 4" xfId="5455" xr:uid="{284E01FD-7710-485A-BFA2-B4C4EDB3EDD2}"/>
    <cellStyle name="Normal 7 4 5 2 2 4 2" xfId="26770" xr:uid="{02247007-EEC9-4278-828F-C6E499097436}"/>
    <cellStyle name="Normal 7 4 5 2 2 4 3" xfId="14752" xr:uid="{98DA4B1B-DB3E-4551-8B04-2BAFA1D10C83}"/>
    <cellStyle name="Normal 7 4 5 2 2 5" xfId="7205" xr:uid="{A8D606ED-48B7-4114-9511-75844D53DF0A}"/>
    <cellStyle name="Normal 7 4 5 2 2 5 2" xfId="17585" xr:uid="{76C499E0-4165-4B1F-B593-E78787CA9E29}"/>
    <cellStyle name="Normal 7 4 5 2 2 6" xfId="10038" xr:uid="{5EB3A933-48D2-47D3-A543-5C286C2649D5}"/>
    <cellStyle name="Normal 7 4 5 2 2 6 2" xfId="20418" xr:uid="{1CA99D9C-4FF8-42D1-A289-E0C84746A60D}"/>
    <cellStyle name="Normal 7 4 5 2 2 7" xfId="22833" xr:uid="{5A7C386A-1115-4874-85A7-41FBC5C69438}"/>
    <cellStyle name="Normal 7 4 5 2 2 8" xfId="13311" xr:uid="{3424E5BB-EBB7-47F3-8D06-BC6DC77B58DA}"/>
    <cellStyle name="Normal 7 4 5 2 3" xfId="3466" xr:uid="{00000000-0005-0000-0000-0000A2080000}"/>
    <cellStyle name="Normal 7 4 5 2 3 2" xfId="4590" xr:uid="{C5FB1697-5F66-4D73-BBEF-A574F753092C}"/>
    <cellStyle name="Normal 7 4 5 2 3 2 2" xfId="9361" xr:uid="{50D94030-38F6-450D-8C26-A93EA93BC79E}"/>
    <cellStyle name="Normal 7 4 5 2 3 2 2 2" xfId="29331" xr:uid="{31C34051-A5FD-4A0E-80FD-62F7A520F809}"/>
    <cellStyle name="Normal 7 4 5 2 3 2 2 3" xfId="19741" xr:uid="{5E42A3E0-37F7-43D6-9A70-88B270FB2BC0}"/>
    <cellStyle name="Normal 7 4 5 2 3 2 3" xfId="12194" xr:uid="{E6F6FA50-DEA6-420F-9D35-C11873B36E8B}"/>
    <cellStyle name="Normal 7 4 5 2 3 2 3 2" xfId="22574" xr:uid="{8E578A5C-8020-42A4-95A5-AD3C784CCEA8}"/>
    <cellStyle name="Normal 7 4 5 2 3 2 4" xfId="25335" xr:uid="{9EC854F1-36B2-407C-A633-75D679117AF6}"/>
    <cellStyle name="Normal 7 4 5 2 3 2 5" xfId="16908" xr:uid="{1C3506FF-1B26-4EAE-BF05-07D4747E042D}"/>
    <cellStyle name="Normal 7 4 5 2 3 3" xfId="6520" xr:uid="{56C522B1-B0A4-4B91-AD8E-03E569B695CC}"/>
    <cellStyle name="Normal 7 4 5 2 3 3 2" xfId="28700" xr:uid="{8D8C42E4-4AD0-4358-9332-A68EC79F9756}"/>
    <cellStyle name="Normal 7 4 5 2 3 3 3" xfId="16091" xr:uid="{5D57D89A-FFF1-4811-8C8B-67D4BCAC36D6}"/>
    <cellStyle name="Normal 7 4 5 2 3 4" xfId="8544" xr:uid="{8DEC7C9E-115A-40D0-A41A-8514A63B41A8}"/>
    <cellStyle name="Normal 7 4 5 2 3 4 2" xfId="18924" xr:uid="{BF4047EB-C272-4D1A-8B85-C5F2C820607D}"/>
    <cellStyle name="Normal 7 4 5 2 3 5" xfId="11377" xr:uid="{217215EC-841B-40AA-B0DB-35EFE4BC0D14}"/>
    <cellStyle name="Normal 7 4 5 2 3 5 2" xfId="21757" xr:uid="{FB26DF1D-3007-4DF0-9B48-A521486431BB}"/>
    <cellStyle name="Normal 7 4 5 2 3 6" xfId="23874" xr:uid="{2B142B24-9C6B-4A99-8197-3CAFB2245630}"/>
    <cellStyle name="Normal 7 4 5 2 3 7" xfId="14052" xr:uid="{528A2296-5118-41DE-B0F1-9251904292C4}"/>
    <cellStyle name="Normal 7 4 5 2 4" xfId="3464" xr:uid="{00000000-0005-0000-0000-0000A3080000}"/>
    <cellStyle name="Normal 7 4 5 2 4 2" xfId="6518" xr:uid="{3FCEE10E-AB9A-410F-ADD7-7A98A5FF4167}"/>
    <cellStyle name="Normal 7 4 5 2 4 2 2" xfId="27873" xr:uid="{08C35DFB-141B-4EB0-A9D0-6361D4F1E786}"/>
    <cellStyle name="Normal 7 4 5 2 4 2 3" xfId="16089" xr:uid="{938F8666-FB29-49E3-A3A9-8B5F7ABC7FDA}"/>
    <cellStyle name="Normal 7 4 5 2 4 3" xfId="8542" xr:uid="{6951522A-5B8B-4170-919C-C622CBC96F3D}"/>
    <cellStyle name="Normal 7 4 5 2 4 3 2" xfId="18922" xr:uid="{16D6616C-F1F8-4DC9-A10D-1E361B5A5261}"/>
    <cellStyle name="Normal 7 4 5 2 4 4" xfId="11375" xr:uid="{13ECABE8-85AD-4240-AE31-D061B4D05B5A}"/>
    <cellStyle name="Normal 7 4 5 2 4 4 2" xfId="21755" xr:uid="{9CC4C4C8-7B1B-4FC6-B531-18B674D20C27}"/>
    <cellStyle name="Normal 7 4 5 2 4 5" xfId="24451" xr:uid="{4E86DF6A-B825-4616-810A-F440E709C2B7}"/>
    <cellStyle name="Normal 7 4 5 2 4 6" xfId="14050" xr:uid="{8E394009-EDAA-4408-852F-E73257E41C83}"/>
    <cellStyle name="Normal 7 4 5 2 5" xfId="2525" xr:uid="{00000000-0005-0000-0000-0000A4080000}"/>
    <cellStyle name="Normal 7 4 5 2 5 2" xfId="5801" xr:uid="{AE5464FD-9C27-4CD4-835D-278EF0D461C1}"/>
    <cellStyle name="Normal 7 4 5 2 5 2 2" xfId="26295" xr:uid="{EE06E6B2-2519-4BEC-B248-A80F9A994B32}"/>
    <cellStyle name="Normal 7 4 5 2 5 2 3" xfId="15196" xr:uid="{4580F76A-3C06-4ADB-9621-BE67C42B329C}"/>
    <cellStyle name="Normal 7 4 5 2 5 3" xfId="7649" xr:uid="{E6F6C072-70FB-40C0-A9A9-ED00A30D4C7F}"/>
    <cellStyle name="Normal 7 4 5 2 5 3 2" xfId="18029" xr:uid="{C5875B92-3594-4955-AC39-B2AF25FFBDE0}"/>
    <cellStyle name="Normal 7 4 5 2 5 4" xfId="10482" xr:uid="{C4F87399-C515-4447-BF61-2B0AFDEDDD36}"/>
    <cellStyle name="Normal 7 4 5 2 5 4 2" xfId="20862" xr:uid="{4156CA54-464C-40C9-B49B-22F3D6E88135}"/>
    <cellStyle name="Normal 7 4 5 2 5 5" xfId="23207" xr:uid="{B2B70038-36D2-484A-9EDE-AF015FAE5F12}"/>
    <cellStyle name="Normal 7 4 5 2 5 6" xfId="12912" xr:uid="{EFEE560A-0B5F-41BA-B8C7-72148F06874C}"/>
    <cellStyle name="Normal 7 4 5 2 6" xfId="2403" xr:uid="{00000000-0005-0000-0000-00009F080000}"/>
    <cellStyle name="Normal 7 4 5 2 6 2" xfId="7529" xr:uid="{9BBEDFB3-869E-4604-9785-608F56B8E45A}"/>
    <cellStyle name="Normal 7 4 5 2 6 2 2" xfId="17909" xr:uid="{770AEAD1-1F39-4014-8A9A-93B524BD4E77}"/>
    <cellStyle name="Normal 7 4 5 2 6 3" xfId="10362" xr:uid="{5B6E3C15-26B9-45F6-9C7D-B57E3FA50F3B}"/>
    <cellStyle name="Normal 7 4 5 2 6 3 2" xfId="20742" xr:uid="{DB5830AA-A633-46EC-9F60-CA94BABB248D}"/>
    <cellStyle name="Normal 7 4 5 2 6 4" xfId="25258" xr:uid="{7B45440A-7E9E-4EB0-916B-88EE8F7E7259}"/>
    <cellStyle name="Normal 7 4 5 2 6 5" xfId="15076" xr:uid="{FB9032AF-3629-459C-B70A-4B9C53AEF29E}"/>
    <cellStyle name="Normal 7 4 5 2 7" xfId="4103" xr:uid="{8FD28EFA-C3CB-4557-AC4E-BF87B29153B0}"/>
    <cellStyle name="Normal 7 4 5 2 7 2" xfId="8876" xr:uid="{260B4A7B-6277-4E72-B3BC-9471517336C0}"/>
    <cellStyle name="Normal 7 4 5 2 7 2 2" xfId="19256" xr:uid="{AB1FB1C3-5381-4B26-BC02-389B83916361}"/>
    <cellStyle name="Normal 7 4 5 2 7 3" xfId="11709" xr:uid="{0AFBAB61-1214-4C50-BC9C-457C50C5A534}"/>
    <cellStyle name="Normal 7 4 5 2 7 3 2" xfId="22089" xr:uid="{A884F0D6-1218-4C37-9B1E-C74A3129080F}"/>
    <cellStyle name="Normal 7 4 5 2 7 4" xfId="16423" xr:uid="{849EE00F-E1E3-49D3-801F-6DEC2BFB5916}"/>
    <cellStyle name="Normal 7 4 5 2 8" xfId="5454" xr:uid="{F09B4FB6-D050-449A-B582-47A32A44F49C}"/>
    <cellStyle name="Normal 7 4 5 2 8 2" xfId="14751" xr:uid="{1249583C-87EA-482C-963D-784FE3213BCE}"/>
    <cellStyle name="Normal 7 4 5 2 9" xfId="7204" xr:uid="{0C851AFB-7C92-43C9-A4D6-A63E4FBF4BCD}"/>
    <cellStyle name="Normal 7 4 5 2 9 2" xfId="17584" xr:uid="{C14A22CA-C2B2-4725-9704-2F05FBB73448}"/>
    <cellStyle name="Normal 7 4 5 3" xfId="1440" xr:uid="{00000000-0005-0000-0000-000077070000}"/>
    <cellStyle name="Normal 7 4 5 3 10" xfId="24612" xr:uid="{4C744DA3-21BC-440E-8C96-D4CB18772947}"/>
    <cellStyle name="Normal 7 4 5 3 11" xfId="12794" xr:uid="{99365A30-2A21-4C99-87DC-94CD63FE7E63}"/>
    <cellStyle name="Normal 7 4 5 3 2" xfId="2835" xr:uid="{00000000-0005-0000-0000-0000A6080000}"/>
    <cellStyle name="Normal 7 4 5 3 2 2" xfId="3468" xr:uid="{00000000-0005-0000-0000-0000A7080000}"/>
    <cellStyle name="Normal 7 4 5 3 2 2 2" xfId="6522" xr:uid="{3D43E045-23D5-488C-9E94-5C16E657E405}"/>
    <cellStyle name="Normal 7 4 5 3 2 2 2 2" xfId="28421" xr:uid="{15790266-B34E-4E9F-933A-BD9FF2D41BBA}"/>
    <cellStyle name="Normal 7 4 5 3 2 2 2 3" xfId="16093" xr:uid="{C4463353-E454-41CE-A818-2C9CF0EA256D}"/>
    <cellStyle name="Normal 7 4 5 3 2 2 3" xfId="8546" xr:uid="{53F06438-B183-49CA-9ABA-B126D95AEB7C}"/>
    <cellStyle name="Normal 7 4 5 3 2 2 3 2" xfId="18926" xr:uid="{C5AF21F7-5F5E-49AF-98B0-B166EE2D6D36}"/>
    <cellStyle name="Normal 7 4 5 3 2 2 4" xfId="11379" xr:uid="{5550EB3C-C080-4D72-9AF8-79C67338107E}"/>
    <cellStyle name="Normal 7 4 5 3 2 2 4 2" xfId="21759" xr:uid="{0ADD8D08-89CC-4F81-8F2A-63C26EE882A8}"/>
    <cellStyle name="Normal 7 4 5 3 2 2 5" xfId="24329" xr:uid="{110C14E9-4DA6-4C8A-A623-8C4DA1C18513}"/>
    <cellStyle name="Normal 7 4 5 3 2 2 6" xfId="14054" xr:uid="{5D48DA47-A997-40DF-A05E-03E1AA896ED0}"/>
    <cellStyle name="Normal 7 4 5 3 2 3" xfId="4373" xr:uid="{0C638723-7EC5-4BBF-B85A-F7DA74481A1F}"/>
    <cellStyle name="Normal 7 4 5 3 2 3 2" xfId="9144" xr:uid="{B721CCCD-0A08-41C4-BCBF-1B443D0E2176}"/>
    <cellStyle name="Normal 7 4 5 3 2 3 2 2" xfId="29187" xr:uid="{9AF4A210-9EBD-431C-8F19-B71E5EADA8C2}"/>
    <cellStyle name="Normal 7 4 5 3 2 3 2 3" xfId="19524" xr:uid="{8171C32E-4272-46E8-8898-B49904C3F162}"/>
    <cellStyle name="Normal 7 4 5 3 2 3 3" xfId="11977" xr:uid="{3C2152C7-F5BB-419A-88C9-79BD358B1DD7}"/>
    <cellStyle name="Normal 7 4 5 3 2 3 3 2" xfId="22357" xr:uid="{28444200-7BA3-41E2-ADD8-7301CFF40D45}"/>
    <cellStyle name="Normal 7 4 5 3 2 3 4" xfId="22916" xr:uid="{09FBA3C0-D311-4F13-AFA1-7D0F432B1A8F}"/>
    <cellStyle name="Normal 7 4 5 3 2 3 5" xfId="16691" xr:uid="{78C2EC2F-2DA8-4386-8033-35B74E2DDBB6}"/>
    <cellStyle name="Normal 7 4 5 3 2 4" xfId="6050" xr:uid="{E39BE4B3-2DF2-44F3-AC26-C01470B4FC7A}"/>
    <cellStyle name="Normal 7 4 5 3 2 4 2" xfId="26564" xr:uid="{A98C0F54-6348-4585-9F78-F7DE2FC3E7D5}"/>
    <cellStyle name="Normal 7 4 5 3 2 4 3" xfId="15504" xr:uid="{71F9AB58-1893-4104-A00A-DF7B2A71C980}"/>
    <cellStyle name="Normal 7 4 5 3 2 5" xfId="7957" xr:uid="{C8BDD795-4668-43C6-AAD5-1987D8CA839C}"/>
    <cellStyle name="Normal 7 4 5 3 2 5 2" xfId="18337" xr:uid="{00EB6901-7F88-4FF7-8B00-FA4F51A5D420}"/>
    <cellStyle name="Normal 7 4 5 3 2 6" xfId="10790" xr:uid="{62A9211B-1887-457E-ABFA-3BA132E2CE7D}"/>
    <cellStyle name="Normal 7 4 5 3 2 6 2" xfId="21170" xr:uid="{1423FCE5-862C-46F5-8F8E-E6D61F840160}"/>
    <cellStyle name="Normal 7 4 5 3 2 7" xfId="23537" xr:uid="{DE2B695C-D9BC-4A10-AD4C-A8B5B1A7AB60}"/>
    <cellStyle name="Normal 7 4 5 3 2 8" xfId="13312" xr:uid="{5B7C446C-12F1-4EF5-99F8-DB42FFD90ADB}"/>
    <cellStyle name="Normal 7 4 5 3 3" xfId="3469" xr:uid="{00000000-0005-0000-0000-0000A8080000}"/>
    <cellStyle name="Normal 7 4 5 3 3 2" xfId="4591" xr:uid="{F16ECC63-77FB-4BC0-9263-3D0232E68377}"/>
    <cellStyle name="Normal 7 4 5 3 3 2 2" xfId="9362" xr:uid="{49B8B833-66EB-47B7-A317-B968AE51B0CF}"/>
    <cellStyle name="Normal 7 4 5 3 3 2 2 2" xfId="29332" xr:uid="{9593D21F-2633-4EB4-A6EC-5B30E8195583}"/>
    <cellStyle name="Normal 7 4 5 3 3 2 2 3" xfId="19742" xr:uid="{0D44F4C7-D9D4-4DBC-9DCD-9DFEB449FD0F}"/>
    <cellStyle name="Normal 7 4 5 3 3 2 3" xfId="12195" xr:uid="{5FB3DE9C-06F9-48E1-998C-8887FF754BAE}"/>
    <cellStyle name="Normal 7 4 5 3 3 2 3 2" xfId="22575" xr:uid="{FBDB5E6A-93AE-4500-9A85-23F5F0ECF22D}"/>
    <cellStyle name="Normal 7 4 5 3 3 2 4" xfId="25811" xr:uid="{B7346527-8675-4701-B877-62C841F6EBE0}"/>
    <cellStyle name="Normal 7 4 5 3 3 2 5" xfId="16909" xr:uid="{04D13FF9-3085-4228-BF3C-FE4E49CC3FCC}"/>
    <cellStyle name="Normal 7 4 5 3 3 3" xfId="6523" xr:uid="{9A4816BF-5D82-4100-95FF-086C23DB05A8}"/>
    <cellStyle name="Normal 7 4 5 3 3 3 2" xfId="26964" xr:uid="{7D3823DC-C7EB-4964-8756-C5BA544B68C4}"/>
    <cellStyle name="Normal 7 4 5 3 3 3 3" xfId="16094" xr:uid="{B126597B-9062-4A5E-968E-68A5860302BF}"/>
    <cellStyle name="Normal 7 4 5 3 3 4" xfId="8547" xr:uid="{4142520B-C995-40C9-9D97-9BBE14EDE247}"/>
    <cellStyle name="Normal 7 4 5 3 3 4 2" xfId="18927" xr:uid="{38A8EDC7-9CCF-4D01-B2AE-A1C83511C591}"/>
    <cellStyle name="Normal 7 4 5 3 3 5" xfId="11380" xr:uid="{28947E2A-5BBA-406A-98C1-DF60F3D73676}"/>
    <cellStyle name="Normal 7 4 5 3 3 5 2" xfId="21760" xr:uid="{5175FD23-5EE1-417D-A47F-73CF52833302}"/>
    <cellStyle name="Normal 7 4 5 3 3 6" xfId="25219" xr:uid="{64D9CA94-8A3C-40DD-98CD-79811DF79CBA}"/>
    <cellStyle name="Normal 7 4 5 3 3 7" xfId="14055" xr:uid="{F8447182-E098-4626-B45E-98AADA5EA0D7}"/>
    <cellStyle name="Normal 7 4 5 3 4" xfId="3467" xr:uid="{00000000-0005-0000-0000-0000A9080000}"/>
    <cellStyle name="Normal 7 4 5 3 4 2" xfId="6521" xr:uid="{EC580DD9-7275-479A-AA36-4019BB56B500}"/>
    <cellStyle name="Normal 7 4 5 3 4 2 2" xfId="28169" xr:uid="{667E8CEF-9AC4-4C27-96BB-0ADA10B9C7DA}"/>
    <cellStyle name="Normal 7 4 5 3 4 2 3" xfId="16092" xr:uid="{B8026675-0137-407F-933C-49AB3640FD85}"/>
    <cellStyle name="Normal 7 4 5 3 4 3" xfId="8545" xr:uid="{524A143B-8D12-41FA-9DBD-30220D6C3132}"/>
    <cellStyle name="Normal 7 4 5 3 4 3 2" xfId="18925" xr:uid="{0D27E462-6BF9-4BED-9856-E51B33311492}"/>
    <cellStyle name="Normal 7 4 5 3 4 4" xfId="11378" xr:uid="{3C91C5C8-72B4-426B-B061-1B5A2292495F}"/>
    <cellStyle name="Normal 7 4 5 3 4 4 2" xfId="21758" xr:uid="{8B5C94E8-934E-4BA0-8E92-79D17A692450}"/>
    <cellStyle name="Normal 7 4 5 3 4 5" xfId="24626" xr:uid="{D35239FD-09F5-4203-B7CB-904310CA3BF3}"/>
    <cellStyle name="Normal 7 4 5 3 4 6" xfId="14053" xr:uid="{C5CDB690-D4CE-42E7-ABAA-01518013248E}"/>
    <cellStyle name="Normal 7 4 5 3 5" xfId="2628" xr:uid="{00000000-0005-0000-0000-0000AA080000}"/>
    <cellStyle name="Normal 7 4 5 3 5 2" xfId="5889" xr:uid="{23142878-3E64-49A3-BA10-E99C203598A0}"/>
    <cellStyle name="Normal 7 4 5 3 5 2 2" xfId="26002" xr:uid="{BEF8B5AC-3BC3-4BD5-A597-7EC34795E82A}"/>
    <cellStyle name="Normal 7 4 5 3 5 2 3" xfId="15299" xr:uid="{1178578C-D67A-4B6C-8AFA-C38FDC910A54}"/>
    <cellStyle name="Normal 7 4 5 3 5 3" xfId="7752" xr:uid="{D6A72C4C-0188-4478-8821-B4BACD68C0F8}"/>
    <cellStyle name="Normal 7 4 5 3 5 3 2" xfId="18132" xr:uid="{046EB1D8-C08A-4410-B8C1-BA9D1632C251}"/>
    <cellStyle name="Normal 7 4 5 3 5 4" xfId="10585" xr:uid="{D00AB987-4839-467C-A7C1-09C933AED028}"/>
    <cellStyle name="Normal 7 4 5 3 5 4 2" xfId="20965" xr:uid="{147252C8-FADB-4773-B582-3E7DBC0152CB}"/>
    <cellStyle name="Normal 7 4 5 3 5 5" xfId="22877" xr:uid="{F78359D1-4FFF-4A2A-A148-43F4BFFDE41B}"/>
    <cellStyle name="Normal 7 4 5 3 5 6" xfId="13015" xr:uid="{0E89B7A7-D291-437F-B36D-3DABFBB30ECB}"/>
    <cellStyle name="Normal 7 4 5 3 6" xfId="4221" xr:uid="{6733272E-A744-4F20-B62A-DCC6BF90E6DB}"/>
    <cellStyle name="Normal 7 4 5 3 6 2" xfId="8992" xr:uid="{BD24733A-6C45-4563-87F3-273B8C8CA50A}"/>
    <cellStyle name="Normal 7 4 5 3 6 2 2" xfId="19372" xr:uid="{5DF50BFC-DDA0-4805-926D-A233BFE2283F}"/>
    <cellStyle name="Normal 7 4 5 3 6 3" xfId="11825" xr:uid="{87FB4150-563F-4FE9-8252-81900F4010FF}"/>
    <cellStyle name="Normal 7 4 5 3 6 3 2" xfId="22205" xr:uid="{3AEBE2F6-8496-45AA-B148-6F773FFCB072}"/>
    <cellStyle name="Normal 7 4 5 3 6 4" xfId="23590" xr:uid="{96941FE2-5BA6-45C7-94A9-6E6D07771D06}"/>
    <cellStyle name="Normal 7 4 5 3 6 5" xfId="16539" xr:uid="{AC15E640-E84D-4419-A405-D7592B8FFC29}"/>
    <cellStyle name="Normal 7 4 5 3 7" xfId="5456" xr:uid="{CB254C3D-8328-438C-BCB2-8175D5A7D7C0}"/>
    <cellStyle name="Normal 7 4 5 3 7 2" xfId="14753" xr:uid="{BF2EACDD-1085-482B-92B4-1207E9B75013}"/>
    <cellStyle name="Normal 7 4 5 3 8" xfId="7206" xr:uid="{AE704272-A315-4F5C-9074-FE104449892B}"/>
    <cellStyle name="Normal 7 4 5 3 8 2" xfId="17586" xr:uid="{0E02743E-A4C4-4CC3-8694-090F8FA53EAF}"/>
    <cellStyle name="Normal 7 4 5 3 9" xfId="10039" xr:uid="{0B61A119-BD13-445E-90A8-6817F9C647CE}"/>
    <cellStyle name="Normal 7 4 5 3 9 2" xfId="20419" xr:uid="{0BB920D2-DADD-49BC-BF35-D06395A6B8A6}"/>
    <cellStyle name="Normal 7 4 5 4" xfId="1441" xr:uid="{00000000-0005-0000-0000-000078070000}"/>
    <cellStyle name="Normal 7 4 5 4 2" xfId="3470" xr:uid="{00000000-0005-0000-0000-0000AC080000}"/>
    <cellStyle name="Normal 7 4 5 4 2 2" xfId="6524" xr:uid="{42FBD595-D5B7-4AB9-8D34-D4A4C1708753}"/>
    <cellStyle name="Normal 7 4 5 4 2 2 2" xfId="25969" xr:uid="{2980C43F-A4A4-4484-B060-7C9B30649953}"/>
    <cellStyle name="Normal 7 4 5 4 2 2 3" xfId="16095" xr:uid="{DCD9613D-4A7E-43F9-A40E-EE3F54EC9E4B}"/>
    <cellStyle name="Normal 7 4 5 4 2 3" xfId="8548" xr:uid="{55FBFC02-499D-47BD-B532-C2640EB2B05D}"/>
    <cellStyle name="Normal 7 4 5 4 2 3 2" xfId="18928" xr:uid="{0F914924-E3DF-4011-854A-867251C0B59B}"/>
    <cellStyle name="Normal 7 4 5 4 2 4" xfId="11381" xr:uid="{13AC4B8A-9E5B-474E-9E6C-EE4AE33C4E9C}"/>
    <cellStyle name="Normal 7 4 5 4 2 4 2" xfId="21761" xr:uid="{90CA32E0-CB42-40E4-9F5A-8DB54EAC6541}"/>
    <cellStyle name="Normal 7 4 5 4 2 5" xfId="22769" xr:uid="{94BBA90A-4A8B-48E8-A640-3995F7A77AF9}"/>
    <cellStyle name="Normal 7 4 5 4 2 6" xfId="14056" xr:uid="{B7C92D4B-1964-4EB7-9CFC-E84F2E7C7CAE}"/>
    <cellStyle name="Normal 7 4 5 4 3" xfId="4371" xr:uid="{982E9A28-BAEF-4D2A-BA36-1FA1CE6DD9F4}"/>
    <cellStyle name="Normal 7 4 5 4 3 2" xfId="9142" xr:uid="{B712051D-32A4-43A4-8A2F-54401EFD0C75}"/>
    <cellStyle name="Normal 7 4 5 4 3 2 2" xfId="29185" xr:uid="{99D741DD-8818-4024-9257-3A11E348F120}"/>
    <cellStyle name="Normal 7 4 5 4 3 2 3" xfId="19522" xr:uid="{8264D096-1196-40D9-B548-697DC033D31E}"/>
    <cellStyle name="Normal 7 4 5 4 3 3" xfId="11975" xr:uid="{152172AE-EAFB-467A-95C5-81277FA4B09E}"/>
    <cellStyle name="Normal 7 4 5 4 3 3 2" xfId="22355" xr:uid="{0508528A-A947-49DE-AF97-F946734EE209}"/>
    <cellStyle name="Normal 7 4 5 4 3 4" xfId="25529" xr:uid="{E6EC1743-A75B-4844-8031-40D139C09885}"/>
    <cellStyle name="Normal 7 4 5 4 3 5" xfId="16689" xr:uid="{36DC94FC-6C39-42C6-91E1-F72E73567142}"/>
    <cellStyle name="Normal 7 4 5 4 4" xfId="5457" xr:uid="{F4736D85-8878-4FA8-923A-E1403838DB9E}"/>
    <cellStyle name="Normal 7 4 5 4 4 2" xfId="26570" xr:uid="{624BF12C-C3D0-4C8B-A536-EFF8619DDA34}"/>
    <cellStyle name="Normal 7 4 5 4 4 3" xfId="14754" xr:uid="{1B9A5E26-C8C1-483B-9DFB-4844385D2F0A}"/>
    <cellStyle name="Normal 7 4 5 4 5" xfId="7207" xr:uid="{D60782DB-55D6-48B1-956D-983D1F530E6E}"/>
    <cellStyle name="Normal 7 4 5 4 5 2" xfId="17587" xr:uid="{5D06CA8C-1AD9-4647-94A1-100975BFC402}"/>
    <cellStyle name="Normal 7 4 5 4 6" xfId="10040" xr:uid="{B046BC94-B393-4FC2-B26B-E939306116A1}"/>
    <cellStyle name="Normal 7 4 5 4 6 2" xfId="20420" xr:uid="{E0179641-1977-468D-A4DF-EE6E9ED518F0}"/>
    <cellStyle name="Normal 7 4 5 4 7" xfId="25043" xr:uid="{DAD150E5-63F9-456D-9DE2-ECABA4755ED5}"/>
    <cellStyle name="Normal 7 4 5 4 8" xfId="13310" xr:uid="{8A287C97-45FB-442A-B27F-6A8E1BE93E89}"/>
    <cellStyle name="Normal 7 4 5 5" xfId="3471" xr:uid="{00000000-0005-0000-0000-0000AD080000}"/>
    <cellStyle name="Normal 7 4 5 5 2" xfId="4592" xr:uid="{35926369-7039-4EEC-B75A-3BB1B347393D}"/>
    <cellStyle name="Normal 7 4 5 5 2 2" xfId="9363" xr:uid="{546177B1-454A-4B2A-BFEC-6304F37CC577}"/>
    <cellStyle name="Normal 7 4 5 5 2 2 2" xfId="29333" xr:uid="{CC14DF5E-FE0D-486C-AAF8-1B25ECD8B96E}"/>
    <cellStyle name="Normal 7 4 5 5 2 2 3" xfId="19743" xr:uid="{87C6055A-3964-4D38-8D4A-CE748D2E6B01}"/>
    <cellStyle name="Normal 7 4 5 5 2 3" xfId="12196" xr:uid="{2EC098A8-4B36-4970-AF8C-00FFD5C5EBAE}"/>
    <cellStyle name="Normal 7 4 5 5 2 3 2" xfId="22576" xr:uid="{22FC2890-9AC8-4682-9492-D716708225D3}"/>
    <cellStyle name="Normal 7 4 5 5 2 4" xfId="25012" xr:uid="{BCC1CDE4-D924-4A74-ABE2-BC5407609446}"/>
    <cellStyle name="Normal 7 4 5 5 2 5" xfId="16910" xr:uid="{004673F0-7811-480D-A61E-403C4EE5590B}"/>
    <cellStyle name="Normal 7 4 5 5 3" xfId="6525" xr:uid="{E3206B87-3C43-4C2E-8780-6DE350835BA0}"/>
    <cellStyle name="Normal 7 4 5 5 3 2" xfId="27458" xr:uid="{2502B905-3FA1-4966-ACCB-BC7CAACEF295}"/>
    <cellStyle name="Normal 7 4 5 5 3 3" xfId="16096" xr:uid="{996D8786-8EBA-4700-BBEC-ED4C5AC1B543}"/>
    <cellStyle name="Normal 7 4 5 5 4" xfId="8549" xr:uid="{82075F95-A6E9-4D35-A9F0-06F7AC3631A3}"/>
    <cellStyle name="Normal 7 4 5 5 4 2" xfId="18929" xr:uid="{A9FEF4C5-48FB-455A-BC90-FD1F945BC554}"/>
    <cellStyle name="Normal 7 4 5 5 5" xfId="11382" xr:uid="{6649B145-16D2-42EB-9E9A-6272A5863D30}"/>
    <cellStyle name="Normal 7 4 5 5 5 2" xfId="21762" xr:uid="{23C63933-20B4-4F27-B148-5287C908DEA0}"/>
    <cellStyle name="Normal 7 4 5 5 6" xfId="24609" xr:uid="{EA31AACA-524A-4320-BE62-8957480C0168}"/>
    <cellStyle name="Normal 7 4 5 5 7" xfId="14057" xr:uid="{4CB9380D-C10B-4E9E-B0DE-819499236CC6}"/>
    <cellStyle name="Normal 7 4 5 6" xfId="2994" xr:uid="{00000000-0005-0000-0000-0000AE080000}"/>
    <cellStyle name="Normal 7 4 5 6 2" xfId="6143" xr:uid="{329964A5-29AB-4E50-A18A-0A87C77E0CD2}"/>
    <cellStyle name="Normal 7 4 5 6 2 2" xfId="26281" xr:uid="{F6A11925-35D7-4E7B-A272-D237D9A4867B}"/>
    <cellStyle name="Normal 7 4 5 6 2 3" xfId="15621" xr:uid="{8C08E7FF-2AAA-4A1F-ABA8-09F53F075606}"/>
    <cellStyle name="Normal 7 4 5 6 3" xfId="8074" xr:uid="{3CE81D40-D365-4DDF-AD91-51407A1C4B00}"/>
    <cellStyle name="Normal 7 4 5 6 3 2" xfId="18454" xr:uid="{2699446A-D6E3-4CE3-B055-4CB4598BFD69}"/>
    <cellStyle name="Normal 7 4 5 6 4" xfId="10907" xr:uid="{C0D1FBFA-0F28-4D12-A591-2DBC776B99E0}"/>
    <cellStyle name="Normal 7 4 5 6 4 2" xfId="21287" xr:uid="{9C1F2FD1-FEB8-41EF-98CD-A19DD9AE8D71}"/>
    <cellStyle name="Normal 7 4 5 6 5" xfId="23242" xr:uid="{76C9B4D9-2046-4620-9B09-B04B8044D621}"/>
    <cellStyle name="Normal 7 4 5 6 6" xfId="13492" xr:uid="{94814A25-6D71-4B56-BB2B-1EF7487F1533}"/>
    <cellStyle name="Normal 7 4 5 7" xfId="2465" xr:uid="{00000000-0005-0000-0000-0000AF080000}"/>
    <cellStyle name="Normal 7 4 5 7 2" xfId="5755" xr:uid="{0806CEDE-82C4-4757-94A1-D4A364F385D3}"/>
    <cellStyle name="Normal 7 4 5 7 2 2" xfId="27822" xr:uid="{D8A20EC4-0930-48B5-BB8D-002EEEFF8B79}"/>
    <cellStyle name="Normal 7 4 5 7 2 3" xfId="15136" xr:uid="{DAB03735-5BCD-45F9-965F-F78638AB8C71}"/>
    <cellStyle name="Normal 7 4 5 7 3" xfId="7589" xr:uid="{ED185F1D-0AFD-46B2-AFBC-5817A752073C}"/>
    <cellStyle name="Normal 7 4 5 7 3 2" xfId="17969" xr:uid="{2A1AE796-8920-4BEB-9B03-81203931504B}"/>
    <cellStyle name="Normal 7 4 5 7 4" xfId="10422" xr:uid="{F3CE7AE9-9597-4D70-ADB1-9CD09D5303E7}"/>
    <cellStyle name="Normal 7 4 5 7 4 2" xfId="20802" xr:uid="{4BD12F4B-85C9-443B-ADB6-EB5598A001F6}"/>
    <cellStyle name="Normal 7 4 5 7 5" xfId="24684" xr:uid="{7F498DCC-8B79-42AE-A66D-651ED3928429}"/>
    <cellStyle name="Normal 7 4 5 7 6" xfId="12852" xr:uid="{9679F6B9-5814-4809-BD04-04514E08081E}"/>
    <cellStyle name="Normal 7 4 5 8" xfId="2219" xr:uid="{00000000-0005-0000-0000-00009E080000}"/>
    <cellStyle name="Normal 7 4 5 8 2" xfId="7345" xr:uid="{F557962B-98E4-404E-BF09-964D44DF646A}"/>
    <cellStyle name="Normal 7 4 5 8 2 2" xfId="17725" xr:uid="{AC796349-D30C-4D4B-B059-04E362F1D48F}"/>
    <cellStyle name="Normal 7 4 5 8 3" xfId="10178" xr:uid="{65D29BBD-196A-4C9A-871F-33946F3CB743}"/>
    <cellStyle name="Normal 7 4 5 8 3 2" xfId="20558" xr:uid="{0A8EC2C8-C8BA-4B53-896F-A5393B55CE64}"/>
    <cellStyle name="Normal 7 4 5 8 4" xfId="25053" xr:uid="{1DAEE79F-B8A0-4360-B81F-5E1789B45645}"/>
    <cellStyle name="Normal 7 4 5 8 5" xfId="14892" xr:uid="{9007E917-66A3-431C-88DD-43C81AF06304}"/>
    <cellStyle name="Normal 7 4 5 9" xfId="4071" xr:uid="{3A901DB5-58D0-4820-A143-9FCA31460F7B}"/>
    <cellStyle name="Normal 7 4 5 9 2" xfId="8850" xr:uid="{700C17F6-D58A-408C-990F-C332EC8EC78C}"/>
    <cellStyle name="Normal 7 4 5 9 2 2" xfId="19230" xr:uid="{21BE3DC1-CB27-4FAF-BB6A-6FA87890E308}"/>
    <cellStyle name="Normal 7 4 5 9 3" xfId="11683" xr:uid="{1CB0413C-DD3D-4618-9B8E-208420E02059}"/>
    <cellStyle name="Normal 7 4 5 9 3 2" xfId="22063" xr:uid="{5227A0D6-DE0B-44F1-888B-5E60B3D3CD5C}"/>
    <cellStyle name="Normal 7 4 5 9 4" xfId="16397" xr:uid="{C8264871-7043-484B-8B5D-04A589B9A087}"/>
    <cellStyle name="Normal 7 4 6" xfId="1442" xr:uid="{00000000-0005-0000-0000-000079070000}"/>
    <cellStyle name="Normal 7 4 6 10" xfId="7208" xr:uid="{9D0BAB81-E060-46C4-A067-C3886DD2E4F5}"/>
    <cellStyle name="Normal 7 4 6 10 2" xfId="17588" xr:uid="{9281F678-6949-4A54-9733-A9AB1BF089C4}"/>
    <cellStyle name="Normal 7 4 6 11" xfId="10041" xr:uid="{579AAEC4-267E-45D8-8DA8-18AB3513478E}"/>
    <cellStyle name="Normal 7 4 6 11 2" xfId="20421" xr:uid="{59AE8321-472F-48C9-9BCE-38BE78599AF0}"/>
    <cellStyle name="Normal 7 4 6 12" xfId="24331" xr:uid="{BBFED37D-C0AD-4F14-AA04-70C6AE104C62}"/>
    <cellStyle name="Normal 7 4 6 13" xfId="12433" xr:uid="{6BCE06AF-85C4-4CC2-A918-E39D433FF0CD}"/>
    <cellStyle name="Normal 7 4 6 2" xfId="1443" xr:uid="{00000000-0005-0000-0000-00007A070000}"/>
    <cellStyle name="Normal 7 4 6 2 10" xfId="10042" xr:uid="{015A21AC-34D4-4826-84DF-2A188863A218}"/>
    <cellStyle name="Normal 7 4 6 2 10 2" xfId="20422" xr:uid="{57D37285-A06B-422F-B2D6-F44DF926CFBE}"/>
    <cellStyle name="Normal 7 4 6 2 11" xfId="24462" xr:uid="{3A31A8B7-2F92-472E-B7B5-9E887E7C8D00}"/>
    <cellStyle name="Normal 7 4 6 2 12" xfId="12637" xr:uid="{36FBE80E-5417-4AF5-86DE-81A4404606E3}"/>
    <cellStyle name="Normal 7 4 6 2 2" xfId="1444" xr:uid="{00000000-0005-0000-0000-00007B070000}"/>
    <cellStyle name="Normal 7 4 6 2 2 2" xfId="3473" xr:uid="{00000000-0005-0000-0000-0000B3080000}"/>
    <cellStyle name="Normal 7 4 6 2 2 2 2" xfId="6527" xr:uid="{2F811766-F2D8-4F4A-BA50-EF6F59704A35}"/>
    <cellStyle name="Normal 7 4 6 2 2 2 2 2" xfId="28017" xr:uid="{0EDEF980-8DC6-4133-825D-0AC672B945BF}"/>
    <cellStyle name="Normal 7 4 6 2 2 2 2 3" xfId="28172" xr:uid="{C9E9391A-CE76-400B-A4DD-A6C96FC18D1A}"/>
    <cellStyle name="Normal 7 4 6 2 2 2 2 4" xfId="16098" xr:uid="{3605FF11-A96C-4B5F-8FB7-99805CCB62D8}"/>
    <cellStyle name="Normal 7 4 6 2 2 2 3" xfId="8551" xr:uid="{C4F74542-B8A6-42C1-A393-BC01099B8C81}"/>
    <cellStyle name="Normal 7 4 6 2 2 2 3 2" xfId="28942" xr:uid="{484EA8FF-A658-414F-9465-055E6F23859F}"/>
    <cellStyle name="Normal 7 4 6 2 2 2 3 3" xfId="18931" xr:uid="{6981B120-B073-420F-B6D7-0CB1E2F8A322}"/>
    <cellStyle name="Normal 7 4 6 2 2 2 4" xfId="11384" xr:uid="{395CAD96-80CB-41CA-BD86-7FD10E6DB9DF}"/>
    <cellStyle name="Normal 7 4 6 2 2 2 4 2" xfId="21764" xr:uid="{50EB8523-F2CE-4146-8B69-A2E310D75B9E}"/>
    <cellStyle name="Normal 7 4 6 2 2 2 5" xfId="23313" xr:uid="{7176CF5D-11D8-4B27-8F9A-BFE9DC434CCA}"/>
    <cellStyle name="Normal 7 4 6 2 2 2 6" xfId="14059" xr:uid="{D5A276A3-7024-4E73-9B16-9116CA47891B}"/>
    <cellStyle name="Normal 7 4 6 2 2 3" xfId="4374" xr:uid="{A95130CF-C1A4-4A97-BA51-A9E1E46AC1AE}"/>
    <cellStyle name="Normal 7 4 6 2 2 3 2" xfId="9145" xr:uid="{8FB22CD3-2825-4E0D-8E2B-C6AE3C0C82EF}"/>
    <cellStyle name="Normal 7 4 6 2 2 3 2 2" xfId="29188" xr:uid="{D13D335D-E041-48E9-B7D1-4A67740958C5}"/>
    <cellStyle name="Normal 7 4 6 2 2 3 2 3" xfId="19525" xr:uid="{DB344710-F17E-418C-B4A2-630026663705}"/>
    <cellStyle name="Normal 7 4 6 2 2 3 3" xfId="11978" xr:uid="{8B36AEBF-4134-4BF8-A36C-9786466154DA}"/>
    <cellStyle name="Normal 7 4 6 2 2 3 3 2" xfId="22358" xr:uid="{C7F59C12-9CF7-4B47-9F45-F7C1BEC7C5BE}"/>
    <cellStyle name="Normal 7 4 6 2 2 3 4" xfId="25162" xr:uid="{3C115A6D-5126-4E2C-B507-31228BFAAE47}"/>
    <cellStyle name="Normal 7 4 6 2 2 3 5" xfId="16692" xr:uid="{D66D56DF-7F5C-49BE-BBB9-7F2F3686A2B0}"/>
    <cellStyle name="Normal 7 4 6 2 2 4" xfId="5460" xr:uid="{0CC6A5EB-0BCE-4510-BA88-5FEA0A5CE841}"/>
    <cellStyle name="Normal 7 4 6 2 2 4 2" xfId="28461" xr:uid="{5B671DBE-841C-4EF3-B4B0-44130DDBD783}"/>
    <cellStyle name="Normal 7 4 6 2 2 4 3" xfId="14757" xr:uid="{EDEA2358-8CBB-4A34-ADCC-15B892D84035}"/>
    <cellStyle name="Normal 7 4 6 2 2 5" xfId="7210" xr:uid="{C8622CF0-6FD8-4D48-B3CB-2AF7D2A7302D}"/>
    <cellStyle name="Normal 7 4 6 2 2 5 2" xfId="17590" xr:uid="{61377672-1CFC-4732-A347-7DE660EB372D}"/>
    <cellStyle name="Normal 7 4 6 2 2 6" xfId="10043" xr:uid="{65A19268-3767-4078-A796-2C4CBC861A87}"/>
    <cellStyle name="Normal 7 4 6 2 2 6 2" xfId="20423" xr:uid="{6EEB025A-54AB-4B21-B3FD-EFE52BBACBEC}"/>
    <cellStyle name="Normal 7 4 6 2 2 7" xfId="24148" xr:uid="{DF5D084C-42C6-42A0-B7E0-1157BB69E3A5}"/>
    <cellStyle name="Normal 7 4 6 2 2 8" xfId="13314" xr:uid="{165DDDD3-124E-47C3-91DC-3E4956AB94E1}"/>
    <cellStyle name="Normal 7 4 6 2 3" xfId="3474" xr:uid="{00000000-0005-0000-0000-0000B4080000}"/>
    <cellStyle name="Normal 7 4 6 2 3 2" xfId="4593" xr:uid="{AA9A90EB-6786-4553-BCF1-820E08D62D55}"/>
    <cellStyle name="Normal 7 4 6 2 3 2 2" xfId="9364" xr:uid="{C2246DDC-4E13-4C61-8968-6177DDB50795}"/>
    <cellStyle name="Normal 7 4 6 2 3 2 2 2" xfId="29334" xr:uid="{31266F53-CA8F-4EF3-8346-F5CE4DF6BBA1}"/>
    <cellStyle name="Normal 7 4 6 2 3 2 2 3" xfId="19744" xr:uid="{35689738-0262-4E2E-BAF1-64F685E77766}"/>
    <cellStyle name="Normal 7 4 6 2 3 2 3" xfId="12197" xr:uid="{BE3011C3-5EC8-436E-AAD2-BD8EF622F124}"/>
    <cellStyle name="Normal 7 4 6 2 3 2 3 2" xfId="22577" xr:uid="{8CC6CDDA-E727-4ED4-A72A-05F6C13D9FD8}"/>
    <cellStyle name="Normal 7 4 6 2 3 2 4" xfId="23991" xr:uid="{4D51B64E-BCB2-4EE1-B006-9BC0CD8C2EF3}"/>
    <cellStyle name="Normal 7 4 6 2 3 2 5" xfId="16911" xr:uid="{012AE3E8-1ED9-4641-AB2A-A7BB3922440C}"/>
    <cellStyle name="Normal 7 4 6 2 3 3" xfId="6528" xr:uid="{2EFCFD26-23A9-43B4-8E21-F6FB3260333C}"/>
    <cellStyle name="Normal 7 4 6 2 3 3 2" xfId="26700" xr:uid="{B4B5CA8E-1E02-446A-B17B-F16112AD7BB4}"/>
    <cellStyle name="Normal 7 4 6 2 3 3 3" xfId="16099" xr:uid="{6F902B5B-0EF3-4C63-810A-D291B05A10F1}"/>
    <cellStyle name="Normal 7 4 6 2 3 4" xfId="8552" xr:uid="{4687F2C9-0B83-42E4-B559-9E6EF6827985}"/>
    <cellStyle name="Normal 7 4 6 2 3 4 2" xfId="18932" xr:uid="{3B844C43-1343-40FE-BD7C-093E5C60487E}"/>
    <cellStyle name="Normal 7 4 6 2 3 5" xfId="11385" xr:uid="{D9D4C41C-9940-41B4-83A4-0C3BF2E3A360}"/>
    <cellStyle name="Normal 7 4 6 2 3 5 2" xfId="21765" xr:uid="{3A4A0930-732E-4036-913C-716D778E0713}"/>
    <cellStyle name="Normal 7 4 6 2 3 6" xfId="22898" xr:uid="{FC5630F8-D770-4D8E-B960-DE9C0187F3DE}"/>
    <cellStyle name="Normal 7 4 6 2 3 7" xfId="14060" xr:uid="{4CE8185E-7E44-4B27-A157-43795DCE7A16}"/>
    <cellStyle name="Normal 7 4 6 2 4" xfId="3472" xr:uid="{00000000-0005-0000-0000-0000B5080000}"/>
    <cellStyle name="Normal 7 4 6 2 4 2" xfId="6526" xr:uid="{A7065ACD-749C-4101-B617-76BAE472C0A7}"/>
    <cellStyle name="Normal 7 4 6 2 4 2 2" xfId="25904" xr:uid="{B86BAEC1-F979-42C6-99B5-2C2E12484112}"/>
    <cellStyle name="Normal 7 4 6 2 4 2 3" xfId="16097" xr:uid="{58F29C10-D636-4686-938A-855CF3DCD771}"/>
    <cellStyle name="Normal 7 4 6 2 4 3" xfId="8550" xr:uid="{0AEA8D9C-556A-403C-B4B1-97E240CDC933}"/>
    <cellStyle name="Normal 7 4 6 2 4 3 2" xfId="18930" xr:uid="{79DB9C0E-2454-4F95-BF3E-02655D6D29C7}"/>
    <cellStyle name="Normal 7 4 6 2 4 4" xfId="11383" xr:uid="{5704E751-D96F-4DBF-859F-4DEFDDB9AB3D}"/>
    <cellStyle name="Normal 7 4 6 2 4 4 2" xfId="21763" xr:uid="{731B8A3F-E65F-4DA0-8B6C-75A01AF6462B}"/>
    <cellStyle name="Normal 7 4 6 2 4 5" xfId="25049" xr:uid="{F842D7F2-DBC3-4B01-8A2B-4FBB6AB1F674}"/>
    <cellStyle name="Normal 7 4 6 2 4 6" xfId="14058" xr:uid="{3FA029E0-83EC-4C1E-924F-02FAFF8C3151}"/>
    <cellStyle name="Normal 7 4 6 2 5" xfId="2611" xr:uid="{00000000-0005-0000-0000-0000B6080000}"/>
    <cellStyle name="Normal 7 4 6 2 5 2" xfId="5874" xr:uid="{ED28E35E-3B05-43CA-8272-C98CFE752A4D}"/>
    <cellStyle name="Normal 7 4 6 2 5 2 2" xfId="28340" xr:uid="{AFB9A578-F33D-4994-B6A6-915A59C8352E}"/>
    <cellStyle name="Normal 7 4 6 2 5 2 3" xfId="15282" xr:uid="{183E967D-EBC3-47C1-BAF4-AC54C24D929C}"/>
    <cellStyle name="Normal 7 4 6 2 5 3" xfId="7735" xr:uid="{7E3AB69C-436C-401C-9731-4BF2E5CA0323}"/>
    <cellStyle name="Normal 7 4 6 2 5 3 2" xfId="18115" xr:uid="{37B93855-0475-488B-AD3D-C61E28883DFC}"/>
    <cellStyle name="Normal 7 4 6 2 5 4" xfId="10568" xr:uid="{B178F962-2657-4F24-AA8F-DE264DF48D23}"/>
    <cellStyle name="Normal 7 4 6 2 5 4 2" xfId="20948" xr:uid="{077C6A62-37F7-425D-AABA-A9B4B25DC1F8}"/>
    <cellStyle name="Normal 7 4 6 2 5 5" xfId="24141" xr:uid="{5151E569-3E21-4983-BF90-72E5D7566DF1}"/>
    <cellStyle name="Normal 7 4 6 2 5 6" xfId="12998" xr:uid="{B0D1F0C8-B578-42DD-9297-A7A26493E6A5}"/>
    <cellStyle name="Normal 7 4 6 2 6" xfId="2404" xr:uid="{00000000-0005-0000-0000-0000B1080000}"/>
    <cellStyle name="Normal 7 4 6 2 6 2" xfId="7530" xr:uid="{3E5CC756-B253-4B3C-9DB5-BDF4E3049137}"/>
    <cellStyle name="Normal 7 4 6 2 6 2 2" xfId="17910" xr:uid="{4F7B4801-3A30-4063-9945-9276C0972B4A}"/>
    <cellStyle name="Normal 7 4 6 2 6 3" xfId="10363" xr:uid="{D328754E-1865-498D-ABA5-A3AA117E1F7A}"/>
    <cellStyle name="Normal 7 4 6 2 6 3 2" xfId="20743" xr:uid="{89CE0C2E-16F7-4DA9-9179-5B9D4093E09C}"/>
    <cellStyle name="Normal 7 4 6 2 6 4" xfId="23612" xr:uid="{C63B725F-10E9-4005-B129-185D18AB4974}"/>
    <cellStyle name="Normal 7 4 6 2 6 5" xfId="15077" xr:uid="{686D7622-0DA7-455A-B5E0-6173D814EE00}"/>
    <cellStyle name="Normal 7 4 6 2 7" xfId="4104" xr:uid="{FBC0C879-14E9-4755-8B03-4CDD731C2FC5}"/>
    <cellStyle name="Normal 7 4 6 2 7 2" xfId="8877" xr:uid="{C58BACB1-648D-4A62-8DF5-AE1F6BC94290}"/>
    <cellStyle name="Normal 7 4 6 2 7 2 2" xfId="19257" xr:uid="{9DE98E81-F832-46FD-90D4-FD7D25B8E057}"/>
    <cellStyle name="Normal 7 4 6 2 7 3" xfId="11710" xr:uid="{74A38B67-90CA-4EEB-BF93-499AD9B73FD6}"/>
    <cellStyle name="Normal 7 4 6 2 7 3 2" xfId="22090" xr:uid="{D7F29AF2-0D5B-41BE-82B6-57DAC19ABB89}"/>
    <cellStyle name="Normal 7 4 6 2 7 4" xfId="16424" xr:uid="{637739DF-7C78-4B06-938E-04C37FC8F35F}"/>
    <cellStyle name="Normal 7 4 6 2 8" xfId="5459" xr:uid="{2F886AA2-4DDA-40FD-9E88-F748B011B828}"/>
    <cellStyle name="Normal 7 4 6 2 8 2" xfId="14756" xr:uid="{7FA1EA60-EAA8-429A-A717-719E22507350}"/>
    <cellStyle name="Normal 7 4 6 2 9" xfId="7209" xr:uid="{0EBDD1CB-AD53-45F4-AA45-AB9B37BCF00A}"/>
    <cellStyle name="Normal 7 4 6 2 9 2" xfId="17589" xr:uid="{6BC88A3B-1DCE-4ABE-9228-C1F329747FBB}"/>
    <cellStyle name="Normal 7 4 6 3" xfId="1445" xr:uid="{00000000-0005-0000-0000-00007C070000}"/>
    <cellStyle name="Normal 7 4 6 3 2" xfId="3475" xr:uid="{00000000-0005-0000-0000-0000B8080000}"/>
    <cellStyle name="Normal 7 4 6 3 2 2" xfId="6529" xr:uid="{35017E7D-4080-453E-9AB5-4EBD7D742297}"/>
    <cellStyle name="Normal 7 4 6 3 2 2 2" xfId="25594" xr:uid="{0F8CE7FB-386C-435B-A026-98059F5A95A9}"/>
    <cellStyle name="Normal 7 4 6 3 2 2 3" xfId="28534" xr:uid="{1F2CEFE1-D1FE-4130-ACC8-FD585A24FA99}"/>
    <cellStyle name="Normal 7 4 6 3 2 2 4" xfId="16100" xr:uid="{88626788-AA4A-42B7-8834-79CDBF1F5327}"/>
    <cellStyle name="Normal 7 4 6 3 2 3" xfId="8553" xr:uid="{8FB01244-A933-4F0C-BCDB-A633B5525C26}"/>
    <cellStyle name="Normal 7 4 6 3 2 3 2" xfId="28943" xr:uid="{B5BAFC47-2B98-4822-959C-22BE61FD9BC3}"/>
    <cellStyle name="Normal 7 4 6 3 2 3 3" xfId="18933" xr:uid="{763CE3F2-E5C5-47D8-BA0B-756F115B01F4}"/>
    <cellStyle name="Normal 7 4 6 3 2 4" xfId="11386" xr:uid="{3581D6B7-B0E6-457A-AA56-376099B8AF45}"/>
    <cellStyle name="Normal 7 4 6 3 2 4 2" xfId="21766" xr:uid="{9EAA1A85-C736-4161-8EB5-AE161B56076D}"/>
    <cellStyle name="Normal 7 4 6 3 2 5" xfId="23680" xr:uid="{F6B9E067-6AA6-466A-B3C9-A78C4E1F66B9}"/>
    <cellStyle name="Normal 7 4 6 3 2 6" xfId="14061" xr:uid="{22FA1A24-F2FC-4BFE-8BAB-1373E623DF80}"/>
    <cellStyle name="Normal 7 4 6 3 3" xfId="2836" xr:uid="{00000000-0005-0000-0000-0000B9080000}"/>
    <cellStyle name="Normal 7 4 6 3 3 2" xfId="6051" xr:uid="{9833E8C8-D664-4632-AEAC-06D0FE3225DB}"/>
    <cellStyle name="Normal 7 4 6 3 3 2 2" xfId="25924" xr:uid="{1F4B852F-4C06-42C4-AD07-13893317F0E1}"/>
    <cellStyle name="Normal 7 4 6 3 3 2 3" xfId="15505" xr:uid="{17B32C06-3280-4A63-81CA-C96A785D6C1D}"/>
    <cellStyle name="Normal 7 4 6 3 3 3" xfId="7958" xr:uid="{BC3F3018-7F28-4708-97DE-8915B1749A03}"/>
    <cellStyle name="Normal 7 4 6 3 3 3 2" xfId="18338" xr:uid="{27BA55F5-426F-4C43-9835-B844C5A2DD31}"/>
    <cellStyle name="Normal 7 4 6 3 3 4" xfId="10791" xr:uid="{EAA73794-EE82-4AE9-A943-B5B056B37C1A}"/>
    <cellStyle name="Normal 7 4 6 3 3 4 2" xfId="21171" xr:uid="{5A10CD32-36F2-438E-B345-DE2BDB4A9EFE}"/>
    <cellStyle name="Normal 7 4 6 3 3 5" xfId="22939" xr:uid="{FB4C0B42-AD50-4039-A7AA-357C00D435AC}"/>
    <cellStyle name="Normal 7 4 6 3 3 6" xfId="13313" xr:uid="{C3FCB08E-F407-46DD-8B97-023E94F4A4B3}"/>
    <cellStyle name="Normal 7 4 6 3 4" xfId="4222" xr:uid="{3D508AE3-1814-404D-9AC4-712273263D09}"/>
    <cellStyle name="Normal 7 4 6 3 4 2" xfId="8993" xr:uid="{CF3251C8-5F32-48E4-AEF0-9E4ECEFAC3C5}"/>
    <cellStyle name="Normal 7 4 6 3 4 2 2" xfId="29070" xr:uid="{1044CA18-5623-4314-B05D-5ABAAC6D8965}"/>
    <cellStyle name="Normal 7 4 6 3 4 2 3" xfId="19373" xr:uid="{3ADC7E10-6F86-492B-B40F-0999E1058B87}"/>
    <cellStyle name="Normal 7 4 6 3 4 3" xfId="11826" xr:uid="{059EDE9C-EEF9-4E19-A280-1845B7381291}"/>
    <cellStyle name="Normal 7 4 6 3 4 3 2" xfId="22206" xr:uid="{1E094AD0-1DCD-4C0E-9C66-5325193AEC02}"/>
    <cellStyle name="Normal 7 4 6 3 4 4" xfId="24426" xr:uid="{2757FBC0-CFF8-45CD-BA73-66D590E944AE}"/>
    <cellStyle name="Normal 7 4 6 3 4 5" xfId="16540" xr:uid="{E8F3403B-B7F8-45DF-841A-A643EC17ED5D}"/>
    <cellStyle name="Normal 7 4 6 3 5" xfId="5461" xr:uid="{ACED7834-840E-47D4-8EAE-013D3F8DD5E1}"/>
    <cellStyle name="Normal 7 4 6 3 5 2" xfId="28043" xr:uid="{DBA71A09-0ABB-419B-85A4-F90BCEADE320}"/>
    <cellStyle name="Normal 7 4 6 3 5 3" xfId="14758" xr:uid="{3F6B750F-8CA5-4894-B3FC-F21D8C721CA2}"/>
    <cellStyle name="Normal 7 4 6 3 6" xfId="7211" xr:uid="{C6DA2319-B02F-4D3C-BA00-AEB648EC567D}"/>
    <cellStyle name="Normal 7 4 6 3 6 2" xfId="17591" xr:uid="{F6ECAE9E-E100-48F6-90F1-82731369342C}"/>
    <cellStyle name="Normal 7 4 6 3 7" xfId="10044" xr:uid="{14B519C2-0820-4466-A584-7FE00120A0A3}"/>
    <cellStyle name="Normal 7 4 6 3 7 2" xfId="20424" xr:uid="{23B42D99-E8B9-470A-B34B-1E6BC71D1E6B}"/>
    <cellStyle name="Normal 7 4 6 3 8" xfId="23299" xr:uid="{D10B02A0-CC7F-451E-B557-50CF86281086}"/>
    <cellStyle name="Normal 7 4 6 3 9" xfId="12795" xr:uid="{4D297DEC-FC89-4059-A06B-191A9F90780A}"/>
    <cellStyle name="Normal 7 4 6 4" xfId="1446" xr:uid="{00000000-0005-0000-0000-00007D070000}"/>
    <cellStyle name="Normal 7 4 6 4 2" xfId="4594" xr:uid="{06556283-BC7A-40E8-B0B8-1D337E804B2B}"/>
    <cellStyle name="Normal 7 4 6 4 2 2" xfId="9365" xr:uid="{8802636A-28FD-46A2-8892-80F032F8547E}"/>
    <cellStyle name="Normal 7 4 6 4 2 2 2" xfId="29335" xr:uid="{61E34EF4-3A13-4C76-932B-12452DD5E700}"/>
    <cellStyle name="Normal 7 4 6 4 2 2 3" xfId="19745" xr:uid="{9021AC51-3EDE-4047-A68C-1E8C5C9E6091}"/>
    <cellStyle name="Normal 7 4 6 4 2 3" xfId="12198" xr:uid="{E5B5D3AD-DEE0-44EC-BCFE-0A1535C70484}"/>
    <cellStyle name="Normal 7 4 6 4 2 3 2" xfId="22578" xr:uid="{542A0DC7-1ED4-4D5E-AC95-46C3FA357628}"/>
    <cellStyle name="Normal 7 4 6 4 2 4" xfId="23084" xr:uid="{203B5CCE-9CAB-4CF3-AB1B-CA03B1CD66EE}"/>
    <cellStyle name="Normal 7 4 6 4 2 5" xfId="16912" xr:uid="{A4F82774-452B-493E-8F71-5D91F5FB0493}"/>
    <cellStyle name="Normal 7 4 6 4 3" xfId="5462" xr:uid="{B833A83F-A323-476C-BDC2-5D9177DC1535}"/>
    <cellStyle name="Normal 7 4 6 4 3 2" xfId="27061" xr:uid="{5B70F443-C489-4B90-8D3B-0BE26E28E497}"/>
    <cellStyle name="Normal 7 4 6 4 3 3" xfId="14759" xr:uid="{D5F94BAF-D334-43DC-B93D-852F0F7F4488}"/>
    <cellStyle name="Normal 7 4 6 4 4" xfId="7212" xr:uid="{BA01F59F-0ADB-4B7F-9840-4EDC9AA8FB21}"/>
    <cellStyle name="Normal 7 4 6 4 4 2" xfId="17592" xr:uid="{49834D77-38BE-4EF6-A045-C2AA3B4A435F}"/>
    <cellStyle name="Normal 7 4 6 4 5" xfId="10045" xr:uid="{7AFF5F4B-400D-4BCE-852F-FB4131887FFD}"/>
    <cellStyle name="Normal 7 4 6 4 5 2" xfId="20425" xr:uid="{1A653C84-D28E-46F4-871C-FFFD91262864}"/>
    <cellStyle name="Normal 7 4 6 4 6" xfId="23258" xr:uid="{3DF2D86D-5F6B-4241-8670-53457CA0D6BC}"/>
    <cellStyle name="Normal 7 4 6 4 7" xfId="14062" xr:uid="{EED9FD42-1709-4C37-A935-014C3E30E31B}"/>
    <cellStyle name="Normal 7 4 6 5" xfId="2995" xr:uid="{00000000-0005-0000-0000-0000BB080000}"/>
    <cellStyle name="Normal 7 4 6 5 2" xfId="6144" xr:uid="{55E48DA5-4B76-478A-BA7F-7495F63ACFBE}"/>
    <cellStyle name="Normal 7 4 6 5 2 2" xfId="22635" xr:uid="{67BD9E09-E9FD-4CC8-B327-D9551139194D}"/>
    <cellStyle name="Normal 7 4 6 5 2 3" xfId="26802" xr:uid="{643CC87A-6649-4CAA-9C93-5E302EDF844F}"/>
    <cellStyle name="Normal 7 4 6 5 2 4" xfId="15622" xr:uid="{0EFCFE9F-1BB0-4F14-9B97-C7E15DF2761F}"/>
    <cellStyle name="Normal 7 4 6 5 3" xfId="8075" xr:uid="{8814ED0B-8579-4B4A-ACC6-722A933F1F07}"/>
    <cellStyle name="Normal 7 4 6 5 3 2" xfId="28768" xr:uid="{CB6418F2-424E-4ABA-9D8A-0060B00E9E94}"/>
    <cellStyle name="Normal 7 4 6 5 3 3" xfId="18455" xr:uid="{7AAF2FE2-E9AE-437F-B825-DB61440AA9F7}"/>
    <cellStyle name="Normal 7 4 6 5 4" xfId="10908" xr:uid="{DFAA71AD-5AE9-4FD7-A701-8DD957708B93}"/>
    <cellStyle name="Normal 7 4 6 5 4 2" xfId="21288" xr:uid="{0F31019A-44AE-4AE4-8E49-3FAD3C383265}"/>
    <cellStyle name="Normal 7 4 6 5 5" xfId="24814" xr:uid="{55A88DCE-7EB1-4825-A9C5-5692F014DE4E}"/>
    <cellStyle name="Normal 7 4 6 5 6" xfId="13493" xr:uid="{DAFD1A46-5ED7-4040-809C-00EB2EDC4E0E}"/>
    <cellStyle name="Normal 7 4 6 6" xfId="2448" xr:uid="{00000000-0005-0000-0000-0000BC080000}"/>
    <cellStyle name="Normal 7 4 6 6 2" xfId="5741" xr:uid="{91DC8A24-84B8-44CC-8DAF-4A1B7006D8FA}"/>
    <cellStyle name="Normal 7 4 6 6 2 2" xfId="28601" xr:uid="{1008F856-5904-4562-8ABB-82B63C120CBB}"/>
    <cellStyle name="Normal 7 4 6 6 2 3" xfId="15119" xr:uid="{34BBFA9B-2282-4D60-A8D3-7F1983AF70F9}"/>
    <cellStyle name="Normal 7 4 6 6 3" xfId="7572" xr:uid="{38F769B6-93FF-41AE-989A-483E7E0C64A6}"/>
    <cellStyle name="Normal 7 4 6 6 3 2" xfId="17952" xr:uid="{E56532B5-334C-41A0-9408-9A8D9896B87A}"/>
    <cellStyle name="Normal 7 4 6 6 4" xfId="10405" xr:uid="{D4173E3F-45A5-4BB0-BA83-B0B90F13EDE9}"/>
    <cellStyle name="Normal 7 4 6 6 4 2" xfId="20785" xr:uid="{6E430E16-8CFC-444C-A9D6-F231C478AA65}"/>
    <cellStyle name="Normal 7 4 6 6 5" xfId="23459" xr:uid="{15E33F00-4954-4425-BC03-3D6722B643D9}"/>
    <cellStyle name="Normal 7 4 6 6 6" xfId="12835" xr:uid="{9DA777EC-6CF3-41AD-9C1B-C781CB28E336}"/>
    <cellStyle name="Normal 7 4 6 7" xfId="2202" xr:uid="{00000000-0005-0000-0000-0000B0080000}"/>
    <cellStyle name="Normal 7 4 6 7 2" xfId="7328" xr:uid="{A8F81ABD-473B-4918-9E04-DB1C766D92A5}"/>
    <cellStyle name="Normal 7 4 6 7 2 2" xfId="17708" xr:uid="{FDCE9D7A-B89D-40BB-BEA4-74A61A8B40CC}"/>
    <cellStyle name="Normal 7 4 6 7 3" xfId="10161" xr:uid="{2C0D19E8-C15D-422B-B923-BD2F5C035D3B}"/>
    <cellStyle name="Normal 7 4 6 7 3 2" xfId="20541" xr:uid="{394CAB9D-35A2-4A86-937B-5F0D8D6D7041}"/>
    <cellStyle name="Normal 7 4 6 7 4" xfId="24838" xr:uid="{9E5FDA80-4CAB-44E3-B4E4-46156B50308A}"/>
    <cellStyle name="Normal 7 4 6 7 5" xfId="14875" xr:uid="{5DF8B1D1-0475-4895-BFC3-551D63DE687A}"/>
    <cellStyle name="Normal 7 4 6 8" xfId="4072" xr:uid="{33E269F1-C808-433A-91A0-C4A75B23DD7C}"/>
    <cellStyle name="Normal 7 4 6 8 2" xfId="8851" xr:uid="{A6AB4A80-9BD7-4DBA-8503-88D339F7795E}"/>
    <cellStyle name="Normal 7 4 6 8 2 2" xfId="19231" xr:uid="{A79640B2-7119-4697-9C1C-115D9A4EAF16}"/>
    <cellStyle name="Normal 7 4 6 8 3" xfId="11684" xr:uid="{D99C783C-3268-4C21-8A0E-0C682639B465}"/>
    <cellStyle name="Normal 7 4 6 8 3 2" xfId="22064" xr:uid="{F152A3B2-D04F-4AD8-83C6-2BB298DF8924}"/>
    <cellStyle name="Normal 7 4 6 8 4" xfId="16398" xr:uid="{BD37A6C5-F0BE-4A49-BB6C-8F9B0900EB06}"/>
    <cellStyle name="Normal 7 4 6 9" xfId="5458" xr:uid="{71C8AF85-F312-4E30-893B-D1658E4F63A4}"/>
    <cellStyle name="Normal 7 4 6 9 2" xfId="14755" xr:uid="{F214C8CE-D46B-4D80-9E30-215AC376FC0F}"/>
    <cellStyle name="Normal 7 4 7" xfId="1447" xr:uid="{00000000-0005-0000-0000-00007E070000}"/>
    <cellStyle name="Normal 7 4 7 10" xfId="7213" xr:uid="{B79F1174-C0EF-43EE-B43A-E3C61683CAC6}"/>
    <cellStyle name="Normal 7 4 7 10 2" xfId="17593" xr:uid="{95B2FC8A-E885-4B3B-B5EC-02781C1A58EC}"/>
    <cellStyle name="Normal 7 4 7 11" xfId="10046" xr:uid="{61F7AF7F-836E-4902-8FA2-4DFDAF1457E1}"/>
    <cellStyle name="Normal 7 4 7 11 2" xfId="20426" xr:uid="{ACDF87DF-0957-4653-A0EB-E45124CC174F}"/>
    <cellStyle name="Normal 7 4 7 12" xfId="23782" xr:uid="{A414E85A-79DA-4583-8CF8-9F03726BE8F9}"/>
    <cellStyle name="Normal 7 4 7 13" xfId="12494" xr:uid="{E3FF85BB-8BF9-4B25-ADB5-6C1CD46C9B5C}"/>
    <cellStyle name="Normal 7 4 7 2" xfId="1448" xr:uid="{00000000-0005-0000-0000-00007F070000}"/>
    <cellStyle name="Normal 7 4 7 2 10" xfId="10047" xr:uid="{F40C03E6-EB31-4D47-9DB7-C15F15CCF13A}"/>
    <cellStyle name="Normal 7 4 7 2 10 2" xfId="20427" xr:uid="{F6D054F0-4AB0-4B3F-95C6-26A0388FEC62}"/>
    <cellStyle name="Normal 7 4 7 2 11" xfId="23600" xr:uid="{31F11D70-37E3-4F73-9881-E3BF5C0B086F}"/>
    <cellStyle name="Normal 7 4 7 2 12" xfId="12638" xr:uid="{C1B98FB0-5037-4A65-BF12-7FE07AB74A9A}"/>
    <cellStyle name="Normal 7 4 7 2 2" xfId="1449" xr:uid="{00000000-0005-0000-0000-000080070000}"/>
    <cellStyle name="Normal 7 4 7 2 2 2" xfId="3477" xr:uid="{00000000-0005-0000-0000-0000C0080000}"/>
    <cellStyle name="Normal 7 4 7 2 2 2 2" xfId="6531" xr:uid="{835532A3-77B8-450B-8517-EF41F501D9C9}"/>
    <cellStyle name="Normal 7 4 7 2 2 2 2 2" xfId="27876" xr:uid="{753EB7B4-3D9C-4D5D-A3FC-F4E5B8D41D55}"/>
    <cellStyle name="Normal 7 4 7 2 2 2 2 3" xfId="26174" xr:uid="{0582B580-DB86-483F-8105-DFA09FC7ADC3}"/>
    <cellStyle name="Normal 7 4 7 2 2 2 2 4" xfId="16102" xr:uid="{C69B7FE9-6CA8-4618-B6CE-089E9D15D73F}"/>
    <cellStyle name="Normal 7 4 7 2 2 2 3" xfId="8555" xr:uid="{CF3D07B9-FEBB-483E-9979-C38A4907E144}"/>
    <cellStyle name="Normal 7 4 7 2 2 2 3 2" xfId="28944" xr:uid="{569A284B-BF6D-43C1-912F-2FBEB10DEC4A}"/>
    <cellStyle name="Normal 7 4 7 2 2 2 3 3" xfId="18935" xr:uid="{B79C1081-154D-47F1-BE0F-7D0B459F0F90}"/>
    <cellStyle name="Normal 7 4 7 2 2 2 4" xfId="11388" xr:uid="{198CE081-D38D-41D3-BA1F-18F68ADDD82A}"/>
    <cellStyle name="Normal 7 4 7 2 2 2 4 2" xfId="21768" xr:uid="{E91A20DD-98E4-4926-83CB-3B99B424C5A2}"/>
    <cellStyle name="Normal 7 4 7 2 2 2 5" xfId="25068" xr:uid="{2EAD1687-EDF3-4532-8749-D9E3BE5D5912}"/>
    <cellStyle name="Normal 7 4 7 2 2 2 6" xfId="14064" xr:uid="{B8C2BAA5-061A-4030-945D-403DD5A96AFD}"/>
    <cellStyle name="Normal 7 4 7 2 2 3" xfId="4375" xr:uid="{BFB4A6B1-5B30-48CD-8C71-C8027AED9B9E}"/>
    <cellStyle name="Normal 7 4 7 2 2 3 2" xfId="9146" xr:uid="{1151F43E-E6E9-4C32-97FE-1859BBC3D077}"/>
    <cellStyle name="Normal 7 4 7 2 2 3 2 2" xfId="29189" xr:uid="{1E835761-F2DC-4A00-B563-DEBA163B5F0C}"/>
    <cellStyle name="Normal 7 4 7 2 2 3 2 3" xfId="19526" xr:uid="{635DC76E-0DCC-4D5C-B01B-95173782E5BA}"/>
    <cellStyle name="Normal 7 4 7 2 2 3 3" xfId="11979" xr:uid="{890425D6-E295-44D2-A670-FE1A4CBAF665}"/>
    <cellStyle name="Normal 7 4 7 2 2 3 3 2" xfId="22359" xr:uid="{7B6E5C9E-F032-49CB-93ED-49F1925F2AEC}"/>
    <cellStyle name="Normal 7 4 7 2 2 3 4" xfId="22919" xr:uid="{180EDF12-3F04-42F0-9650-D5BA1FEAAC50}"/>
    <cellStyle name="Normal 7 4 7 2 2 3 5" xfId="16693" xr:uid="{0B8F5DD4-C2A8-408C-AB7A-BFA92340C3F0}"/>
    <cellStyle name="Normal 7 4 7 2 2 4" xfId="5465" xr:uid="{085C80A0-B636-43BC-B6E0-918B21F9F4FE}"/>
    <cellStyle name="Normal 7 4 7 2 2 4 2" xfId="27875" xr:uid="{A0231EC6-6DBA-425B-A7BE-ECB7CCE7148D}"/>
    <cellStyle name="Normal 7 4 7 2 2 4 3" xfId="14762" xr:uid="{814A1EDD-0F76-4742-802A-DDF1E255A252}"/>
    <cellStyle name="Normal 7 4 7 2 2 5" xfId="7215" xr:uid="{60B59DE1-CF70-4DFA-83F7-D16E015BB124}"/>
    <cellStyle name="Normal 7 4 7 2 2 5 2" xfId="17595" xr:uid="{114C42DE-3216-4CD0-832F-26E415C0D56A}"/>
    <cellStyle name="Normal 7 4 7 2 2 6" xfId="10048" xr:uid="{0E815CF9-78A4-4845-B442-F14A9B09353A}"/>
    <cellStyle name="Normal 7 4 7 2 2 6 2" xfId="20428" xr:uid="{CEFB5057-1F37-48F9-A9C3-5EA3C85E5147}"/>
    <cellStyle name="Normal 7 4 7 2 2 7" xfId="25193" xr:uid="{809CDBE0-EF51-474A-8E89-25D65B8BA3D0}"/>
    <cellStyle name="Normal 7 4 7 2 2 8" xfId="13316" xr:uid="{1AADC6D2-94A6-4D00-8F14-11595BDC81F5}"/>
    <cellStyle name="Normal 7 4 7 2 3" xfId="3478" xr:uid="{00000000-0005-0000-0000-0000C1080000}"/>
    <cellStyle name="Normal 7 4 7 2 3 2" xfId="4595" xr:uid="{1689FB8F-5DB2-4F3F-8C00-9F23EBA7B220}"/>
    <cellStyle name="Normal 7 4 7 2 3 2 2" xfId="9366" xr:uid="{087BBC59-C397-489E-9DBF-0D4209A62F13}"/>
    <cellStyle name="Normal 7 4 7 2 3 2 2 2" xfId="29336" xr:uid="{DBD29D0C-9D6F-4A27-B56E-90DEE53D2EFB}"/>
    <cellStyle name="Normal 7 4 7 2 3 2 2 3" xfId="19746" xr:uid="{522F09AD-AAD5-4A97-BAC3-DBA3DE60D4F5}"/>
    <cellStyle name="Normal 7 4 7 2 3 2 3" xfId="12199" xr:uid="{55C93E96-8871-49B4-80C9-9B89DE07AEDE}"/>
    <cellStyle name="Normal 7 4 7 2 3 2 3 2" xfId="22579" xr:uid="{2AA920AA-7192-4A4A-9C0E-282153FC5606}"/>
    <cellStyle name="Normal 7 4 7 2 3 2 4" xfId="22801" xr:uid="{82676B81-828D-4BDD-8E8C-6D58812B4460}"/>
    <cellStyle name="Normal 7 4 7 2 3 2 5" xfId="16913" xr:uid="{7726C983-AA88-4D6C-AFCD-8DB7CCB30F29}"/>
    <cellStyle name="Normal 7 4 7 2 3 3" xfId="6532" xr:uid="{A95C4F38-A94E-4D03-9440-684836A648C8}"/>
    <cellStyle name="Normal 7 4 7 2 3 3 2" xfId="26902" xr:uid="{F523E6E7-5F38-4FFB-92F5-496B29A97F41}"/>
    <cellStyle name="Normal 7 4 7 2 3 3 3" xfId="16103" xr:uid="{6CC3315D-F4AA-41D1-955C-B870089E995B}"/>
    <cellStyle name="Normal 7 4 7 2 3 4" xfId="8556" xr:uid="{2D62317B-2C70-4287-8FDF-457891378A2F}"/>
    <cellStyle name="Normal 7 4 7 2 3 4 2" xfId="18936" xr:uid="{9138CF04-DC4A-4C56-B8F5-CD86EB6CC4C6}"/>
    <cellStyle name="Normal 7 4 7 2 3 5" xfId="11389" xr:uid="{F5B87F4C-24F6-4D73-BE1F-956492E1AA20}"/>
    <cellStyle name="Normal 7 4 7 2 3 5 2" xfId="21769" xr:uid="{180E7CB1-72AC-4F60-BA6F-72C3B5C0D1D7}"/>
    <cellStyle name="Normal 7 4 7 2 3 6" xfId="23658" xr:uid="{433E7EB2-4F66-404D-BD3F-C6CCCB4C2BAA}"/>
    <cellStyle name="Normal 7 4 7 2 3 7" xfId="14065" xr:uid="{14FE246A-9A3A-422B-AFD3-FFE4BA1479EC}"/>
    <cellStyle name="Normal 7 4 7 2 4" xfId="3476" xr:uid="{00000000-0005-0000-0000-0000C2080000}"/>
    <cellStyle name="Normal 7 4 7 2 4 2" xfId="6530" xr:uid="{AC873C04-59CF-44C5-B9D8-1244FA312A75}"/>
    <cellStyle name="Normal 7 4 7 2 4 2 2" xfId="28691" xr:uid="{F47CEBB1-A5FF-4223-AC54-5E4BFE1C4D05}"/>
    <cellStyle name="Normal 7 4 7 2 4 2 3" xfId="16101" xr:uid="{0ECF9ED6-B2E9-400C-A529-9D0DA49C269C}"/>
    <cellStyle name="Normal 7 4 7 2 4 3" xfId="8554" xr:uid="{0AEB99EA-8B24-4814-9EAD-C812A5E1DFA2}"/>
    <cellStyle name="Normal 7 4 7 2 4 3 2" xfId="18934" xr:uid="{FBF54366-F1B3-4EB3-9265-3AA238B11917}"/>
    <cellStyle name="Normal 7 4 7 2 4 4" xfId="11387" xr:uid="{CF7BF7FC-13C8-4CF2-A553-3E054EC32361}"/>
    <cellStyle name="Normal 7 4 7 2 4 4 2" xfId="21767" xr:uid="{7FBBBFD2-9D3F-4570-8E8D-42FCDBA696EF}"/>
    <cellStyle name="Normal 7 4 7 2 4 5" xfId="23080" xr:uid="{F500A9A7-03FF-48CE-B3DA-7D9A7BF22254}"/>
    <cellStyle name="Normal 7 4 7 2 4 6" xfId="14063" xr:uid="{944BD33C-BC03-4ECA-8058-07C53A9CECA4}"/>
    <cellStyle name="Normal 7 4 7 2 5" xfId="2658" xr:uid="{00000000-0005-0000-0000-0000C3080000}"/>
    <cellStyle name="Normal 7 4 7 2 5 2" xfId="5917" xr:uid="{443DCE2B-1BCC-4789-BC72-DF370AE7C418}"/>
    <cellStyle name="Normal 7 4 7 2 5 2 2" xfId="28336" xr:uid="{8B00CD0F-65F8-4F19-92C2-FBEC85C3723B}"/>
    <cellStyle name="Normal 7 4 7 2 5 2 3" xfId="15329" xr:uid="{BC3654FF-F640-4849-BBE5-A074CF7AE471}"/>
    <cellStyle name="Normal 7 4 7 2 5 3" xfId="7782" xr:uid="{96DFB3CC-A7FD-4EDB-A126-275A452086D4}"/>
    <cellStyle name="Normal 7 4 7 2 5 3 2" xfId="18162" xr:uid="{BB748B09-C445-4262-A3D2-665784591EBE}"/>
    <cellStyle name="Normal 7 4 7 2 5 4" xfId="10615" xr:uid="{9E00C11B-8CA0-4262-9313-24F7205A5E35}"/>
    <cellStyle name="Normal 7 4 7 2 5 4 2" xfId="20995" xr:uid="{44ACAF02-FCC8-46FF-BCFC-1AC8A436311E}"/>
    <cellStyle name="Normal 7 4 7 2 5 5" xfId="24247" xr:uid="{9652E4A4-661C-461F-A4E5-6C30D82367C9}"/>
    <cellStyle name="Normal 7 4 7 2 5 6" xfId="13059" xr:uid="{497D5461-BAB8-482E-AEF1-32484752C112}"/>
    <cellStyle name="Normal 7 4 7 2 6" xfId="2405" xr:uid="{00000000-0005-0000-0000-0000BE080000}"/>
    <cellStyle name="Normal 7 4 7 2 6 2" xfId="7531" xr:uid="{12C15163-D3D2-4099-AD4D-3F32D16C7917}"/>
    <cellStyle name="Normal 7 4 7 2 6 2 2" xfId="17911" xr:uid="{752FFE43-BDC1-4658-8EE9-E42E01502B7F}"/>
    <cellStyle name="Normal 7 4 7 2 6 3" xfId="10364" xr:uid="{414B79A5-C223-41B1-8954-D6404FDB9F63}"/>
    <cellStyle name="Normal 7 4 7 2 6 3 2" xfId="20744" xr:uid="{8E74309E-0898-4694-8E1E-F07D1D4CC7CA}"/>
    <cellStyle name="Normal 7 4 7 2 6 4" xfId="24275" xr:uid="{9D38924A-EC67-40DF-9F6E-C50DBBED1E9D}"/>
    <cellStyle name="Normal 7 4 7 2 6 5" xfId="15078" xr:uid="{73E8DB9B-F18A-47A6-8E5F-C8FA1EF47659}"/>
    <cellStyle name="Normal 7 4 7 2 7" xfId="4105" xr:uid="{D87A775D-18FB-45E1-96AA-50CF7B162F1F}"/>
    <cellStyle name="Normal 7 4 7 2 7 2" xfId="8878" xr:uid="{DF991E6F-1F0C-44AE-BA6A-543E71D4749D}"/>
    <cellStyle name="Normal 7 4 7 2 7 2 2" xfId="19258" xr:uid="{3B727B29-FCC8-4D2C-8F00-B26C7C7D7724}"/>
    <cellStyle name="Normal 7 4 7 2 7 3" xfId="11711" xr:uid="{16BF8E4F-AD5A-4707-A9DC-F6654F932618}"/>
    <cellStyle name="Normal 7 4 7 2 7 3 2" xfId="22091" xr:uid="{97491C52-85E1-4BAA-A2A7-BD76FA8D6397}"/>
    <cellStyle name="Normal 7 4 7 2 7 4" xfId="16425" xr:uid="{A5E909EF-B5C4-4877-941B-A3659F729203}"/>
    <cellStyle name="Normal 7 4 7 2 8" xfId="5464" xr:uid="{6F0B7010-59EE-490E-8ED4-B783C191CA87}"/>
    <cellStyle name="Normal 7 4 7 2 8 2" xfId="14761" xr:uid="{78E2288B-5128-4C6D-9A0F-3CB5109E590F}"/>
    <cellStyle name="Normal 7 4 7 2 9" xfId="7214" xr:uid="{F4913F37-2E7F-4915-B248-3364406353F7}"/>
    <cellStyle name="Normal 7 4 7 2 9 2" xfId="17594" xr:uid="{4B90E811-204E-4212-A726-358031C684E7}"/>
    <cellStyle name="Normal 7 4 7 3" xfId="1450" xr:uid="{00000000-0005-0000-0000-000081070000}"/>
    <cellStyle name="Normal 7 4 7 3 2" xfId="3479" xr:uid="{00000000-0005-0000-0000-0000C5080000}"/>
    <cellStyle name="Normal 7 4 7 3 2 2" xfId="6533" xr:uid="{61706EA8-5D82-469E-B186-E0431E394375}"/>
    <cellStyle name="Normal 7 4 7 3 2 2 2" xfId="25748" xr:uid="{ECFDC6EF-3C9F-4A61-BFBD-7FDC7F3C51B4}"/>
    <cellStyle name="Normal 7 4 7 3 2 2 3" xfId="28067" xr:uid="{7AFE8E7C-95E4-4E6B-ACC6-3E6100D2653B}"/>
    <cellStyle name="Normal 7 4 7 3 2 2 4" xfId="16104" xr:uid="{4493339F-23EC-4A52-A00A-F6BE7069BBA3}"/>
    <cellStyle name="Normal 7 4 7 3 2 3" xfId="8557" xr:uid="{335C79E9-6054-4027-BE5B-C25C41F48C52}"/>
    <cellStyle name="Normal 7 4 7 3 2 3 2" xfId="28945" xr:uid="{B5E39330-300B-4FD5-ACC7-490077C31DCA}"/>
    <cellStyle name="Normal 7 4 7 3 2 3 3" xfId="18937" xr:uid="{6FA3E757-27A9-4C60-9684-D2642DBB38CC}"/>
    <cellStyle name="Normal 7 4 7 3 2 4" xfId="11390" xr:uid="{086E2616-65C5-472F-8D1A-8BD68DCA150D}"/>
    <cellStyle name="Normal 7 4 7 3 2 4 2" xfId="21770" xr:uid="{F7D4E1DB-B764-47EB-B5F7-06B498E5C787}"/>
    <cellStyle name="Normal 7 4 7 3 2 5" xfId="23228" xr:uid="{4AB5FA36-6094-498D-AF13-7EB6F3BD39B5}"/>
    <cellStyle name="Normal 7 4 7 3 2 6" xfId="14066" xr:uid="{753790BE-DA64-4AB2-9067-92DD94E84573}"/>
    <cellStyle name="Normal 7 4 7 3 3" xfId="2837" xr:uid="{00000000-0005-0000-0000-0000C6080000}"/>
    <cellStyle name="Normal 7 4 7 3 3 2" xfId="6052" xr:uid="{8DE4C71E-332A-403D-A415-A81138DD4354}"/>
    <cellStyle name="Normal 7 4 7 3 3 2 2" xfId="26052" xr:uid="{D388C9E6-6518-457A-8D14-B941CACB46EC}"/>
    <cellStyle name="Normal 7 4 7 3 3 2 3" xfId="15506" xr:uid="{E0B7F2D8-A1B1-452C-A864-AEFFD9A3EB8E}"/>
    <cellStyle name="Normal 7 4 7 3 3 3" xfId="7959" xr:uid="{BBE9A254-9019-4A38-B50A-12B081FC8543}"/>
    <cellStyle name="Normal 7 4 7 3 3 3 2" xfId="18339" xr:uid="{7CEA1581-C4CF-43FD-8F79-132B725EA5F5}"/>
    <cellStyle name="Normal 7 4 7 3 3 4" xfId="10792" xr:uid="{03794532-AD69-4E82-B4E9-AF8643F71B54}"/>
    <cellStyle name="Normal 7 4 7 3 3 4 2" xfId="21172" xr:uid="{1B24BDCB-82BC-4609-BCA8-2D409AFBA1C1}"/>
    <cellStyle name="Normal 7 4 7 3 3 5" xfId="23418" xr:uid="{00DB68DD-9B57-4227-8DE6-69BEA69A5BDB}"/>
    <cellStyle name="Normal 7 4 7 3 3 6" xfId="13315" xr:uid="{79771691-01FB-4CD5-A8C5-73D033E20F8D}"/>
    <cellStyle name="Normal 7 4 7 3 4" xfId="4223" xr:uid="{868E8642-FD9A-4C16-A2A9-CB4C8F6EC4D8}"/>
    <cellStyle name="Normal 7 4 7 3 4 2" xfId="8994" xr:uid="{4A114C44-F849-4837-A218-8C4BFC20DB6C}"/>
    <cellStyle name="Normal 7 4 7 3 4 2 2" xfId="29071" xr:uid="{D37E2849-96A6-402D-BF6D-51D76082C881}"/>
    <cellStyle name="Normal 7 4 7 3 4 2 3" xfId="19374" xr:uid="{04B4192F-13C7-40A9-B41F-D9FDD757D52F}"/>
    <cellStyle name="Normal 7 4 7 3 4 3" xfId="11827" xr:uid="{3E2A0BF3-04EF-4A8F-A8FE-C3832F6D8A17}"/>
    <cellStyle name="Normal 7 4 7 3 4 3 2" xfId="22207" xr:uid="{D5CE6415-826C-4C7E-B729-9BC35B831ED8}"/>
    <cellStyle name="Normal 7 4 7 3 4 4" xfId="23215" xr:uid="{15E37647-CD6C-4DA4-BBA4-28A47CCC4BEB}"/>
    <cellStyle name="Normal 7 4 7 3 4 5" xfId="16541" xr:uid="{AD8FF9A8-C77A-44FB-9887-9087FCBC4094}"/>
    <cellStyle name="Normal 7 4 7 3 5" xfId="5466" xr:uid="{8D25D220-2FF2-43BE-BC8F-56B4161337FE}"/>
    <cellStyle name="Normal 7 4 7 3 5 2" xfId="27924" xr:uid="{2BBADF59-D9E5-42CB-B28C-CEA4A398C5D1}"/>
    <cellStyle name="Normal 7 4 7 3 5 3" xfId="14763" xr:uid="{D8A35B42-5228-4B3B-9E71-60B74908A532}"/>
    <cellStyle name="Normal 7 4 7 3 6" xfId="7216" xr:uid="{126128AB-A05E-4E92-A97F-5888BB8AD877}"/>
    <cellStyle name="Normal 7 4 7 3 6 2" xfId="17596" xr:uid="{436869C4-895A-4BA2-967B-234A76F89593}"/>
    <cellStyle name="Normal 7 4 7 3 7" xfId="10049" xr:uid="{2CCB0FF7-08CC-42D7-90B9-D3F0BB1A6436}"/>
    <cellStyle name="Normal 7 4 7 3 7 2" xfId="20429" xr:uid="{CD933EEC-61EC-456A-8E02-A24EDE00DC1D}"/>
    <cellStyle name="Normal 7 4 7 3 8" xfId="24363" xr:uid="{BD47C77D-257C-4527-977A-0E9C6C74B7D7}"/>
    <cellStyle name="Normal 7 4 7 3 9" xfId="12796" xr:uid="{9A8FCB18-907D-4ABD-B53A-8AE5A6F7F03E}"/>
    <cellStyle name="Normal 7 4 7 4" xfId="1451" xr:uid="{00000000-0005-0000-0000-000082070000}"/>
    <cellStyle name="Normal 7 4 7 4 2" xfId="4596" xr:uid="{FB99FE3F-BCFD-4770-AC9D-0E013FACC6CA}"/>
    <cellStyle name="Normal 7 4 7 4 2 2" xfId="9367" xr:uid="{0289CCA7-D936-43D2-BC28-CC7ED5349085}"/>
    <cellStyle name="Normal 7 4 7 4 2 2 2" xfId="29337" xr:uid="{D4D4E986-8887-481B-82EF-15450503BCC6}"/>
    <cellStyle name="Normal 7 4 7 4 2 2 3" xfId="19747" xr:uid="{13D5F93D-EBD5-4BFA-8470-D17F42C52125}"/>
    <cellStyle name="Normal 7 4 7 4 2 3" xfId="12200" xr:uid="{02996C38-3969-42E9-BBB1-7FF44A0DEB9F}"/>
    <cellStyle name="Normal 7 4 7 4 2 3 2" xfId="22580" xr:uid="{E90656C2-4548-4684-A2EA-CCE35561E46B}"/>
    <cellStyle name="Normal 7 4 7 4 2 4" xfId="25705" xr:uid="{A431ED13-DEE9-4D05-BFBD-82AE9B4033C6}"/>
    <cellStyle name="Normal 7 4 7 4 2 5" xfId="16914" xr:uid="{DDF9C28C-4DC4-4803-85E5-CD40F5201F86}"/>
    <cellStyle name="Normal 7 4 7 4 3" xfId="5467" xr:uid="{FCC12BAB-EB74-49EA-92F5-4DD47FAEF40D}"/>
    <cellStyle name="Normal 7 4 7 4 3 2" xfId="27194" xr:uid="{005C267B-13B8-4241-9E1F-9D6D0C8A2373}"/>
    <cellStyle name="Normal 7 4 7 4 3 3" xfId="14764" xr:uid="{F961C8CD-6951-4227-9997-B8ED73975A66}"/>
    <cellStyle name="Normal 7 4 7 4 4" xfId="7217" xr:uid="{78F1A636-2A49-46B5-B168-6DA0297DA514}"/>
    <cellStyle name="Normal 7 4 7 4 4 2" xfId="17597" xr:uid="{A0C1DAC9-3967-4DE6-A4E0-BC2933ECC7B0}"/>
    <cellStyle name="Normal 7 4 7 4 5" xfId="10050" xr:uid="{247CB7BF-F3AB-4FAB-8849-615BBF88BFE3}"/>
    <cellStyle name="Normal 7 4 7 4 5 2" xfId="20430" xr:uid="{433360EF-24F2-44FE-B491-00832D4F3C4C}"/>
    <cellStyle name="Normal 7 4 7 4 6" xfId="23940" xr:uid="{4B8E3C43-E3F8-45A4-B209-D344009322F9}"/>
    <cellStyle name="Normal 7 4 7 4 7" xfId="14067" xr:uid="{D6F7031A-BBD4-41CE-8452-F3D01734CF83}"/>
    <cellStyle name="Normal 7 4 7 5" xfId="2996" xr:uid="{00000000-0005-0000-0000-0000C8080000}"/>
    <cellStyle name="Normal 7 4 7 5 2" xfId="6145" xr:uid="{6BCE8B4A-9675-40C0-A2D5-6294386B68E9}"/>
    <cellStyle name="Normal 7 4 7 5 2 2" xfId="25619" xr:uid="{00D2962E-FF70-4896-8991-B69B1A34BC5D}"/>
    <cellStyle name="Normal 7 4 7 5 2 3" xfId="28711" xr:uid="{1A2B71F5-5B9A-42F3-9242-0C02BE2F4E8E}"/>
    <cellStyle name="Normal 7 4 7 5 2 4" xfId="15623" xr:uid="{2979D8AD-8A6A-430C-8D78-829E0661FEAF}"/>
    <cellStyle name="Normal 7 4 7 5 3" xfId="8076" xr:uid="{C3649476-9B69-458C-A42E-9F7BADBA0F44}"/>
    <cellStyle name="Normal 7 4 7 5 3 2" xfId="28769" xr:uid="{1FA1714F-F91C-4808-A63D-01DAD61C1825}"/>
    <cellStyle name="Normal 7 4 7 5 3 3" xfId="18456" xr:uid="{150810D6-BA47-481C-BE74-1A7170BE9834}"/>
    <cellStyle name="Normal 7 4 7 5 4" xfId="10909" xr:uid="{76AF9BC8-791B-41D3-8DDC-70BADCC74451}"/>
    <cellStyle name="Normal 7 4 7 5 4 2" xfId="21289" xr:uid="{464574B5-8425-4615-97A5-7E829E354DC4}"/>
    <cellStyle name="Normal 7 4 7 5 5" xfId="23235" xr:uid="{E90100EE-4289-4EA3-A0A4-25E461D2A1AE}"/>
    <cellStyle name="Normal 7 4 7 5 6" xfId="13494" xr:uid="{369EE70D-046F-4304-922A-298A8F178DE4}"/>
    <cellStyle name="Normal 7 4 7 6" xfId="2508" xr:uid="{00000000-0005-0000-0000-0000C9080000}"/>
    <cellStyle name="Normal 7 4 7 6 2" xfId="5787" xr:uid="{3282F4A4-00CD-4F19-9E65-F7B74C6C665F}"/>
    <cellStyle name="Normal 7 4 7 6 2 2" xfId="26981" xr:uid="{66B53AA0-BEFE-4749-A86C-02568B55DDB5}"/>
    <cellStyle name="Normal 7 4 7 6 2 3" xfId="15179" xr:uid="{55CD1FC0-6CF1-4FB1-83EE-30066C9FC681}"/>
    <cellStyle name="Normal 7 4 7 6 3" xfId="7632" xr:uid="{5D6AE3A2-45AE-49DD-BB38-14E2B4134932}"/>
    <cellStyle name="Normal 7 4 7 6 3 2" xfId="18012" xr:uid="{88E4946E-65D9-4531-AB80-D4140E7F23CD}"/>
    <cellStyle name="Normal 7 4 7 6 4" xfId="10465" xr:uid="{24758081-1C61-4D2A-94E1-4C6478F91DAC}"/>
    <cellStyle name="Normal 7 4 7 6 4 2" xfId="20845" xr:uid="{B09CA23A-6034-47FF-992D-9130CACE3CFB}"/>
    <cellStyle name="Normal 7 4 7 6 5" xfId="22835" xr:uid="{F640ABDA-F9FF-4991-9312-581AA991DA9E}"/>
    <cellStyle name="Normal 7 4 7 6 6" xfId="12895" xr:uid="{5B8820CC-2D2B-48FD-9836-B40397742CA8}"/>
    <cellStyle name="Normal 7 4 7 7" xfId="2263" xr:uid="{00000000-0005-0000-0000-0000BD080000}"/>
    <cellStyle name="Normal 7 4 7 7 2" xfId="7389" xr:uid="{E74BE3B4-261E-444B-A27C-4F00352E7831}"/>
    <cellStyle name="Normal 7 4 7 7 2 2" xfId="17769" xr:uid="{6CEFC5A1-6090-4C2C-B75A-8C0909309771}"/>
    <cellStyle name="Normal 7 4 7 7 3" xfId="10222" xr:uid="{65CE8179-84B8-4688-8184-4749C187FB18}"/>
    <cellStyle name="Normal 7 4 7 7 3 2" xfId="20602" xr:uid="{DF899853-DDB0-4671-B968-05FF263CF7A4}"/>
    <cellStyle name="Normal 7 4 7 7 4" xfId="24887" xr:uid="{47D07235-046B-4F6B-81B0-576B8D303214}"/>
    <cellStyle name="Normal 7 4 7 7 5" xfId="14936" xr:uid="{87694CAD-8FC6-450E-952E-6ED1E3EC09BD}"/>
    <cellStyle name="Normal 7 4 7 8" xfId="4073" xr:uid="{70E150A0-3A47-4E60-B8FA-194FFB563C3E}"/>
    <cellStyle name="Normal 7 4 7 8 2" xfId="8852" xr:uid="{5DF1E159-61F3-4D49-AA29-426995D42922}"/>
    <cellStyle name="Normal 7 4 7 8 2 2" xfId="19232" xr:uid="{5A6D3A2F-AFA5-4626-99E0-6FE492875E7B}"/>
    <cellStyle name="Normal 7 4 7 8 3" xfId="11685" xr:uid="{DBB786BC-AF1E-4169-916E-BD0BE84ED065}"/>
    <cellStyle name="Normal 7 4 7 8 3 2" xfId="22065" xr:uid="{9A3746EF-A789-4423-AE61-8B8F3818B0B2}"/>
    <cellStyle name="Normal 7 4 7 8 4" xfId="16399" xr:uid="{085B9D30-FF63-40A6-AD5F-27858B14E95D}"/>
    <cellStyle name="Normal 7 4 7 9" xfId="5463" xr:uid="{9299171B-9C8B-4B60-AB4A-96F4C3795E5F}"/>
    <cellStyle name="Normal 7 4 7 9 2" xfId="14760" xr:uid="{A42887CF-1C94-4F1E-9F18-7545BC723F24}"/>
    <cellStyle name="Normal 7 4 8" xfId="1452" xr:uid="{00000000-0005-0000-0000-000083070000}"/>
    <cellStyle name="Normal 7 4 8 10" xfId="10051" xr:uid="{EF1712B9-C7CB-4AE8-AF0F-EEFD4CA74A28}"/>
    <cellStyle name="Normal 7 4 8 10 2" xfId="20431" xr:uid="{3C6DBDF1-9C3E-4E2D-8524-E76C6490384E}"/>
    <cellStyle name="Normal 7 4 8 11" xfId="23571" xr:uid="{43D06133-5809-4FC6-8DC4-450E476CEC4E}"/>
    <cellStyle name="Normal 7 4 8 12" xfId="12639" xr:uid="{6961CC9C-F0C5-4FCB-B4DB-A0EB2B36D790}"/>
    <cellStyle name="Normal 7 4 8 2" xfId="1453" xr:uid="{00000000-0005-0000-0000-000084070000}"/>
    <cellStyle name="Normal 7 4 8 2 2" xfId="1454" xr:uid="{00000000-0005-0000-0000-000085070000}"/>
    <cellStyle name="Normal 7 4 8 2 2 2" xfId="5470" xr:uid="{3636D283-D47D-4334-9F84-556F35350CD4}"/>
    <cellStyle name="Normal 7 4 8 2 2 2 2" xfId="22855" xr:uid="{001F5703-3C79-4AFC-97A0-E655D62F5145}"/>
    <cellStyle name="Normal 7 4 8 2 2 2 3" xfId="26529" xr:uid="{7B3488E1-EC29-470F-8BCA-EE71F9B0E4F4}"/>
    <cellStyle name="Normal 7 4 8 2 2 2 4" xfId="14767" xr:uid="{0E4F747D-C5F0-4A33-9086-928DFCEC4AE7}"/>
    <cellStyle name="Normal 7 4 8 2 2 3" xfId="7220" xr:uid="{114E8657-7A27-4839-9190-62CF8DE676B8}"/>
    <cellStyle name="Normal 7 4 8 2 2 3 2" xfId="27671" xr:uid="{CDF11442-3C64-4690-8B34-D1E2879987F5}"/>
    <cellStyle name="Normal 7 4 8 2 2 3 3" xfId="27222" xr:uid="{00A3FBD5-8822-4EE3-BB33-4BB4B90B7BFE}"/>
    <cellStyle name="Normal 7 4 8 2 2 3 4" xfId="17600" xr:uid="{64BCE88B-475D-4F81-BBBF-81734BD592D1}"/>
    <cellStyle name="Normal 7 4 8 2 2 4" xfId="10053" xr:uid="{F90B0E8E-6484-4357-8D7A-CF9A58E95B54}"/>
    <cellStyle name="Normal 7 4 8 2 2 4 2" xfId="29460" xr:uid="{1DD9C4E6-F108-4FE3-B158-0F11A48A747D}"/>
    <cellStyle name="Normal 7 4 8 2 2 4 3" xfId="20433" xr:uid="{B151CD92-979C-4289-BA81-31E625EE1FB0}"/>
    <cellStyle name="Normal 7 4 8 2 2 5" xfId="22981" xr:uid="{DC1D515C-8D40-4010-B201-28E36CD742B8}"/>
    <cellStyle name="Normal 7 4 8 2 2 6" xfId="14068" xr:uid="{6269B15C-ED57-4E8D-9118-1C43CE8D3032}"/>
    <cellStyle name="Normal 7 4 8 2 3" xfId="2838" xr:uid="{00000000-0005-0000-0000-0000CD080000}"/>
    <cellStyle name="Normal 7 4 8 2 3 2" xfId="6053" xr:uid="{533E40A1-DF87-4FA6-AE2C-A2B63E3428C2}"/>
    <cellStyle name="Normal 7 4 8 2 3 2 2" xfId="27974" xr:uid="{B6DBF4DC-96B9-4B03-8C95-8AEF8EB0838E}"/>
    <cellStyle name="Normal 7 4 8 2 3 2 3" xfId="15507" xr:uid="{43E36D2B-2CE5-46AC-A934-BEF148DDBB44}"/>
    <cellStyle name="Normal 7 4 8 2 3 3" xfId="7960" xr:uid="{04A2E131-B306-4793-8B45-EB3B6D12F2D2}"/>
    <cellStyle name="Normal 7 4 8 2 3 3 2" xfId="18340" xr:uid="{0291A93E-8044-4E13-8231-4795AD85073F}"/>
    <cellStyle name="Normal 7 4 8 2 3 4" xfId="10793" xr:uid="{CCBF599F-2B4A-4F20-82CB-CACDF3B1F18F}"/>
    <cellStyle name="Normal 7 4 8 2 3 4 2" xfId="21173" xr:uid="{9E42111E-D727-414C-BB03-DCEC354A0271}"/>
    <cellStyle name="Normal 7 4 8 2 3 5" xfId="25543" xr:uid="{5B2D9023-73DA-4C07-93E9-9A05B412FA11}"/>
    <cellStyle name="Normal 7 4 8 2 3 6" xfId="13317" xr:uid="{372EB46D-FBCB-4920-A543-58B0CE78C24C}"/>
    <cellStyle name="Normal 7 4 8 2 4" xfId="4224" xr:uid="{8E084ECD-D9A3-44A4-A982-75C1FF528684}"/>
    <cellStyle name="Normal 7 4 8 2 4 2" xfId="8995" xr:uid="{079480DA-C2A6-4B8B-BD2D-0CE02AB0AE0C}"/>
    <cellStyle name="Normal 7 4 8 2 4 2 2" xfId="29072" xr:uid="{6DB4ED39-4019-42DC-B1AD-57FF195097E3}"/>
    <cellStyle name="Normal 7 4 8 2 4 2 3" xfId="19375" xr:uid="{C6F3931D-3785-40C9-9691-4E0B7196FB77}"/>
    <cellStyle name="Normal 7 4 8 2 4 3" xfId="11828" xr:uid="{CDA35758-37F4-4F93-AA7D-79E55E812167}"/>
    <cellStyle name="Normal 7 4 8 2 4 3 2" xfId="22208" xr:uid="{11D3B409-E9D6-41C2-A7CE-B4EEEF93B14D}"/>
    <cellStyle name="Normal 7 4 8 2 4 4" xfId="24110" xr:uid="{0B9D6056-DDE6-48B5-BA68-07BA3D8C25C7}"/>
    <cellStyle name="Normal 7 4 8 2 4 5" xfId="16542" xr:uid="{93347217-0AD9-43A3-A432-8A0B4AB0976F}"/>
    <cellStyle name="Normal 7 4 8 2 5" xfId="5469" xr:uid="{D16A82EB-F898-4D42-B341-781736254535}"/>
    <cellStyle name="Normal 7 4 8 2 5 2" xfId="28589" xr:uid="{07B1A7FE-5DA6-4522-B8AB-1D6656A4C352}"/>
    <cellStyle name="Normal 7 4 8 2 5 3" xfId="14766" xr:uid="{EF28EBA3-8C92-4F02-A28C-B91C1791E825}"/>
    <cellStyle name="Normal 7 4 8 2 6" xfId="7219" xr:uid="{F82626F9-B023-4DD5-99F4-C3233264730A}"/>
    <cellStyle name="Normal 7 4 8 2 6 2" xfId="17599" xr:uid="{65417845-AEB1-42BC-9F5C-EC07F3813DF3}"/>
    <cellStyle name="Normal 7 4 8 2 7" xfId="10052" xr:uid="{E3A0AD72-330F-4E16-9251-6FF44E174797}"/>
    <cellStyle name="Normal 7 4 8 2 7 2" xfId="20432" xr:uid="{92058508-752E-41BD-A1E3-6A7ECF2FF9AE}"/>
    <cellStyle name="Normal 7 4 8 2 8" xfId="23180" xr:uid="{D1A9F8F7-5B3D-47D5-9AB4-485129EF5884}"/>
    <cellStyle name="Normal 7 4 8 2 9" xfId="12797" xr:uid="{E5314721-3A8C-4084-92F5-27E37DA35265}"/>
    <cellStyle name="Normal 7 4 8 3" xfId="1455" xr:uid="{00000000-0005-0000-0000-000086070000}"/>
    <cellStyle name="Normal 7 4 8 3 2" xfId="4597" xr:uid="{0552F609-7B1B-4E64-BC29-4822327C096B}"/>
    <cellStyle name="Normal 7 4 8 3 2 2" xfId="9368" xr:uid="{EFB8727F-0BF3-4E35-A6CA-126317C3646D}"/>
    <cellStyle name="Normal 7 4 8 3 2 2 2" xfId="29338" xr:uid="{4FD2DF76-9645-465E-9B70-515351FB064B}"/>
    <cellStyle name="Normal 7 4 8 3 2 2 3" xfId="19748" xr:uid="{D0EAD18A-C677-44DB-BB26-6E71FE56911A}"/>
    <cellStyle name="Normal 7 4 8 3 2 3" xfId="12201" xr:uid="{41AA11EC-67D3-42D5-857C-D96D3CF6C217}"/>
    <cellStyle name="Normal 7 4 8 3 2 3 2" xfId="22581" xr:uid="{B914BBE6-A71D-4D37-848C-FD9C5600B136}"/>
    <cellStyle name="Normal 7 4 8 3 2 4" xfId="24047" xr:uid="{BC81B891-0337-4B68-A938-824B9F85EF89}"/>
    <cellStyle name="Normal 7 4 8 3 2 5" xfId="16915" xr:uid="{45508FF6-ADAC-476C-999C-574F428865E5}"/>
    <cellStyle name="Normal 7 4 8 3 3" xfId="5471" xr:uid="{9EB788E9-C458-4241-97E0-0A5708A4F013}"/>
    <cellStyle name="Normal 7 4 8 3 3 2" xfId="26871" xr:uid="{5864A27F-D222-4694-889D-07BC791B4827}"/>
    <cellStyle name="Normal 7 4 8 3 3 3" xfId="27751" xr:uid="{970D654A-3A39-468E-9FF8-6EEF5B872978}"/>
    <cellStyle name="Normal 7 4 8 3 3 4" xfId="14768" xr:uid="{D6471D8E-B8AD-4F07-A492-B59D7BA115C2}"/>
    <cellStyle name="Normal 7 4 8 3 4" xfId="7221" xr:uid="{CFB8BE2B-B057-4463-9007-F5A746AEEFA8}"/>
    <cellStyle name="Normal 7 4 8 3 4 2" xfId="27446" xr:uid="{2C111934-A6EB-4C1C-9E28-2B305E91DA34}"/>
    <cellStyle name="Normal 7 4 8 3 4 3" xfId="26540" xr:uid="{BA28009A-4CCE-42DC-847A-665A79744884}"/>
    <cellStyle name="Normal 7 4 8 3 4 4" xfId="17601" xr:uid="{7553F6F9-5D53-48F7-AEB8-ECD0645E5423}"/>
    <cellStyle name="Normal 7 4 8 3 5" xfId="10054" xr:uid="{53D5B659-CC9A-4282-AFB6-6FC4A325B9AF}"/>
    <cellStyle name="Normal 7 4 8 3 5 2" xfId="29461" xr:uid="{ED9AC750-B820-45ED-9DBD-C803097122AA}"/>
    <cellStyle name="Normal 7 4 8 3 5 3" xfId="20434" xr:uid="{199DA9D9-5D95-4BAD-B915-2F7DEE3B0A69}"/>
    <cellStyle name="Normal 7 4 8 3 6" xfId="24084" xr:uid="{C42B40C5-0926-44A6-864E-A770011B03A1}"/>
    <cellStyle name="Normal 7 4 8 3 7" xfId="14069" xr:uid="{2387A4F3-8807-408B-8776-012E16C10264}"/>
    <cellStyle name="Normal 7 4 8 4" xfId="1456" xr:uid="{00000000-0005-0000-0000-000087070000}"/>
    <cellStyle name="Normal 7 4 8 4 2" xfId="5472" xr:uid="{958CCFC7-A3AA-4E91-A046-F3DE252E7A43}"/>
    <cellStyle name="Normal 7 4 8 4 2 2" xfId="22867" xr:uid="{26AC1B0C-17C8-4C3C-9674-A1DBA9D4E53F}"/>
    <cellStyle name="Normal 7 4 8 4 2 3" xfId="28393" xr:uid="{4B196243-582F-478C-AA12-1B90DF8A5532}"/>
    <cellStyle name="Normal 7 4 8 4 2 4" xfId="14769" xr:uid="{078F1B5B-9148-46E4-A2CF-592D9DA8B159}"/>
    <cellStyle name="Normal 7 4 8 4 3" xfId="7222" xr:uid="{DFEAD6C0-7EC2-498F-B1CF-0095E0E59A1D}"/>
    <cellStyle name="Normal 7 4 8 4 3 2" xfId="27714" xr:uid="{DD897E5F-461E-405A-A6B7-D6F62706497F}"/>
    <cellStyle name="Normal 7 4 8 4 3 3" xfId="17602" xr:uid="{73799A35-854B-47AA-BF6B-D745F5F9AE43}"/>
    <cellStyle name="Normal 7 4 8 4 4" xfId="10055" xr:uid="{274713DF-9C4F-4F39-B0C6-CC78A3E62918}"/>
    <cellStyle name="Normal 7 4 8 4 4 2" xfId="20435" xr:uid="{3C396B5E-E960-4686-A80A-8B1A6FA7ECDA}"/>
    <cellStyle name="Normal 7 4 8 4 5" xfId="25224" xr:uid="{CA4E3F5D-FCCF-4226-B39A-0FBDEB279BA7}"/>
    <cellStyle name="Normal 7 4 8 4 6" xfId="13495" xr:uid="{4E555D96-9475-4A85-A500-2A06EECEF281}"/>
    <cellStyle name="Normal 7 4 8 5" xfId="2568" xr:uid="{00000000-0005-0000-0000-0000D0080000}"/>
    <cellStyle name="Normal 7 4 8 5 2" xfId="5836" xr:uid="{0B4A4FB7-E628-4771-9D78-2BE2F5A0CC9A}"/>
    <cellStyle name="Normal 7 4 8 5 2 2" xfId="27443" xr:uid="{1CBA59C3-48A6-4C5B-9198-9C49E59DEBC6}"/>
    <cellStyle name="Normal 7 4 8 5 2 3" xfId="15239" xr:uid="{84425239-7B88-447E-A96A-BA3BA78301FC}"/>
    <cellStyle name="Normal 7 4 8 5 3" xfId="7692" xr:uid="{FF7E3AB0-9D5B-4C6B-AAA9-013CDB84EC1F}"/>
    <cellStyle name="Normal 7 4 8 5 3 2" xfId="18072" xr:uid="{AAB89A67-DE61-47AA-A2A6-73C10586305C}"/>
    <cellStyle name="Normal 7 4 8 5 4" xfId="10525" xr:uid="{F7532814-E583-40F2-A2FF-CBD1218C2FF6}"/>
    <cellStyle name="Normal 7 4 8 5 4 2" xfId="20905" xr:uid="{84ADA1D1-FA62-44CA-B030-636B308291F0}"/>
    <cellStyle name="Normal 7 4 8 5 5" xfId="23701" xr:uid="{4027B57F-1CD2-4D4D-A090-33B6A7F2C613}"/>
    <cellStyle name="Normal 7 4 8 5 6" xfId="12955" xr:uid="{268865C0-322C-4EE8-BE9D-00E2CBABDD0C}"/>
    <cellStyle name="Normal 7 4 8 6" xfId="2406" xr:uid="{00000000-0005-0000-0000-0000CA080000}"/>
    <cellStyle name="Normal 7 4 8 6 2" xfId="7532" xr:uid="{A7B3FD74-6C53-412E-86D9-EF8903CBBE17}"/>
    <cellStyle name="Normal 7 4 8 6 2 2" xfId="26366" xr:uid="{39E3F7FF-2F09-4F7F-A9AD-B4DB0A684011}"/>
    <cellStyle name="Normal 7 4 8 6 2 3" xfId="17912" xr:uid="{B1256805-C7C5-4C0B-BA11-9A8F4E51285D}"/>
    <cellStyle name="Normal 7 4 8 6 3" xfId="10365" xr:uid="{357387AB-895E-4C97-BA1B-D5593175AC1E}"/>
    <cellStyle name="Normal 7 4 8 6 3 2" xfId="20745" xr:uid="{7921721A-A43F-41A0-8E28-79734A2F6035}"/>
    <cellStyle name="Normal 7 4 8 6 4" xfId="23364" xr:uid="{6FA3567B-2144-49ED-90E4-FC728EDA7B23}"/>
    <cellStyle name="Normal 7 4 8 6 5" xfId="15079" xr:uid="{5E7F0B08-7B2C-46AF-B59F-7D7551AA5123}"/>
    <cellStyle name="Normal 7 4 8 7" xfId="4074" xr:uid="{0960D526-1A98-4C15-8071-4F9A5745CC87}"/>
    <cellStyle name="Normal 7 4 8 7 2" xfId="8853" xr:uid="{DE5A15D0-8DC0-4101-8A38-F8E39D609947}"/>
    <cellStyle name="Normal 7 4 8 7 2 2" xfId="19233" xr:uid="{A8B73B77-4E88-4475-9F15-A36B45F1D723}"/>
    <cellStyle name="Normal 7 4 8 7 3" xfId="11686" xr:uid="{638EF884-A8AF-4064-ABC9-C467478312EA}"/>
    <cellStyle name="Normal 7 4 8 7 3 2" xfId="22066" xr:uid="{0B07804D-300E-47CC-89C7-F11AD7EAE2D8}"/>
    <cellStyle name="Normal 7 4 8 7 4" xfId="26794" xr:uid="{D442B26F-BA01-4D34-AAF2-C52342F27401}"/>
    <cellStyle name="Normal 7 4 8 7 5" xfId="16400" xr:uid="{2E4142AA-993D-483A-8966-B1CE97751566}"/>
    <cellStyle name="Normal 7 4 8 8" xfId="5468" xr:uid="{684AF55B-A0B4-4691-A806-7BC4B2CAB0C4}"/>
    <cellStyle name="Normal 7 4 8 8 2" xfId="14765" xr:uid="{56AB07C7-698B-401C-BD1B-D480F5B5CC29}"/>
    <cellStyle name="Normal 7 4 8 9" xfId="7218" xr:uid="{0F50CFEF-AF0B-45D4-9190-0FE1F1CDA087}"/>
    <cellStyle name="Normal 7 4 8 9 2" xfId="17598" xr:uid="{4BA2EB9D-922F-4E67-9D93-6F9A42F6CA96}"/>
    <cellStyle name="Normal 7 4 9" xfId="1457" xr:uid="{00000000-0005-0000-0000-000088070000}"/>
    <cellStyle name="Normal 7 4 9 10" xfId="25204" xr:uid="{7241CE05-D77C-43DB-A46C-C1B42A29B8E7}"/>
    <cellStyle name="Normal 7 4 9 11" xfId="12640" xr:uid="{3348A1C7-23FF-4553-B2D0-CAA7C2FEE860}"/>
    <cellStyle name="Normal 7 4 9 2" xfId="1458" xr:uid="{00000000-0005-0000-0000-000089070000}"/>
    <cellStyle name="Normal 7 4 9 2 2" xfId="3480" xr:uid="{00000000-0005-0000-0000-0000D3080000}"/>
    <cellStyle name="Normal 7 4 9 2 2 2" xfId="6534" xr:uid="{BA36B20E-5840-4A1D-B488-DFCC8F41A966}"/>
    <cellStyle name="Normal 7 4 9 2 2 2 2" xfId="28439" xr:uid="{D6EC271F-1033-42EC-BCC4-C111AA9739D7}"/>
    <cellStyle name="Normal 7 4 9 2 2 2 3" xfId="26051" xr:uid="{D6AEC97E-0F0C-4673-98BE-D6D52C7F62A4}"/>
    <cellStyle name="Normal 7 4 9 2 2 2 4" xfId="16105" xr:uid="{8BF22692-E9F8-494C-9A6B-4241FC5D6979}"/>
    <cellStyle name="Normal 7 4 9 2 2 3" xfId="8558" xr:uid="{059B61F9-92CF-4CE2-8726-6E51F0F784E1}"/>
    <cellStyle name="Normal 7 4 9 2 2 3 2" xfId="28946" xr:uid="{0A996F82-AA77-4746-9D04-6C2DA4C2F325}"/>
    <cellStyle name="Normal 7 4 9 2 2 3 3" xfId="18938" xr:uid="{F05DFFB1-DF31-43BE-A1DE-0DD45D4E96CB}"/>
    <cellStyle name="Normal 7 4 9 2 2 4" xfId="11391" xr:uid="{9F19B492-0FA2-48FF-A20C-B3E232687F08}"/>
    <cellStyle name="Normal 7 4 9 2 2 4 2" xfId="21771" xr:uid="{C34E92A8-B2C0-4916-ACDC-E064A3D90D7D}"/>
    <cellStyle name="Normal 7 4 9 2 2 5" xfId="24231" xr:uid="{409C5A68-292E-455E-8879-B09DBDC74F9A}"/>
    <cellStyle name="Normal 7 4 9 2 2 6" xfId="14070" xr:uid="{2C07340D-D89B-493A-AD4B-3B07D3EB92A4}"/>
    <cellStyle name="Normal 7 4 9 2 3" xfId="4225" xr:uid="{596C2C39-C518-4720-A6D0-F9BE8BDE57CA}"/>
    <cellStyle name="Normal 7 4 9 2 3 2" xfId="8996" xr:uid="{D3CFC366-2233-4F6C-B642-ED89E0F0C967}"/>
    <cellStyle name="Normal 7 4 9 2 3 2 2" xfId="29073" xr:uid="{FD2DA22B-237A-45D1-842A-050C7C47708B}"/>
    <cellStyle name="Normal 7 4 9 2 3 2 3" xfId="19376" xr:uid="{281CFFE6-2F57-4FCE-9539-7A33A062615C}"/>
    <cellStyle name="Normal 7 4 9 2 3 3" xfId="11829" xr:uid="{8EEFBD95-578D-419A-8ED8-F67E64F7B848}"/>
    <cellStyle name="Normal 7 4 9 2 3 3 2" xfId="22209" xr:uid="{81B9662E-3C24-4D48-AE45-898BC0B0A91D}"/>
    <cellStyle name="Normal 7 4 9 2 3 4" xfId="24767" xr:uid="{9204D11A-797E-4CDB-96F3-EFA40F92FDCE}"/>
    <cellStyle name="Normal 7 4 9 2 3 5" xfId="16543" xr:uid="{92792AC9-0339-4CFE-B08D-FC8D8DA12481}"/>
    <cellStyle name="Normal 7 4 9 2 4" xfId="5474" xr:uid="{F7D4DD52-F08A-491D-81DB-28C7127D001F}"/>
    <cellStyle name="Normal 7 4 9 2 4 2" xfId="27600" xr:uid="{1EC68115-1AF4-449C-A038-4F9044C92822}"/>
    <cellStyle name="Normal 7 4 9 2 4 3" xfId="27804" xr:uid="{F0339573-60E5-4002-918F-93569A80834E}"/>
    <cellStyle name="Normal 7 4 9 2 4 4" xfId="14771" xr:uid="{F5BBF738-CA06-4029-8192-1C40D3FEF50A}"/>
    <cellStyle name="Normal 7 4 9 2 5" xfId="7224" xr:uid="{AAC930F3-8E13-4B24-B773-D88136900BCE}"/>
    <cellStyle name="Normal 7 4 9 2 5 2" xfId="27798" xr:uid="{7161DC4A-CA9F-45BF-965B-4BAAF68A711F}"/>
    <cellStyle name="Normal 7 4 9 2 5 3" xfId="17604" xr:uid="{050BF83E-08D8-4B51-A14B-822887668489}"/>
    <cellStyle name="Normal 7 4 9 2 6" xfId="10057" xr:uid="{A1AB6BF3-ACFE-4CA6-8113-69FA37E93CDF}"/>
    <cellStyle name="Normal 7 4 9 2 6 2" xfId="20437" xr:uid="{6C7DEB65-E8D2-485F-988E-80A6D5DAE483}"/>
    <cellStyle name="Normal 7 4 9 2 7" xfId="23447" xr:uid="{ECB327FF-942C-49BB-B733-2341E1DAA505}"/>
    <cellStyle name="Normal 7 4 9 2 8" xfId="12798" xr:uid="{25890BCF-C627-49BF-A851-B35582533F92}"/>
    <cellStyle name="Normal 7 4 9 3" xfId="1459" xr:uid="{00000000-0005-0000-0000-00008A070000}"/>
    <cellStyle name="Normal 7 4 9 3 2" xfId="5475" xr:uid="{34FC27ED-9267-4FE6-804B-4B6B659DACF4}"/>
    <cellStyle name="Normal 7 4 9 3 2 2" xfId="25512" xr:uid="{ECBF6AE4-3B42-442A-B397-A47093BAA862}"/>
    <cellStyle name="Normal 7 4 9 3 2 3" xfId="28637" xr:uid="{FBE8799A-8110-4913-BBAD-AC016AF95620}"/>
    <cellStyle name="Normal 7 4 9 3 2 4" xfId="14772" xr:uid="{93071C95-B1DC-490F-994E-C804B09ED584}"/>
    <cellStyle name="Normal 7 4 9 3 3" xfId="7225" xr:uid="{CD11F4D1-4581-4F93-A457-798636273C9F}"/>
    <cellStyle name="Normal 7 4 9 3 3 2" xfId="27156" xr:uid="{3E22AF7B-8B3D-4F56-8ADD-62DB11A0E0EF}"/>
    <cellStyle name="Normal 7 4 9 3 3 3" xfId="25829" xr:uid="{951EB23D-D78B-46E0-8017-A74A3458DCA0}"/>
    <cellStyle name="Normal 7 4 9 3 3 4" xfId="17605" xr:uid="{50F913BF-F798-4DD0-AEBA-A8B491D17827}"/>
    <cellStyle name="Normal 7 4 9 3 4" xfId="10058" xr:uid="{AFDD6B66-0556-4939-B25D-3B996FBB9A2C}"/>
    <cellStyle name="Normal 7 4 9 3 4 2" xfId="26572" xr:uid="{4027B8DC-26EC-4C8C-A66F-E12FF5141C14}"/>
    <cellStyle name="Normal 7 4 9 3 4 3" xfId="29462" xr:uid="{CEAFC507-E9CD-4663-AF1E-05BEE35F8A93}"/>
    <cellStyle name="Normal 7 4 9 3 4 4" xfId="20438" xr:uid="{2EE181E1-A004-444C-9B6F-F734AC31831E}"/>
    <cellStyle name="Normal 7 4 9 3 5" xfId="23138" xr:uid="{2AF327B9-2D1D-40BF-9B1A-2480DE36D783}"/>
    <cellStyle name="Normal 7 4 9 3 6" xfId="27906" xr:uid="{2B94D36C-826D-4C6A-8ACC-DD1229001485}"/>
    <cellStyle name="Normal 7 4 9 3 7" xfId="13496" xr:uid="{AA8FEBD0-D55B-46DB-9349-45F5D78FB400}"/>
    <cellStyle name="Normal 7 4 9 4" xfId="2839" xr:uid="{00000000-0005-0000-0000-0000D5080000}"/>
    <cellStyle name="Normal 7 4 9 4 2" xfId="6054" xr:uid="{CA35AE32-8A49-4A1D-91F3-DB3B40F122BB}"/>
    <cellStyle name="Normal 7 4 9 4 2 2" xfId="27954" xr:uid="{F560F6A6-140A-400F-87EB-1F4947E73B88}"/>
    <cellStyle name="Normal 7 4 9 4 2 3" xfId="15508" xr:uid="{5CFD9CBC-FC1E-42AA-ABBE-8CCFCE4DE975}"/>
    <cellStyle name="Normal 7 4 9 4 3" xfId="7961" xr:uid="{44734FEC-A5EC-4868-8F46-984BBB606219}"/>
    <cellStyle name="Normal 7 4 9 4 3 2" xfId="18341" xr:uid="{600C4E21-9490-4C71-A5AF-A2F76E03C564}"/>
    <cellStyle name="Normal 7 4 9 4 4" xfId="10794" xr:uid="{3EB39DCA-A7D2-4A88-A314-E1390084789F}"/>
    <cellStyle name="Normal 7 4 9 4 4 2" xfId="21174" xr:uid="{C7E13083-4768-4A29-8D0F-7F432AD845A7}"/>
    <cellStyle name="Normal 7 4 9 4 5" xfId="25356" xr:uid="{0CB459D8-1683-498E-B309-B7437B03D01D}"/>
    <cellStyle name="Normal 7 4 9 4 6" xfId="13318" xr:uid="{0C7D5F92-015A-40C3-8658-AEFA983A7BB8}"/>
    <cellStyle name="Normal 7 4 9 5" xfId="2407" xr:uid="{00000000-0005-0000-0000-0000D1080000}"/>
    <cellStyle name="Normal 7 4 9 5 2" xfId="7533" xr:uid="{EA42B910-957F-406C-BBBC-C6DAF86D86FE}"/>
    <cellStyle name="Normal 7 4 9 5 2 2" xfId="27245" xr:uid="{9FBA0F6A-3E29-4A8F-B6CC-742C60529986}"/>
    <cellStyle name="Normal 7 4 9 5 2 3" xfId="17913" xr:uid="{78DC0D4E-C4F6-49C6-BEB9-F2A5C3EE8159}"/>
    <cellStyle name="Normal 7 4 9 5 3" xfId="10366" xr:uid="{86718D3C-0642-4DCF-BDE5-480BBF1B24B2}"/>
    <cellStyle name="Normal 7 4 9 5 3 2" xfId="20746" xr:uid="{7A76C505-1F7A-4AF0-992A-613760DD97E2}"/>
    <cellStyle name="Normal 7 4 9 5 4" xfId="24926" xr:uid="{A3747C55-5DBC-47EF-BFDD-BB8F9424984E}"/>
    <cellStyle name="Normal 7 4 9 5 5" xfId="15080" xr:uid="{2A282EA6-6DD9-4676-BA80-36F3388B61BC}"/>
    <cellStyle name="Normal 7 4 9 6" xfId="4075" xr:uid="{ECFEC964-18E2-4A55-9DDE-17A187421C86}"/>
    <cellStyle name="Normal 7 4 9 6 2" xfId="8854" xr:uid="{05369801-56D3-4D72-A3C4-13544C799199}"/>
    <cellStyle name="Normal 7 4 9 6 2 2" xfId="28996" xr:uid="{985A2476-8016-48C6-B19B-8E5A095831BA}"/>
    <cellStyle name="Normal 7 4 9 6 2 3" xfId="19234" xr:uid="{64AA5B8D-8160-4A3E-ADD4-0FA6DAA3D899}"/>
    <cellStyle name="Normal 7 4 9 6 3" xfId="11687" xr:uid="{5A407977-0356-48BB-B948-B9E2BF6E857D}"/>
    <cellStyle name="Normal 7 4 9 6 3 2" xfId="22067" xr:uid="{003FE15E-2013-4C8D-86ED-88B751E3DD2C}"/>
    <cellStyle name="Normal 7 4 9 6 4" xfId="28170" xr:uid="{1CCE1AE5-BE80-4AA7-85BF-C9A73A3EA59B}"/>
    <cellStyle name="Normal 7 4 9 6 5" xfId="16401" xr:uid="{1F7BD514-47B8-46FD-A352-A22BFCFA7682}"/>
    <cellStyle name="Normal 7 4 9 7" xfId="5473" xr:uid="{CCEF96D4-FC6A-423C-B1B0-072A0C3E5B8F}"/>
    <cellStyle name="Normal 7 4 9 7 2" xfId="28303" xr:uid="{D50CC486-3BAB-43DF-A9AF-FF380362D7CD}"/>
    <cellStyle name="Normal 7 4 9 7 3" xfId="14770" xr:uid="{2F958CE7-9EE8-42DA-8FA1-7E82351CCECD}"/>
    <cellStyle name="Normal 7 4 9 8" xfId="7223" xr:uid="{C11C0213-DE70-4B4C-910B-94E9A71F0D83}"/>
    <cellStyle name="Normal 7 4 9 8 2" xfId="17603" xr:uid="{EA06E039-073F-4D18-BECB-3A1FE3F10177}"/>
    <cellStyle name="Normal 7 4 9 9" xfId="10056" xr:uid="{BEF1D5CA-EBE5-46A7-A649-AEC3EEFC11C3}"/>
    <cellStyle name="Normal 7 4 9 9 2" xfId="20436"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5" xr:uid="{203ECEE9-28AC-4CA7-BFCE-356C379A39D2}"/>
    <cellStyle name="Normal 7 6 10 2 2 3" xfId="25004" xr:uid="{6823BFC9-1FCE-4FD7-B367-57FB0194A201}"/>
    <cellStyle name="Normal 7 6 10 2 3" xfId="1465" xr:uid="{00000000-0005-0000-0000-000090070000}"/>
    <cellStyle name="Normal 7 6 10 2 3 2" xfId="2030" xr:uid="{00000000-0005-0000-0000-000091070000}"/>
    <cellStyle name="Normal 7 6 10 2 3 3" xfId="3765" xr:uid="{00000000-0005-0000-0000-0000F0060000}"/>
    <cellStyle name="Normal 7 6 10 2 3 3 2" xfId="4755" xr:uid="{BE653DD7-1A95-4D05-ACBC-B4D6D2120D32}"/>
    <cellStyle name="Normal 7 6 10 2 4" xfId="25602" xr:uid="{1F88F4F4-8E7E-4A10-9831-AB18C3F05F2C}"/>
    <cellStyle name="Normal 7 6 10 3" xfId="1466" xr:uid="{00000000-0005-0000-0000-000092070000}"/>
    <cellStyle name="Normal 7 6 10 4" xfId="2997" xr:uid="{00000000-0005-0000-0000-0000DB080000}"/>
    <cellStyle name="Normal 7 6 10 5" xfId="2150" xr:uid="{00000000-0005-0000-0000-000024030000}"/>
    <cellStyle name="Normal 7 6 10 5 2" xfId="4680" xr:uid="{64225ED7-B81F-4829-937E-4C8F86992647}"/>
    <cellStyle name="Normal 7 6 10 6" xfId="4078" xr:uid="{5A04D94C-6FA8-4354-90B5-CFB60835C8E6}"/>
    <cellStyle name="Normal 7 6 10 6 2" xfId="4822" xr:uid="{0FEEC669-8F27-4B5E-8A98-CFDB8125CE32}"/>
    <cellStyle name="Normal 7 6 11" xfId="1467" xr:uid="{00000000-0005-0000-0000-000093070000}"/>
    <cellStyle name="Normal 7 6 11 10" xfId="12641" xr:uid="{4994F450-78F0-4D7A-AAC7-62621D59190D}"/>
    <cellStyle name="Normal 7 6 11 2" xfId="2423" xr:uid="{00000000-0005-0000-0000-0000DD080000}"/>
    <cellStyle name="Normal 7 6 11 2 2" xfId="2998" xr:uid="{00000000-0005-0000-0000-0000DE080000}"/>
    <cellStyle name="Normal 7 6 11 2 2 2" xfId="6146" xr:uid="{3AC7CF31-3B91-4166-A372-BC7763FFCF1D}"/>
    <cellStyle name="Normal 7 6 11 2 2 2 2" xfId="28147" xr:uid="{03FA1087-3B6E-4E72-8978-31D40D60E86C}"/>
    <cellStyle name="Normal 7 6 11 2 2 2 3" xfId="15624" xr:uid="{20161C1B-6017-4CDA-A29A-0102EDBEA5C3}"/>
    <cellStyle name="Normal 7 6 11 2 2 3" xfId="8077" xr:uid="{5E8D8961-5478-4CBE-BBDE-7EFC17FF8191}"/>
    <cellStyle name="Normal 7 6 11 2 2 3 2" xfId="18457" xr:uid="{BBB956AF-DFF1-4A67-B026-B9E16F6B9CC2}"/>
    <cellStyle name="Normal 7 6 11 2 2 4" xfId="10910" xr:uid="{3D74FEE2-D5B9-47DE-B190-ADE5D9E806EA}"/>
    <cellStyle name="Normal 7 6 11 2 2 4 2" xfId="21290" xr:uid="{7553158E-4646-4A2E-8950-DD4335E18336}"/>
    <cellStyle name="Normal 7 6 11 2 2 5" xfId="24370" xr:uid="{1CBCCA99-94AC-4230-979D-F81491E7E872}"/>
    <cellStyle name="Normal 7 6 11 2 2 6" xfId="13497" xr:uid="{92BCA6AD-5261-4290-88CB-25848BB8B0C3}"/>
    <cellStyle name="Normal 7 6 11 2 3" xfId="5722" xr:uid="{0C1D1DA6-3D1F-4E81-8A71-AC06F1C7C3AE}"/>
    <cellStyle name="Normal 7 6 11 2 3 2" xfId="26859" xr:uid="{86813863-7573-450B-8DAE-522DAD0AA597}"/>
    <cellStyle name="Normal 7 6 11 2 3 3" xfId="28086" xr:uid="{D75F17B0-65BB-480E-A52F-70B24F227861}"/>
    <cellStyle name="Normal 7 6 11 2 3 4" xfId="15096" xr:uid="{6A8E30D2-0E52-446B-B141-6C3E947D31E1}"/>
    <cellStyle name="Normal 7 6 11 2 4" xfId="7549" xr:uid="{19757AE8-A20E-4D43-B592-50A4FA82CE74}"/>
    <cellStyle name="Normal 7 6 11 2 4 2" xfId="27920" xr:uid="{BBE86201-DC1F-4FF6-9EBC-D8E968F51AF4}"/>
    <cellStyle name="Normal 7 6 11 2 4 3" xfId="17929" xr:uid="{DFA0D98A-67C2-4EEA-8877-4E00D8A21C99}"/>
    <cellStyle name="Normal 7 6 11 2 5" xfId="10382" xr:uid="{0BF49B14-911C-4DCA-B35A-7A442AC926C8}"/>
    <cellStyle name="Normal 7 6 11 2 5 2" xfId="20762" xr:uid="{5EBBEF21-D2B7-458D-A837-3D936316FF8C}"/>
    <cellStyle name="Normal 7 6 11 2 6" xfId="23439" xr:uid="{A3FF67C1-A1FC-4029-9CBD-98AE9B8E0075}"/>
    <cellStyle name="Normal 7 6 11 2 7" xfId="12799" xr:uid="{707CB870-238C-4E67-9DCB-86E13B5BF97A}"/>
    <cellStyle name="Normal 7 6 11 3" xfId="2840" xr:uid="{00000000-0005-0000-0000-0000DF080000}"/>
    <cellStyle name="Normal 7 6 11 3 2" xfId="6055" xr:uid="{0E66994F-AB92-4AE2-96D3-9E1476833E76}"/>
    <cellStyle name="Normal 7 6 11 3 2 2" xfId="28228" xr:uid="{90FBAF69-CCF2-42A5-BF1C-3A6F5F067F8F}"/>
    <cellStyle name="Normal 7 6 11 3 2 3" xfId="15509" xr:uid="{B5BE4AC8-6972-486A-9ECA-9CE45E91FADA}"/>
    <cellStyle name="Normal 7 6 11 3 3" xfId="7962" xr:uid="{A6137628-7F20-44C7-A345-B77B06069AB7}"/>
    <cellStyle name="Normal 7 6 11 3 3 2" xfId="18342" xr:uid="{5DD65BE9-E751-4A83-8338-FC6103F31FD9}"/>
    <cellStyle name="Normal 7 6 11 3 4" xfId="10795" xr:uid="{C820DEBB-9274-4C0C-93FC-B21E42B69993}"/>
    <cellStyle name="Normal 7 6 11 3 4 2" xfId="21175" xr:uid="{9DC86F1B-0AD8-41F1-9FEB-2C201D73B9DF}"/>
    <cellStyle name="Normal 7 6 11 3 5" xfId="24606" xr:uid="{001A71B5-1DBB-40D1-875D-925F704F1CD1}"/>
    <cellStyle name="Normal 7 6 11 3 6" xfId="13319" xr:uid="{96A8BCE1-FD6F-4D3C-B983-1D7D1555A729}"/>
    <cellStyle name="Normal 7 6 11 4" xfId="2408" xr:uid="{00000000-0005-0000-0000-0000DC080000}"/>
    <cellStyle name="Normal 7 6 11 4 2" xfId="7534" xr:uid="{AD2413B8-EBE9-49A2-BF62-6FA8BA92C6BA}"/>
    <cellStyle name="Normal 7 6 11 4 2 2" xfId="28148" xr:uid="{763A2114-8416-4167-99CE-F128ECACC10F}"/>
    <cellStyle name="Normal 7 6 11 4 2 3" xfId="17914" xr:uid="{7C3F0325-3EF4-4C37-B104-D0635FEB5EBF}"/>
    <cellStyle name="Normal 7 6 11 4 3" xfId="10367" xr:uid="{9023DCF8-60CC-48E8-99B6-35D3BD4D656C}"/>
    <cellStyle name="Normal 7 6 11 4 3 2" xfId="20747" xr:uid="{1BB90C20-7D78-4E49-9A7F-692C99895E0F}"/>
    <cellStyle name="Normal 7 6 11 4 4" xfId="23051" xr:uid="{1FB59AC9-B6FC-455D-9F5B-3D4148D5424E}"/>
    <cellStyle name="Normal 7 6 11 4 5" xfId="15081" xr:uid="{49648981-1940-424A-AF31-125BD8D9AD04}"/>
    <cellStyle name="Normal 7 6 11 5" xfId="4079" xr:uid="{29A54018-86C1-4A02-A68F-6FE599A9096C}"/>
    <cellStyle name="Normal 7 6 11 5 2" xfId="8856" xr:uid="{65C6C44F-2DCC-4DF3-8E09-472C2819728F}"/>
    <cellStyle name="Normal 7 6 11 5 2 2" xfId="19236" xr:uid="{375611D9-874F-4022-B426-FEDC446BD18B}"/>
    <cellStyle name="Normal 7 6 11 5 3" xfId="11689" xr:uid="{EE0497FB-2F90-477E-9FD1-5F91B9FE8910}"/>
    <cellStyle name="Normal 7 6 11 5 3 2" xfId="22069" xr:uid="{8FE4A299-C19E-40AF-839F-006BFA2FC9C8}"/>
    <cellStyle name="Normal 7 6 11 5 4" xfId="28364" xr:uid="{4AF83121-8555-436F-B8E0-9382F2D155A1}"/>
    <cellStyle name="Normal 7 6 11 5 5" xfId="16403" xr:uid="{362022DB-A9EF-45F7-9B15-4DD83BF95245}"/>
    <cellStyle name="Normal 7 6 11 6" xfId="5476" xr:uid="{5D97CF1F-2749-4B34-998A-6C1D9A483679}"/>
    <cellStyle name="Normal 7 6 11 6 2" xfId="14773" xr:uid="{ADCFD7A9-F5D7-4A62-ADD7-ECA794330AA8}"/>
    <cellStyle name="Normal 7 6 11 7" xfId="7226" xr:uid="{B44B0FFA-7DF7-42E6-BF6C-909BD4DBFEF0}"/>
    <cellStyle name="Normal 7 6 11 7 2" xfId="17606" xr:uid="{FAFFFF1C-D94B-4D7D-BAC2-5D4812C6F508}"/>
    <cellStyle name="Normal 7 6 11 8" xfId="10059" xr:uid="{19AC1174-BF6A-442B-ACEE-30994F3F1F93}"/>
    <cellStyle name="Normal 7 6 11 8 2" xfId="20439" xr:uid="{244D7068-1150-4E32-9D14-FCEF0CE33CC3}"/>
    <cellStyle name="Normal 7 6 11 9" xfId="24342"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7" xr:uid="{827BC4BE-2AD5-432F-B7C7-325F08217BCC}"/>
    <cellStyle name="Normal 7 6 12 2 2 2 2" xfId="26108" xr:uid="{9418F1EA-2734-413D-8500-BB6C4AB45D6E}"/>
    <cellStyle name="Normal 7 6 12 2 2 2 3" xfId="17607" xr:uid="{A2391066-30A0-43F6-88D2-5FA6F36424A2}"/>
    <cellStyle name="Normal 7 6 12 2 2 3" xfId="10060" xr:uid="{595E208F-F756-4A10-8055-19FC6787F55B}"/>
    <cellStyle name="Normal 7 6 12 2 2 3 2" xfId="20440" xr:uid="{63C8C390-FE77-4EEF-B461-6CAF46B2A5A7}"/>
    <cellStyle name="Normal 7 6 12 2 2 4" xfId="24991" xr:uid="{6AF005A0-6095-4522-898B-BB64A806890B}"/>
    <cellStyle name="Normal 7 6 12 2 2 5" xfId="14774" xr:uid="{CA0D64A7-87C4-40FB-8E31-79D53531E706}"/>
    <cellStyle name="Normal 7 6 12 2 3" xfId="26125" xr:uid="{DE1761FF-B39A-4DEF-BB17-1AF5EDCE2CAB}"/>
    <cellStyle name="Normal 7 6 12 3" xfId="1471" xr:uid="{00000000-0005-0000-0000-000097070000}"/>
    <cellStyle name="Normal 7 6 12 3 2" xfId="4657" xr:uid="{97AB34FA-8022-4EDD-B4EE-6D0A8751C733}"/>
    <cellStyle name="Normal 7 6 12 3 2 2" xfId="4779" xr:uid="{1283EBFF-7AA6-4AF6-9F77-7BA3E62CC93D}"/>
    <cellStyle name="Normal 7 6 12 3 3" xfId="22884" xr:uid="{EEFDE06D-FAD0-4B2C-B4EC-7A08AE158797}"/>
    <cellStyle name="Normal 7 6 12 4" xfId="2031" xr:uid="{00000000-0005-0000-0000-000098070000}"/>
    <cellStyle name="Normal 7 6 12 4 2" xfId="23739" xr:uid="{79817153-0D54-48A8-826F-2B970D536EE6}"/>
    <cellStyle name="Normal 7 6 12 4 2 2" xfId="26429" xr:uid="{C49203E7-1566-434F-BAE6-BF94EB7F9C20}"/>
    <cellStyle name="Normal 7 6 12 4 3" xfId="25190" xr:uid="{F061C7BC-0996-4741-82A0-31A69AC23C4A}"/>
    <cellStyle name="Normal 7 6 12 4 3 2" xfId="26653" xr:uid="{F87E6003-60F4-45AF-8490-D1CC2D385632}"/>
    <cellStyle name="Normal 7 6 12 4 4" xfId="26352" xr:uid="{FB10D5FA-D50A-43CE-A72A-FAB2CDEE87C7}"/>
    <cellStyle name="Normal 7 6 12 5" xfId="2153" xr:uid="{00000000-0005-0000-0000-000027030000}"/>
    <cellStyle name="Normal 7 6 12 5 2" xfId="4788" xr:uid="{41EDDE25-589E-426C-B333-2F90E7438841}"/>
    <cellStyle name="Normal 7 6 12 5 2 2" xfId="28349" xr:uid="{3EB7436E-C897-4D37-A74A-339AD61DBDE8}"/>
    <cellStyle name="Normal 7 6 12 6" xfId="4106" xr:uid="{30A2C7AC-688D-49BA-80A4-9263C9BFA06B}"/>
    <cellStyle name="Normal 7 6 12 6 2" xfId="4758" xr:uid="{A9321574-1AD7-4B70-B5D3-A6DF307B9A1E}"/>
    <cellStyle name="Normal 7 6 12 7" xfId="25331" xr:uid="{F7D8B81A-047F-48C6-A186-A40F67FBBC1A}"/>
    <cellStyle name="Normal 7 6 12 7 2" xfId="26408" xr:uid="{92E5298E-5151-4BC5-8530-0F8A55FB4F6C}"/>
    <cellStyle name="Normal 7 6 13" xfId="1472" xr:uid="{00000000-0005-0000-0000-000099070000}"/>
    <cellStyle name="Normal 7 6 13 2" xfId="4598" xr:uid="{3B4DDB37-5983-43FF-ACEF-860659222593}"/>
    <cellStyle name="Normal 7 6 13 2 2" xfId="9369" xr:uid="{CDEC0402-8630-454A-8E5A-5AC7B33D7A9D}"/>
    <cellStyle name="Normal 7 6 13 2 2 2" xfId="29339" xr:uid="{1398F320-3620-46AB-8D56-93072B29C3C1}"/>
    <cellStyle name="Normal 7 6 13 2 2 3" xfId="19749" xr:uid="{C0A6EE25-B01C-4B52-BECC-E276B0C87655}"/>
    <cellStyle name="Normal 7 6 13 2 3" xfId="12202" xr:uid="{43D41024-C8FE-4C65-B95F-208F8619F646}"/>
    <cellStyle name="Normal 7 6 13 2 3 2" xfId="22582" xr:uid="{3DF9474A-F397-4E1D-8623-AA6FF160C46C}"/>
    <cellStyle name="Normal 7 6 13 2 4" xfId="25321" xr:uid="{98ECA508-CF63-41EA-B13E-B59CBA420D04}"/>
    <cellStyle name="Normal 7 6 13 2 5" xfId="16916" xr:uid="{0CB1D580-E7FB-4A27-9476-70C921428E95}"/>
    <cellStyle name="Normal 7 6 13 3" xfId="5477" xr:uid="{CE46A238-16DD-4E36-BA20-268E23F60FCA}"/>
    <cellStyle name="Normal 7 6 13 3 2" xfId="23511" xr:uid="{1BC609B7-6C52-437C-A2E9-194250405883}"/>
    <cellStyle name="Normal 7 6 13 3 3" xfId="27937" xr:uid="{F9065EAC-74DE-4D0F-8B98-36D70B44BF47}"/>
    <cellStyle name="Normal 7 6 13 3 4" xfId="14775" xr:uid="{73B0D313-E46F-4BB7-9250-4D30D966D483}"/>
    <cellStyle name="Normal 7 6 13 4" xfId="7228" xr:uid="{A57384AF-2504-4427-ACE1-93DE4EDA52C9}"/>
    <cellStyle name="Normal 7 6 13 4 2" xfId="24383" xr:uid="{B1C46D47-275D-425D-ADBB-E99F9000C558}"/>
    <cellStyle name="Normal 7 6 13 4 3" xfId="28695" xr:uid="{A229D5F5-BE03-4E55-8618-2F91B811C9DB}"/>
    <cellStyle name="Normal 7 6 13 4 4" xfId="17608" xr:uid="{EEBC38E0-0F65-4135-BD17-F4E424EC63C7}"/>
    <cellStyle name="Normal 7 6 13 5" xfId="10061" xr:uid="{AAACA06A-32C1-487F-8989-1B393794C0E5}"/>
    <cellStyle name="Normal 7 6 13 5 2" xfId="29463" xr:uid="{18463E07-0ECC-4E05-84C7-B841D4A96E41}"/>
    <cellStyle name="Normal 7 6 13 5 3" xfId="20441" xr:uid="{C83BDC38-E3E2-47CA-BF4C-1C4B25CD76BF}"/>
    <cellStyle name="Normal 7 6 13 6" xfId="25176" xr:uid="{23CC18F1-B5FD-43D3-ACE6-4D68C924481A}"/>
    <cellStyle name="Normal 7 6 13 7" xfId="14071" xr:uid="{EA591954-F772-48CC-8DF0-65618EB3BC16}"/>
    <cellStyle name="Normal 7 6 14" xfId="1473" xr:uid="{00000000-0005-0000-0000-00009A070000}"/>
    <cellStyle name="Normal 7 6 14 2" xfId="1474" xr:uid="{00000000-0005-0000-0000-00009B070000}"/>
    <cellStyle name="Normal 7 6 14 3" xfId="3766" xr:uid="{00000000-0005-0000-0000-0000F9060000}"/>
    <cellStyle name="Normal 7 6 14 3 2" xfId="4763" xr:uid="{54A32A04-56ED-4AB1-B7BA-D2EE0846373E}"/>
    <cellStyle name="Normal 7 6 14 3 2 2" xfId="27602" xr:uid="{5CE32205-96EA-49E5-8C23-87FB17C255E3}"/>
    <cellStyle name="Normal 7 6 14 3 3" xfId="28620" xr:uid="{50B7BDC0-20CD-4F0E-861C-3C44806BB4F1}"/>
    <cellStyle name="Normal 7 6 14 4" xfId="28270" xr:uid="{76CFB33E-5912-4B74-BBBF-6DD865E37708}"/>
    <cellStyle name="Normal 7 6 15" xfId="2440" xr:uid="{00000000-0005-0000-0000-0000E4080000}"/>
    <cellStyle name="Normal 7 6 15 2" xfId="5734" xr:uid="{495C43A3-3574-42FB-866D-BB7B70A3AE84}"/>
    <cellStyle name="Normal 7 6 15 2 2" xfId="28255" xr:uid="{A7F5FD02-FE5F-4F52-9BDE-3CDFDEDF93F6}"/>
    <cellStyle name="Normal 7 6 15 2 3" xfId="15111" xr:uid="{A605DAC2-51E2-4793-85BE-FDF33844A779}"/>
    <cellStyle name="Normal 7 6 15 3" xfId="7564" xr:uid="{B1FBA154-3591-4765-849C-DC8A096E34E7}"/>
    <cellStyle name="Normal 7 6 15 3 2" xfId="17944" xr:uid="{95A63BD3-3AA5-4531-9C1F-2173606782E4}"/>
    <cellStyle name="Normal 7 6 15 4" xfId="10397" xr:uid="{F98C58F5-E2A2-46E9-A62C-89E1E7F78CB6}"/>
    <cellStyle name="Normal 7 6 15 4 2" xfId="20777" xr:uid="{6FF81C5F-5DE3-4A3F-B5BA-3A215ECF90ED}"/>
    <cellStyle name="Normal 7 6 15 5" xfId="23161" xr:uid="{10624513-C597-4EC4-8C9B-6ABB485F5B22}"/>
    <cellStyle name="Normal 7 6 15 6" xfId="12826" xr:uid="{D57B35CA-7752-4FA8-BF85-3846C00B7CF1}"/>
    <cellStyle name="Normal 7 6 16" xfId="2170" xr:uid="{00000000-0005-0000-0000-0000D7080000}"/>
    <cellStyle name="Normal 7 6 16 2" xfId="7296" xr:uid="{B69C3657-7ADD-440C-989D-222D5F260A6C}"/>
    <cellStyle name="Normal 7 6 16 2 2" xfId="28354" xr:uid="{D6C497BB-3960-49BA-854A-2D36942534BD}"/>
    <cellStyle name="Normal 7 6 16 2 3" xfId="17676" xr:uid="{3F943B67-BF68-46FE-8EDA-A84648BC5EE8}"/>
    <cellStyle name="Normal 7 6 16 3" xfId="10129" xr:uid="{255D5F4D-71A3-4CA9-A87C-1319BF01B770}"/>
    <cellStyle name="Normal 7 6 16 3 2" xfId="20509" xr:uid="{093DA020-9795-4CA2-889A-A189C62135C3}"/>
    <cellStyle name="Normal 7 6 16 4" xfId="24528" xr:uid="{EB3C2B4A-5266-490D-9B9B-69216121C96F}"/>
    <cellStyle name="Normal 7 6 16 5" xfId="14843" xr:uid="{889E0779-BA30-46AE-A624-D2769B733098}"/>
    <cellStyle name="Normal 7 6 17" xfId="2149" xr:uid="{00000000-0005-0000-0000-000023030000}"/>
    <cellStyle name="Normal 7 6 17 2" xfId="4750" xr:uid="{96FA94DC-ED9F-4AD7-A7E8-D4EAB8FFA409}"/>
    <cellStyle name="Normal 7 6 17 2 2" xfId="27347" xr:uid="{AA61CBCD-A41A-4F57-8D53-D196359313E1}"/>
    <cellStyle name="Normal 7 6 17 3" xfId="27000" xr:uid="{CF3F67CA-7171-40A7-8B27-2E3B488C6464}"/>
    <cellStyle name="Normal 7 6 18" xfId="4077" xr:uid="{0FEC4EED-31A4-4E9D-A539-4F81C2FE41D8}"/>
    <cellStyle name="Normal 7 6 18 2" xfId="4691" xr:uid="{BF19DB26-08D9-499A-A4F6-1D49D2A37102}"/>
    <cellStyle name="Normal 7 6 19" xfId="24156" xr:uid="{0B50E127-6DDF-46B3-9CFD-D81FF9105BDA}"/>
    <cellStyle name="Normal 7 6 2" xfId="1475" xr:uid="{00000000-0005-0000-0000-00009C070000}"/>
    <cellStyle name="Normal 7 6 2 10" xfId="28660" xr:uid="{0B934B43-1FFE-4900-9038-D4630AE52971}"/>
    <cellStyle name="Normal 7 6 2 11" xfId="12424" xr:uid="{2CBCC447-7587-426D-ACC9-4DB969F5CB85}"/>
    <cellStyle name="Normal 7 6 2 2" xfId="1476" xr:uid="{00000000-0005-0000-0000-00009D070000}"/>
    <cellStyle name="Normal 7 6 2 2 2" xfId="1477" xr:uid="{00000000-0005-0000-0000-00009E070000}"/>
    <cellStyle name="Normal 7 6 2 2 2 2" xfId="1478" xr:uid="{00000000-0005-0000-0000-00009F070000}"/>
    <cellStyle name="Normal 7 6 2 2 2 2 2" xfId="3482" xr:uid="{00000000-0005-0000-0000-0000E9080000}"/>
    <cellStyle name="Normal 7 6 2 2 2 2 2 2" xfId="6536" xr:uid="{3C43956B-92BD-42AF-94BE-7873034E45CC}"/>
    <cellStyle name="Normal 7 6 2 2 2 2 2 2 2" xfId="27969" xr:uid="{2C749FF5-9938-4C6E-8B13-46B6B9A118DE}"/>
    <cellStyle name="Normal 7 6 2 2 2 2 2 2 3" xfId="16107" xr:uid="{2E6F8660-BB0A-44BB-8411-930BB6C75FE5}"/>
    <cellStyle name="Normal 7 6 2 2 2 2 2 3" xfId="8560" xr:uid="{2D4F33BD-E1F5-48A7-B377-7ECD0C2B92E7}"/>
    <cellStyle name="Normal 7 6 2 2 2 2 2 3 2" xfId="18940" xr:uid="{F5908889-B071-4103-B187-EB026C3E9830}"/>
    <cellStyle name="Normal 7 6 2 2 2 2 2 4" xfId="11393" xr:uid="{198D3C54-6DB1-4A1B-9407-0DF7C2AEC7A3}"/>
    <cellStyle name="Normal 7 6 2 2 2 2 2 4 2" xfId="21773" xr:uid="{633C6899-E9CE-4394-8B2D-E18E351F1D3E}"/>
    <cellStyle name="Normal 7 6 2 2 2 2 2 5" xfId="23959" xr:uid="{4E1EA9D4-EA7B-4C15-8C17-E4CCEA800507}"/>
    <cellStyle name="Normal 7 6 2 2 2 2 2 6" xfId="14073" xr:uid="{917D2B9E-EF24-48CE-8383-273F4C0A52F4}"/>
    <cellStyle name="Normal 7 6 2 2 2 2 3" xfId="4376" xr:uid="{D4997153-9B6F-4C01-BE23-261C435D3A09}"/>
    <cellStyle name="Normal 7 6 2 2 2 2 3 2" xfId="9147" xr:uid="{73921F97-1065-4407-9809-495CBAD68613}"/>
    <cellStyle name="Normal 7 6 2 2 2 2 3 2 2" xfId="29190" xr:uid="{91EB5C62-EBF0-4364-A59B-31E9A108C41D}"/>
    <cellStyle name="Normal 7 6 2 2 2 2 3 2 3" xfId="19527" xr:uid="{82AB5975-74DF-48AA-A235-1243C30AF6E3}"/>
    <cellStyle name="Normal 7 6 2 2 2 2 3 3" xfId="11980" xr:uid="{0973E22F-3FBD-4A8F-A200-C78C9B6F33BB}"/>
    <cellStyle name="Normal 7 6 2 2 2 2 3 3 2" xfId="22360" xr:uid="{AFD10173-F0B6-48A8-B1EE-63990D38F079}"/>
    <cellStyle name="Normal 7 6 2 2 2 2 3 4" xfId="24425" xr:uid="{E6D7019A-E718-45E4-AFE1-762534489854}"/>
    <cellStyle name="Normal 7 6 2 2 2 2 3 5" xfId="16694" xr:uid="{F733C953-EF2A-4647-8D0D-E83858C2CA8F}"/>
    <cellStyle name="Normal 7 6 2 2 2 2 4" xfId="5478" xr:uid="{8DE60161-2BB3-4693-B577-A20D4692DEE6}"/>
    <cellStyle name="Normal 7 6 2 2 2 2 4 2" xfId="27356" xr:uid="{ADA7C34E-C8D7-4230-BA87-C3C3B92F3FB3}"/>
    <cellStyle name="Normal 7 6 2 2 2 2 4 3" xfId="14776" xr:uid="{2DA40E8B-A8D0-4E42-830B-4975E2564D1D}"/>
    <cellStyle name="Normal 7 6 2 2 2 2 5" xfId="7229" xr:uid="{AD3D54A5-6FF3-41E4-9694-D1AF111A41E0}"/>
    <cellStyle name="Normal 7 6 2 2 2 2 5 2" xfId="17609" xr:uid="{5CED58A6-1C51-42F3-A14D-7733BB90C807}"/>
    <cellStyle name="Normal 7 6 2 2 2 2 6" xfId="10062" xr:uid="{30F6F61F-22B1-464B-B9AA-148D29C8E096}"/>
    <cellStyle name="Normal 7 6 2 2 2 2 6 2" xfId="20442" xr:uid="{B11F13BF-C2A2-4741-BD41-3B0CA0F60C47}"/>
    <cellStyle name="Normal 7 6 2 2 2 2 7" xfId="25237" xr:uid="{297D51F8-69E1-48CA-A6D4-16811EF48A4E}"/>
    <cellStyle name="Normal 7 6 2 2 2 2 8" xfId="13320" xr:uid="{7D0E37C6-3D86-4C1F-9001-C790F89B8C34}"/>
    <cellStyle name="Normal 7 6 2 2 2 3" xfId="3483" xr:uid="{00000000-0005-0000-0000-0000EA080000}"/>
    <cellStyle name="Normal 7 6 2 2 2 3 2" xfId="4599" xr:uid="{F7E77E51-AF70-477D-915D-5CFCE89872C9}"/>
    <cellStyle name="Normal 7 6 2 2 2 3 2 2" xfId="9370" xr:uid="{6B21FC2E-9F3C-4C23-A412-2B431DD3ECBF}"/>
    <cellStyle name="Normal 7 6 2 2 2 3 2 2 2" xfId="29340" xr:uid="{062C8278-7C0B-4592-AAF6-FAF7FD1824CF}"/>
    <cellStyle name="Normal 7 6 2 2 2 3 2 2 3" xfId="19750" xr:uid="{540803B5-EB63-4312-ABB0-07CDC1D1382B}"/>
    <cellStyle name="Normal 7 6 2 2 2 3 2 3" xfId="12203" xr:uid="{E1162E05-973F-43E3-A05B-36A698B81043}"/>
    <cellStyle name="Normal 7 6 2 2 2 3 2 3 2" xfId="22583" xr:uid="{DB5AFD22-FB56-4383-9283-BD1C5CCDAD02}"/>
    <cellStyle name="Normal 7 6 2 2 2 3 2 4" xfId="25643" xr:uid="{CD6A38B1-3877-49CE-9454-AA7495112144}"/>
    <cellStyle name="Normal 7 6 2 2 2 3 2 5" xfId="16917" xr:uid="{FB7A93D7-025A-431A-A577-50FB9725D6E0}"/>
    <cellStyle name="Normal 7 6 2 2 2 3 3" xfId="6537" xr:uid="{0E10CFB7-73A1-4A1D-A4DC-825547754653}"/>
    <cellStyle name="Normal 7 6 2 2 2 3 3 2" xfId="27717" xr:uid="{2E469244-C77B-4BD3-960A-CFAD5B5A5197}"/>
    <cellStyle name="Normal 7 6 2 2 2 3 3 3" xfId="16108" xr:uid="{20249134-12C7-42F4-AA3F-D689BFD52AC9}"/>
    <cellStyle name="Normal 7 6 2 2 2 3 4" xfId="8561" xr:uid="{19B320F8-C9DF-4C65-847F-6BD39620D6EA}"/>
    <cellStyle name="Normal 7 6 2 2 2 3 4 2" xfId="18941" xr:uid="{5CD72663-E027-4421-9CC7-289E793CFD77}"/>
    <cellStyle name="Normal 7 6 2 2 2 3 5" xfId="11394" xr:uid="{FAC59828-E1EB-4737-81CE-DE16F306EB80}"/>
    <cellStyle name="Normal 7 6 2 2 2 3 5 2" xfId="21774" xr:uid="{474D0F86-4834-490D-A723-2FBB179E9695}"/>
    <cellStyle name="Normal 7 6 2 2 2 3 6" xfId="25363" xr:uid="{0F583448-3F60-430D-9CCC-94406A5FEA53}"/>
    <cellStyle name="Normal 7 6 2 2 2 3 7" xfId="25681" xr:uid="{6BEFCE0B-27F9-42CB-B022-6CCAE86597D8}"/>
    <cellStyle name="Normal 7 6 2 2 2 3 8" xfId="14074" xr:uid="{9FD870AE-3489-4168-934F-1025B36A5561}"/>
    <cellStyle name="Normal 7 6 2 2 2 4" xfId="3481" xr:uid="{00000000-0005-0000-0000-0000EB080000}"/>
    <cellStyle name="Normal 7 6 2 2 2 4 2" xfId="6535" xr:uid="{2320380E-A1D5-49AB-8E4A-A47391D43B4B}"/>
    <cellStyle name="Normal 7 6 2 2 2 4 2 2" xfId="27318" xr:uid="{1A19FDD6-EB0B-4C8E-A246-77221CE44C0A}"/>
    <cellStyle name="Normal 7 6 2 2 2 4 2 3" xfId="16106" xr:uid="{45DEF5E9-4AF0-432D-8F89-6A7ADEDA0AF0}"/>
    <cellStyle name="Normal 7 6 2 2 2 4 3" xfId="8559" xr:uid="{0A133847-C4E7-43AD-8ACD-B4957DABDD78}"/>
    <cellStyle name="Normal 7 6 2 2 2 4 3 2" xfId="18939" xr:uid="{FCEC1B20-9B09-42E7-BD3A-2B8A7462B387}"/>
    <cellStyle name="Normal 7 6 2 2 2 4 4" xfId="11392" xr:uid="{AA87D188-B539-4C73-BD47-2E0C1D4213FB}"/>
    <cellStyle name="Normal 7 6 2 2 2 4 4 2" xfId="21772" xr:uid="{E374D47B-912C-4DA9-88B5-2B7D5300E3C8}"/>
    <cellStyle name="Normal 7 6 2 2 2 4 5" xfId="23669" xr:uid="{1761F923-A575-4080-9E2C-8E823506DC55}"/>
    <cellStyle name="Normal 7 6 2 2 2 4 6" xfId="14072" xr:uid="{22FCA1B1-9327-4628-9DC9-AFD8BE8D4685}"/>
    <cellStyle name="Normal 7 6 2 2 2 5" xfId="2650" xr:uid="{00000000-0005-0000-0000-0000EC080000}"/>
    <cellStyle name="Normal 7 6 2 2 2 5 2" xfId="5911" xr:uid="{04EDB135-DE1E-44A7-AFBC-FCA5C83F406B}"/>
    <cellStyle name="Normal 7 6 2 2 2 5 2 2" xfId="28279" xr:uid="{11CC99B3-A87C-4175-91A2-9C4672B38B5C}"/>
    <cellStyle name="Normal 7 6 2 2 2 5 2 3" xfId="15321" xr:uid="{86CBC41F-3252-4286-A051-4D6F9B4B9CC8}"/>
    <cellStyle name="Normal 7 6 2 2 2 5 3" xfId="7774" xr:uid="{628AE643-BC3E-4EEC-8727-E55DCDB2A884}"/>
    <cellStyle name="Normal 7 6 2 2 2 5 3 2" xfId="18154" xr:uid="{C4AEBD2D-8F2E-4C83-BE00-B39F03431BCC}"/>
    <cellStyle name="Normal 7 6 2 2 2 5 4" xfId="10607" xr:uid="{A9A8B79E-C40F-46BD-8F9E-67BE47AD219F}"/>
    <cellStyle name="Normal 7 6 2 2 2 5 4 2" xfId="20987" xr:uid="{BC6C5DBE-8C7C-47A5-8E02-7EEE113AAD58}"/>
    <cellStyle name="Normal 7 6 2 2 2 5 5" xfId="23779" xr:uid="{B69EE12D-5EBE-4254-9996-F147571C3F8A}"/>
    <cellStyle name="Normal 7 6 2 2 2 5 6" xfId="13049" xr:uid="{0F059C69-DC57-4447-848B-B885E4C1D202}"/>
    <cellStyle name="Normal 7 6 2 2 2 6" xfId="4107" xr:uid="{14AB8BEC-B9AC-4B4E-AB64-5487A5CF4C35}"/>
    <cellStyle name="Normal 7 6 2 2 2 7" xfId="25093" xr:uid="{2DD6EE98-696C-462E-BCC5-900432B06F90}"/>
    <cellStyle name="Normal 7 6 2 2 3" xfId="1479" xr:uid="{00000000-0005-0000-0000-0000A0070000}"/>
    <cellStyle name="Normal 7 6 2 2 3 2" xfId="3484" xr:uid="{00000000-0005-0000-0000-0000EE080000}"/>
    <cellStyle name="Normal 7 6 2 2 3 2 2" xfId="6538" xr:uid="{FF18CD6A-4F26-4260-80A0-2005F66843B1}"/>
    <cellStyle name="Normal 7 6 2 2 3 2 2 2" xfId="28382" xr:uid="{07ECBAA9-9252-4872-A60C-A39FAE87088B}"/>
    <cellStyle name="Normal 7 6 2 2 3 2 2 3" xfId="16109" xr:uid="{6D800536-7678-4839-A8DC-19931B69DAFF}"/>
    <cellStyle name="Normal 7 6 2 2 3 2 3" xfId="8562" xr:uid="{A1BAE006-68DD-4C66-A71D-005340E3CC91}"/>
    <cellStyle name="Normal 7 6 2 2 3 2 3 2" xfId="18942" xr:uid="{E4D20621-0EB1-4163-B085-EFFE44787647}"/>
    <cellStyle name="Normal 7 6 2 2 3 2 4" xfId="11395" xr:uid="{EF40E55E-F2FD-46FF-A2A3-F2C8962B2EC8}"/>
    <cellStyle name="Normal 7 6 2 2 3 2 4 2" xfId="21775" xr:uid="{ADA49CD4-49EE-469A-AD60-21774BDCB933}"/>
    <cellStyle name="Normal 7 6 2 2 3 2 5" xfId="23480" xr:uid="{4DF0783F-7C7F-4C4C-82E0-206F0EAEE840}"/>
    <cellStyle name="Normal 7 6 2 2 3 2 6" xfId="14075" xr:uid="{16A9736A-144E-4928-9AF6-4EFDD1065295}"/>
    <cellStyle name="Normal 7 6 2 2 3 3" xfId="2842" xr:uid="{00000000-0005-0000-0000-0000ED080000}"/>
    <cellStyle name="Normal 7 6 2 2 3 3 2" xfId="7963" xr:uid="{7249D37C-1CE1-44C4-AB44-0C06094481CB}"/>
    <cellStyle name="Normal 7 6 2 2 3 3 2 2" xfId="26585" xr:uid="{4936CB13-CFAD-4C01-B8A0-C873FE6357D9}"/>
    <cellStyle name="Normal 7 6 2 2 3 3 2 3" xfId="18343" xr:uid="{767D9DE3-8BA8-4ECE-8DDF-A5DE470B5A45}"/>
    <cellStyle name="Normal 7 6 2 2 3 3 3" xfId="10796" xr:uid="{1384BC0E-AF6C-4966-8D47-C417BF01370D}"/>
    <cellStyle name="Normal 7 6 2 2 3 3 3 2" xfId="21176" xr:uid="{9ABF4405-E1F5-42AA-8EE4-047FB517FF60}"/>
    <cellStyle name="Normal 7 6 2 2 3 3 4" xfId="23156" xr:uid="{45CB43B7-725A-457E-BE64-9BA44477EA48}"/>
    <cellStyle name="Normal 7 6 2 2 3 3 5" xfId="15510" xr:uid="{B4B0CDB4-80E8-43B1-832A-7E27644129C5}"/>
    <cellStyle name="Normal 7 6 2 2 3 4" xfId="3803" xr:uid="{28B2792A-E4C2-42BA-AC1C-BAFBCE227706}"/>
    <cellStyle name="Normal 7 6 2 2 3 4 2" xfId="8638" xr:uid="{78F59A9D-589F-4C8B-9D37-7FAF077F9C38}"/>
    <cellStyle name="Normal 7 6 2 2 3 4 2 2" xfId="19018" xr:uid="{3A43083D-68EB-4073-BB41-542ACCDC4DD5}"/>
    <cellStyle name="Normal 7 6 2 2 3 4 3" xfId="11471" xr:uid="{77914C42-79A0-45E7-A6D5-C13A38D0FBFB}"/>
    <cellStyle name="Normal 7 6 2 2 3 4 3 2" xfId="21851" xr:uid="{6469B20A-8342-4E19-8943-E9F35BF15376}"/>
    <cellStyle name="Normal 7 6 2 2 3 4 4" xfId="27420" xr:uid="{F1090F80-B0C1-46E5-B080-330F0302A84D}"/>
    <cellStyle name="Normal 7 6 2 2 3 4 5" xfId="16185" xr:uid="{13904CB8-1769-410C-A745-D63646D406DF}"/>
    <cellStyle name="Normal 7 6 2 2 3 5" xfId="5479" xr:uid="{049B8662-1A99-4A8B-A424-009D4B14D026}"/>
    <cellStyle name="Normal 7 6 2 2 3 5 2" xfId="14777" xr:uid="{0AB0EF44-AADF-4F49-92B0-4065F856268C}"/>
    <cellStyle name="Normal 7 6 2 2 3 6" xfId="7230" xr:uid="{1FC6158B-B2CD-42C7-B621-C330C4EAC1A0}"/>
    <cellStyle name="Normal 7 6 2 2 3 6 2" xfId="17610" xr:uid="{68EE18A3-D37E-42DA-9C03-37DC158E6A58}"/>
    <cellStyle name="Normal 7 6 2 2 3 7" xfId="10063" xr:uid="{F7111006-E276-435A-93CD-33A3271CCB09}"/>
    <cellStyle name="Normal 7 6 2 2 3 7 2" xfId="20443" xr:uid="{0412B25D-50C0-4063-9B20-08869A45F482}"/>
    <cellStyle name="Normal 7 6 2 2 3 8" xfId="24086" xr:uid="{E2C51115-D68E-431A-8B6A-FB0455416D5A}"/>
    <cellStyle name="Normal 7 6 2 2 3 9" xfId="13321" xr:uid="{9E346B45-7006-4F4B-A3B6-4BDF7DD67189}"/>
    <cellStyle name="Normal 7 6 2 2 4" xfId="2841" xr:uid="{00000000-0005-0000-0000-0000EF080000}"/>
    <cellStyle name="Normal 7 6 2 2 5" xfId="3485" xr:uid="{00000000-0005-0000-0000-0000F0080000}"/>
    <cellStyle name="Normal 7 6 2 2 5 2" xfId="4600" xr:uid="{5382A3A7-0759-4813-94AB-A76BF14657A6}"/>
    <cellStyle name="Normal 7 6 2 2 5 2 2" xfId="9371" xr:uid="{4D3D6C70-B861-4573-814D-03A56D0F782A}"/>
    <cellStyle name="Normal 7 6 2 2 5 2 2 2" xfId="19751" xr:uid="{17D1EA00-D755-4FB7-89C1-504E5DBF8B1B}"/>
    <cellStyle name="Normal 7 6 2 2 5 2 3" xfId="12204" xr:uid="{97C9921C-C018-44E5-8721-8F39A9FF8C06}"/>
    <cellStyle name="Normal 7 6 2 2 5 2 3 2" xfId="22584" xr:uid="{69B2F764-A1F2-4BE8-AF28-B9F55204C887}"/>
    <cellStyle name="Normal 7 6 2 2 5 2 4" xfId="26734" xr:uid="{934F4AF8-BE69-4D83-8C74-1814C6B5140D}"/>
    <cellStyle name="Normal 7 6 2 2 5 2 5" xfId="16918" xr:uid="{040E12F0-1115-44F0-B8BF-02F016E01AB1}"/>
    <cellStyle name="Normal 7 6 2 2 5 3" xfId="6539" xr:uid="{61CB24AD-EF4B-4C70-8A05-E1ED25D7E49E}"/>
    <cellStyle name="Normal 7 6 2 2 5 3 2" xfId="16110" xr:uid="{D929F99D-2176-487F-9CC7-C2BD318A8A3C}"/>
    <cellStyle name="Normal 7 6 2 2 5 4" xfId="8563" xr:uid="{1B046643-6896-4EBD-A8BC-F4FE2D2C7ED5}"/>
    <cellStyle name="Normal 7 6 2 2 5 4 2" xfId="18943" xr:uid="{D8EEE973-8CA6-4140-90F5-0B6F16E7D485}"/>
    <cellStyle name="Normal 7 6 2 2 5 5" xfId="11396" xr:uid="{8A9DBD6E-90C5-4E9B-99D1-92A6BAC7FB19}"/>
    <cellStyle name="Normal 7 6 2 2 5 5 2" xfId="21776" xr:uid="{5BF316AA-94AB-4134-8F00-A333BEFF6EE0}"/>
    <cellStyle name="Normal 7 6 2 2 5 6" xfId="24560" xr:uid="{3E76B5FF-1B9A-4161-87A4-751D4B3E9752}"/>
    <cellStyle name="Normal 7 6 2 2 5 7" xfId="14076" xr:uid="{4DDD2D37-CA5D-497E-BC0D-7E552FC39117}"/>
    <cellStyle name="Normal 7 6 2 2 6" xfId="2559" xr:uid="{00000000-0005-0000-0000-0000F1080000}"/>
    <cellStyle name="Normal 7 6 2 2 6 2" xfId="5828" xr:uid="{B66FAA02-2061-4C28-94CA-12E640BE358B}"/>
    <cellStyle name="Normal 7 6 2 2 6 2 2" xfId="28670" xr:uid="{B0FFD673-EFD7-4AF0-A637-F37D84DBAEDF}"/>
    <cellStyle name="Normal 7 6 2 2 6 2 3" xfId="15230" xr:uid="{9DFBBEA0-13F0-460E-A223-45BA0E6D6AA1}"/>
    <cellStyle name="Normal 7 6 2 2 6 3" xfId="7683" xr:uid="{63FA4D9A-472C-4BCB-9C4D-EBF0C0779232}"/>
    <cellStyle name="Normal 7 6 2 2 6 3 2" xfId="18063" xr:uid="{AA1276C8-F94F-4E02-9918-E5158BBD146E}"/>
    <cellStyle name="Normal 7 6 2 2 6 4" xfId="10516" xr:uid="{39AA716C-C051-4882-8AB7-1A507ADBEE45}"/>
    <cellStyle name="Normal 7 6 2 2 6 4 2" xfId="20896" xr:uid="{6A7A902D-7399-4B15-ADA7-3A63D562E9E1}"/>
    <cellStyle name="Normal 7 6 2 2 6 5" xfId="23877" xr:uid="{B97EB2A7-DC6C-47FB-9D73-FFC054BBD131}"/>
    <cellStyle name="Normal 7 6 2 2 6 6" xfId="12946" xr:uid="{5C138EAE-DEA9-4AD5-A5FC-91C0DB1C2EFB}"/>
    <cellStyle name="Normal 7 6 2 2 7" xfId="2253" xr:uid="{00000000-0005-0000-0000-0000E6080000}"/>
    <cellStyle name="Normal 7 6 2 2 7 2" xfId="7379" xr:uid="{FF82BE85-CF7E-4D30-9509-E49B9532792C}"/>
    <cellStyle name="Normal 7 6 2 2 7 2 2" xfId="17759" xr:uid="{757A19E5-54D2-47FB-9AAD-B0C917D4B4BB}"/>
    <cellStyle name="Normal 7 6 2 2 7 3" xfId="10212" xr:uid="{9E5C0D3E-2C0D-4C99-8AC6-38661FC76CAE}"/>
    <cellStyle name="Normal 7 6 2 2 7 3 2" xfId="20592" xr:uid="{E32D5685-E2FB-49A1-A380-BF6348883FF4}"/>
    <cellStyle name="Normal 7 6 2 2 7 4" xfId="22860" xr:uid="{1D27C0B9-DB74-48FE-AB51-476EA2630360}"/>
    <cellStyle name="Normal 7 6 2 2 7 5" xfId="14926" xr:uid="{1AE6BEDE-C5EE-45E3-B1A0-392B2C209929}"/>
    <cellStyle name="Normal 7 6 2 2 8" xfId="23546" xr:uid="{C5CE898B-5079-473C-B569-1516EB8A0480}"/>
    <cellStyle name="Normal 7 6 2 2 9" xfId="12484" xr:uid="{39F8E732-094A-4460-B449-9D1468C045E8}"/>
    <cellStyle name="Normal 7 6 2 3" xfId="1480" xr:uid="{00000000-0005-0000-0000-0000A1070000}"/>
    <cellStyle name="Normal 7 6 2 3 10" xfId="10064" xr:uid="{1E1A3F6E-F969-4BAE-9F6F-3AA572EF8B3A}"/>
    <cellStyle name="Normal 7 6 2 3 10 2" xfId="20444" xr:uid="{256AC34C-FBD0-4F27-88CC-FEFDC0ABDECA}"/>
    <cellStyle name="Normal 7 6 2 3 11" xfId="25391" xr:uid="{167A9EED-2DEA-4CC9-B832-6DB0C5C99144}"/>
    <cellStyle name="Normal 7 6 2 3 12" xfId="12642" xr:uid="{E8BC95D7-541E-43E5-A0AF-7043290B7F2A}"/>
    <cellStyle name="Normal 7 6 2 3 2" xfId="2424" xr:uid="{00000000-0005-0000-0000-0000F3080000}"/>
    <cellStyle name="Normal 7 6 2 3 2 2" xfId="3486" xr:uid="{00000000-0005-0000-0000-0000F4080000}"/>
    <cellStyle name="Normal 7 6 2 3 2 2 2" xfId="6540" xr:uid="{2ED177E0-8D34-47F6-A550-BB54CD807983}"/>
    <cellStyle name="Normal 7 6 2 3 2 2 2 2" xfId="27734" xr:uid="{7B4B4AD0-D389-448D-9CF1-2C7A12CFAB15}"/>
    <cellStyle name="Normal 7 6 2 3 2 2 2 3" xfId="27484" xr:uid="{974FFAAC-0323-4FC9-A221-BF7EAC317557}"/>
    <cellStyle name="Normal 7 6 2 3 2 2 2 4" xfId="16111" xr:uid="{943B722A-1B6D-485C-BE3E-606506E530D2}"/>
    <cellStyle name="Normal 7 6 2 3 2 2 3" xfId="8564" xr:uid="{FA3BE7CA-8711-46A0-ACF0-5961A05AB851}"/>
    <cellStyle name="Normal 7 6 2 3 2 2 3 2" xfId="28947" xr:uid="{A37E3316-1CDF-4325-9EA6-9E73D2DB4680}"/>
    <cellStyle name="Normal 7 6 2 3 2 2 3 3" xfId="18944" xr:uid="{DF22B7A1-C024-4378-99DA-6E0A161155FE}"/>
    <cellStyle name="Normal 7 6 2 3 2 2 4" xfId="11397" xr:uid="{5880DDF9-8A56-4C4D-9CD8-7088981D7E9F}"/>
    <cellStyle name="Normal 7 6 2 3 2 2 4 2" xfId="21777" xr:uid="{4CB6013D-D85D-4607-B82A-4F2B066B2D34}"/>
    <cellStyle name="Normal 7 6 2 3 2 2 5" xfId="24795" xr:uid="{3EA3BD21-3DB5-4AE3-BB45-0A9CADD59DC2}"/>
    <cellStyle name="Normal 7 6 2 3 2 2 6" xfId="14077" xr:uid="{CC47A00B-1AB7-464B-A96F-1B0D14F90019}"/>
    <cellStyle name="Normal 7 6 2 3 2 3" xfId="2843" xr:uid="{00000000-0005-0000-0000-0000F5080000}"/>
    <cellStyle name="Normal 7 6 2 3 2 3 2" xfId="6056" xr:uid="{28B2E169-D7C2-4667-819D-0471C974F8D7}"/>
    <cellStyle name="Normal 7 6 2 3 2 3 2 2" xfId="26559" xr:uid="{74A0F5AF-D0CB-49BF-8753-E75A9FB067B3}"/>
    <cellStyle name="Normal 7 6 2 3 2 3 2 3" xfId="15511" xr:uid="{11978ACD-762B-44EB-A880-BC19191F914D}"/>
    <cellStyle name="Normal 7 6 2 3 2 3 3" xfId="7964" xr:uid="{B0545A4D-8699-4CA2-B39E-1B70F4A32311}"/>
    <cellStyle name="Normal 7 6 2 3 2 3 3 2" xfId="18344" xr:uid="{0DA7AE16-5A69-446A-A742-5D1BA50817CC}"/>
    <cellStyle name="Normal 7 6 2 3 2 3 4" xfId="10797" xr:uid="{A22CF988-77B7-483B-B476-BEAFAE84D019}"/>
    <cellStyle name="Normal 7 6 2 3 2 3 4 2" xfId="21177" xr:uid="{52400798-466A-47CC-86FE-E125E28CA297}"/>
    <cellStyle name="Normal 7 6 2 3 2 3 5" xfId="23174" xr:uid="{CF5192CA-0014-421A-99D0-F4FCC99E05C3}"/>
    <cellStyle name="Normal 7 6 2 3 2 3 6" xfId="13322" xr:uid="{613B7118-BE5A-48C6-B989-DE44F6BDA5DE}"/>
    <cellStyle name="Normal 7 6 2 3 2 4" xfId="4226" xr:uid="{4C5857AD-234B-4557-ADE5-B8289ADFA87B}"/>
    <cellStyle name="Normal 7 6 2 3 2 4 2" xfId="8997" xr:uid="{CB3B5041-B31D-497A-9D0B-64FC5C0E3A11}"/>
    <cellStyle name="Normal 7 6 2 3 2 4 2 2" xfId="19377" xr:uid="{60104DF8-912C-4105-A482-48B17DE8EA36}"/>
    <cellStyle name="Normal 7 6 2 3 2 4 3" xfId="11830" xr:uid="{2A4BF771-42B9-4F8D-B0E4-FB6E90789D39}"/>
    <cellStyle name="Normal 7 6 2 3 2 4 3 2" xfId="22210" xr:uid="{180518FC-28E0-4F1D-B9E9-975CB149259E}"/>
    <cellStyle name="Normal 7 6 2 3 2 4 4" xfId="23189" xr:uid="{DF7D4F32-EB8C-4BB1-AF49-8F4DEC3925B3}"/>
    <cellStyle name="Normal 7 6 2 3 2 4 5" xfId="16544" xr:uid="{16983FF2-37E5-4C2D-9694-40C4B52EDD4E}"/>
    <cellStyle name="Normal 7 6 2 3 2 5" xfId="5723" xr:uid="{CEE0CD0B-5F26-4751-88D7-0A0E532635CB}"/>
    <cellStyle name="Normal 7 6 2 3 2 5 2" xfId="15097" xr:uid="{C6DBCB33-7F20-48A6-9F48-D85BE71DD538}"/>
    <cellStyle name="Normal 7 6 2 3 2 6" xfId="7550" xr:uid="{189EF68A-E256-4796-89AE-AC0F3FAF7D8E}"/>
    <cellStyle name="Normal 7 6 2 3 2 6 2" xfId="17930" xr:uid="{43FB66C0-390C-4279-B678-C9FDF62130EE}"/>
    <cellStyle name="Normal 7 6 2 3 2 7" xfId="10383" xr:uid="{DBB79F94-F3C9-4812-B61F-AFDCD4D42AF7}"/>
    <cellStyle name="Normal 7 6 2 3 2 7 2" xfId="20763" xr:uid="{3C339B12-A6EB-4E4B-8738-0FBB837DE6F7}"/>
    <cellStyle name="Normal 7 6 2 3 2 8" xfId="23595" xr:uid="{46362229-43AB-4867-8795-752F1117C320}"/>
    <cellStyle name="Normal 7 6 2 3 2 9" xfId="12800" xr:uid="{00811522-1434-49F0-9892-C89467140CF9}"/>
    <cellStyle name="Normal 7 6 2 3 3" xfId="3487" xr:uid="{00000000-0005-0000-0000-0000F6080000}"/>
    <cellStyle name="Normal 7 6 2 3 3 2" xfId="4601" xr:uid="{4517D012-AB3F-4A50-A0AE-6DC9C9AABA35}"/>
    <cellStyle name="Normal 7 6 2 3 3 2 2" xfId="9372" xr:uid="{C788363A-D2D0-4902-9FC0-2B01B7C53F29}"/>
    <cellStyle name="Normal 7 6 2 3 3 2 2 2" xfId="29341" xr:uid="{F7D3D6A1-47D2-48DF-964B-7A00284DE874}"/>
    <cellStyle name="Normal 7 6 2 3 3 2 2 3" xfId="19752" xr:uid="{2595AF05-3149-411D-B2A3-9AB2965C3326}"/>
    <cellStyle name="Normal 7 6 2 3 3 2 3" xfId="12205" xr:uid="{8306838D-A175-48DF-9E22-7CCECC7A46AF}"/>
    <cellStyle name="Normal 7 6 2 3 3 2 3 2" xfId="22585" xr:uid="{666A7408-14DC-4E23-BF53-D70A7F51D1CC}"/>
    <cellStyle name="Normal 7 6 2 3 3 2 4" xfId="23843" xr:uid="{E19D32D2-28B6-4847-815D-8D68D928324E}"/>
    <cellStyle name="Normal 7 6 2 3 3 2 5" xfId="16919" xr:uid="{1F763406-0259-44E6-8D78-7596465B723C}"/>
    <cellStyle name="Normal 7 6 2 3 3 3" xfId="6541" xr:uid="{935A2752-8B7F-4C6A-BF5C-9EDD067E1A9A}"/>
    <cellStyle name="Normal 7 6 2 3 3 3 2" xfId="26795" xr:uid="{88148196-7D1B-4249-9D88-AFD134F9481F}"/>
    <cellStyle name="Normal 7 6 2 3 3 3 3" xfId="16112" xr:uid="{5C68F48B-039B-4724-A7FE-555E7C0A0FE3}"/>
    <cellStyle name="Normal 7 6 2 3 3 4" xfId="8565" xr:uid="{A34AC5BC-0734-4227-9483-F63AE9FA58A4}"/>
    <cellStyle name="Normal 7 6 2 3 3 4 2" xfId="18945" xr:uid="{DA7AF1A6-8AED-419E-8558-7AA2EF1EDAAE}"/>
    <cellStyle name="Normal 7 6 2 3 3 5" xfId="11398" xr:uid="{ADA725C3-BAC9-4DE8-B058-DE956EBE7BD5}"/>
    <cellStyle name="Normal 7 6 2 3 3 5 2" xfId="21778" xr:uid="{106E1BA2-A679-4A52-8A91-C8AD22D52F32}"/>
    <cellStyle name="Normal 7 6 2 3 3 6" xfId="23950" xr:uid="{3DF65DFE-68C1-4814-B5DB-D46D28CCC849}"/>
    <cellStyle name="Normal 7 6 2 3 3 7" xfId="14078" xr:uid="{2AAC3EB0-648E-4039-A54B-70CFFB60586E}"/>
    <cellStyle name="Normal 7 6 2 3 4" xfId="2999" xr:uid="{00000000-0005-0000-0000-0000F7080000}"/>
    <cellStyle name="Normal 7 6 2 3 4 2" xfId="6147" xr:uid="{8CE6BF8B-0E9F-4452-84EA-E1F3441688C5}"/>
    <cellStyle name="Normal 7 6 2 3 4 2 2" xfId="26409" xr:uid="{58070C94-302A-4FED-9388-BC7FD3B37CC0}"/>
    <cellStyle name="Normal 7 6 2 3 4 2 3" xfId="15625" xr:uid="{0C47AA3F-AB24-4930-9F11-72E8E2853579}"/>
    <cellStyle name="Normal 7 6 2 3 4 3" xfId="8078" xr:uid="{DE95BD2A-6FEC-43D3-99B0-B0875EAAA115}"/>
    <cellStyle name="Normal 7 6 2 3 4 3 2" xfId="18458" xr:uid="{ED7BAE7D-93BA-4869-9024-02B2F0BF21BA}"/>
    <cellStyle name="Normal 7 6 2 3 4 4" xfId="10911" xr:uid="{B17E3A17-CCA1-40F8-B55A-5C7F6649D437}"/>
    <cellStyle name="Normal 7 6 2 3 4 4 2" xfId="21291" xr:uid="{E8854CB8-4A7B-42B7-B6C5-59EAF2B0AF74}"/>
    <cellStyle name="Normal 7 6 2 3 4 5" xfId="24930" xr:uid="{CD25090A-1621-41C6-A210-0964DFF056A3}"/>
    <cellStyle name="Normal 7 6 2 3 4 6" xfId="13498" xr:uid="{FBD1A3F5-66E5-42B8-A13E-5BBCC43129D9}"/>
    <cellStyle name="Normal 7 6 2 3 5" xfId="2602" xr:uid="{00000000-0005-0000-0000-0000F8080000}"/>
    <cellStyle name="Normal 7 6 2 3 5 2" xfId="5866" xr:uid="{68540AEA-0E8E-4490-B917-D8E157903F73}"/>
    <cellStyle name="Normal 7 6 2 3 5 2 2" xfId="25871" xr:uid="{99D1D200-427F-4337-BF8F-46411779011E}"/>
    <cellStyle name="Normal 7 6 2 3 5 2 3" xfId="15273" xr:uid="{7B3CE3F2-FBE3-4F86-B53B-87E78ECF1E4D}"/>
    <cellStyle name="Normal 7 6 2 3 5 3" xfId="7726" xr:uid="{46B538C4-698E-407A-A73A-E6508947368F}"/>
    <cellStyle name="Normal 7 6 2 3 5 3 2" xfId="18106" xr:uid="{8C020935-67DA-4919-8F95-EE48A1028C02}"/>
    <cellStyle name="Normal 7 6 2 3 5 4" xfId="10559" xr:uid="{A7DF25E5-D097-4AB6-8A00-5C02D02AC826}"/>
    <cellStyle name="Normal 7 6 2 3 5 4 2" xfId="20939" xr:uid="{31A32AC7-551F-4906-BAB2-3B442B016CFC}"/>
    <cellStyle name="Normal 7 6 2 3 5 5" xfId="22924" xr:uid="{DCFA66F2-A4CC-4D03-88FA-4D2DEDA2B454}"/>
    <cellStyle name="Normal 7 6 2 3 5 6" xfId="12989" xr:uid="{F0E67ACF-9FBC-40E0-A18F-2E957BAD3AC0}"/>
    <cellStyle name="Normal 7 6 2 3 6" xfId="2409" xr:uid="{00000000-0005-0000-0000-0000F2080000}"/>
    <cellStyle name="Normal 7 6 2 3 6 2" xfId="7535" xr:uid="{78E3D2FD-30E3-475C-A30E-3B2F53C80C2E}"/>
    <cellStyle name="Normal 7 6 2 3 6 2 2" xfId="17915" xr:uid="{81BE1BC3-C79A-4BCB-A37E-0F1B6A11141F}"/>
    <cellStyle name="Normal 7 6 2 3 6 3" xfId="10368" xr:uid="{BC48B4BF-DD1D-4F5D-8422-249DC6A0F923}"/>
    <cellStyle name="Normal 7 6 2 3 6 3 2" xfId="20748" xr:uid="{186FE3F9-E38C-4563-937D-AF0E6A552712}"/>
    <cellStyle name="Normal 7 6 2 3 6 4" xfId="25438" xr:uid="{FEDB20F1-CD1B-4AB9-9D41-85153BDA663B}"/>
    <cellStyle name="Normal 7 6 2 3 6 5" xfId="15082" xr:uid="{94E2F247-9332-4E0E-A9F1-EE55A5533C72}"/>
    <cellStyle name="Normal 7 6 2 3 7" xfId="4080" xr:uid="{A6B066F1-DD96-4C23-A370-41D05A534855}"/>
    <cellStyle name="Normal 7 6 2 3 7 2" xfId="8857" xr:uid="{667C695F-D196-43B0-9454-E2BEAC50E32B}"/>
    <cellStyle name="Normal 7 6 2 3 7 2 2" xfId="19237" xr:uid="{58A1C407-A8BF-4947-968E-83CFCDF6891D}"/>
    <cellStyle name="Normal 7 6 2 3 7 3" xfId="11690" xr:uid="{D348FA38-632B-4CDE-8A66-F8DC1E6E7289}"/>
    <cellStyle name="Normal 7 6 2 3 7 3 2" xfId="22070" xr:uid="{860FD70A-BDAB-4B4D-84BD-620614E8FCD7}"/>
    <cellStyle name="Normal 7 6 2 3 7 4" xfId="16404" xr:uid="{95D5832A-9277-429F-AC12-EB7E130781B2}"/>
    <cellStyle name="Normal 7 6 2 3 8" xfId="5480" xr:uid="{7A635B9E-6B33-46CF-BC6A-D7E5668F196F}"/>
    <cellStyle name="Normal 7 6 2 3 8 2" xfId="14778" xr:uid="{A9FE8C30-9E0C-4D99-BCA5-24D0BB0B4012}"/>
    <cellStyle name="Normal 7 6 2 3 9" xfId="7231" xr:uid="{69B6C9D1-4B47-4FD4-9E52-B740DF431ACF}"/>
    <cellStyle name="Normal 7 6 2 3 9 2" xfId="17611" xr:uid="{B773A3F7-250A-44AB-B434-737FFFE34FD5}"/>
    <cellStyle name="Normal 7 6 2 4" xfId="1481" xr:uid="{00000000-0005-0000-0000-0000A2070000}"/>
    <cellStyle name="Normal 7 6 2 4 2" xfId="1482" xr:uid="{00000000-0005-0000-0000-0000A3070000}"/>
    <cellStyle name="Normal 7 6 2 4 2 2" xfId="7232" xr:uid="{6E122A99-0A2B-481E-941E-1A629EFDA561}"/>
    <cellStyle name="Normal 7 6 2 4 2 2 2" xfId="28571" xr:uid="{83729F6A-F6F6-4A57-98C1-F05D08D6747E}"/>
    <cellStyle name="Normal 7 6 2 4 2 2 3" xfId="28470" xr:uid="{B2F2DA54-1103-42A2-9A7C-76FB970A49FC}"/>
    <cellStyle name="Normal 7 6 2 4 2 2 4" xfId="17612" xr:uid="{D3ADCC34-AB49-487F-8203-E8A8E112658B}"/>
    <cellStyle name="Normal 7 6 2 4 2 3" xfId="10065" xr:uid="{CEDBC37A-7193-45AF-A6B6-FCA2810ED39C}"/>
    <cellStyle name="Normal 7 6 2 4 2 3 2" xfId="29464" xr:uid="{2956D692-3D13-45A4-A872-ED62089834FD}"/>
    <cellStyle name="Normal 7 6 2 4 2 3 3" xfId="20445" xr:uid="{6A1C4D72-F17D-4E46-9A7F-286D12EE63B6}"/>
    <cellStyle name="Normal 7 6 2 4 2 4" xfId="22633" xr:uid="{4D6831AF-81DC-4B28-8CFE-4A01A6C21AFC}"/>
    <cellStyle name="Normal 7 6 2 4 2 5" xfId="14779" xr:uid="{724AB0AE-DCBD-447A-9A5F-559E64BBAC60}"/>
    <cellStyle name="Normal 7 6 2 4 3" xfId="27382" xr:uid="{FA1FF1D9-E270-4A7D-A943-E427F0729186}"/>
    <cellStyle name="Normal 7 6 2 4 4" xfId="27360" xr:uid="{5E3A2284-2B4C-4BE2-948C-47C09382975B}"/>
    <cellStyle name="Normal 7 6 2 5" xfId="1483" xr:uid="{00000000-0005-0000-0000-0000A4070000}"/>
    <cellStyle name="Normal 7 6 2 5 2" xfId="4602" xr:uid="{12B5E42F-D790-45DA-9D1D-5C233CD01BAE}"/>
    <cellStyle name="Normal 7 6 2 5 2 2" xfId="9373" xr:uid="{2F3F45FC-EC56-4E7D-93DD-DA14367C6125}"/>
    <cellStyle name="Normal 7 6 2 5 2 2 2" xfId="29342" xr:uid="{19A9BD2C-7CD5-4F36-819D-FCF0DCCAC26D}"/>
    <cellStyle name="Normal 7 6 2 5 2 2 3" xfId="19753" xr:uid="{6D73268A-E381-41BB-9B34-46954B025484}"/>
    <cellStyle name="Normal 7 6 2 5 2 3" xfId="12206" xr:uid="{B541EE0C-4218-421C-9358-C9821E1A6070}"/>
    <cellStyle name="Normal 7 6 2 5 2 3 2" xfId="22586" xr:uid="{012FB8A7-B699-401A-B4CF-B396529CC047}"/>
    <cellStyle name="Normal 7 6 2 5 2 4" xfId="22817" xr:uid="{5A2CA262-985D-488C-8315-7CA4E45DF330}"/>
    <cellStyle name="Normal 7 6 2 5 2 5" xfId="16920" xr:uid="{3BAEB2FB-CA7F-4AFE-9FED-04598FABBA68}"/>
    <cellStyle name="Normal 7 6 2 5 3" xfId="5481" xr:uid="{9BFE6913-B7FD-46C9-B7DA-1CA04FBD48E1}"/>
    <cellStyle name="Normal 7 6 2 5 3 2" xfId="23478" xr:uid="{FB55B3A7-7CC4-4B33-81ED-58C90816DEA3}"/>
    <cellStyle name="Normal 7 6 2 5 3 3" xfId="26128" xr:uid="{E82DA417-FF46-4F52-9655-06161D003715}"/>
    <cellStyle name="Normal 7 6 2 5 3 4" xfId="14780" xr:uid="{35CE0722-3881-4B50-B822-855499230C93}"/>
    <cellStyle name="Normal 7 6 2 5 4" xfId="7233" xr:uid="{61D9F8CE-C3A3-4C75-975A-5683861D81A8}"/>
    <cellStyle name="Normal 7 6 2 5 4 2" xfId="24403" xr:uid="{FF928902-5FAB-491E-94A9-CC6410DAF7CB}"/>
    <cellStyle name="Normal 7 6 2 5 4 3" xfId="26434" xr:uid="{92080964-D7FF-4FC2-9B39-69DF9E261DF5}"/>
    <cellStyle name="Normal 7 6 2 5 4 4" xfId="17613" xr:uid="{A1508B5E-4B42-4C5E-8E1E-D427EE683154}"/>
    <cellStyle name="Normal 7 6 2 5 5" xfId="10066" xr:uid="{5E8CB66E-C768-459E-B683-3A13F096FB12}"/>
    <cellStyle name="Normal 7 6 2 5 5 2" xfId="29465" xr:uid="{A01A7646-22A0-41C3-B691-FACD4DA56448}"/>
    <cellStyle name="Normal 7 6 2 5 5 3" xfId="20446" xr:uid="{E4F574C7-E9B7-468D-9451-085997566E7D}"/>
    <cellStyle name="Normal 7 6 2 5 6" xfId="25142" xr:uid="{1CD5A22A-E0C0-40E0-BF04-96020AA18368}"/>
    <cellStyle name="Normal 7 6 2 5 7" xfId="14079" xr:uid="{6F77A334-7E8D-454F-9079-979D25F26416}"/>
    <cellStyle name="Normal 7 6 2 6" xfId="1484" xr:uid="{00000000-0005-0000-0000-0000A5070000}"/>
    <cellStyle name="Normal 7 6 2 6 2" xfId="2499" xr:uid="{00000000-0005-0000-0000-0000FB080000}"/>
    <cellStyle name="Normal 7 6 2 6 2 2" xfId="7623" xr:uid="{6DA91824-4395-46A4-B38A-CA6BA7737022}"/>
    <cellStyle name="Normal 7 6 2 6 2 2 2" xfId="18003" xr:uid="{B286C0FC-B35F-4A65-8F1E-46A4D3D798C7}"/>
    <cellStyle name="Normal 7 6 2 6 2 3" xfId="10456" xr:uid="{F0F27D90-69BA-4FBF-9D6A-63517C68C43B}"/>
    <cellStyle name="Normal 7 6 2 6 2 3 2" xfId="20836" xr:uid="{5D964759-6C67-4757-A5AD-5C7EDC1A05BE}"/>
    <cellStyle name="Normal 7 6 2 6 2 4" xfId="28455" xr:uid="{14B8BD50-F673-4976-A063-187232F799C6}"/>
    <cellStyle name="Normal 7 6 2 6 2 5" xfId="15170" xr:uid="{B518ABFA-065B-423C-BD0E-6902CAC24386}"/>
    <cellStyle name="Normal 7 6 2 6 3" xfId="2046" xr:uid="{00000000-0005-0000-0000-0000A5070000}"/>
    <cellStyle name="Normal 7 6 2 6 4" xfId="5482" xr:uid="{A67FD77B-8C42-46EF-8626-0391DF1149CC}"/>
    <cellStyle name="Normal 7 6 2 6 5" xfId="22765" xr:uid="{55D9A16F-D7A4-4684-8925-24433A61B1FE}"/>
    <cellStyle name="Normal 7 6 2 6 6" xfId="12886" xr:uid="{23CC4D2E-FB2B-433A-8457-8D4F882A536F}"/>
    <cellStyle name="Normal 7 6 2 7" xfId="2193" xr:uid="{00000000-0005-0000-0000-0000E5080000}"/>
    <cellStyle name="Normal 7 6 2 7 2" xfId="7319" xr:uid="{BF72EEEC-0363-42E3-BC13-D45899A28E16}"/>
    <cellStyle name="Normal 7 6 2 7 2 2" xfId="25932" xr:uid="{B86B97D5-6C7E-4598-A23A-995132FA8F68}"/>
    <cellStyle name="Normal 7 6 2 7 2 3" xfId="17699" xr:uid="{4BEFBD65-26C5-4811-A175-AF2DB6BCCA56}"/>
    <cellStyle name="Normal 7 6 2 7 3" xfId="10152" xr:uid="{21A3D271-F3A0-4463-94E9-EDCAD5111008}"/>
    <cellStyle name="Normal 7 6 2 7 3 2" xfId="20532" xr:uid="{E0479714-0684-4F81-93CE-59DB467146FA}"/>
    <cellStyle name="Normal 7 6 2 7 4" xfId="24911" xr:uid="{8956E53A-E2B5-4656-A712-A63BE9BA9A20}"/>
    <cellStyle name="Normal 7 6 2 7 5" xfId="14866" xr:uid="{53DC5CB4-8DC4-4461-95A0-784F72F2BAF7}"/>
    <cellStyle name="Normal 7 6 2 8" xfId="24376" xr:uid="{ED4EC8EF-5843-457B-AF88-4D7D2FF16CC9}"/>
    <cellStyle name="Normal 7 6 2 8 2" xfId="26102" xr:uid="{1718AF5F-58E8-4B0F-AB17-E916184D4514}"/>
    <cellStyle name="Normal 7 6 2 9" xfId="26697" xr:uid="{6293BA1F-4F0E-4845-A691-991D33328C21}"/>
    <cellStyle name="Normal 7 6 20" xfId="12401" xr:uid="{4D736B5C-A5E8-4CE8-A84B-CC95F0450F18}"/>
    <cellStyle name="Normal 7 6 3" xfId="1485" xr:uid="{00000000-0005-0000-0000-0000A6070000}"/>
    <cellStyle name="Normal 7 6 3 10" xfId="5483" xr:uid="{0FF0B9C9-C1B6-4F32-B56F-A6E9F15C0064}"/>
    <cellStyle name="Normal 7 6 3 10 2" xfId="14781" xr:uid="{11F63485-85EE-419C-92E1-1121CED9FCEE}"/>
    <cellStyle name="Normal 7 6 3 11" xfId="7234" xr:uid="{C03B5CF4-3859-4FAB-B0F8-AD00D31F5CD5}"/>
    <cellStyle name="Normal 7 6 3 11 2" xfId="17614" xr:uid="{3965AFF5-D500-4564-8608-7B8F9F639B94}"/>
    <cellStyle name="Normal 7 6 3 12" xfId="10067" xr:uid="{FB397A62-BE51-4249-8822-47E85F69ACF6}"/>
    <cellStyle name="Normal 7 6 3 12 2" xfId="20447" xr:uid="{2017A004-559C-4D69-BB7E-AF23B9128025}"/>
    <cellStyle name="Normal 7 6 3 13" xfId="24058" xr:uid="{00283BD8-6DFE-4D42-A8C9-DE55BB8542D4}"/>
    <cellStyle name="Normal 7 6 3 14" xfId="12461" xr:uid="{330A2FA6-1B02-4750-856C-3013779CABB4}"/>
    <cellStyle name="Normal 7 6 3 2" xfId="1486" xr:uid="{00000000-0005-0000-0000-0000A7070000}"/>
    <cellStyle name="Normal 7 6 3 2 10" xfId="10068" xr:uid="{C384459C-EE0B-4E33-B24B-329E5047D295}"/>
    <cellStyle name="Normal 7 6 3 2 10 2" xfId="20448" xr:uid="{36061472-8AC3-4274-8073-CEF844A71F48}"/>
    <cellStyle name="Normal 7 6 3 2 11" xfId="24503" xr:uid="{4204AB79-5DC5-4919-B457-C0C5904DDC3B}"/>
    <cellStyle name="Normal 7 6 3 2 12" xfId="12643" xr:uid="{22329E4F-DB2C-4C3F-9CF0-92AE194A115C}"/>
    <cellStyle name="Normal 7 6 3 2 2" xfId="1487" xr:uid="{00000000-0005-0000-0000-0000A8070000}"/>
    <cellStyle name="Normal 7 6 3 2 2 2" xfId="3489" xr:uid="{00000000-0005-0000-0000-0000FF080000}"/>
    <cellStyle name="Normal 7 6 3 2 2 2 2" xfId="6543" xr:uid="{A75AD212-DE64-4528-9504-E8C40F6BFFD9}"/>
    <cellStyle name="Normal 7 6 3 2 2 2 2 2" xfId="24603" xr:uid="{A8C4C092-3BDF-4E13-8A90-AF197A9ED4D0}"/>
    <cellStyle name="Normal 7 6 3 2 2 2 2 3" xfId="27046" xr:uid="{2ED1A404-9ADC-44F3-A047-EBCF7D564F86}"/>
    <cellStyle name="Normal 7 6 3 2 2 2 2 4" xfId="16114" xr:uid="{EF263C13-2736-4C6F-8F51-B5CEE61F346C}"/>
    <cellStyle name="Normal 7 6 3 2 2 2 3" xfId="8567" xr:uid="{32111021-159F-4647-B700-FE0DBF32DC34}"/>
    <cellStyle name="Normal 7 6 3 2 2 2 3 2" xfId="28948" xr:uid="{EAA0EE0C-4FE5-4161-BCED-F3045E4F6B01}"/>
    <cellStyle name="Normal 7 6 3 2 2 2 3 3" xfId="18947" xr:uid="{BFC8A839-9433-4509-8CDC-EE5B8F75A796}"/>
    <cellStyle name="Normal 7 6 3 2 2 2 4" xfId="11400" xr:uid="{3903FC95-6D88-43D5-B48C-BF1168E91186}"/>
    <cellStyle name="Normal 7 6 3 2 2 2 4 2" xfId="21780" xr:uid="{85F0D391-5129-4115-8BDB-5E45211D7ADD}"/>
    <cellStyle name="Normal 7 6 3 2 2 2 5" xfId="24104" xr:uid="{53B646B6-BDEF-47EF-BC18-89C8554F3A50}"/>
    <cellStyle name="Normal 7 6 3 2 2 2 6" xfId="14081" xr:uid="{BAE7D445-FB7C-42D7-AD8B-B9AC3626DEDA}"/>
    <cellStyle name="Normal 7 6 3 2 2 3" xfId="4377" xr:uid="{C162742C-DE66-4955-A711-6E4484B11279}"/>
    <cellStyle name="Normal 7 6 3 2 2 3 2" xfId="9148" xr:uid="{0918B151-3C2B-4B85-A6EE-AA68960CB029}"/>
    <cellStyle name="Normal 7 6 3 2 2 3 2 2" xfId="29191" xr:uid="{88587D24-EEEF-4814-86EC-5BC5CAA19DD2}"/>
    <cellStyle name="Normal 7 6 3 2 2 3 2 3" xfId="19528" xr:uid="{8B3E029C-4D34-4CE9-B3C5-4B123FC6AEC1}"/>
    <cellStyle name="Normal 7 6 3 2 2 3 3" xfId="11981" xr:uid="{266513DF-7348-434C-8067-A7FDC9FC347D}"/>
    <cellStyle name="Normal 7 6 3 2 2 3 3 2" xfId="22361" xr:uid="{F34BC78C-C166-4889-B870-241F722142EB}"/>
    <cellStyle name="Normal 7 6 3 2 2 3 4" xfId="24114" xr:uid="{9C2A6350-DC11-4F7E-A855-98DE6405744B}"/>
    <cellStyle name="Normal 7 6 3 2 2 3 5" xfId="16695" xr:uid="{EA3FD3EA-104B-4372-8508-1829A0B44B5A}"/>
    <cellStyle name="Normal 7 6 3 2 2 4" xfId="5485" xr:uid="{F6EB880C-ED38-43AD-9751-1348F342E406}"/>
    <cellStyle name="Normal 7 6 3 2 2 4 2" xfId="26680" xr:uid="{174D04E0-A481-4349-AFBB-03F3FEE58C33}"/>
    <cellStyle name="Normal 7 6 3 2 2 4 3" xfId="14783" xr:uid="{1351964C-5036-4720-AC2B-4923681CF4AE}"/>
    <cellStyle name="Normal 7 6 3 2 2 5" xfId="7236" xr:uid="{B202CF5B-A6DC-4139-A90D-747D11398E52}"/>
    <cellStyle name="Normal 7 6 3 2 2 5 2" xfId="17616" xr:uid="{B893D070-4A71-4F7A-9322-7BF783E4AD36}"/>
    <cellStyle name="Normal 7 6 3 2 2 6" xfId="10069" xr:uid="{4F20E983-D5B4-4F3B-9774-CCF5C3CD4021}"/>
    <cellStyle name="Normal 7 6 3 2 2 6 2" xfId="20449" xr:uid="{EF6D2DA0-8AC6-416D-AB1F-40B3D31A6C2B}"/>
    <cellStyle name="Normal 7 6 3 2 2 7" xfId="25104" xr:uid="{89018BB3-8938-462E-AEA3-006F14FFFBAD}"/>
    <cellStyle name="Normal 7 6 3 2 2 8" xfId="13324" xr:uid="{61F590E0-3462-4D35-AD10-130D37A535D8}"/>
    <cellStyle name="Normal 7 6 3 2 3" xfId="3490" xr:uid="{00000000-0005-0000-0000-000000090000}"/>
    <cellStyle name="Normal 7 6 3 2 3 2" xfId="4603" xr:uid="{39ECBFA1-EFA7-434E-B5B7-F7621C6DED91}"/>
    <cellStyle name="Normal 7 6 3 2 3 2 2" xfId="9374" xr:uid="{6A24BE19-D00A-402A-BF36-29A11EF1785A}"/>
    <cellStyle name="Normal 7 6 3 2 3 2 2 2" xfId="29343" xr:uid="{1EFC031E-8BC5-41C9-B3F7-ADEFFFCEF88E}"/>
    <cellStyle name="Normal 7 6 3 2 3 2 2 3" xfId="19754" xr:uid="{F8C1338B-9D46-4335-A532-D1A8DCD6CDB1}"/>
    <cellStyle name="Normal 7 6 3 2 3 2 3" xfId="12207" xr:uid="{E79DF795-2412-48C3-839B-400AC4100CB6}"/>
    <cellStyle name="Normal 7 6 3 2 3 2 3 2" xfId="22587" xr:uid="{90C6B6F4-9B46-4D95-BA39-EA67B5D745C0}"/>
    <cellStyle name="Normal 7 6 3 2 3 2 4" xfId="25651" xr:uid="{2CE1781A-5E26-4029-AEFA-75D6D87258A2}"/>
    <cellStyle name="Normal 7 6 3 2 3 2 5" xfId="16921" xr:uid="{9B51D3E1-8B40-45FB-B22D-E8E0CBC33D80}"/>
    <cellStyle name="Normal 7 6 3 2 3 3" xfId="6544" xr:uid="{E4F7623D-6662-4A7F-8469-B85FD6B2A69A}"/>
    <cellStyle name="Normal 7 6 3 2 3 3 2" xfId="26832" xr:uid="{EBEE138B-E2C0-41E6-96F2-23A53F2328CC}"/>
    <cellStyle name="Normal 7 6 3 2 3 3 3" xfId="16115" xr:uid="{94112684-D143-469E-B73F-BA75177662C5}"/>
    <cellStyle name="Normal 7 6 3 2 3 4" xfId="8568" xr:uid="{204587C1-477C-4F02-AC2C-FB776FA0CC80}"/>
    <cellStyle name="Normal 7 6 3 2 3 4 2" xfId="18948" xr:uid="{5C79DCA2-4A5F-46C4-AAFF-A42ADB2FB554}"/>
    <cellStyle name="Normal 7 6 3 2 3 5" xfId="11401" xr:uid="{AEB043DD-3436-4ACC-B81C-0B3407855D19}"/>
    <cellStyle name="Normal 7 6 3 2 3 5 2" xfId="21781" xr:uid="{BAC586FA-8088-469D-8538-E78A0BE57809}"/>
    <cellStyle name="Normal 7 6 3 2 3 6" xfId="24225" xr:uid="{8EED4C54-AB70-4569-8CE6-1053658155E5}"/>
    <cellStyle name="Normal 7 6 3 2 3 7" xfId="14082" xr:uid="{30054B3B-B915-405B-ADE7-584368C336C6}"/>
    <cellStyle name="Normal 7 6 3 2 4" xfId="3488" xr:uid="{00000000-0005-0000-0000-000001090000}"/>
    <cellStyle name="Normal 7 6 3 2 4 2" xfId="6542" xr:uid="{7B6E7000-0441-4622-945D-CE45B7D4AB6B}"/>
    <cellStyle name="Normal 7 6 3 2 4 2 2" xfId="26591" xr:uid="{4BCE06FB-C81E-4322-B29F-BBE14600E106}"/>
    <cellStyle name="Normal 7 6 3 2 4 2 3" xfId="16113" xr:uid="{3A1732FA-27B6-45A2-AF77-63EB64C97D89}"/>
    <cellStyle name="Normal 7 6 3 2 4 3" xfId="8566" xr:uid="{9DD597EA-EC23-4792-894C-E9B1C33E94AE}"/>
    <cellStyle name="Normal 7 6 3 2 4 3 2" xfId="18946" xr:uid="{362CFB7D-F2B8-4926-B044-983395B01BA1}"/>
    <cellStyle name="Normal 7 6 3 2 4 4" xfId="11399" xr:uid="{D92811AC-761B-403F-B3BF-E85A22387678}"/>
    <cellStyle name="Normal 7 6 3 2 4 4 2" xfId="21779" xr:uid="{FB91684D-B12B-42F6-90A5-428E33A98090}"/>
    <cellStyle name="Normal 7 6 3 2 4 5" xfId="23522" xr:uid="{8A11F309-5766-481E-9FEA-7954DA7B47B4}"/>
    <cellStyle name="Normal 7 6 3 2 4 6" xfId="14080" xr:uid="{CE988D99-B1B8-4C92-985D-D11FA4B9C379}"/>
    <cellStyle name="Normal 7 6 3 2 5" xfId="2536" xr:uid="{00000000-0005-0000-0000-000002090000}"/>
    <cellStyle name="Normal 7 6 3 2 5 2" xfId="5809" xr:uid="{F4DFDF64-7DF7-4B91-90EE-A93EAE6980E3}"/>
    <cellStyle name="Normal 7 6 3 2 5 2 2" xfId="27621" xr:uid="{63BA84BA-A60E-4664-B663-17E1FEC0AD59}"/>
    <cellStyle name="Normal 7 6 3 2 5 2 3" xfId="15207" xr:uid="{BBE616B4-4FED-4FAD-9B28-D5068FF531DD}"/>
    <cellStyle name="Normal 7 6 3 2 5 3" xfId="7660" xr:uid="{61134F25-A1A6-4156-9344-85714967A00C}"/>
    <cellStyle name="Normal 7 6 3 2 5 3 2" xfId="18040" xr:uid="{05AE6B0B-E90F-496D-9F41-02F654425368}"/>
    <cellStyle name="Normal 7 6 3 2 5 4" xfId="10493" xr:uid="{5797FCFC-89AF-49F9-9975-DF75035D6631}"/>
    <cellStyle name="Normal 7 6 3 2 5 4 2" xfId="20873" xr:uid="{D1EF8E00-47DB-4AF1-89E3-031429467C7E}"/>
    <cellStyle name="Normal 7 6 3 2 5 5" xfId="24101" xr:uid="{037A8E6B-0580-4D89-A363-ABD4DA75EE1C}"/>
    <cellStyle name="Normal 7 6 3 2 5 6" xfId="12923" xr:uid="{F05D9D0A-05DF-4E0B-BA3C-4F5C0046ED46}"/>
    <cellStyle name="Normal 7 6 3 2 6" xfId="2410" xr:uid="{00000000-0005-0000-0000-0000FD080000}"/>
    <cellStyle name="Normal 7 6 3 2 6 2" xfId="7536" xr:uid="{0AF1B255-9782-4AA0-85B9-E2F027122566}"/>
    <cellStyle name="Normal 7 6 3 2 6 2 2" xfId="17916" xr:uid="{A8F0BB78-33FF-4A33-9C14-85171F59F9D7}"/>
    <cellStyle name="Normal 7 6 3 2 6 3" xfId="10369" xr:uid="{748D5359-7EA2-4C9F-A25C-AC466CAA6C64}"/>
    <cellStyle name="Normal 7 6 3 2 6 3 2" xfId="20749" xr:uid="{21BAC3C7-CA48-4471-B2F8-D6F7724DCB22}"/>
    <cellStyle name="Normal 7 6 3 2 6 4" xfId="24577" xr:uid="{7DA92AAD-0C30-4D70-8EF8-F92F27EDCF5E}"/>
    <cellStyle name="Normal 7 6 3 2 6 5" xfId="15083" xr:uid="{3F5B5856-726F-4C40-B48C-00F81E228475}"/>
    <cellStyle name="Normal 7 6 3 2 7" xfId="4082" xr:uid="{8905C58B-3AA2-4522-9658-D1A4F26EBCA6}"/>
    <cellStyle name="Normal 7 6 3 2 7 2" xfId="8859" xr:uid="{AE4A32B9-46AF-4B7A-9737-F3E5908BFA7F}"/>
    <cellStyle name="Normal 7 6 3 2 7 2 2" xfId="19239" xr:uid="{9A3E086B-6CD9-4D34-9AB3-3AECDBA64CA3}"/>
    <cellStyle name="Normal 7 6 3 2 7 3" xfId="11692" xr:uid="{6653D4D5-6BF4-413E-A5D3-BE0A02CE4719}"/>
    <cellStyle name="Normal 7 6 3 2 7 3 2" xfId="22072" xr:uid="{0D8C75DD-86CE-40BD-B9F8-D0241E611C28}"/>
    <cellStyle name="Normal 7 6 3 2 7 4" xfId="16406" xr:uid="{24095FED-6EE3-4AC6-9E67-DA564407F3A5}"/>
    <cellStyle name="Normal 7 6 3 2 8" xfId="5484" xr:uid="{1C04D63F-2527-4922-B84E-C8532F610DB5}"/>
    <cellStyle name="Normal 7 6 3 2 8 2" xfId="14782" xr:uid="{FE9598D6-D404-4D12-A2A9-953F6914CC16}"/>
    <cellStyle name="Normal 7 6 3 2 9" xfId="7235" xr:uid="{EF280821-8194-4C2F-9C83-1E7EDD85217C}"/>
    <cellStyle name="Normal 7 6 3 2 9 2" xfId="17615"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3" xr:uid="{00000000-0005-0000-0000-000005090000}"/>
    <cellStyle name="Normal 7 6 3 3 2 2 2 2" xfId="8570" xr:uid="{8B74FCD3-3004-4FF9-A207-3B34207350F0}"/>
    <cellStyle name="Normal 7 6 3 3 2 2 2 2 2" xfId="28950" xr:uid="{7332878A-36D6-4C54-9958-DC49BDBA1940}"/>
    <cellStyle name="Normal 7 6 3 3 2 2 2 2 3" xfId="18950" xr:uid="{5421953C-2644-4634-A08A-92CAB110B78D}"/>
    <cellStyle name="Normal 7 6 3 3 2 2 2 3" xfId="11403" xr:uid="{595A7502-EE64-4239-A595-0E27D4A90B57}"/>
    <cellStyle name="Normal 7 6 3 3 2 2 2 3 2" xfId="21783" xr:uid="{AD091209-4EC8-4E66-94C2-820E502DE9F6}"/>
    <cellStyle name="Normal 7 6 3 3 2 2 2 4" xfId="23832" xr:uid="{1CC13E34-5A25-404A-9A23-D6B30847F204}"/>
    <cellStyle name="Normal 7 6 3 3 2 2 2 5" xfId="16117" xr:uid="{2C6D172E-98DF-4EBB-AA83-BFF35D6113D1}"/>
    <cellStyle name="Normal 7 6 3 3 2 2 3" xfId="3623" xr:uid="{00000000-0005-0000-0000-0000AB070000}"/>
    <cellStyle name="Normal 7 6 3 3 2 2 3 2" xfId="28142" xr:uid="{8EEB4BA7-6823-4210-B5A8-6255A1ED9AD1}"/>
    <cellStyle name="Normal 7 6 3 3 2 2 3 3" xfId="26089" xr:uid="{EB27B8F3-FCF2-43E1-9E0B-18AE21233D3B}"/>
    <cellStyle name="Normal 7 6 3 3 2 2 4" xfId="5486" xr:uid="{3D8DF5C9-2CCE-4182-AF0F-F0C5756989A7}"/>
    <cellStyle name="Normal 7 6 3 3 2 2 5" xfId="24557" xr:uid="{B922943A-682E-4BDA-97D1-4B15684C58BE}"/>
    <cellStyle name="Normal 7 6 3 3 2 2 6" xfId="14084" xr:uid="{962D000C-A1AC-4453-ACAB-73642BEFA1C9}"/>
    <cellStyle name="Normal 7 6 3 3 2 3" xfId="3492" xr:uid="{00000000-0005-0000-0000-000006090000}"/>
    <cellStyle name="Normal 7 6 3 3 2 4" xfId="2845" xr:uid="{00000000-0005-0000-0000-000004090000}"/>
    <cellStyle name="Normal 7 6 3 3 2 4 2" xfId="7966" xr:uid="{7FEAC7C5-8702-4A4A-B139-616752534E0F}"/>
    <cellStyle name="Normal 7 6 3 3 2 4 2 2" xfId="26703" xr:uid="{CB561070-5FA2-49DC-A8AE-EB062A357746}"/>
    <cellStyle name="Normal 7 6 3 3 2 4 2 3" xfId="18346" xr:uid="{B7D03DF5-BD0B-495C-8930-FF0F2A8CD2C0}"/>
    <cellStyle name="Normal 7 6 3 3 2 4 3" xfId="10799" xr:uid="{F0E2E89E-372C-4389-8A1A-DBA4DCC2754E}"/>
    <cellStyle name="Normal 7 6 3 3 2 4 3 2" xfId="21179" xr:uid="{10594F66-5859-4BA2-8F95-ABD9FCBFBF80}"/>
    <cellStyle name="Normal 7 6 3 3 2 4 4" xfId="22792" xr:uid="{19E007BA-7098-4A3F-9530-9818CE4A424A}"/>
    <cellStyle name="Normal 7 6 3 3 2 4 5" xfId="15513" xr:uid="{08EB1DFA-FFE2-4B40-9F7A-2B80C57D678F}"/>
    <cellStyle name="Normal 7 6 3 3 2 5" xfId="3767" xr:uid="{00000000-0005-0000-0000-000009070000}"/>
    <cellStyle name="Normal 7 6 3 3 2 5 2" xfId="4094" xr:uid="{9ECDFCFE-9E25-458F-A3CA-22ABFB47DDE6}"/>
    <cellStyle name="Normal 7 6 3 3 2 5 3" xfId="23110" xr:uid="{8B9C337C-9F1F-4B71-B33C-4BBF8768F2B4}"/>
    <cellStyle name="Normal 7 6 3 3 2 5 4" xfId="25622" xr:uid="{08F19465-FA20-4EFC-BDBA-F333EA0FE99C}"/>
    <cellStyle name="Normal 7 6 3 3 2 6" xfId="23047" xr:uid="{6A1329E9-4F61-4AE7-A038-DC47D92FCBA5}"/>
    <cellStyle name="Normal 7 6 3 3 2 7" xfId="13325" xr:uid="{F64208F4-0E3F-4CEE-8256-88031B63933C}"/>
    <cellStyle name="Normal 7 6 3 3 3" xfId="1491" xr:uid="{00000000-0005-0000-0000-0000AC070000}"/>
    <cellStyle name="Normal 7 6 3 3 3 2" xfId="3494" xr:uid="{00000000-0005-0000-0000-000007090000}"/>
    <cellStyle name="Normal 7 6 3 3 3 2 2" xfId="8571" xr:uid="{EF5855A4-E2C1-49DF-9504-E2EA90CE0347}"/>
    <cellStyle name="Normal 7 6 3 3 3 2 2 2" xfId="28951" xr:uid="{025541B1-DBD4-4EEF-9100-08DB729F7508}"/>
    <cellStyle name="Normal 7 6 3 3 3 2 2 3" xfId="18951" xr:uid="{63D9C151-495E-40D9-AF42-DAF5A7960CFA}"/>
    <cellStyle name="Normal 7 6 3 3 3 2 3" xfId="11404" xr:uid="{36AF5DE9-B923-43DA-853A-9DA9024BB51D}"/>
    <cellStyle name="Normal 7 6 3 3 3 2 3 2" xfId="21784" xr:uid="{1F465D1C-26CD-4943-9251-547D0E3620B2}"/>
    <cellStyle name="Normal 7 6 3 3 3 2 4" xfId="25232" xr:uid="{ACDE281D-914C-4269-A204-0BEA3AA49052}"/>
    <cellStyle name="Normal 7 6 3 3 3 2 5" xfId="24788" xr:uid="{E7424FEE-A287-4278-8785-A45E7B369859}"/>
    <cellStyle name="Normal 7 6 3 3 3 2 6" xfId="16118" xr:uid="{36AD8D00-0916-4C96-8A04-308D4955D853}"/>
    <cellStyle name="Normal 7 6 3 3 3 3" xfId="3581" xr:uid="{00000000-0005-0000-0000-0000AC070000}"/>
    <cellStyle name="Normal 7 6 3 3 3 3 2" xfId="22700" xr:uid="{AA2F5C75-DC2C-4230-A5D8-101807C85474}"/>
    <cellStyle name="Normal 7 6 3 3 3 3 3" xfId="23937" xr:uid="{BF96C682-830A-4B3C-86E6-BED0BFAFAB1E}"/>
    <cellStyle name="Normal 7 6 3 3 3 4" xfId="4604" xr:uid="{B2D18F5D-868F-400D-8613-513DEF26BB5F}"/>
    <cellStyle name="Normal 7 6 3 3 3 4 2" xfId="9375" xr:uid="{0425B6A6-629F-4611-80FC-EDBECEF46DCF}"/>
    <cellStyle name="Normal 7 6 3 3 3 4 2 2" xfId="19755" xr:uid="{F252610E-686D-4982-B396-9C861E514B40}"/>
    <cellStyle name="Normal 7 6 3 3 3 4 3" xfId="12208" xr:uid="{380CCD94-C053-4C53-BD94-FFD08E872D30}"/>
    <cellStyle name="Normal 7 6 3 3 3 4 3 2" xfId="22588" xr:uid="{6FDC5E10-66D4-454D-ADAD-CEBBF6359800}"/>
    <cellStyle name="Normal 7 6 3 3 3 4 4" xfId="16922" xr:uid="{F6ECB581-5B9B-47AF-9F76-84B6EC88C8E6}"/>
    <cellStyle name="Normal 7 6 3 3 3 5" xfId="5487" xr:uid="{E526189A-FBBF-4CD8-BD80-1D49B21A9FC2}"/>
    <cellStyle name="Normal 7 6 3 3 3 6" xfId="22962" xr:uid="{A39247FC-957C-4179-8B1D-E102D3CFAC6C}"/>
    <cellStyle name="Normal 7 6 3 3 3 7" xfId="25777" xr:uid="{E22A0136-BAAB-4D71-B4B6-C80D15B87F53}"/>
    <cellStyle name="Normal 7 6 3 3 3 8" xfId="14085" xr:uid="{574FAC05-942C-4FEA-9B51-28FD901D0829}"/>
    <cellStyle name="Normal 7 6 3 3 4" xfId="3491" xr:uid="{00000000-0005-0000-0000-000008090000}"/>
    <cellStyle name="Normal 7 6 3 3 4 2" xfId="6545" xr:uid="{F5FEA776-40B7-467D-A373-0714A130124A}"/>
    <cellStyle name="Normal 7 6 3 3 4 2 2" xfId="23240" xr:uid="{51F7082C-2196-41C7-B373-69BB56C93B1A}"/>
    <cellStyle name="Normal 7 6 3 3 4 2 3" xfId="28158" xr:uid="{DC6147DF-82B5-4E3B-916F-0BCF6F0F8E91}"/>
    <cellStyle name="Normal 7 6 3 3 4 2 4" xfId="16116" xr:uid="{30F026B2-B805-4647-990F-CDDA94500353}"/>
    <cellStyle name="Normal 7 6 3 3 4 3" xfId="8569" xr:uid="{1B8B625A-97E3-41E8-AF27-40244788585F}"/>
    <cellStyle name="Normal 7 6 3 3 4 3 2" xfId="28949" xr:uid="{3B3AD2CA-9486-42DA-8189-C299B1046117}"/>
    <cellStyle name="Normal 7 6 3 3 4 3 3" xfId="18949" xr:uid="{82189C2D-B2BE-4B80-88E4-6F1F020896B9}"/>
    <cellStyle name="Normal 7 6 3 3 4 4" xfId="11402" xr:uid="{303873E4-CF73-49B2-B038-F358E018E3BA}"/>
    <cellStyle name="Normal 7 6 3 3 4 4 2" xfId="21782" xr:uid="{5ED4D9AD-9B8A-4975-ACB2-0C70ABBDF531}"/>
    <cellStyle name="Normal 7 6 3 3 4 5" xfId="23496" xr:uid="{32B2BFD8-525E-4378-91D5-DDA650781DB0}"/>
    <cellStyle name="Normal 7 6 3 3 4 6" xfId="26300" xr:uid="{7E74C817-56EC-4084-A037-5AED7963C962}"/>
    <cellStyle name="Normal 7 6 3 3 4 7" xfId="14083" xr:uid="{470675C5-9F8B-41C5-B2C5-F6046364DB90}"/>
    <cellStyle name="Normal 7 6 3 3 5" xfId="2638" xr:uid="{00000000-0005-0000-0000-000009090000}"/>
    <cellStyle name="Normal 7 6 3 3 5 2" xfId="5899" xr:uid="{48132DCA-E8C2-4B60-8DE5-7EB3B66FFC2A}"/>
    <cellStyle name="Normal 7 6 3 3 5 2 2" xfId="15309" xr:uid="{0F63A216-69B1-45FD-AB2D-0A9A1A2FF379}"/>
    <cellStyle name="Normal 7 6 3 3 5 3" xfId="7762" xr:uid="{DBB43D33-4A0F-4C79-9AD8-720A439FBA15}"/>
    <cellStyle name="Normal 7 6 3 3 5 3 2" xfId="18142" xr:uid="{8030CBFF-0684-4121-AA6D-DB623D42B6E4}"/>
    <cellStyle name="Normal 7 6 3 3 5 4" xfId="10595" xr:uid="{389C6673-130F-44DE-BAD7-639E6FAAE7BC}"/>
    <cellStyle name="Normal 7 6 3 3 5 4 2" xfId="20975" xr:uid="{132AC504-2503-4B3D-AFD5-9A34968FC33D}"/>
    <cellStyle name="Normal 7 6 3 3 5 5" xfId="22688" xr:uid="{3688B1EF-53C5-488A-ACE0-5EA188193F00}"/>
    <cellStyle name="Normal 7 6 3 3 5 6" xfId="27187" xr:uid="{C5DA87B6-E3B5-4F70-81FF-F04A3C4CD07F}"/>
    <cellStyle name="Normal 7 6 3 3 5 7" xfId="13026" xr:uid="{CEBC3EB5-DFC0-40A5-A11A-60194FAE245D}"/>
    <cellStyle name="Normal 7 6 3 3 6" xfId="2151" xr:uid="{00000000-0005-0000-0000-000031030000}"/>
    <cellStyle name="Normal 7 6 3 3 6 2" xfId="4638" xr:uid="{DDD6DC4B-9466-4B61-9B06-D6792D4BBF9B}"/>
    <cellStyle name="Normal 7 6 3 3 7" xfId="4083" xr:uid="{FF6F513F-DDB9-462A-B13C-92776B7D2349}"/>
    <cellStyle name="Normal 7 6 3 3 7 2" xfId="4734" xr:uid="{CF2CB097-34DC-4247-8F0E-ABB43BA53B2B}"/>
    <cellStyle name="Normal 7 6 3 3 7 2 2" xfId="27716" xr:uid="{1EDD18A6-6835-40A8-88E3-C4F11ED69DE5}"/>
    <cellStyle name="Normal 7 6 3 3 7 3" xfId="26786" xr:uid="{96671C3B-A1B1-44DF-9104-304A20AEB2C0}"/>
    <cellStyle name="Normal 7 6 3 3 7 4" xfId="27625" xr:uid="{D690042B-48A8-4B37-88B6-2BF49BC9445A}"/>
    <cellStyle name="Normal 7 6 3 4" xfId="1492" xr:uid="{00000000-0005-0000-0000-0000AD070000}"/>
    <cellStyle name="Normal 7 6 3 4 2" xfId="3495" xr:uid="{00000000-0005-0000-0000-00000B090000}"/>
    <cellStyle name="Normal 7 6 3 4 2 2" xfId="6546" xr:uid="{BDCE6B7E-62BD-4044-B894-D9E0A2E850C9}"/>
    <cellStyle name="Normal 7 6 3 4 2 2 2" xfId="25815" xr:uid="{7B4532F0-478E-4AB7-9ED1-5AA482BF542A}"/>
    <cellStyle name="Normal 7 6 3 4 2 2 3" xfId="16119" xr:uid="{35E135D1-54BB-4081-99BA-AEF677987A76}"/>
    <cellStyle name="Normal 7 6 3 4 2 3" xfId="8572" xr:uid="{90BA02D6-CC03-4693-9CC9-BCB83579C29B}"/>
    <cellStyle name="Normal 7 6 3 4 2 3 2" xfId="18952" xr:uid="{65545394-FAE5-44BB-B2F1-507185147897}"/>
    <cellStyle name="Normal 7 6 3 4 2 4" xfId="11405" xr:uid="{CFF84FD6-9744-4EFE-86F3-8F7164451CEF}"/>
    <cellStyle name="Normal 7 6 3 4 2 4 2" xfId="21785" xr:uid="{1D951B25-C0C3-4BD6-96F5-5A17B8028CF0}"/>
    <cellStyle name="Normal 7 6 3 4 2 5" xfId="23153" xr:uid="{2B59EF41-2E53-450E-A5F1-810ABB2CF3ED}"/>
    <cellStyle name="Normal 7 6 3 4 2 6" xfId="14086" xr:uid="{9879ECFA-35C0-46D6-8663-23859D7AC2AF}"/>
    <cellStyle name="Normal 7 6 3 4 3" xfId="2844" xr:uid="{00000000-0005-0000-0000-00000C090000}"/>
    <cellStyle name="Normal 7 6 3 4 3 2" xfId="6057" xr:uid="{7FB49BD6-6F31-4B45-B557-17E3453C031E}"/>
    <cellStyle name="Normal 7 6 3 4 3 2 2" xfId="27109" xr:uid="{55A0543A-1117-4D83-A7B8-F9A9D7E41E40}"/>
    <cellStyle name="Normal 7 6 3 4 3 2 3" xfId="15512" xr:uid="{D16F7FB5-F41D-421D-A9B9-779147882517}"/>
    <cellStyle name="Normal 7 6 3 4 3 3" xfId="7965" xr:uid="{15655578-63B4-41BF-A5B3-024B7D70EB39}"/>
    <cellStyle name="Normal 7 6 3 4 3 3 2" xfId="18345" xr:uid="{630A5C95-8882-492D-8B3C-D91C8593B88B}"/>
    <cellStyle name="Normal 7 6 3 4 3 4" xfId="10798" xr:uid="{3EEDB382-2C2E-4827-8256-DD31D1484B28}"/>
    <cellStyle name="Normal 7 6 3 4 3 4 2" xfId="21178" xr:uid="{9D54FC28-AC6C-48D7-AEFC-121BF1CB48EB}"/>
    <cellStyle name="Normal 7 6 3 4 3 5" xfId="25336" xr:uid="{16C01234-1BA7-4D1A-9A8A-A36392ED2FF9}"/>
    <cellStyle name="Normal 7 6 3 4 3 6" xfId="13323" xr:uid="{DE1E783A-8BA0-4C3B-8CCC-83EDD34DE2B3}"/>
    <cellStyle name="Normal 7 6 3 4 4" xfId="4227" xr:uid="{32C5111D-E894-401D-8BA7-B9AF0DE3D009}"/>
    <cellStyle name="Normal 7 6 3 4 4 2" xfId="8998" xr:uid="{75079CD1-BECF-4205-B52C-BD9B59C4C153}"/>
    <cellStyle name="Normal 7 6 3 4 4 2 2" xfId="19378" xr:uid="{F7166BD3-B39C-465F-B5F9-DDCE8F8F3F52}"/>
    <cellStyle name="Normal 7 6 3 4 4 3" xfId="11831" xr:uid="{1463F024-B423-4C98-815A-F12B8C80C849}"/>
    <cellStyle name="Normal 7 6 3 4 4 3 2" xfId="22211" xr:uid="{13DD88AD-FF73-4A21-BE70-28E43FA1F7E0}"/>
    <cellStyle name="Normal 7 6 3 4 4 4" xfId="23206" xr:uid="{BBA65995-B27D-45A9-BD56-3555EE9DE275}"/>
    <cellStyle name="Normal 7 6 3 4 4 5" xfId="16545" xr:uid="{23563D06-ACFA-4D53-8FAB-2687F20D5518}"/>
    <cellStyle name="Normal 7 6 3 4 5" xfId="5488" xr:uid="{B1CB6DCF-31E2-43F8-A244-6C39885D46AF}"/>
    <cellStyle name="Normal 7 6 3 4 5 2" xfId="14784" xr:uid="{95E64EF2-3171-4025-9C61-DD362010BBE1}"/>
    <cellStyle name="Normal 7 6 3 4 6" xfId="7237" xr:uid="{108BD58C-916F-48C3-9672-7A310AE010EF}"/>
    <cellStyle name="Normal 7 6 3 4 6 2" xfId="17617" xr:uid="{C5E76D88-3368-4496-BCBD-A49B920BB512}"/>
    <cellStyle name="Normal 7 6 3 4 7" xfId="10070" xr:uid="{1CFE59E8-5846-4B0B-A048-57B198C01098}"/>
    <cellStyle name="Normal 7 6 3 4 7 2" xfId="20450" xr:uid="{2EC0ED5F-C82F-46A2-8D96-111897ACAF92}"/>
    <cellStyle name="Normal 7 6 3 4 8" xfId="25109" xr:uid="{1645CE95-CC52-4795-AA28-D0ACA599BC28}"/>
    <cellStyle name="Normal 7 6 3 4 9" xfId="12801" xr:uid="{861CFB80-084F-49F2-BC7A-8CE1FD2B9E70}"/>
    <cellStyle name="Normal 7 6 3 5" xfId="1493" xr:uid="{00000000-0005-0000-0000-0000AE070000}"/>
    <cellStyle name="Normal 7 6 3 5 2" xfId="4605" xr:uid="{334770A4-F9AD-44B1-9E35-20123E2610C4}"/>
    <cellStyle name="Normal 7 6 3 5 2 2" xfId="9376" xr:uid="{0A3E0FEE-8653-4C0D-A345-B0A5A370D5F5}"/>
    <cellStyle name="Normal 7 6 3 5 2 2 2" xfId="29344" xr:uid="{BA7A14BD-8546-4157-B552-4D65E2B154EF}"/>
    <cellStyle name="Normal 7 6 3 5 2 2 3" xfId="19756" xr:uid="{55B73C30-5F3E-4A07-AAD1-7978DB1C75D8}"/>
    <cellStyle name="Normal 7 6 3 5 2 3" xfId="12209" xr:uid="{00F0E0D4-CA95-4E8F-A0C3-023838EADDCF}"/>
    <cellStyle name="Normal 7 6 3 5 2 3 2" xfId="22589" xr:uid="{2DBB6977-B16C-4C03-9F51-82159352EC90}"/>
    <cellStyle name="Normal 7 6 3 5 2 4" xfId="25451" xr:uid="{F2EF33B9-DD57-4843-BF51-CF9E8EF3466B}"/>
    <cellStyle name="Normal 7 6 3 5 2 5" xfId="16923" xr:uid="{8A2C4A4E-12AD-476D-B7FD-3F9AE25A9C30}"/>
    <cellStyle name="Normal 7 6 3 5 3" xfId="5489" xr:uid="{78A76860-74B0-42D7-8CAB-5F737FE07FBE}"/>
    <cellStyle name="Normal 7 6 3 5 3 2" xfId="27479" xr:uid="{7F98AA3E-87F5-46D2-8F9F-22BC5432271A}"/>
    <cellStyle name="Normal 7 6 3 5 3 3" xfId="14785" xr:uid="{4591BEF2-F23B-4A12-B0A5-E1E40B0CBD23}"/>
    <cellStyle name="Normal 7 6 3 5 4" xfId="7238" xr:uid="{C134C1AF-352F-41CC-A63F-8160F9B16606}"/>
    <cellStyle name="Normal 7 6 3 5 4 2" xfId="17618" xr:uid="{908330EF-5FDB-4180-9CAA-5D7CAC7F7E2B}"/>
    <cellStyle name="Normal 7 6 3 5 5" xfId="10071" xr:uid="{8374ABE6-97A6-401D-8078-3437C41512B6}"/>
    <cellStyle name="Normal 7 6 3 5 5 2" xfId="20451" xr:uid="{A09BCBE1-F36A-4F23-8013-7B3682F03646}"/>
    <cellStyle name="Normal 7 6 3 5 6" xfId="24063" xr:uid="{F27258FD-AF9D-4FDF-AFF2-21ACF01FCDB7}"/>
    <cellStyle name="Normal 7 6 3 5 7" xfId="14087" xr:uid="{6FE82AB9-A0E6-4E41-AB83-B9B16AA87F12}"/>
    <cellStyle name="Normal 7 6 3 6" xfId="3000" xr:uid="{00000000-0005-0000-0000-00000E090000}"/>
    <cellStyle name="Normal 7 6 3 6 2" xfId="6148" xr:uid="{D2225D40-537E-4931-856D-C80A52FF4BFA}"/>
    <cellStyle name="Normal 7 6 3 6 2 2" xfId="24291" xr:uid="{26C16EB9-858D-4BD4-9CFC-A8959CDF03BA}"/>
    <cellStyle name="Normal 7 6 3 6 2 3" xfId="15626" xr:uid="{27642C92-841C-4AFF-A755-FBC6D1CD5A2F}"/>
    <cellStyle name="Normal 7 6 3 6 3" xfId="8079" xr:uid="{CAC6634D-B02E-46B0-97B1-64A92891BB5A}"/>
    <cellStyle name="Normal 7 6 3 6 3 2" xfId="18459" xr:uid="{011E2817-E21F-42F8-8972-6FD23128CA95}"/>
    <cellStyle name="Normal 7 6 3 6 4" xfId="10912" xr:uid="{A9C75B3C-8F6C-49E9-9579-D72106984BF7}"/>
    <cellStyle name="Normal 7 6 3 6 4 2" xfId="21292" xr:uid="{2DDB2999-8856-41A9-BB9E-8E60C308C139}"/>
    <cellStyle name="Normal 7 6 3 6 5" xfId="23060" xr:uid="{E42710B7-7567-4CFC-8C13-A58F2CF6B02A}"/>
    <cellStyle name="Normal 7 6 3 6 6" xfId="13499" xr:uid="{262120CC-206C-4228-98C6-2FE900E4E433}"/>
    <cellStyle name="Normal 7 6 3 7" xfId="2476" xr:uid="{00000000-0005-0000-0000-00000F090000}"/>
    <cellStyle name="Normal 7 6 3 7 2" xfId="5763" xr:uid="{D54B627D-F2BB-47A4-8AAC-8C90500B1422}"/>
    <cellStyle name="Normal 7 6 3 7 2 2" xfId="27188" xr:uid="{5AE2C8CB-5B95-4C16-9ED1-D003474EDB5F}"/>
    <cellStyle name="Normal 7 6 3 7 2 3" xfId="15147" xr:uid="{228B54B7-1555-4C16-BE58-ACEEF3A67042}"/>
    <cellStyle name="Normal 7 6 3 7 3" xfId="7600" xr:uid="{4BD16946-689F-47B3-8C7A-0D7BA2F18EA5}"/>
    <cellStyle name="Normal 7 6 3 7 3 2" xfId="17980" xr:uid="{8F73512D-077C-4320-8FF6-BC40E720BEE9}"/>
    <cellStyle name="Normal 7 6 3 7 4" xfId="10433" xr:uid="{2CFE7D18-FF92-4123-B761-3B4491F2CFA2}"/>
    <cellStyle name="Normal 7 6 3 7 4 2" xfId="20813" xr:uid="{2707D9FB-9E67-43DB-962B-7B7F5F705B63}"/>
    <cellStyle name="Normal 7 6 3 7 5" xfId="23766" xr:uid="{936336D0-0778-4AE6-9464-D33BF9F6A356}"/>
    <cellStyle name="Normal 7 6 3 7 6" xfId="12863" xr:uid="{082891E5-27E3-4D78-A5F1-3147C37C3EE4}"/>
    <cellStyle name="Normal 7 6 3 8" xfId="2230" xr:uid="{00000000-0005-0000-0000-0000FC080000}"/>
    <cellStyle name="Normal 7 6 3 8 2" xfId="7356" xr:uid="{B0DD7F28-8B64-421D-811E-519E770901DA}"/>
    <cellStyle name="Normal 7 6 3 8 2 2" xfId="17736" xr:uid="{BB0AB26C-8DA6-4783-AA0E-4EAA007CB7EF}"/>
    <cellStyle name="Normal 7 6 3 8 3" xfId="10189" xr:uid="{BEBBE2B1-8816-4318-AE32-5D46A10282F2}"/>
    <cellStyle name="Normal 7 6 3 8 3 2" xfId="20569" xr:uid="{B88BB2F0-AE3C-4FF5-95A4-01B02DFB5404}"/>
    <cellStyle name="Normal 7 6 3 8 4" xfId="23682" xr:uid="{CED53B9C-BA16-4491-B6F8-6BD65392DCD9}"/>
    <cellStyle name="Normal 7 6 3 8 5" xfId="14903" xr:uid="{7AF9EC48-2BFE-41A4-97B8-C7DC6094307C}"/>
    <cellStyle name="Normal 7 6 3 9" xfId="4081" xr:uid="{EF2773C0-75F8-4338-8D49-6A223B83D823}"/>
    <cellStyle name="Normal 7 6 3 9 2" xfId="8858" xr:uid="{C24C100F-3C93-4C78-BABE-8D3DA12C1E19}"/>
    <cellStyle name="Normal 7 6 3 9 2 2" xfId="19238" xr:uid="{B526C73A-CE7A-462A-BBCE-70A06B044FE8}"/>
    <cellStyle name="Normal 7 6 3 9 3" xfId="11691" xr:uid="{A39B2275-139E-43AE-9E93-1C45495EAD8D}"/>
    <cellStyle name="Normal 7 6 3 9 3 2" xfId="22071" xr:uid="{24D02D32-3058-49EF-824F-F7408B5EB3A0}"/>
    <cellStyle name="Normal 7 6 3 9 4" xfId="16405" xr:uid="{F289F06D-4061-4F56-A06D-D8BCDAA2EEB2}"/>
    <cellStyle name="Normal 7 6 4" xfId="1494" xr:uid="{00000000-0005-0000-0000-0000AF070000}"/>
    <cellStyle name="Normal 7 6 4 10" xfId="7239" xr:uid="{035EE198-4A52-4876-87A0-070F5F7708CF}"/>
    <cellStyle name="Normal 7 6 4 10 2" xfId="17619" xr:uid="{D89DF4CC-0987-4DE1-8B85-5A0C99566751}"/>
    <cellStyle name="Normal 7 6 4 11" xfId="10072" xr:uid="{F5343F40-5D9A-4340-8BBF-07E79251F3C3}"/>
    <cellStyle name="Normal 7 6 4 11 2" xfId="20452" xr:uid="{B702B95F-96D1-4434-9D40-676A330F5478}"/>
    <cellStyle name="Normal 7 6 4 12" xfId="24697" xr:uid="{0F9783B3-1B61-4494-BDB0-5321A3955761}"/>
    <cellStyle name="Normal 7 6 4 13" xfId="12441" xr:uid="{E596B25F-4216-4C7F-AFEA-51C74067E89C}"/>
    <cellStyle name="Normal 7 6 4 2" xfId="1495" xr:uid="{00000000-0005-0000-0000-0000B0070000}"/>
    <cellStyle name="Normal 7 6 4 2 10" xfId="10073" xr:uid="{49AB007F-0B85-4E9B-9297-7FAB9EDD1A13}"/>
    <cellStyle name="Normal 7 6 4 2 10 2" xfId="20453" xr:uid="{07B8A567-6003-482F-A8D1-6F8D08720156}"/>
    <cellStyle name="Normal 7 6 4 2 11" xfId="24832" xr:uid="{84097491-E54A-4F8D-89AD-642D736C2ECF}"/>
    <cellStyle name="Normal 7 6 4 2 12" xfId="12644" xr:uid="{D133F7A5-CB7E-41D0-B1D2-C6384AA4A48A}"/>
    <cellStyle name="Normal 7 6 4 2 2" xfId="1496" xr:uid="{00000000-0005-0000-0000-0000B1070000}"/>
    <cellStyle name="Normal 7 6 4 2 2 2" xfId="3497" xr:uid="{00000000-0005-0000-0000-000013090000}"/>
    <cellStyle name="Normal 7 6 4 2 2 2 2" xfId="6548" xr:uid="{214EEB64-1D93-45D2-8CEE-24CCB5F09020}"/>
    <cellStyle name="Normal 7 6 4 2 2 2 2 2" xfId="26708" xr:uid="{2A3AD107-4414-477B-8FB4-A88673D3BC25}"/>
    <cellStyle name="Normal 7 6 4 2 2 2 2 3" xfId="27003" xr:uid="{39EEA1F4-25C0-4828-9CB9-0A7767AB67EE}"/>
    <cellStyle name="Normal 7 6 4 2 2 2 2 4" xfId="16121" xr:uid="{C223E3D0-527D-4D4A-AC2A-7D30010B4321}"/>
    <cellStyle name="Normal 7 6 4 2 2 2 3" xfId="8574" xr:uid="{CA2E8B40-3298-401D-9DF9-9D47F9083327}"/>
    <cellStyle name="Normal 7 6 4 2 2 2 3 2" xfId="28952" xr:uid="{285D4BB7-57D0-491B-8105-EBF2388F0C4C}"/>
    <cellStyle name="Normal 7 6 4 2 2 2 3 3" xfId="18954" xr:uid="{A56A4225-07CA-4D6C-95D3-ED802EA7B0A3}"/>
    <cellStyle name="Normal 7 6 4 2 2 2 4" xfId="11407" xr:uid="{DA0BBD34-69D9-440E-BD34-6F0EE9C954A7}"/>
    <cellStyle name="Normal 7 6 4 2 2 2 4 2" xfId="21787" xr:uid="{674CA4BB-0812-40C8-A408-5A3CF9E6C347}"/>
    <cellStyle name="Normal 7 6 4 2 2 2 5" xfId="25574" xr:uid="{2A25585F-AAD2-4C72-8326-06640CEA80EE}"/>
    <cellStyle name="Normal 7 6 4 2 2 2 6" xfId="14089" xr:uid="{62891AED-D085-4513-83D0-0FDF749C6787}"/>
    <cellStyle name="Normal 7 6 4 2 2 3" xfId="4378" xr:uid="{6B0C6F2C-F1EA-4317-B151-4A0E02E17B31}"/>
    <cellStyle name="Normal 7 6 4 2 2 3 2" xfId="9149" xr:uid="{5E25D483-94C1-4C6C-8F93-262F279AE31D}"/>
    <cellStyle name="Normal 7 6 4 2 2 3 2 2" xfId="29192" xr:uid="{1C357637-EB2A-4B49-B8E1-5CFCFBEF3DA0}"/>
    <cellStyle name="Normal 7 6 4 2 2 3 2 3" xfId="19529" xr:uid="{008419AC-12D3-4030-8471-7A11685807FB}"/>
    <cellStyle name="Normal 7 6 4 2 2 3 3" xfId="11982" xr:uid="{CE59ADFC-3D0E-4D8E-A1E0-67BF151C7A21}"/>
    <cellStyle name="Normal 7 6 4 2 2 3 3 2" xfId="22362" xr:uid="{D470C0D9-346B-4FF2-AE3C-7631F48FE8B6}"/>
    <cellStyle name="Normal 7 6 4 2 2 3 4" xfId="24131" xr:uid="{01CA1647-475F-4DAE-A951-51BAB4AE9EB2}"/>
    <cellStyle name="Normal 7 6 4 2 2 3 5" xfId="16696" xr:uid="{ADD8F09B-422D-4159-884D-963C9A8967E0}"/>
    <cellStyle name="Normal 7 6 4 2 2 4" xfId="5492" xr:uid="{C30A7CF7-8099-4867-879B-2A15BF15C23D}"/>
    <cellStyle name="Normal 7 6 4 2 2 4 2" xfId="26925" xr:uid="{51714018-8DA3-4B95-8778-06DDBC6938DC}"/>
    <cellStyle name="Normal 7 6 4 2 2 4 3" xfId="14788" xr:uid="{76D31EED-C37C-4B0B-9F52-FB4C8E514434}"/>
    <cellStyle name="Normal 7 6 4 2 2 5" xfId="7241" xr:uid="{80EAA8DB-BAA0-4ABA-8A4D-573BCCD6D179}"/>
    <cellStyle name="Normal 7 6 4 2 2 5 2" xfId="17621" xr:uid="{96D2DF67-A618-41C9-9E6F-6575B034B959}"/>
    <cellStyle name="Normal 7 6 4 2 2 6" xfId="10074" xr:uid="{5C6DCC4E-28BF-4E27-8114-ADE19AE0B452}"/>
    <cellStyle name="Normal 7 6 4 2 2 6 2" xfId="20454" xr:uid="{8A009F11-04D3-497F-9B78-CB0EFDD8CB6B}"/>
    <cellStyle name="Normal 7 6 4 2 2 7" xfId="24576" xr:uid="{1A61F48B-7205-49C2-AA4D-4F3208C1919B}"/>
    <cellStyle name="Normal 7 6 4 2 2 8" xfId="13327" xr:uid="{6FA52218-8A77-4EF4-94F5-80A5FB768C2E}"/>
    <cellStyle name="Normal 7 6 4 2 3" xfId="3498" xr:uid="{00000000-0005-0000-0000-000014090000}"/>
    <cellStyle name="Normal 7 6 4 2 3 2" xfId="4606" xr:uid="{66F6D489-D49B-45AF-ADD0-5A63CD6F86D1}"/>
    <cellStyle name="Normal 7 6 4 2 3 2 2" xfId="9377" xr:uid="{13F6ED99-B520-4F0F-962D-7C6496C77841}"/>
    <cellStyle name="Normal 7 6 4 2 3 2 2 2" xfId="29345" xr:uid="{111B7E26-43CD-4734-AC48-BDB1414D34B9}"/>
    <cellStyle name="Normal 7 6 4 2 3 2 2 3" xfId="19757" xr:uid="{0AAD0977-7135-4C42-8D21-D2C61851AABF}"/>
    <cellStyle name="Normal 7 6 4 2 3 2 3" xfId="12210" xr:uid="{0428E7B4-13B1-4215-8937-D2289B0A14E5}"/>
    <cellStyle name="Normal 7 6 4 2 3 2 3 2" xfId="22590" xr:uid="{A0B6B42E-F3D2-408A-BC8A-BADCC9B082A8}"/>
    <cellStyle name="Normal 7 6 4 2 3 2 4" xfId="23243" xr:uid="{09DA1CB3-B645-49A8-8DCF-D310CFCEAA5B}"/>
    <cellStyle name="Normal 7 6 4 2 3 2 5" xfId="16924" xr:uid="{C7D63BF1-7F62-45F4-BCC1-DEFBD46C845A}"/>
    <cellStyle name="Normal 7 6 4 2 3 3" xfId="6549" xr:uid="{F5922A6E-BDD9-4825-BAF7-237878C34A8D}"/>
    <cellStyle name="Normal 7 6 4 2 3 3 2" xfId="27767" xr:uid="{D3CFDD13-73FD-4080-8D31-72CE817E5517}"/>
    <cellStyle name="Normal 7 6 4 2 3 3 3" xfId="16122" xr:uid="{569ACA0E-6D2C-41EF-9BF3-A6E20F299AFA}"/>
    <cellStyle name="Normal 7 6 4 2 3 4" xfId="8575" xr:uid="{0B4CADA8-46D5-435B-AE28-90CAFED1AF89}"/>
    <cellStyle name="Normal 7 6 4 2 3 4 2" xfId="18955" xr:uid="{34F622B0-3350-4944-8D8B-BC2F93F58DE3}"/>
    <cellStyle name="Normal 7 6 4 2 3 5" xfId="11408" xr:uid="{31F6793A-534E-42E2-AD39-BA9DD8743DB4}"/>
    <cellStyle name="Normal 7 6 4 2 3 5 2" xfId="21788" xr:uid="{5673C078-898F-4C9D-B37B-B7F3C28FF66A}"/>
    <cellStyle name="Normal 7 6 4 2 3 6" xfId="23958" xr:uid="{D783E5CE-2E14-4883-88B2-8675FBE6978F}"/>
    <cellStyle name="Normal 7 6 4 2 3 7" xfId="14090" xr:uid="{E2CF11E8-08A7-456F-ABF1-92CDC18F2C5C}"/>
    <cellStyle name="Normal 7 6 4 2 4" xfId="3496" xr:uid="{00000000-0005-0000-0000-000015090000}"/>
    <cellStyle name="Normal 7 6 4 2 4 2" xfId="6547" xr:uid="{CD82B9AD-1120-4375-8BF3-85B1EB5A0DFC}"/>
    <cellStyle name="Normal 7 6 4 2 4 2 2" xfId="26285" xr:uid="{8525F22A-04E3-4DB9-A4BB-91F8DD646266}"/>
    <cellStyle name="Normal 7 6 4 2 4 2 3" xfId="16120" xr:uid="{623069F8-A423-469D-A071-FE11F0374414}"/>
    <cellStyle name="Normal 7 6 4 2 4 3" xfId="8573" xr:uid="{49DD5175-9EA0-48AC-BDD5-DEB9FB6E8565}"/>
    <cellStyle name="Normal 7 6 4 2 4 3 2" xfId="18953" xr:uid="{337F8F82-4C28-41F2-B7E5-F877F277B9EE}"/>
    <cellStyle name="Normal 7 6 4 2 4 4" xfId="11406" xr:uid="{2368853A-E8C0-46E9-A1A2-939D1BB14FD5}"/>
    <cellStyle name="Normal 7 6 4 2 4 4 2" xfId="21786" xr:uid="{69D7CCEF-F97D-42F4-94BB-EB13570F5694}"/>
    <cellStyle name="Normal 7 6 4 2 4 5" xfId="22701" xr:uid="{297823CD-807C-4D59-BFA8-2B0411ACC5E4}"/>
    <cellStyle name="Normal 7 6 4 2 4 6" xfId="14088" xr:uid="{03F4B3A2-BAFC-45D5-9F9A-E46A98E9A94B}"/>
    <cellStyle name="Normal 7 6 4 2 5" xfId="2619" xr:uid="{00000000-0005-0000-0000-000016090000}"/>
    <cellStyle name="Normal 7 6 4 2 5 2" xfId="5880" xr:uid="{CA82C9FA-ECBB-4830-AAC9-1A35263FD096}"/>
    <cellStyle name="Normal 7 6 4 2 5 2 2" xfId="27733" xr:uid="{B4311067-D804-4D03-B5B7-74D45B43874D}"/>
    <cellStyle name="Normal 7 6 4 2 5 2 3" xfId="15290" xr:uid="{062D6E6D-9851-4F2C-B5D5-BD6F47412466}"/>
    <cellStyle name="Normal 7 6 4 2 5 3" xfId="7743" xr:uid="{D11D1D9F-CBC8-439E-9280-87A8061AD43A}"/>
    <cellStyle name="Normal 7 6 4 2 5 3 2" xfId="18123" xr:uid="{C2F39C00-C66C-4C15-BBDB-2798A8E8031C}"/>
    <cellStyle name="Normal 7 6 4 2 5 4" xfId="10576" xr:uid="{03D8FC28-5C5B-4C0F-95C5-F44C702848F1}"/>
    <cellStyle name="Normal 7 6 4 2 5 4 2" xfId="20956" xr:uid="{BA2958BA-73A3-40F8-BDF5-31AD53E6180E}"/>
    <cellStyle name="Normal 7 6 4 2 5 5" xfId="23640" xr:uid="{89F6BECF-0EC9-478F-B1DE-95553FB28B0C}"/>
    <cellStyle name="Normal 7 6 4 2 5 6" xfId="13006" xr:uid="{B1E7B27F-1398-479E-9BD9-CC4DE1E4F93F}"/>
    <cellStyle name="Normal 7 6 4 2 6" xfId="2411" xr:uid="{00000000-0005-0000-0000-000011090000}"/>
    <cellStyle name="Normal 7 6 4 2 6 2" xfId="7537" xr:uid="{909C80D6-F97A-4A5F-9535-F2822C42DD2D}"/>
    <cellStyle name="Normal 7 6 4 2 6 2 2" xfId="17917" xr:uid="{2E747C5F-4256-4B90-9FCC-72116FC8D146}"/>
    <cellStyle name="Normal 7 6 4 2 6 3" xfId="10370" xr:uid="{DA9631A7-2BA3-48D2-B158-0A801C9D75EF}"/>
    <cellStyle name="Normal 7 6 4 2 6 3 2" xfId="20750" xr:uid="{218BD272-9FA9-449E-989D-FAA0659443DC}"/>
    <cellStyle name="Normal 7 6 4 2 6 4" xfId="22961" xr:uid="{DB140B91-8617-458B-A1D6-A52A595FFBAA}"/>
    <cellStyle name="Normal 7 6 4 2 6 5" xfId="15084" xr:uid="{9D2CFA7D-55B1-4DF9-9125-26CBC1EC63D4}"/>
    <cellStyle name="Normal 7 6 4 2 7" xfId="4108" xr:uid="{77E46761-4AE2-4ED7-BEE7-7728377FC1FB}"/>
    <cellStyle name="Normal 7 6 4 2 7 2" xfId="8879" xr:uid="{6C0F0865-8587-43DB-AB1E-FC6EE651C3FE}"/>
    <cellStyle name="Normal 7 6 4 2 7 2 2" xfId="19259" xr:uid="{79693B14-F256-438F-80F3-2E9EAE2685D3}"/>
    <cellStyle name="Normal 7 6 4 2 7 3" xfId="11712" xr:uid="{BD46F7F7-AF10-44E4-A8E7-4A239FB3CAE8}"/>
    <cellStyle name="Normal 7 6 4 2 7 3 2" xfId="22092" xr:uid="{4BC53BCB-BF34-4BCB-87E8-584A463F96BE}"/>
    <cellStyle name="Normal 7 6 4 2 7 4" xfId="16426" xr:uid="{161D2999-90BA-4C98-82B4-AAA544CB94F7}"/>
    <cellStyle name="Normal 7 6 4 2 8" xfId="5491" xr:uid="{ED208182-AB4A-43E2-B8D4-3D0E4CE3FC3D}"/>
    <cellStyle name="Normal 7 6 4 2 8 2" xfId="14787" xr:uid="{827BB9A6-6F22-42F9-97F6-75D452236B82}"/>
    <cellStyle name="Normal 7 6 4 2 9" xfId="7240" xr:uid="{5FCE118D-9011-46AC-97E4-C1A923D60652}"/>
    <cellStyle name="Normal 7 6 4 2 9 2" xfId="17620" xr:uid="{F5FC5549-0709-4391-A1B4-7DFCAB1765FB}"/>
    <cellStyle name="Normal 7 6 4 3" xfId="1497" xr:uid="{00000000-0005-0000-0000-0000B2070000}"/>
    <cellStyle name="Normal 7 6 4 3 2" xfId="3499" xr:uid="{00000000-0005-0000-0000-000018090000}"/>
    <cellStyle name="Normal 7 6 4 3 2 2" xfId="6550" xr:uid="{D5D721FD-4294-41E9-9E53-B39918ABA39F}"/>
    <cellStyle name="Normal 7 6 4 3 2 2 2" xfId="23053" xr:uid="{3BE78620-1BC4-4DF3-A5DE-DB2C98BC7C91}"/>
    <cellStyle name="Normal 7 6 4 3 2 2 3" xfId="26086" xr:uid="{F8B224D6-DEB0-48B7-8C9E-E1D80A12A2C2}"/>
    <cellStyle name="Normal 7 6 4 3 2 2 4" xfId="16123" xr:uid="{A36195B5-1EBC-40F4-A100-AC26DF93E762}"/>
    <cellStyle name="Normal 7 6 4 3 2 3" xfId="8576" xr:uid="{937966F0-4210-4544-AC52-3D1795A1E072}"/>
    <cellStyle name="Normal 7 6 4 3 2 3 2" xfId="28953" xr:uid="{A459C81F-790B-4A1C-B115-EB72415FCA89}"/>
    <cellStyle name="Normal 7 6 4 3 2 3 3" xfId="18956" xr:uid="{C9A2FCA2-BCF3-40D5-9E91-1625D7C4269A}"/>
    <cellStyle name="Normal 7 6 4 3 2 4" xfId="11409" xr:uid="{781009EA-ACEE-4181-95A0-1AD5234FF42C}"/>
    <cellStyle name="Normal 7 6 4 3 2 4 2" xfId="21789" xr:uid="{DF504D84-6586-4591-BEFB-5063037976D2}"/>
    <cellStyle name="Normal 7 6 4 3 2 5" xfId="24721" xr:uid="{E9ECF8B6-8C80-4E7D-A69B-84FDD893AE7D}"/>
    <cellStyle name="Normal 7 6 4 3 2 6" xfId="14091" xr:uid="{82571571-29DA-43BB-B6F9-C12F49F1DAAC}"/>
    <cellStyle name="Normal 7 6 4 3 3" xfId="2846" xr:uid="{00000000-0005-0000-0000-000019090000}"/>
    <cellStyle name="Normal 7 6 4 3 3 2" xfId="6058" xr:uid="{0DA2B59D-B791-46D6-8532-4C10B6B91FBA}"/>
    <cellStyle name="Normal 7 6 4 3 3 2 2" xfId="28355" xr:uid="{5D105145-8517-4BE2-A09D-ECFB5DEA7455}"/>
    <cellStyle name="Normal 7 6 4 3 3 2 3" xfId="15514" xr:uid="{096319CA-E769-4DE6-BECA-93CE94F800F8}"/>
    <cellStyle name="Normal 7 6 4 3 3 3" xfId="7967" xr:uid="{2F5CE179-3A0F-4A9D-B401-53D318BCBD18}"/>
    <cellStyle name="Normal 7 6 4 3 3 3 2" xfId="18347" xr:uid="{FBFA4E50-9252-468E-8F29-60E2C05BE592}"/>
    <cellStyle name="Normal 7 6 4 3 3 4" xfId="10800" xr:uid="{3E22AB5A-4335-420E-80AD-C0134BE393BF}"/>
    <cellStyle name="Normal 7 6 4 3 3 4 2" xfId="21180" xr:uid="{8CE11DFB-2E08-48D4-ABB7-4E2446763A20}"/>
    <cellStyle name="Normal 7 6 4 3 3 5" xfId="24985" xr:uid="{2B1A971E-F5B0-47FF-8658-F8F56EDA747D}"/>
    <cellStyle name="Normal 7 6 4 3 3 6" xfId="13326" xr:uid="{4E9911BA-E1F1-432A-85FE-474B10F1C98E}"/>
    <cellStyle name="Normal 7 6 4 3 4" xfId="4228" xr:uid="{5644E9A4-EBAE-4A30-A3A7-814AEB5E2BBD}"/>
    <cellStyle name="Normal 7 6 4 3 4 2" xfId="8999" xr:uid="{1F1E9345-0D5F-4EB5-BC77-66AA88AF8084}"/>
    <cellStyle name="Normal 7 6 4 3 4 2 2" xfId="29074" xr:uid="{04EF2121-8F9D-47E1-95D6-2A96462046A0}"/>
    <cellStyle name="Normal 7 6 4 3 4 2 3" xfId="19379" xr:uid="{00120F8E-2E91-487F-AC3F-BD77EFA709C8}"/>
    <cellStyle name="Normal 7 6 4 3 4 3" xfId="11832" xr:uid="{3133CD66-DEC5-48F4-9AAD-E488D033F91C}"/>
    <cellStyle name="Normal 7 6 4 3 4 3 2" xfId="22212" xr:uid="{AB3E41C7-A31C-482C-8829-CDF220706801}"/>
    <cellStyle name="Normal 7 6 4 3 4 4" xfId="22914" xr:uid="{117F10E1-0F2A-436E-ACBF-F6C29F47C5A9}"/>
    <cellStyle name="Normal 7 6 4 3 4 5" xfId="16546" xr:uid="{A5BEF6C1-15E3-4E49-8272-A8C2C967417A}"/>
    <cellStyle name="Normal 7 6 4 3 5" xfId="5493" xr:uid="{B08F0AA9-0A61-4228-BEC0-06332A122D18}"/>
    <cellStyle name="Normal 7 6 4 3 5 2" xfId="28394" xr:uid="{761A86C3-ED31-49F1-93DC-0C7D04858817}"/>
    <cellStyle name="Normal 7 6 4 3 5 3" xfId="14789" xr:uid="{49F51432-65E2-4899-8358-EACE04E00462}"/>
    <cellStyle name="Normal 7 6 4 3 6" xfId="7242" xr:uid="{F646D13A-AED6-4D8D-A845-E6F81DC4ECAA}"/>
    <cellStyle name="Normal 7 6 4 3 6 2" xfId="17622" xr:uid="{F4ED4057-A56C-40B8-B84C-F083BD5C8E7D}"/>
    <cellStyle name="Normal 7 6 4 3 7" xfId="10075" xr:uid="{DF3E602C-AE99-4F19-BF5D-BA08004E781C}"/>
    <cellStyle name="Normal 7 6 4 3 7 2" xfId="20455" xr:uid="{6D5DAEA5-68AE-4405-8C12-ECE841313B1E}"/>
    <cellStyle name="Normal 7 6 4 3 8" xfId="23339" xr:uid="{635B3F8E-57FD-4427-A73F-46D378261E0D}"/>
    <cellStyle name="Normal 7 6 4 3 9" xfId="12802" xr:uid="{6E0D6631-0B8D-43E8-9700-2101A92FE9BC}"/>
    <cellStyle name="Normal 7 6 4 4" xfId="1498" xr:uid="{00000000-0005-0000-0000-0000B3070000}"/>
    <cellStyle name="Normal 7 6 4 4 2" xfId="4607" xr:uid="{B16931EB-7DAE-4907-8E70-D8B738510EE6}"/>
    <cellStyle name="Normal 7 6 4 4 2 2" xfId="9378" xr:uid="{D3C7172B-6501-44FC-BC19-3FAAE562FBFB}"/>
    <cellStyle name="Normal 7 6 4 4 2 2 2" xfId="29346" xr:uid="{5028358C-192B-4348-BDD4-2BD130CC8A4F}"/>
    <cellStyle name="Normal 7 6 4 4 2 2 3" xfId="19758" xr:uid="{13D538F3-9528-4969-A811-47504BBADF1D}"/>
    <cellStyle name="Normal 7 6 4 4 2 3" xfId="12211" xr:uid="{74B0E405-8302-4CE7-8775-ECA51A499A38}"/>
    <cellStyle name="Normal 7 6 4 4 2 3 2" xfId="22591" xr:uid="{A8AB96D9-7258-42D5-99A1-55B661C2972D}"/>
    <cellStyle name="Normal 7 6 4 4 2 4" xfId="23735" xr:uid="{9C5B22E1-2BF8-44D0-8F15-C795EA035DF6}"/>
    <cellStyle name="Normal 7 6 4 4 2 5" xfId="16925" xr:uid="{7512255A-B8C1-4313-98A9-B8AAA554676D}"/>
    <cellStyle name="Normal 7 6 4 4 3" xfId="5494" xr:uid="{0773F734-9059-4CFF-8EC5-101FF109C416}"/>
    <cellStyle name="Normal 7 6 4 4 3 2" xfId="27782" xr:uid="{1A12C115-CC31-43A4-9197-A7CD1F6F391C}"/>
    <cellStyle name="Normal 7 6 4 4 3 3" xfId="14790" xr:uid="{C18CF4CC-B277-44AB-828B-A04FF0926824}"/>
    <cellStyle name="Normal 7 6 4 4 4" xfId="7243" xr:uid="{6240168D-E640-496A-96A9-F337D8E4203C}"/>
    <cellStyle name="Normal 7 6 4 4 4 2" xfId="17623" xr:uid="{525548CA-F646-40DD-BC6F-23687FEDF6FD}"/>
    <cellStyle name="Normal 7 6 4 4 5" xfId="10076" xr:uid="{CE001266-510D-4FC6-B297-6ECD56E12BDC}"/>
    <cellStyle name="Normal 7 6 4 4 5 2" xfId="20456" xr:uid="{B242D98E-EABD-4686-955D-F8E4E40B0A18}"/>
    <cellStyle name="Normal 7 6 4 4 6" xfId="23472" xr:uid="{D2D71813-8875-4C5D-B3D6-044D13BE8A19}"/>
    <cellStyle name="Normal 7 6 4 4 7" xfId="14092" xr:uid="{AD175A59-4B0F-44EC-9EE9-E862184E4AF4}"/>
    <cellStyle name="Normal 7 6 4 5" xfId="3001" xr:uid="{00000000-0005-0000-0000-00001B090000}"/>
    <cellStyle name="Normal 7 6 4 5 2" xfId="6149" xr:uid="{90578136-11C7-49EF-81BA-156BF174B318}"/>
    <cellStyle name="Normal 7 6 4 5 2 2" xfId="25645" xr:uid="{50B6CDAF-0D17-4CD8-90BD-95FF3A06F049}"/>
    <cellStyle name="Normal 7 6 4 5 2 3" xfId="27506" xr:uid="{E3DABAFF-4279-48AD-9175-C601B5BFAC61}"/>
    <cellStyle name="Normal 7 6 4 5 2 4" xfId="15627" xr:uid="{59D28FE0-3EBB-4B33-8B51-3592740E3B8E}"/>
    <cellStyle name="Normal 7 6 4 5 3" xfId="8080" xr:uid="{1593290C-B0DA-4379-A3E0-534ACFF6909F}"/>
    <cellStyle name="Normal 7 6 4 5 3 2" xfId="28770" xr:uid="{03946E0B-3269-497D-B1B4-77B97149BEDE}"/>
    <cellStyle name="Normal 7 6 4 5 3 3" xfId="18460" xr:uid="{BF16C1A0-9822-4D47-A742-0B5348BF515D}"/>
    <cellStyle name="Normal 7 6 4 5 4" xfId="10913" xr:uid="{15D1B895-427B-42C9-8218-BC101DA53385}"/>
    <cellStyle name="Normal 7 6 4 5 4 2" xfId="21293" xr:uid="{07E05386-D6B5-4F0F-9541-E2ADBF877C18}"/>
    <cellStyle name="Normal 7 6 4 5 5" xfId="22986" xr:uid="{AA691454-5113-4FB4-87D2-11739E7C604C}"/>
    <cellStyle name="Normal 7 6 4 5 6" xfId="13500" xr:uid="{80EDD499-EB67-449A-A662-417C08D2759D}"/>
    <cellStyle name="Normal 7 6 4 6" xfId="2456" xr:uid="{00000000-0005-0000-0000-00001C090000}"/>
    <cellStyle name="Normal 7 6 4 6 2" xfId="5747" xr:uid="{5C7ECC11-5A5E-4742-93C1-93ABCAF451DD}"/>
    <cellStyle name="Normal 7 6 4 6 2 2" xfId="27517" xr:uid="{0B431D5C-5A9F-40C1-A469-B3FB46C54045}"/>
    <cellStyle name="Normal 7 6 4 6 2 3" xfId="15127" xr:uid="{7786E342-5940-4005-A46E-4386156685AA}"/>
    <cellStyle name="Normal 7 6 4 6 3" xfId="7580" xr:uid="{6614F47F-3B61-438F-A015-54D8ED0B784D}"/>
    <cellStyle name="Normal 7 6 4 6 3 2" xfId="17960" xr:uid="{582818AA-C3A4-4DAA-8F13-7948F36C02D0}"/>
    <cellStyle name="Normal 7 6 4 6 4" xfId="10413" xr:uid="{0840C9DB-4E69-40F0-BEE7-88E70FFD731F}"/>
    <cellStyle name="Normal 7 6 4 6 4 2" xfId="20793" xr:uid="{12344003-0DAF-491F-972E-91BB6DFF52CC}"/>
    <cellStyle name="Normal 7 6 4 6 5" xfId="23394" xr:uid="{9FA5B035-2601-4F75-8A83-5A87EB96104D}"/>
    <cellStyle name="Normal 7 6 4 6 6" xfId="12843" xr:uid="{9ED57ABB-C750-4436-896D-DA1DBDFB3F0B}"/>
    <cellStyle name="Normal 7 6 4 7" xfId="2210" xr:uid="{00000000-0005-0000-0000-000010090000}"/>
    <cellStyle name="Normal 7 6 4 7 2" xfId="7336" xr:uid="{C6DD2CEB-8E2E-467D-BAE0-3FBCF447319B}"/>
    <cellStyle name="Normal 7 6 4 7 2 2" xfId="17716" xr:uid="{29EE4852-5465-45F1-8671-6D1F0111BE9B}"/>
    <cellStyle name="Normal 7 6 4 7 3" xfId="10169" xr:uid="{41AD4F93-CE63-4CAF-8287-65AE5F09F554}"/>
    <cellStyle name="Normal 7 6 4 7 3 2" xfId="20549" xr:uid="{438D9016-FB78-4B8E-BF5E-6395939B03E9}"/>
    <cellStyle name="Normal 7 6 4 7 4" xfId="23893" xr:uid="{0CADA542-F7D4-4031-8302-CBD27A5EA11C}"/>
    <cellStyle name="Normal 7 6 4 7 5" xfId="14883" xr:uid="{2FCCF03A-40FB-4A4C-BEB3-A1933E008AB1}"/>
    <cellStyle name="Normal 7 6 4 8" xfId="4084" xr:uid="{11850CE3-2A1F-47EF-B471-999DD0D6EC39}"/>
    <cellStyle name="Normal 7 6 4 8 2" xfId="8860" xr:uid="{FE95634D-8F33-41D2-9E6C-F65192F00752}"/>
    <cellStyle name="Normal 7 6 4 8 2 2" xfId="19240" xr:uid="{8BE33F30-94BC-4BBC-8383-2CB6173F8692}"/>
    <cellStyle name="Normal 7 6 4 8 3" xfId="11693" xr:uid="{CE13F861-80D1-45D9-B0C6-B1E764EFA1C2}"/>
    <cellStyle name="Normal 7 6 4 8 3 2" xfId="22073" xr:uid="{95A5F071-E116-4268-8948-93F70ECB1FF0}"/>
    <cellStyle name="Normal 7 6 4 8 4" xfId="16407" xr:uid="{C8F0C22F-C200-44E0-8CBD-0716BEC85CC9}"/>
    <cellStyle name="Normal 7 6 4 9" xfId="5490" xr:uid="{D292BAB4-4D87-46A6-BF4A-6386D5DA9302}"/>
    <cellStyle name="Normal 7 6 4 9 2" xfId="14786" xr:uid="{50E78859-CACB-4E35-B1CA-1A390D183C89}"/>
    <cellStyle name="Normal 7 6 5" xfId="1499" xr:uid="{00000000-0005-0000-0000-0000B4070000}"/>
    <cellStyle name="Normal 7 6 5 10" xfId="10077" xr:uid="{DF3FBC87-0B9B-40A1-AE4C-0EAC5DF663CA}"/>
    <cellStyle name="Normal 7 6 5 10 2" xfId="20457" xr:uid="{4EC8ADD7-9EF6-408B-969E-A98714B64BE2}"/>
    <cellStyle name="Normal 7 6 5 11" xfId="24067" xr:uid="{E61F5D74-F8CC-4F82-8A62-7F385A9996D1}"/>
    <cellStyle name="Normal 7 6 5 12" xfId="12645" xr:uid="{FB75F0C5-BC27-4FA1-8CDF-8AB2BD8454C9}"/>
    <cellStyle name="Normal 7 6 5 2" xfId="1500" xr:uid="{00000000-0005-0000-0000-0000B5070000}"/>
    <cellStyle name="Normal 7 6 5 2 2" xfId="1501" xr:uid="{00000000-0005-0000-0000-0000B6070000}"/>
    <cellStyle name="Normal 7 6 5 2 2 2" xfId="5497" xr:uid="{E7D01064-A9DA-43E2-BD7F-8BE99A6CBE46}"/>
    <cellStyle name="Normal 7 6 5 2 2 2 2" xfId="24802" xr:uid="{D74CCB81-EE89-40BD-A651-D2397EED77F1}"/>
    <cellStyle name="Normal 7 6 5 2 2 2 3" xfId="27834" xr:uid="{858DF70D-599C-44FE-BC8D-CCEEAE3631E2}"/>
    <cellStyle name="Normal 7 6 5 2 2 2 4" xfId="14793" xr:uid="{5AFCEABD-88CD-4BC1-A9F3-858BA1A0DB98}"/>
    <cellStyle name="Normal 7 6 5 2 2 3" xfId="7246" xr:uid="{205E6962-B9B9-4764-A254-6B36C81DAA70}"/>
    <cellStyle name="Normal 7 6 5 2 2 3 2" xfId="27678" xr:uid="{903D530F-9213-4378-A3E2-20DB1D6D8E2E}"/>
    <cellStyle name="Normal 7 6 5 2 2 3 3" xfId="27828" xr:uid="{B8EB2944-3F2D-4394-970A-437B5D6F330F}"/>
    <cellStyle name="Normal 7 6 5 2 2 3 4" xfId="17626" xr:uid="{51A2E2CE-64DE-40DE-A6A2-316D44780599}"/>
    <cellStyle name="Normal 7 6 5 2 2 4" xfId="10079" xr:uid="{1A92C8BC-D39C-4639-8D36-28691DFCA540}"/>
    <cellStyle name="Normal 7 6 5 2 2 4 2" xfId="29466" xr:uid="{9F20443E-21B9-494F-B24D-1211805F4477}"/>
    <cellStyle name="Normal 7 6 5 2 2 4 3" xfId="20459" xr:uid="{93EC5B0D-A3C5-4AFE-ADC9-40F688624D8C}"/>
    <cellStyle name="Normal 7 6 5 2 2 5" xfId="24685" xr:uid="{DE10F9B7-7379-4872-8B6A-23698B840900}"/>
    <cellStyle name="Normal 7 6 5 2 2 6" xfId="14093" xr:uid="{B0BE8522-4076-441B-96EA-40824BB98BCA}"/>
    <cellStyle name="Normal 7 6 5 2 3" xfId="2847" xr:uid="{00000000-0005-0000-0000-000020090000}"/>
    <cellStyle name="Normal 7 6 5 2 3 2" xfId="6059" xr:uid="{2D925E2C-A4E9-4D58-917A-11A3E56E570C}"/>
    <cellStyle name="Normal 7 6 5 2 3 2 2" xfId="27685" xr:uid="{08579B00-37A0-4D2D-B741-0D76075C24B8}"/>
    <cellStyle name="Normal 7 6 5 2 3 2 3" xfId="15515" xr:uid="{937FC035-2C2E-4A21-989C-416B995AE6D9}"/>
    <cellStyle name="Normal 7 6 5 2 3 3" xfId="7968" xr:uid="{564FBD73-78CC-4849-8011-285DF5FAEA1D}"/>
    <cellStyle name="Normal 7 6 5 2 3 3 2" xfId="18348" xr:uid="{4B9EECFA-4E80-40F4-8D21-9F0CD286499E}"/>
    <cellStyle name="Normal 7 6 5 2 3 4" xfId="10801" xr:uid="{643B0A30-BEED-4CC2-9056-F8CB97C651AA}"/>
    <cellStyle name="Normal 7 6 5 2 3 4 2" xfId="21181" xr:uid="{BC6BBA72-C174-4E41-B37A-38CFFE3AF547}"/>
    <cellStyle name="Normal 7 6 5 2 3 5" xfId="24228" xr:uid="{2DD603A8-BED6-4F04-BFF2-A5BDD9C3C6AE}"/>
    <cellStyle name="Normal 7 6 5 2 3 6" xfId="13328" xr:uid="{E11FFCF2-C722-4897-80E4-2E9BB38A8AAB}"/>
    <cellStyle name="Normal 7 6 5 2 4" xfId="4229" xr:uid="{BEFF7DA6-1B62-4455-981F-FF52525144C4}"/>
    <cellStyle name="Normal 7 6 5 2 4 2" xfId="9000" xr:uid="{052E31BB-E2DA-475B-AF01-E6B7DC9A4042}"/>
    <cellStyle name="Normal 7 6 5 2 4 2 2" xfId="29075" xr:uid="{F6532E92-B218-496F-A9A0-A9A7BD61A0F8}"/>
    <cellStyle name="Normal 7 6 5 2 4 2 3" xfId="19380" xr:uid="{7DD29C7B-D90B-4FBB-A9F7-7C6E62FCEBD4}"/>
    <cellStyle name="Normal 7 6 5 2 4 3" xfId="11833" xr:uid="{33D767A8-829E-46E3-896D-5754A6CF897C}"/>
    <cellStyle name="Normal 7 6 5 2 4 3 2" xfId="22213" xr:uid="{DD737A68-9990-408A-95BA-F9BE69979620}"/>
    <cellStyle name="Normal 7 6 5 2 4 4" xfId="23842" xr:uid="{D76A78E7-45C2-4F5D-8A2F-1A50B7832796}"/>
    <cellStyle name="Normal 7 6 5 2 4 5" xfId="16547" xr:uid="{2890542C-1270-4BDE-AF4B-E1326976F566}"/>
    <cellStyle name="Normal 7 6 5 2 5" xfId="5496" xr:uid="{57B78EE6-7841-42ED-A2A6-9BDAEA7C889A}"/>
    <cellStyle name="Normal 7 6 5 2 5 2" xfId="27137" xr:uid="{3CB9700E-5A5C-4819-AB08-22F6E62D5BE7}"/>
    <cellStyle name="Normal 7 6 5 2 5 3" xfId="14792" xr:uid="{A7FE7C76-E922-4743-B111-09BC9106E9CC}"/>
    <cellStyle name="Normal 7 6 5 2 6" xfId="7245" xr:uid="{4862564F-D428-4D96-A80C-2DCBD8993F2B}"/>
    <cellStyle name="Normal 7 6 5 2 6 2" xfId="17625" xr:uid="{562F2376-9098-419C-95D0-4E76847DFC1B}"/>
    <cellStyle name="Normal 7 6 5 2 7" xfId="10078" xr:uid="{DC63A437-50E5-491A-AD3F-C1CABC2759BE}"/>
    <cellStyle name="Normal 7 6 5 2 7 2" xfId="20458" xr:uid="{5124A459-17B2-48D3-91D4-BD503E8A9CF2}"/>
    <cellStyle name="Normal 7 6 5 2 8" xfId="23236" xr:uid="{9E3CA18B-B945-400C-9C14-33091210BAF6}"/>
    <cellStyle name="Normal 7 6 5 2 9" xfId="12803" xr:uid="{C37684F4-A37F-4EA8-AAA9-4B7A6619FBB3}"/>
    <cellStyle name="Normal 7 6 5 3" xfId="1502" xr:uid="{00000000-0005-0000-0000-0000B7070000}"/>
    <cellStyle name="Normal 7 6 5 3 2" xfId="4608" xr:uid="{A31E5E11-9452-49DF-82C6-7A872B65B43C}"/>
    <cellStyle name="Normal 7 6 5 3 2 2" xfId="9379" xr:uid="{5D7F5286-3528-42BB-8D71-FDB46231D195}"/>
    <cellStyle name="Normal 7 6 5 3 2 2 2" xfId="29347" xr:uid="{6FA31A69-84ED-4BEC-A0E2-88DDF5E61206}"/>
    <cellStyle name="Normal 7 6 5 3 2 2 3" xfId="19759" xr:uid="{9FBC37E3-2557-4260-A526-F7BB117EF95D}"/>
    <cellStyle name="Normal 7 6 5 3 2 3" xfId="12212" xr:uid="{3BB80120-C50E-4D9B-8D76-121F08A551F3}"/>
    <cellStyle name="Normal 7 6 5 3 2 3 2" xfId="22592" xr:uid="{6BF84990-48C2-4EC4-9B8F-77256D126BCB}"/>
    <cellStyle name="Normal 7 6 5 3 2 4" xfId="23873" xr:uid="{A4373488-25F7-4AE1-A30A-4A24639504D8}"/>
    <cellStyle name="Normal 7 6 5 3 2 5" xfId="16926" xr:uid="{EAA94611-9138-4B12-9179-5EA06D298EEA}"/>
    <cellStyle name="Normal 7 6 5 3 3" xfId="5498" xr:uid="{E7DAD043-6AE3-4AC1-B786-9BBFE7339374}"/>
    <cellStyle name="Normal 7 6 5 3 3 2" xfId="25799" xr:uid="{44967C79-7D0B-4E84-A99E-681F3E8F24C1}"/>
    <cellStyle name="Normal 7 6 5 3 3 3" xfId="28112" xr:uid="{B93C29BC-09E4-4A66-8E44-8F0A6CF78288}"/>
    <cellStyle name="Normal 7 6 5 3 3 4" xfId="14794" xr:uid="{D165794D-EA70-4A47-8B38-33BA446E4169}"/>
    <cellStyle name="Normal 7 6 5 3 4" xfId="7247" xr:uid="{81B50CBF-AC87-4D6C-8852-00497000B5CD}"/>
    <cellStyle name="Normal 7 6 5 3 4 2" xfId="24853" xr:uid="{FE06049C-30C1-43B9-B38C-3DFFB8716974}"/>
    <cellStyle name="Normal 7 6 5 3 4 3" xfId="27204" xr:uid="{63796442-6B39-4ABD-BFF2-28A58284432A}"/>
    <cellStyle name="Normal 7 6 5 3 4 4" xfId="17627" xr:uid="{A5F050B3-85E0-4682-A9DB-664CDC9A79EF}"/>
    <cellStyle name="Normal 7 6 5 3 5" xfId="10080" xr:uid="{D7DC216D-1E73-4623-8389-1E20B8153073}"/>
    <cellStyle name="Normal 7 6 5 3 5 2" xfId="29467" xr:uid="{200210D5-41D4-42EC-8CE0-4DC6FEF33C50}"/>
    <cellStyle name="Normal 7 6 5 3 5 3" xfId="20460" xr:uid="{A19966B2-E5BB-4CC7-A122-3C1E264E1887}"/>
    <cellStyle name="Normal 7 6 5 3 6" xfId="23588" xr:uid="{82992022-37F0-40A8-9867-021839D0216E}"/>
    <cellStyle name="Normal 7 6 5 3 7" xfId="14094" xr:uid="{B9886D02-1060-421F-98E1-3B9D47822D62}"/>
    <cellStyle name="Normal 7 6 5 4" xfId="1503" xr:uid="{00000000-0005-0000-0000-0000B8070000}"/>
    <cellStyle name="Normal 7 6 5 4 2" xfId="5499" xr:uid="{0448C5CA-400A-4F9A-9F2C-FFC0C2A5BC16}"/>
    <cellStyle name="Normal 7 6 5 4 2 2" xfId="25063" xr:uid="{6D85387C-BEE5-4EA8-8562-29F7FEAF8C54}"/>
    <cellStyle name="Normal 7 6 5 4 2 3" xfId="28315" xr:uid="{5BA3CC29-3443-4898-BCAE-1DE0AD6F8EB1}"/>
    <cellStyle name="Normal 7 6 5 4 2 4" xfId="14795" xr:uid="{F6A537C0-D38D-49E9-A143-B03E526A3625}"/>
    <cellStyle name="Normal 7 6 5 4 3" xfId="7248" xr:uid="{D3E2AE04-D1F3-4C38-A891-B9B7297207D2}"/>
    <cellStyle name="Normal 7 6 5 4 3 2" xfId="27309" xr:uid="{96C97A13-D7ED-428C-8971-01428BF5CD64}"/>
    <cellStyle name="Normal 7 6 5 4 3 3" xfId="17628" xr:uid="{137D9BBF-689C-40AD-98C7-64A77D725B87}"/>
    <cellStyle name="Normal 7 6 5 4 4" xfId="10081" xr:uid="{0A5C38E3-CD4B-488F-97E0-91E36EEDF728}"/>
    <cellStyle name="Normal 7 6 5 4 4 2" xfId="20461" xr:uid="{39388F70-C8A2-4962-AC8A-626FD65554AC}"/>
    <cellStyle name="Normal 7 6 5 4 5" xfId="23552" xr:uid="{98F9B7CA-BCF9-44B6-A03D-846CA1C21B07}"/>
    <cellStyle name="Normal 7 6 5 4 6" xfId="13501" xr:uid="{8D2DF42F-EFC1-44D8-9472-20F47BF14A7E}"/>
    <cellStyle name="Normal 7 6 5 5" xfId="2516" xr:uid="{00000000-0005-0000-0000-000023090000}"/>
    <cellStyle name="Normal 7 6 5 5 2" xfId="5793" xr:uid="{A9F19D54-6E6A-46E2-9C4C-8DF33B402472}"/>
    <cellStyle name="Normal 7 6 5 5 2 2" xfId="26306" xr:uid="{60489D58-1A9D-4CF3-9EED-BEEB248944F9}"/>
    <cellStyle name="Normal 7 6 5 5 2 3" xfId="15187" xr:uid="{59C38AAD-98DE-48FB-8D51-B5ED5DB69078}"/>
    <cellStyle name="Normal 7 6 5 5 3" xfId="7640" xr:uid="{114DA3DD-D026-404F-B1D3-2312EE0C354A}"/>
    <cellStyle name="Normal 7 6 5 5 3 2" xfId="18020" xr:uid="{0DD8FB3C-2F4B-4FDF-AF12-910BBC8759CD}"/>
    <cellStyle name="Normal 7 6 5 5 4" xfId="10473" xr:uid="{3E356359-D060-4D23-991E-B97B13F06CB5}"/>
    <cellStyle name="Normal 7 6 5 5 4 2" xfId="20853" xr:uid="{44EECC84-9E0F-4F15-B137-F654756F5474}"/>
    <cellStyle name="Normal 7 6 5 5 5" xfId="23904" xr:uid="{E3F90392-059D-469A-AC0E-0BDACDF09501}"/>
    <cellStyle name="Normal 7 6 5 5 6" xfId="12903" xr:uid="{C1D38FF7-5C92-4681-BF21-05503F8663E1}"/>
    <cellStyle name="Normal 7 6 5 6" xfId="2412" xr:uid="{00000000-0005-0000-0000-00001D090000}"/>
    <cellStyle name="Normal 7 6 5 6 2" xfId="7538" xr:uid="{3508834D-B89E-46C8-B299-CDA7B4274BBE}"/>
    <cellStyle name="Normal 7 6 5 6 2 2" xfId="28429" xr:uid="{4C9CF324-6BA4-4F60-B99D-0370AA4F4A93}"/>
    <cellStyle name="Normal 7 6 5 6 2 3" xfId="17918" xr:uid="{99EA2127-49D3-4607-95F1-053C6827513B}"/>
    <cellStyle name="Normal 7 6 5 6 3" xfId="10371" xr:uid="{B72334EA-2842-42B8-AE23-5F70208D013F}"/>
    <cellStyle name="Normal 7 6 5 6 3 2" xfId="20751" xr:uid="{FA60AE56-242F-41F8-94D0-21A1BEDA3DB4}"/>
    <cellStyle name="Normal 7 6 5 6 4" xfId="24938" xr:uid="{CFE09879-813F-4BF0-BF6F-92F31AC8B8AC}"/>
    <cellStyle name="Normal 7 6 5 6 5" xfId="15085" xr:uid="{5E843A23-20EA-4DBC-8888-73032B54F864}"/>
    <cellStyle name="Normal 7 6 5 7" xfId="4085" xr:uid="{B50348EB-0804-4161-A015-D162F110C8BD}"/>
    <cellStyle name="Normal 7 6 5 7 2" xfId="8861" xr:uid="{24B99DFC-2ACB-4ED6-90AC-1BBEFE0B71C7}"/>
    <cellStyle name="Normal 7 6 5 7 2 2" xfId="19241" xr:uid="{4C2B3425-55F2-43B2-9249-D780CDF9D891}"/>
    <cellStyle name="Normal 7 6 5 7 3" xfId="11694" xr:uid="{2357267F-3C24-4CB3-8332-CAA36D5BC0A7}"/>
    <cellStyle name="Normal 7 6 5 7 3 2" xfId="22074" xr:uid="{2DD6BFAA-42BC-4F91-A4AF-9EC1FA3D0BA3}"/>
    <cellStyle name="Normal 7 6 5 7 4" xfId="27363" xr:uid="{DBD02698-3E7A-4D39-940A-E12FE30B168E}"/>
    <cellStyle name="Normal 7 6 5 7 5" xfId="16408" xr:uid="{A55057EA-B0DE-44A3-86F5-D09B84CC644A}"/>
    <cellStyle name="Normal 7 6 5 8" xfId="5495" xr:uid="{C4B4A565-1729-4507-AEF3-F0F3746693D0}"/>
    <cellStyle name="Normal 7 6 5 8 2" xfId="14791" xr:uid="{39D3E485-0063-4AE3-A647-329FAC49358D}"/>
    <cellStyle name="Normal 7 6 5 9" xfId="7244" xr:uid="{FDBB60B6-CCCA-4215-9EBD-417F9A818965}"/>
    <cellStyle name="Normal 7 6 5 9 2" xfId="17624" xr:uid="{4C1C3760-73F1-4520-AA0E-3E8190282C36}"/>
    <cellStyle name="Normal 7 6 6" xfId="1504" xr:uid="{00000000-0005-0000-0000-0000B9070000}"/>
    <cellStyle name="Normal 7 6 6 10" xfId="10082" xr:uid="{9B121F16-A290-4197-B44F-6E69836089B0}"/>
    <cellStyle name="Normal 7 6 6 10 2" xfId="20462" xr:uid="{30DC266A-56CA-4C6B-A34D-80F0098443A0}"/>
    <cellStyle name="Normal 7 6 6 11" xfId="24359" xr:uid="{6410A27D-6B69-46D0-8F51-0ED5BF83BC57}"/>
    <cellStyle name="Normal 7 6 6 12" xfId="12646" xr:uid="{E9519333-2B6F-4A8D-856E-C824E5F393D6}"/>
    <cellStyle name="Normal 7 6 6 2" xfId="1505" xr:uid="{00000000-0005-0000-0000-0000BA070000}"/>
    <cellStyle name="Normal 7 6 6 2 2" xfId="1506" xr:uid="{00000000-0005-0000-0000-0000BB070000}"/>
    <cellStyle name="Normal 7 6 6 2 2 2" xfId="5502" xr:uid="{66B9D532-A4E6-42C2-84FA-23C65AFFCF31}"/>
    <cellStyle name="Normal 7 6 6 2 2 2 2" xfId="25082" xr:uid="{6B52F8F8-4313-4B80-9398-0AA11670A4A1}"/>
    <cellStyle name="Normal 7 6 6 2 2 2 3" xfId="26240" xr:uid="{84E34A4D-CE0E-4BF4-81D8-3BF44BBD6CCA}"/>
    <cellStyle name="Normal 7 6 6 2 2 2 4" xfId="14798" xr:uid="{E26BC03C-90D7-4629-8D61-133D401B09F6}"/>
    <cellStyle name="Normal 7 6 6 2 2 3" xfId="7251" xr:uid="{E8C4E03D-37ED-4BEB-8E4B-2F11686E682B}"/>
    <cellStyle name="Normal 7 6 6 2 2 3 2" xfId="27680" xr:uid="{65B0E04E-FBEA-48B1-9F0A-4B5EAF851E1F}"/>
    <cellStyle name="Normal 7 6 6 2 2 3 3" xfId="27638" xr:uid="{D0868920-65DE-48FA-BE3C-429C1847C4D3}"/>
    <cellStyle name="Normal 7 6 6 2 2 3 4" xfId="17631" xr:uid="{1605AD8E-97AD-4CF4-BDFA-4E6722E783FB}"/>
    <cellStyle name="Normal 7 6 6 2 2 4" xfId="10084" xr:uid="{D4EFA8F4-58C7-4071-B63C-6B349D4907A1}"/>
    <cellStyle name="Normal 7 6 6 2 2 4 2" xfId="29468" xr:uid="{9D218204-F3AE-4304-ACCF-308F57A75CDE}"/>
    <cellStyle name="Normal 7 6 6 2 2 4 3" xfId="20464" xr:uid="{D9DB5CF1-0839-47D2-9A8B-2EB8139606C1}"/>
    <cellStyle name="Normal 7 6 6 2 2 5" xfId="23185" xr:uid="{8F807369-CD25-4CCE-A376-550BCE61BF84}"/>
    <cellStyle name="Normal 7 6 6 2 2 6" xfId="14095" xr:uid="{A23A3A3E-B6FB-4F24-99A8-FF3721C11DFB}"/>
    <cellStyle name="Normal 7 6 6 2 3" xfId="2848" xr:uid="{00000000-0005-0000-0000-000027090000}"/>
    <cellStyle name="Normal 7 6 6 2 3 2" xfId="6060" xr:uid="{EC8937D3-ACD6-45B5-BB65-2C456B8FDA71}"/>
    <cellStyle name="Normal 7 6 6 2 3 2 2" xfId="26788" xr:uid="{3C319A9D-AB1A-4A43-AF91-B55E12066FFB}"/>
    <cellStyle name="Normal 7 6 6 2 3 2 3" xfId="15516" xr:uid="{54B92E17-B78D-4634-8730-CE48B4B24AAB}"/>
    <cellStyle name="Normal 7 6 6 2 3 3" xfId="7969" xr:uid="{AD8F4644-535B-4915-883A-88DC203AB579}"/>
    <cellStyle name="Normal 7 6 6 2 3 3 2" xfId="18349" xr:uid="{87FB52A6-6CE3-4283-BEB4-B7E4BFC29F79}"/>
    <cellStyle name="Normal 7 6 6 2 3 4" xfId="10802" xr:uid="{C3DD5877-10AA-4D2E-9371-104F91F5B5C6}"/>
    <cellStyle name="Normal 7 6 6 2 3 4 2" xfId="21182" xr:uid="{884396C8-AED6-46D9-A577-228829186CC5}"/>
    <cellStyle name="Normal 7 6 6 2 3 5" xfId="24222" xr:uid="{C9354425-C819-4EC8-8BD8-F1436EE5B4A5}"/>
    <cellStyle name="Normal 7 6 6 2 3 6" xfId="13329" xr:uid="{48A48117-C8D3-4B37-9DDF-316FB5CE0346}"/>
    <cellStyle name="Normal 7 6 6 2 4" xfId="4230" xr:uid="{96586672-87B1-4913-984A-17E53571DCBA}"/>
    <cellStyle name="Normal 7 6 6 2 4 2" xfId="9001" xr:uid="{7AE56A67-32F7-4039-AA29-2DF78912FDB0}"/>
    <cellStyle name="Normal 7 6 6 2 4 2 2" xfId="29076" xr:uid="{85A50398-B79F-4714-9769-7B93ABC37BED}"/>
    <cellStyle name="Normal 7 6 6 2 4 2 3" xfId="19381" xr:uid="{74EAF74C-BCFA-4DE5-8BD8-45CE8CE70AEB}"/>
    <cellStyle name="Normal 7 6 6 2 4 3" xfId="11834" xr:uid="{CCE31F3E-1130-444E-ACBD-CC971A255CB3}"/>
    <cellStyle name="Normal 7 6 6 2 4 3 2" xfId="22214" xr:uid="{7676A053-1EDB-4EE4-ADD5-287BA4D75F4C}"/>
    <cellStyle name="Normal 7 6 6 2 4 4" xfId="23139" xr:uid="{7DACF0CB-2FDB-41C4-AE40-507DD9740409}"/>
    <cellStyle name="Normal 7 6 6 2 4 5" xfId="16548" xr:uid="{72D1934E-2114-4BE2-80BA-195B8E688A8F}"/>
    <cellStyle name="Normal 7 6 6 2 5" xfId="5501" xr:uid="{60C0B025-1DC6-42ED-8C10-81AF1593DD4B}"/>
    <cellStyle name="Normal 7 6 6 2 5 2" xfId="28108" xr:uid="{BEA1BF45-6A94-4922-B8F9-A7D08A4CAD92}"/>
    <cellStyle name="Normal 7 6 6 2 5 3" xfId="14797" xr:uid="{8011D1AE-A096-49B3-A833-5A3211D0A05D}"/>
    <cellStyle name="Normal 7 6 6 2 6" xfId="7250" xr:uid="{7CF328A4-4908-44FA-B972-75D59A28DDA1}"/>
    <cellStyle name="Normal 7 6 6 2 6 2" xfId="17630" xr:uid="{2938AFDE-3D6F-4AFC-A431-0AFC23B4817B}"/>
    <cellStyle name="Normal 7 6 6 2 7" xfId="10083" xr:uid="{B600220D-9330-452C-85B4-091C21D3E5D2}"/>
    <cellStyle name="Normal 7 6 6 2 7 2" xfId="20463" xr:uid="{1CF45A2F-4BDD-463E-8AE8-125CAD9CE958}"/>
    <cellStyle name="Normal 7 6 6 2 8" xfId="25385" xr:uid="{5569986E-846C-48E9-B343-C5A293E1820F}"/>
    <cellStyle name="Normal 7 6 6 2 9" xfId="12804" xr:uid="{C145EB29-7EE7-41FA-8EEE-0623BCB2FF8B}"/>
    <cellStyle name="Normal 7 6 6 3" xfId="1507" xr:uid="{00000000-0005-0000-0000-0000BC070000}"/>
    <cellStyle name="Normal 7 6 6 3 2" xfId="4609" xr:uid="{F14CE967-CAE8-4480-8105-4FCB90A37042}"/>
    <cellStyle name="Normal 7 6 6 3 2 2" xfId="9380" xr:uid="{C99E997D-08CD-4908-985C-5EC8E1428681}"/>
    <cellStyle name="Normal 7 6 6 3 2 2 2" xfId="29348" xr:uid="{8727CD08-8DE0-4178-8FAB-9EEDB235D22A}"/>
    <cellStyle name="Normal 7 6 6 3 2 2 3" xfId="19760" xr:uid="{06F669DE-4B87-41B7-8C2F-116D16D00B6F}"/>
    <cellStyle name="Normal 7 6 6 3 2 3" xfId="12213" xr:uid="{D7CCF65F-3506-4683-96F9-F5E823D11A84}"/>
    <cellStyle name="Normal 7 6 6 3 2 3 2" xfId="22593" xr:uid="{AAFEA359-EC7A-4C13-808A-D5B42C63E00B}"/>
    <cellStyle name="Normal 7 6 6 3 2 4" xfId="22977" xr:uid="{C7FDCBBD-6BCC-405C-A3A9-76D67F1E25D8}"/>
    <cellStyle name="Normal 7 6 6 3 2 5" xfId="16927" xr:uid="{4DC315E7-0311-4131-B8D5-1E08462052FA}"/>
    <cellStyle name="Normal 7 6 6 3 3" xfId="5503" xr:uid="{8522F306-649E-4170-97FC-7493F82F02D9}"/>
    <cellStyle name="Normal 7 6 6 3 3 2" xfId="26883" xr:uid="{01DA18E4-630B-407C-90D8-A91D7245FB40}"/>
    <cellStyle name="Normal 7 6 6 3 3 3" xfId="28167" xr:uid="{7C2D3BB2-4CDA-4B63-808A-80FBE4F1B9CF}"/>
    <cellStyle name="Normal 7 6 6 3 3 4" xfId="14799" xr:uid="{D8150843-5B72-4389-80BE-739888821749}"/>
    <cellStyle name="Normal 7 6 6 3 4" xfId="7252" xr:uid="{F509454B-227C-426F-970A-B489BD7153BC}"/>
    <cellStyle name="Normal 7 6 6 3 4 2" xfId="25899" xr:uid="{03B433BB-282D-4668-99EA-A3DFFEF34C56}"/>
    <cellStyle name="Normal 7 6 6 3 4 3" xfId="28638" xr:uid="{2FC4DC22-583C-4AE0-B574-3F4737361CF8}"/>
    <cellStyle name="Normal 7 6 6 3 4 4" xfId="17632" xr:uid="{632C8BC2-1B4E-4244-AC82-F2BB44834442}"/>
    <cellStyle name="Normal 7 6 6 3 5" xfId="10085" xr:uid="{33884DD8-7790-4C34-9D44-87B0B9071B03}"/>
    <cellStyle name="Normal 7 6 6 3 5 2" xfId="29469" xr:uid="{D657E74B-A85A-4BE1-B0EF-D68ABA591894}"/>
    <cellStyle name="Normal 7 6 6 3 5 3" xfId="20465" xr:uid="{17476645-C583-4B81-BAB9-3D431711E7D8}"/>
    <cellStyle name="Normal 7 6 6 3 6" xfId="24549" xr:uid="{7F04EA5A-7CA8-4E0F-A5D3-9DBD12856DA2}"/>
    <cellStyle name="Normal 7 6 6 3 7" xfId="14096" xr:uid="{2083B337-D404-4396-BEBD-396F3F4FB296}"/>
    <cellStyle name="Normal 7 6 6 4" xfId="1508" xr:uid="{00000000-0005-0000-0000-0000BD070000}"/>
    <cellStyle name="Normal 7 6 6 4 2" xfId="5504" xr:uid="{B1732BA7-F99E-4741-8EAB-B210D7C053B9}"/>
    <cellStyle name="Normal 7 6 6 4 2 2" xfId="24094" xr:uid="{FA1B13A7-D167-4EA2-A350-A98617B2D303}"/>
    <cellStyle name="Normal 7 6 6 4 2 3" xfId="28265" xr:uid="{56DBB3E1-308A-4947-82A4-B10BE50C8A1B}"/>
    <cellStyle name="Normal 7 6 6 4 2 4" xfId="14800" xr:uid="{7E7F5B2D-6716-44CD-94E9-DC067523BD92}"/>
    <cellStyle name="Normal 7 6 6 4 3" xfId="7253" xr:uid="{F8A11A8C-8BFF-48F3-A1FD-EF29614361A6}"/>
    <cellStyle name="Normal 7 6 6 4 3 2" xfId="28368" xr:uid="{FEF2D7E9-A34A-4940-8224-435FEFF01F1D}"/>
    <cellStyle name="Normal 7 6 6 4 3 3" xfId="17633" xr:uid="{4ED87E50-93AE-4538-9786-4F9D0E2789A3}"/>
    <cellStyle name="Normal 7 6 6 4 4" xfId="10086" xr:uid="{FEB4022C-F1E3-4EEA-BC90-D9D14035388A}"/>
    <cellStyle name="Normal 7 6 6 4 4 2" xfId="20466" xr:uid="{FF1819DC-C74B-4760-AC62-38CC67072738}"/>
    <cellStyle name="Normal 7 6 6 4 5" xfId="25457" xr:uid="{884E5F05-DE08-4D40-BA10-0149E35848F9}"/>
    <cellStyle name="Normal 7 6 6 4 6" xfId="13502" xr:uid="{FB128930-BA0C-4BB7-850E-07204CFDD584}"/>
    <cellStyle name="Normal 7 6 6 5" xfId="2579" xr:uid="{00000000-0005-0000-0000-00002A090000}"/>
    <cellStyle name="Normal 7 6 6 5 2" xfId="5843" xr:uid="{FC07E65B-AECC-4723-8B85-42B93FFCFF2A}"/>
    <cellStyle name="Normal 7 6 6 5 2 2" xfId="27770" xr:uid="{9518A7A9-2E88-4A12-8133-4CDBCE5423B9}"/>
    <cellStyle name="Normal 7 6 6 5 2 3" xfId="15250" xr:uid="{08C635A3-EA47-4E40-9C92-EBF23F30B52F}"/>
    <cellStyle name="Normal 7 6 6 5 3" xfId="7703" xr:uid="{0318551E-54D7-4162-BC80-5B7FEAC080D4}"/>
    <cellStyle name="Normal 7 6 6 5 3 2" xfId="18083" xr:uid="{AB883187-AEFB-401B-98C3-A91990143091}"/>
    <cellStyle name="Normal 7 6 6 5 4" xfId="10536" xr:uid="{623578DD-EDBB-4CB0-B8A4-201B6942FEDD}"/>
    <cellStyle name="Normal 7 6 6 5 4 2" xfId="20916" xr:uid="{30F4F925-14E5-44E2-A19C-94BA78423C76}"/>
    <cellStyle name="Normal 7 6 6 5 5" xfId="25129" xr:uid="{0B389366-22C8-49F9-AF34-069A9E312800}"/>
    <cellStyle name="Normal 7 6 6 5 6" xfId="12966" xr:uid="{797A1FFD-B612-440A-BE6B-1FFE202CD8F2}"/>
    <cellStyle name="Normal 7 6 6 6" xfId="2413" xr:uid="{00000000-0005-0000-0000-000024090000}"/>
    <cellStyle name="Normal 7 6 6 6 2" xfId="7539" xr:uid="{4FDC4E51-6D31-4A25-8512-CBBA185C9F63}"/>
    <cellStyle name="Normal 7 6 6 6 2 2" xfId="26818" xr:uid="{A4D45A25-76E5-4F37-89C4-1606FF657ECD}"/>
    <cellStyle name="Normal 7 6 6 6 2 3" xfId="17919" xr:uid="{D7558F3D-D4B8-467E-8F01-332C6031EECD}"/>
    <cellStyle name="Normal 7 6 6 6 3" xfId="10372" xr:uid="{EFA65DA9-A015-4BE6-BEA2-4A7A7C5A90AA}"/>
    <cellStyle name="Normal 7 6 6 6 3 2" xfId="20752" xr:uid="{48359B26-D60F-4260-833C-0AC33A063146}"/>
    <cellStyle name="Normal 7 6 6 6 4" xfId="24880" xr:uid="{817D6BB7-50E5-497B-B0F2-3248DEC74781}"/>
    <cellStyle name="Normal 7 6 6 6 5" xfId="15086" xr:uid="{BA3BE017-311B-43EA-8080-8C40EA3F788B}"/>
    <cellStyle name="Normal 7 6 6 7" xfId="4086" xr:uid="{AD82AA17-F863-4080-AE76-D5694A4D0A0D}"/>
    <cellStyle name="Normal 7 6 6 7 2" xfId="8862" xr:uid="{736F0F43-2BD4-47E7-955C-8BE517273D03}"/>
    <cellStyle name="Normal 7 6 6 7 2 2" xfId="19242" xr:uid="{C64B38B8-5287-4B1A-BE40-405A749A9673}"/>
    <cellStyle name="Normal 7 6 6 7 3" xfId="11695" xr:uid="{59C47437-3B8A-4A7D-8C7C-B854A9B0C1D9}"/>
    <cellStyle name="Normal 7 6 6 7 3 2" xfId="22075" xr:uid="{BBA0E55D-6FC3-47E8-A22A-86BC5E1155B7}"/>
    <cellStyle name="Normal 7 6 6 7 4" xfId="28088" xr:uid="{64006040-061F-4846-90B0-61C074CBA756}"/>
    <cellStyle name="Normal 7 6 6 7 5" xfId="16409" xr:uid="{89E87FA3-C5C8-4FE7-9FD5-82141A46A5F7}"/>
    <cellStyle name="Normal 7 6 6 8" xfId="5500" xr:uid="{8C2001EF-CE6E-4312-9B27-D4ED056D7F73}"/>
    <cellStyle name="Normal 7 6 6 8 2" xfId="14796" xr:uid="{AC29F6D8-C066-4EB8-8AAF-790769E45F74}"/>
    <cellStyle name="Normal 7 6 6 9" xfId="7249" xr:uid="{BCFA341F-BBF9-4B76-8716-B250CFC70BA2}"/>
    <cellStyle name="Normal 7 6 6 9 2" xfId="17629" xr:uid="{4A490468-A8E8-4FE8-9B9B-7E76C4A83845}"/>
    <cellStyle name="Normal 7 6 7" xfId="1509" xr:uid="{00000000-0005-0000-0000-0000BE070000}"/>
    <cellStyle name="Normal 7 6 7 10" xfId="12647" xr:uid="{6613BBB2-E1A1-4A0A-B1C4-F1A50DD76820}"/>
    <cellStyle name="Normal 7 6 7 2" xfId="1510" xr:uid="{00000000-0005-0000-0000-0000BF070000}"/>
    <cellStyle name="Normal 7 6 7 2 2" xfId="3002" xr:uid="{00000000-0005-0000-0000-00002D090000}"/>
    <cellStyle name="Normal 7 6 7 2 2 2" xfId="6150" xr:uid="{080ABE97-B2E2-4E61-8652-1A37699BBBF3}"/>
    <cellStyle name="Normal 7 6 7 2 2 2 2" xfId="27712" xr:uid="{27DD2297-39A5-4C35-A642-8D66ED12C58C}"/>
    <cellStyle name="Normal 7 6 7 2 2 2 3" xfId="28214" xr:uid="{6F8031B1-E034-4FD5-9844-F89DC6F10E87}"/>
    <cellStyle name="Normal 7 6 7 2 2 2 4" xfId="15628" xr:uid="{EFBAB4C5-27F5-4952-8540-ABD00479F2B5}"/>
    <cellStyle name="Normal 7 6 7 2 2 3" xfId="8081" xr:uid="{F1B62941-20EB-4DE6-8854-23C934EA88B7}"/>
    <cellStyle name="Normal 7 6 7 2 2 3 2" xfId="28771" xr:uid="{C802CC61-F50C-4C41-8073-E79A2A6DE01B}"/>
    <cellStyle name="Normal 7 6 7 2 2 3 3" xfId="18461" xr:uid="{192526C5-1B6C-409F-B402-201E9EAE43F4}"/>
    <cellStyle name="Normal 7 6 7 2 2 4" xfId="10914" xr:uid="{A810FF71-D6A1-4B30-B447-46D407037906}"/>
    <cellStyle name="Normal 7 6 7 2 2 4 2" xfId="21294" xr:uid="{EF98612A-D2AC-459E-AB5E-66F8C3EB41D6}"/>
    <cellStyle name="Normal 7 6 7 2 2 5" xfId="22730" xr:uid="{BDD1352B-9AF1-4EB1-839C-479DBC5D6CF0}"/>
    <cellStyle name="Normal 7 6 7 2 2 6" xfId="13503" xr:uid="{B40B867E-575C-48C2-96E2-8087B463203C}"/>
    <cellStyle name="Normal 7 6 7 2 3" xfId="5506" xr:uid="{0D1C3F98-7444-4796-9719-7935A150882F}"/>
    <cellStyle name="Normal 7 6 7 2 3 2" xfId="23505" xr:uid="{4B0EDB46-F5A1-417D-AA76-5E18DB7A653B}"/>
    <cellStyle name="Normal 7 6 7 2 3 3" xfId="26809" xr:uid="{A7DBD1A4-A307-40D4-A554-9B49C072DE4B}"/>
    <cellStyle name="Normal 7 6 7 2 3 4" xfId="14802" xr:uid="{6D8CDFE8-C924-40F1-BF4F-87F16F5C7BAF}"/>
    <cellStyle name="Normal 7 6 7 2 4" xfId="7255" xr:uid="{7B4AD736-9165-47FF-8869-95C08FC07855}"/>
    <cellStyle name="Normal 7 6 7 2 4 2" xfId="28087" xr:uid="{272CA894-78E3-437B-854F-B62209FDCA6A}"/>
    <cellStyle name="Normal 7 6 7 2 4 3" xfId="27578" xr:uid="{9381158D-9526-44F0-A16B-A01CC9FE2035}"/>
    <cellStyle name="Normal 7 6 7 2 4 4" xfId="17635" xr:uid="{4AB6D8D8-6B86-4136-BCAD-100867AD5B06}"/>
    <cellStyle name="Normal 7 6 7 2 5" xfId="10088" xr:uid="{5D942458-53FB-4B9E-9596-47BAB7BE0CC8}"/>
    <cellStyle name="Normal 7 6 7 2 5 2" xfId="29470" xr:uid="{E10E9DCB-37C1-4BED-B673-516D0B36DA47}"/>
    <cellStyle name="Normal 7 6 7 2 5 3" xfId="20468" xr:uid="{8CF82372-2F7F-460E-8D13-DE3A3C7EE63E}"/>
    <cellStyle name="Normal 7 6 7 2 6" xfId="24364" xr:uid="{F7B5B9B8-0479-469B-B68B-99E0D8F6747A}"/>
    <cellStyle name="Normal 7 6 7 2 7" xfId="12805" xr:uid="{8E4EE383-B604-480E-BBF7-9D69D7A8B6A6}"/>
    <cellStyle name="Normal 7 6 7 3" xfId="1511" xr:uid="{00000000-0005-0000-0000-0000C0070000}"/>
    <cellStyle name="Normal 7 6 7 3 2" xfId="5507" xr:uid="{34F986F0-B558-46D8-92F7-4FB60422883D}"/>
    <cellStyle name="Normal 7 6 7 3 2 2" xfId="28507" xr:uid="{409834E1-969F-4E1F-9261-1088BCA14ED7}"/>
    <cellStyle name="Normal 7 6 7 3 2 3" xfId="26980" xr:uid="{5045E64F-960D-4A8E-BC82-D7ABA7EF7E8E}"/>
    <cellStyle name="Normal 7 6 7 3 2 4" xfId="14803" xr:uid="{739C2D90-EC90-404C-BA85-EC612F0D9090}"/>
    <cellStyle name="Normal 7 6 7 3 3" xfId="7256" xr:uid="{14C9598E-269D-4F8B-8BB0-669E07821B82}"/>
    <cellStyle name="Normal 7 6 7 3 3 2" xfId="26875" xr:uid="{4BB77D7B-DE4F-4C44-A3AE-A9B7983EA802}"/>
    <cellStyle name="Normal 7 6 7 3 3 3" xfId="27973" xr:uid="{F7BB6B8E-073F-4937-85E9-F14842BDE935}"/>
    <cellStyle name="Normal 7 6 7 3 3 4" xfId="17636" xr:uid="{9D70DA91-48F7-4CD0-9518-4D629D7B8D35}"/>
    <cellStyle name="Normal 7 6 7 3 4" xfId="10089" xr:uid="{136BE510-F66E-4D9E-AF0B-D21EEA11AD1F}"/>
    <cellStyle name="Normal 7 6 7 3 4 2" xfId="29471" xr:uid="{C620F071-D9C4-44CC-8F65-4810C8762C5A}"/>
    <cellStyle name="Normal 7 6 7 3 4 3" xfId="20469" xr:uid="{2E6C462F-8B17-467B-992A-2AFF6727BFD9}"/>
    <cellStyle name="Normal 7 6 7 3 5" xfId="22719" xr:uid="{9EADBDAF-129B-48A4-B542-9DBCA21F384E}"/>
    <cellStyle name="Normal 7 6 7 3 6" xfId="13330" xr:uid="{4C52449C-8F2A-4028-A5A3-3704AF93FD5B}"/>
    <cellStyle name="Normal 7 6 7 4" xfId="2414" xr:uid="{00000000-0005-0000-0000-00002B090000}"/>
    <cellStyle name="Normal 7 6 7 4 2" xfId="7540" xr:uid="{08EB01D6-AB8E-4775-A28B-1EAF80F723E8}"/>
    <cellStyle name="Normal 7 6 7 4 2 2" xfId="28434" xr:uid="{96CDC6F0-1E1B-4294-95F6-6B4B18CFCCA2}"/>
    <cellStyle name="Normal 7 6 7 4 2 3" xfId="17920" xr:uid="{B996FC26-B713-4B53-919A-06E3B34AA916}"/>
    <cellStyle name="Normal 7 6 7 4 3" xfId="10373" xr:uid="{C82718F1-4981-4C5B-8D4B-47DEC2D44FA2}"/>
    <cellStyle name="Normal 7 6 7 4 3 2" xfId="20753" xr:uid="{33A6C9FE-E2BB-4FE8-A69E-B999139845C0}"/>
    <cellStyle name="Normal 7 6 7 4 4" xfId="23923" xr:uid="{8962E17B-97F8-422A-A065-8D564CAC16D7}"/>
    <cellStyle name="Normal 7 6 7 4 5" xfId="15087" xr:uid="{801BA0D2-29DD-457B-A574-172CF5D56217}"/>
    <cellStyle name="Normal 7 6 7 5" xfId="4087" xr:uid="{5447E32B-0A0F-40AE-B370-2B5373924D12}"/>
    <cellStyle name="Normal 7 6 7 5 2" xfId="8863" xr:uid="{4DD92BC6-9875-4460-9CFF-95B3697BAE4B}"/>
    <cellStyle name="Normal 7 6 7 5 2 2" xfId="28997" xr:uid="{2B955F8C-32A2-49D6-BD12-923BA7BE86AD}"/>
    <cellStyle name="Normal 7 6 7 5 2 3" xfId="19243" xr:uid="{339F6D67-D6EB-4190-A170-28821FB76135}"/>
    <cellStyle name="Normal 7 6 7 5 3" xfId="11696" xr:uid="{F50B4B69-54DE-4CA3-8803-277F5240FACE}"/>
    <cellStyle name="Normal 7 6 7 5 3 2" xfId="22076" xr:uid="{4AEA814F-AA9D-4EBF-BD8A-3ADC1E179C3F}"/>
    <cellStyle name="Normal 7 6 7 5 4" xfId="24983" xr:uid="{651AFEB9-E3F7-485D-9E17-42CBD082B1A7}"/>
    <cellStyle name="Normal 7 6 7 5 5" xfId="16410" xr:uid="{5240F479-5ADC-4124-99F2-2DF6F521B8DC}"/>
    <cellStyle name="Normal 7 6 7 6" xfId="5505" xr:uid="{7D013370-A388-4364-BB0A-927C952754BD}"/>
    <cellStyle name="Normal 7 6 7 6 2" xfId="28185" xr:uid="{27220882-AE72-42F7-9892-2AA2D872B6D2}"/>
    <cellStyle name="Normal 7 6 7 6 3" xfId="26095" xr:uid="{B8C32442-4CEC-40FB-826C-CAF41DCA68B8}"/>
    <cellStyle name="Normal 7 6 7 6 4" xfId="14801" xr:uid="{F3ACB335-189C-4282-8A6E-887CA1DA89CE}"/>
    <cellStyle name="Normal 7 6 7 7" xfId="7254" xr:uid="{9A0C3AF1-1982-425A-A7D2-2271FF6BE6FC}"/>
    <cellStyle name="Normal 7 6 7 7 2" xfId="25966" xr:uid="{DB732E0C-CE5D-46CF-8221-5040249B02DE}"/>
    <cellStyle name="Normal 7 6 7 7 3" xfId="17634" xr:uid="{8BA47303-40CB-4C40-85AD-3D9AF7C28189}"/>
    <cellStyle name="Normal 7 6 7 8" xfId="10087" xr:uid="{761919A9-7EFF-4657-BDAA-1C96AFE884F4}"/>
    <cellStyle name="Normal 7 6 7 8 2" xfId="20467" xr:uid="{11FFC442-1C67-45F5-A45D-85E4A1F393F1}"/>
    <cellStyle name="Normal 7 6 7 9" xfId="23148" xr:uid="{5BF4DAFD-94AD-489C-A856-6462CEAE81AE}"/>
    <cellStyle name="Normal 7 6 8" xfId="1512" xr:uid="{00000000-0005-0000-0000-0000C1070000}"/>
    <cellStyle name="Normal 7 6 8 10" xfId="12648" xr:uid="{554EF0C8-2CAF-4171-8C8E-D3D4A4494C79}"/>
    <cellStyle name="Normal 7 6 8 2" xfId="1513" xr:uid="{00000000-0005-0000-0000-0000C2070000}"/>
    <cellStyle name="Normal 7 6 8 2 2" xfId="3003" xr:uid="{00000000-0005-0000-0000-000031090000}"/>
    <cellStyle name="Normal 7 6 8 2 2 2" xfId="6151" xr:uid="{CC140979-0A8B-4FC7-A6E0-1DA3F65E100B}"/>
    <cellStyle name="Normal 7 6 8 2 2 2 2" xfId="27237" xr:uid="{1F315FCD-6B19-4D94-8E5D-3756A45B62F6}"/>
    <cellStyle name="Normal 7 6 8 2 2 2 3" xfId="27514" xr:uid="{2DEB4296-D487-454C-93AA-17F127C0E66A}"/>
    <cellStyle name="Normal 7 6 8 2 2 2 4" xfId="15629" xr:uid="{205D61BA-E6B1-40F9-B3D7-75B50B0AAF82}"/>
    <cellStyle name="Normal 7 6 8 2 2 3" xfId="8082" xr:uid="{826BCC74-F38F-4FEC-A952-AC965578CD6B}"/>
    <cellStyle name="Normal 7 6 8 2 2 3 2" xfId="28772" xr:uid="{656A6E39-2F70-452E-9E11-6A870201D508}"/>
    <cellStyle name="Normal 7 6 8 2 2 3 3" xfId="18462" xr:uid="{17E9700F-9E8B-40A8-BDD6-D59C4AFEF4C9}"/>
    <cellStyle name="Normal 7 6 8 2 2 4" xfId="10915" xr:uid="{5784923F-C5DA-4ED9-96C9-C9E735129722}"/>
    <cellStyle name="Normal 7 6 8 2 2 4 2" xfId="21295" xr:uid="{E094762C-B45A-4663-BAA3-BF7302EC2FD6}"/>
    <cellStyle name="Normal 7 6 8 2 2 5" xfId="24588" xr:uid="{B7D3F56C-7CBC-40E0-8725-AD3257430DA5}"/>
    <cellStyle name="Normal 7 6 8 2 2 6" xfId="13504" xr:uid="{817E433A-E7F3-491F-83E8-97ED8CB429A3}"/>
    <cellStyle name="Normal 7 6 8 2 3" xfId="5509" xr:uid="{52CF00B2-7171-4170-A4FE-F6A5EE947A9D}"/>
    <cellStyle name="Normal 7 6 8 2 3 2" xfId="25042" xr:uid="{DC7F0F18-D9DC-47CB-BA79-F5EB7F822477}"/>
    <cellStyle name="Normal 7 6 8 2 3 3" xfId="27050" xr:uid="{A7714589-F090-46F3-9ABF-D91F8E2BAFD3}"/>
    <cellStyle name="Normal 7 6 8 2 3 4" xfId="14805" xr:uid="{62FC836F-55EE-49EC-A952-822D62A01DDC}"/>
    <cellStyle name="Normal 7 6 8 2 4" xfId="7258" xr:uid="{CD7CFFB2-EE8E-4FEC-B5F5-93CCF6AC1410}"/>
    <cellStyle name="Normal 7 6 8 2 4 2" xfId="27800" xr:uid="{72607EB8-5B14-491F-90F5-7C9C14E39708}"/>
    <cellStyle name="Normal 7 6 8 2 4 3" xfId="26949" xr:uid="{33E49809-0D74-482A-B4ED-F288A9708BA5}"/>
    <cellStyle name="Normal 7 6 8 2 4 4" xfId="17638" xr:uid="{9FC55906-7CB2-4561-8C40-99CC00785CB7}"/>
    <cellStyle name="Normal 7 6 8 2 5" xfId="10091" xr:uid="{789D05B8-2E3D-4ECC-A80D-2993A33489FB}"/>
    <cellStyle name="Normal 7 6 8 2 5 2" xfId="29472" xr:uid="{667EB77B-1A80-4318-AD74-42920ADC3936}"/>
    <cellStyle name="Normal 7 6 8 2 5 3" xfId="20471" xr:uid="{F5E30A7E-E2DF-4D4B-B6B6-CB117F302806}"/>
    <cellStyle name="Normal 7 6 8 2 6" xfId="25131" xr:uid="{9A77F4ED-6C9E-4E29-BFBB-3F66EA865EB2}"/>
    <cellStyle name="Normal 7 6 8 2 7" xfId="12806" xr:uid="{B7D3FC20-7E19-4C7C-84AB-95CECF16A3AC}"/>
    <cellStyle name="Normal 7 6 8 3" xfId="1514" xr:uid="{00000000-0005-0000-0000-0000C3070000}"/>
    <cellStyle name="Normal 7 6 8 3 2" xfId="5510" xr:uid="{B72048B6-0134-4663-BD71-836DDABD42ED}"/>
    <cellStyle name="Normal 7 6 8 3 2 2" xfId="26430" xr:uid="{D360AD84-AB31-47D4-9B09-6CC34916B15E}"/>
    <cellStyle name="Normal 7 6 8 3 2 3" xfId="27463" xr:uid="{966EDC14-457F-4731-9E9E-9A7D295841F5}"/>
    <cellStyle name="Normal 7 6 8 3 2 4" xfId="14806" xr:uid="{4A3FC10F-15B4-4416-90A8-97C0218A902C}"/>
    <cellStyle name="Normal 7 6 8 3 3" xfId="7259" xr:uid="{DD2F54F9-01EF-41D5-8D71-BAEA5EB97AB2}"/>
    <cellStyle name="Normal 7 6 8 3 3 2" xfId="28730" xr:uid="{61D759C3-F0AF-4F79-8D32-4CD39E251A9F}"/>
    <cellStyle name="Normal 7 6 8 3 3 3" xfId="27142" xr:uid="{6079D208-AA83-4A3C-9F0C-DA77242C1108}"/>
    <cellStyle name="Normal 7 6 8 3 3 4" xfId="17639" xr:uid="{12C583DD-6D8F-43DD-81FA-89F597737CEB}"/>
    <cellStyle name="Normal 7 6 8 3 4" xfId="10092" xr:uid="{C6049051-5F2D-4558-9F0E-33787B49DD90}"/>
    <cellStyle name="Normal 7 6 8 3 4 2" xfId="29473" xr:uid="{C3490728-ADAD-44F7-9697-9906C012B277}"/>
    <cellStyle name="Normal 7 6 8 3 4 3" xfId="20472" xr:uid="{A75AB428-9466-42F3-B9BB-2CC6E5C59975}"/>
    <cellStyle name="Normal 7 6 8 3 5" xfId="22978" xr:uid="{F6DBF923-C9F4-4D49-9494-65B04710DE73}"/>
    <cellStyle name="Normal 7 6 8 3 6" xfId="13331" xr:uid="{1369D01F-A10E-49C7-82AB-9D1E5C89697F}"/>
    <cellStyle name="Normal 7 6 8 4" xfId="2415" xr:uid="{00000000-0005-0000-0000-00002F090000}"/>
    <cellStyle name="Normal 7 6 8 4 2" xfId="7541" xr:uid="{C11B5D9B-82E1-4B2F-A1E0-57C0FAA092D5}"/>
    <cellStyle name="Normal 7 6 8 4 2 2" xfId="26460" xr:uid="{99F765B3-02EF-448A-A5DE-D643F9456262}"/>
    <cellStyle name="Normal 7 6 8 4 2 3" xfId="17921" xr:uid="{5D816BAD-016A-4946-9938-937901AC8CE7}"/>
    <cellStyle name="Normal 7 6 8 4 3" xfId="10374" xr:uid="{2F18354F-5E69-4AA1-9CAE-C436E194D724}"/>
    <cellStyle name="Normal 7 6 8 4 3 2" xfId="20754" xr:uid="{69FD87EF-4DC7-4390-B4C4-2BFBBEBCC2CF}"/>
    <cellStyle name="Normal 7 6 8 4 4" xfId="24812" xr:uid="{604949DB-AF2B-489E-ADD6-7C677EF3D0E1}"/>
    <cellStyle name="Normal 7 6 8 4 5" xfId="15088" xr:uid="{5DED99FE-B5E4-4BD5-99B2-F71871C767A3}"/>
    <cellStyle name="Normal 7 6 8 5" xfId="4088" xr:uid="{D9041D1F-885D-434D-AAE9-9E4554E7130B}"/>
    <cellStyle name="Normal 7 6 8 5 2" xfId="8864" xr:uid="{227165F0-0C24-47CF-B5D0-CBC412E44D02}"/>
    <cellStyle name="Normal 7 6 8 5 2 2" xfId="28998" xr:uid="{E80C4487-2BB7-4CB7-86BD-0A5C32B56ADA}"/>
    <cellStyle name="Normal 7 6 8 5 2 3" xfId="19244" xr:uid="{0DACE2F1-CE37-44B0-A659-77EB73846BBE}"/>
    <cellStyle name="Normal 7 6 8 5 3" xfId="11697" xr:uid="{D90B6D2A-7125-4880-909F-BEC13BECF37D}"/>
    <cellStyle name="Normal 7 6 8 5 3 2" xfId="22077" xr:uid="{B07C2314-2E84-479C-95B7-AD9FAFB85B34}"/>
    <cellStyle name="Normal 7 6 8 5 4" xfId="22811" xr:uid="{62FF5670-8968-49EF-B138-03D58E0DC197}"/>
    <cellStyle name="Normal 7 6 8 5 5" xfId="16411" xr:uid="{D25DEB90-37FF-49D3-91CF-BEBF5CF42DB4}"/>
    <cellStyle name="Normal 7 6 8 6" xfId="5508" xr:uid="{158CAD52-D7BF-4F02-8F11-03D9841D0936}"/>
    <cellStyle name="Normal 7 6 8 6 2" xfId="27229" xr:uid="{C56D41CB-4D33-4319-B9D1-37B83C6813E8}"/>
    <cellStyle name="Normal 7 6 8 6 3" xfId="28504" xr:uid="{9A3C800A-03FC-41E2-9A02-1689263DA470}"/>
    <cellStyle name="Normal 7 6 8 6 4" xfId="14804" xr:uid="{7DE166AB-36BD-4CEF-B846-4F5428411E67}"/>
    <cellStyle name="Normal 7 6 8 7" xfId="7257" xr:uid="{6D67B509-3936-48F8-B3E7-C1597928E3DF}"/>
    <cellStyle name="Normal 7 6 8 7 2" xfId="26351" xr:uid="{14C69467-F8F7-4C34-9E1B-82A31847E70A}"/>
    <cellStyle name="Normal 7 6 8 7 3" xfId="17637" xr:uid="{E57FAD4F-7EDC-4D4A-85AE-C8312005B7E4}"/>
    <cellStyle name="Normal 7 6 8 8" xfId="10090" xr:uid="{81DB28D6-C3A6-426F-97FC-0A0E81209779}"/>
    <cellStyle name="Normal 7 6 8 8 2" xfId="20470" xr:uid="{5D1CE01E-DF35-4B11-8062-5C3761B2B427}"/>
    <cellStyle name="Normal 7 6 8 9" xfId="25386" xr:uid="{B3F5AD1B-E2A5-4545-A3E7-526CFA7A2F0B}"/>
    <cellStyle name="Normal 7 6 9" xfId="1515" xr:uid="{00000000-0005-0000-0000-0000C4070000}"/>
    <cellStyle name="Normal 7 7" xfId="1516" xr:uid="{00000000-0005-0000-0000-0000C5070000}"/>
    <cellStyle name="Normal 7 7 10" xfId="5511" xr:uid="{B65931B3-EFA4-461D-A169-E0EDDDD36F2D}"/>
    <cellStyle name="Normal 7 7 10 2" xfId="14807" xr:uid="{0644F959-A9B9-428F-B781-384083067488}"/>
    <cellStyle name="Normal 7 7 11" xfId="7260" xr:uid="{F781D481-6E98-44FC-931A-7A16F23FEF0F}"/>
    <cellStyle name="Normal 7 7 11 2" xfId="17640" xr:uid="{882EE3F5-913E-4D35-BF8A-106AC651D1DB}"/>
    <cellStyle name="Normal 7 7 12" xfId="10093" xr:uid="{0A216596-F8DE-459F-BF6E-75A6C3E8BDD6}"/>
    <cellStyle name="Normal 7 7 12 2" xfId="20473" xr:uid="{8091C60B-559A-4150-8F18-7605712FBE1A}"/>
    <cellStyle name="Normal 7 7 13" xfId="24125" xr:uid="{76ABBC37-BB4A-4EAE-8FEE-A63D322C2D72}"/>
    <cellStyle name="Normal 7 7 14" xfId="12415" xr:uid="{A1FE8148-2A66-4DAD-8241-526212D23733}"/>
    <cellStyle name="Normal 7 7 2" xfId="1517" xr:uid="{00000000-0005-0000-0000-0000C6070000}"/>
    <cellStyle name="Normal 7 7 2 10" xfId="7261" xr:uid="{5725BABE-2C86-4433-A52E-0A0E203CEAA2}"/>
    <cellStyle name="Normal 7 7 2 10 2" xfId="17641" xr:uid="{2CF5C8C6-EF94-41E7-AE84-942A241CE748}"/>
    <cellStyle name="Normal 7 7 2 11" xfId="10094" xr:uid="{503BA08A-61CD-4257-80A0-F8CED33380E4}"/>
    <cellStyle name="Normal 7 7 2 11 2" xfId="20474" xr:uid="{1CE5763B-B8A7-4049-AAB9-D0EFD31794BE}"/>
    <cellStyle name="Normal 7 7 2 12" xfId="23660" xr:uid="{203F4F39-A45F-4E4A-BC0F-0D7F44832D20}"/>
    <cellStyle name="Normal 7 7 2 13" xfId="12475" xr:uid="{FE7C9CD0-B5EC-4C63-98D6-58344E375680}"/>
    <cellStyle name="Normal 7 7 2 2" xfId="1518" xr:uid="{00000000-0005-0000-0000-0000C7070000}"/>
    <cellStyle name="Normal 7 7 2 2 10" xfId="13040" xr:uid="{68D862B1-D3A2-4966-8087-882C6E650677}"/>
    <cellStyle name="Normal 7 7 2 2 2" xfId="2851" xr:uid="{00000000-0005-0000-0000-000037090000}"/>
    <cellStyle name="Normal 7 7 2 2 2 2" xfId="3502" xr:uid="{00000000-0005-0000-0000-000038090000}"/>
    <cellStyle name="Normal 7 7 2 2 2 2 2" xfId="6553" xr:uid="{8A7F56BB-97F8-43CC-8A61-6B07154BC05C}"/>
    <cellStyle name="Normal 7 7 2 2 2 2 2 2" xfId="28593" xr:uid="{97BDA337-4F9D-4FD6-A3AC-7B1075FE8142}"/>
    <cellStyle name="Normal 7 7 2 2 2 2 2 3" xfId="16126" xr:uid="{749F2506-1275-4FE1-9B3C-CDBBA18209C4}"/>
    <cellStyle name="Normal 7 7 2 2 2 2 3" xfId="8579" xr:uid="{A27FDD61-B51F-4FF3-A34D-50C81E058EA0}"/>
    <cellStyle name="Normal 7 7 2 2 2 2 3 2" xfId="18959" xr:uid="{070E0826-5C0A-4EAC-A5D5-B9B8AE0D3F26}"/>
    <cellStyle name="Normal 7 7 2 2 2 2 4" xfId="11412" xr:uid="{AD85F889-70BF-4B6F-86E2-4CAF020A8D65}"/>
    <cellStyle name="Normal 7 7 2 2 2 2 4 2" xfId="21792" xr:uid="{666F27A8-083A-41CF-B434-33B854BF45B3}"/>
    <cellStyle name="Normal 7 7 2 2 2 2 5" xfId="23127" xr:uid="{1544CB35-C14E-4597-954C-49812D8BC5E9}"/>
    <cellStyle name="Normal 7 7 2 2 2 2 6" xfId="14099" xr:uid="{39E9F013-8260-4ABF-8905-3CF26F0B8C49}"/>
    <cellStyle name="Normal 7 7 2 2 2 3" xfId="4380" xr:uid="{85F90BBB-79EA-478E-BDB4-7E8FEF344D4D}"/>
    <cellStyle name="Normal 7 7 2 2 2 3 2" xfId="9151" xr:uid="{38B64029-21D7-4897-BA77-1B347FF4F390}"/>
    <cellStyle name="Normal 7 7 2 2 2 3 2 2" xfId="29194" xr:uid="{06DD33A1-CE5A-4EB3-BCBC-B5C0CA49173F}"/>
    <cellStyle name="Normal 7 7 2 2 2 3 2 3" xfId="19531" xr:uid="{A598D3CF-E9CF-409E-8B97-CC87BF0FF12F}"/>
    <cellStyle name="Normal 7 7 2 2 2 3 3" xfId="11984" xr:uid="{D373C97D-45CF-4BEF-A073-82DDB7413D83}"/>
    <cellStyle name="Normal 7 7 2 2 2 3 3 2" xfId="22364" xr:uid="{BEC795A3-CE18-4BE7-BBEC-62059D814D08}"/>
    <cellStyle name="Normal 7 7 2 2 2 3 4" xfId="25309" xr:uid="{1D2493A3-FDCA-495A-A00D-9054AC1C4C25}"/>
    <cellStyle name="Normal 7 7 2 2 2 3 5" xfId="16698" xr:uid="{BA564E98-3E95-425F-9FA4-5844E35C1F0A}"/>
    <cellStyle name="Normal 7 7 2 2 2 4" xfId="6063" xr:uid="{4913AD3F-20F7-4BDA-9BB3-4CE0BCC21811}"/>
    <cellStyle name="Normal 7 7 2 2 2 4 2" xfId="27101" xr:uid="{8A02BD49-AC21-4A59-ABA4-8342BADB1107}"/>
    <cellStyle name="Normal 7 7 2 2 2 4 3" xfId="15519" xr:uid="{EDB941BA-97FF-4D0B-8BF8-E415CA77F7C7}"/>
    <cellStyle name="Normal 7 7 2 2 2 5" xfId="7972" xr:uid="{83DC090E-6FEF-4203-A51F-15D01AE05D3E}"/>
    <cellStyle name="Normal 7 7 2 2 2 5 2" xfId="18352" xr:uid="{2B273C8A-00DB-48EA-81A1-692E752B9199}"/>
    <cellStyle name="Normal 7 7 2 2 2 6" xfId="10805" xr:uid="{ECE1C341-1B68-4022-8AEA-999CFBB31D2C}"/>
    <cellStyle name="Normal 7 7 2 2 2 6 2" xfId="21185" xr:uid="{2C6C8BF7-8425-4C9F-9CE3-1FD679234A8B}"/>
    <cellStyle name="Normal 7 7 2 2 2 7" xfId="22807" xr:uid="{9745E6A6-F7C5-449A-A002-2EFF8514DA9F}"/>
    <cellStyle name="Normal 7 7 2 2 2 8" xfId="13334" xr:uid="{F701AE6D-CFB1-425D-8A6E-47148B9CE4F5}"/>
    <cellStyle name="Normal 7 7 2 2 3" xfId="3503" xr:uid="{00000000-0005-0000-0000-000039090000}"/>
    <cellStyle name="Normal 7 7 2 2 3 2" xfId="4610" xr:uid="{CE2BAE83-4160-4C93-BE4F-5776AB29D064}"/>
    <cellStyle name="Normal 7 7 2 2 3 2 2" xfId="9381" xr:uid="{611FFDF8-3421-4D2D-8B18-059E921A591E}"/>
    <cellStyle name="Normal 7 7 2 2 3 2 2 2" xfId="19761" xr:uid="{60986F51-A049-4B2D-98B9-635DA865E423}"/>
    <cellStyle name="Normal 7 7 2 2 3 2 3" xfId="12214" xr:uid="{B849224E-1C69-47F9-A9C3-81F3BDC81132}"/>
    <cellStyle name="Normal 7 7 2 2 3 2 3 2" xfId="22594" xr:uid="{9A475CEB-EAD1-42D7-A212-781A1D748227}"/>
    <cellStyle name="Normal 7 7 2 2 3 2 4" xfId="27482" xr:uid="{2695481F-4E16-4567-94BC-F425171C3220}"/>
    <cellStyle name="Normal 7 7 2 2 3 2 5" xfId="16928" xr:uid="{CFFD335A-CFC9-483B-9AA9-8A636E873DAD}"/>
    <cellStyle name="Normal 7 7 2 2 3 3" xfId="6554" xr:uid="{6A997E21-21D9-4D28-BB9F-EFF44D1DEC54}"/>
    <cellStyle name="Normal 7 7 2 2 3 3 2" xfId="16127" xr:uid="{98EA32EC-176A-4F2A-A1E5-AB0855E7FDF9}"/>
    <cellStyle name="Normal 7 7 2 2 3 4" xfId="8580" xr:uid="{A94759A3-7CAD-458E-AFD5-E11467111F6E}"/>
    <cellStyle name="Normal 7 7 2 2 3 4 2" xfId="18960" xr:uid="{F67D37A4-7FAD-4B31-817F-AD4EC7DD8553}"/>
    <cellStyle name="Normal 7 7 2 2 3 5" xfId="11413" xr:uid="{4FDF9CA4-E128-44DD-9D8E-A74EA72AE15C}"/>
    <cellStyle name="Normal 7 7 2 2 3 5 2" xfId="21793" xr:uid="{2124FE84-72A1-4CA6-9CBA-212E6C07F703}"/>
    <cellStyle name="Normal 7 7 2 2 3 6" xfId="25123" xr:uid="{CA259301-9E2C-45FF-8833-2E2A107B0C1C}"/>
    <cellStyle name="Normal 7 7 2 2 3 7" xfId="14100" xr:uid="{05C014A3-96AE-4AB2-AC0C-ECF1386EEE7D}"/>
    <cellStyle name="Normal 7 7 2 2 4" xfId="3501" xr:uid="{00000000-0005-0000-0000-00003A090000}"/>
    <cellStyle name="Normal 7 7 2 2 4 2" xfId="6552" xr:uid="{B95E6696-FDC6-4E21-8239-05764AEE9548}"/>
    <cellStyle name="Normal 7 7 2 2 4 2 2" xfId="28428" xr:uid="{06B56C5B-3707-41FB-BA0C-C9CA506A321E}"/>
    <cellStyle name="Normal 7 7 2 2 4 2 3" xfId="16125" xr:uid="{EC1CB896-F84C-4D63-9AA4-FA793E838C91}"/>
    <cellStyle name="Normal 7 7 2 2 4 3" xfId="8578" xr:uid="{195E87B3-5AA1-4A48-A601-AD26DCC7C1F0}"/>
    <cellStyle name="Normal 7 7 2 2 4 3 2" xfId="18958" xr:uid="{F962E145-9005-4470-9F8D-C8C2B973C01D}"/>
    <cellStyle name="Normal 7 7 2 2 4 4" xfId="11411" xr:uid="{DA19A551-FC06-42D2-8792-781DC09997D7}"/>
    <cellStyle name="Normal 7 7 2 2 4 4 2" xfId="21791" xr:uid="{8174A278-1E41-4832-A302-CBBAE22B57A2}"/>
    <cellStyle name="Normal 7 7 2 2 4 5" xfId="22768" xr:uid="{A0C9C968-AA72-45F4-9E8F-B6D3CF0D4FC2}"/>
    <cellStyle name="Normal 7 7 2 2 4 6" xfId="14098" xr:uid="{353CAE13-8D4C-46D6-9905-B586747E12DF}"/>
    <cellStyle name="Normal 7 7 2 2 5" xfId="4242" xr:uid="{02C7555F-C4FD-492B-8F94-B1D216A041FD}"/>
    <cellStyle name="Normal 7 7 2 2 5 2" xfId="9013" xr:uid="{7DF9B4B5-E7FA-41F8-B2DB-8E3BC72C2903}"/>
    <cellStyle name="Normal 7 7 2 2 5 2 2" xfId="29084" xr:uid="{BBB082D7-D16D-4803-ABDB-876E5E068720}"/>
    <cellStyle name="Normal 7 7 2 2 5 2 3" xfId="19393" xr:uid="{F570B7DD-221F-47C6-9633-EBAF1981BB43}"/>
    <cellStyle name="Normal 7 7 2 2 5 3" xfId="11846" xr:uid="{76711169-FECD-4892-B761-A9AFAFC415D1}"/>
    <cellStyle name="Normal 7 7 2 2 5 3 2" xfId="22226" xr:uid="{4BB2516E-AEFA-4EA7-A252-4C1E062D57F0}"/>
    <cellStyle name="Normal 7 7 2 2 5 4" xfId="24414" xr:uid="{170A7A7D-C5AD-4006-AFF0-83ABD7F0A9D6}"/>
    <cellStyle name="Normal 7 7 2 2 5 5" xfId="16560" xr:uid="{25434C06-C725-4848-8B23-7CB867832F3D}"/>
    <cellStyle name="Normal 7 7 2 2 6" xfId="5513" xr:uid="{EA6BF84F-EF85-44FD-B505-0BD2CD2D6439}"/>
    <cellStyle name="Normal 7 7 2 2 6 2" xfId="26750" xr:uid="{535669B0-D7BE-4815-953A-A0E07F2ECAA3}"/>
    <cellStyle name="Normal 7 7 2 2 6 3" xfId="14809" xr:uid="{4A8885DF-14D8-480D-ABE4-644DA944A0A4}"/>
    <cellStyle name="Normal 7 7 2 2 7" xfId="7262" xr:uid="{AA3516CF-9252-4C9E-9A3F-AAC0CBFA7F80}"/>
    <cellStyle name="Normal 7 7 2 2 7 2" xfId="17642" xr:uid="{7FFE5E33-05BA-4D50-A39E-539BBC0007B4}"/>
    <cellStyle name="Normal 7 7 2 2 8" xfId="10095" xr:uid="{334158FD-A5F5-4E42-A86B-BA8B0A40062D}"/>
    <cellStyle name="Normal 7 7 2 2 8 2" xfId="20475" xr:uid="{9DE1F241-217F-4C6A-9172-1BFCA0E5912A}"/>
    <cellStyle name="Normal 7 7 2 2 9" xfId="22727" xr:uid="{BB04A600-8A16-4C3E-9E6F-DC38BB302AC7}"/>
    <cellStyle name="Normal 7 7 2 3" xfId="2850" xr:uid="{00000000-0005-0000-0000-00003B090000}"/>
    <cellStyle name="Normal 7 7 2 3 2" xfId="3504" xr:uid="{00000000-0005-0000-0000-00003C090000}"/>
    <cellStyle name="Normal 7 7 2 3 2 2" xfId="6555" xr:uid="{74C32873-4400-4FDE-BE43-EBFF4EB983DA}"/>
    <cellStyle name="Normal 7 7 2 3 2 2 2" xfId="28231" xr:uid="{CC7EF20A-BAF7-4373-81C4-99490C3B13DD}"/>
    <cellStyle name="Normal 7 7 2 3 2 2 3" xfId="16128" xr:uid="{C8D02C5F-17F1-4725-9205-7E487E442A5B}"/>
    <cellStyle name="Normal 7 7 2 3 2 3" xfId="8581" xr:uid="{75B88EDC-E732-4C87-8875-B89974FECFEF}"/>
    <cellStyle name="Normal 7 7 2 3 2 3 2" xfId="18961" xr:uid="{47FD6994-A31C-4DA0-826F-BB8704FBEB0B}"/>
    <cellStyle name="Normal 7 7 2 3 2 4" xfId="11414" xr:uid="{360655D1-6344-4F6B-BF55-EE289793D602}"/>
    <cellStyle name="Normal 7 7 2 3 2 4 2" xfId="21794" xr:uid="{2C9FEAA2-CA1A-4DDB-B8E3-59DB57CAF968}"/>
    <cellStyle name="Normal 7 7 2 3 2 5" xfId="24326" xr:uid="{E303D694-140B-447F-A192-9E37FB506793}"/>
    <cellStyle name="Normal 7 7 2 3 2 6" xfId="14101" xr:uid="{D99ABD0F-A978-4142-958A-BDD5E38D9E01}"/>
    <cellStyle name="Normal 7 7 2 3 3" xfId="4379" xr:uid="{11705BEB-5E02-4E11-AB5F-7A28B705A6EB}"/>
    <cellStyle name="Normal 7 7 2 3 3 2" xfId="9150" xr:uid="{DC88A757-CBE9-4871-98FB-470EF2AF4483}"/>
    <cellStyle name="Normal 7 7 2 3 3 2 2" xfId="29193" xr:uid="{CE364987-8BB2-408D-A423-FE4299C75767}"/>
    <cellStyle name="Normal 7 7 2 3 3 2 3" xfId="19530" xr:uid="{D6DF9143-5493-4087-869E-2B14BCB446BF}"/>
    <cellStyle name="Normal 7 7 2 3 3 3" xfId="11983" xr:uid="{441CD3BF-032E-462C-8A92-46A68399F7E4}"/>
    <cellStyle name="Normal 7 7 2 3 3 3 2" xfId="22363" xr:uid="{767C7C25-FFA2-4DD6-B662-D9ECA62A27F9}"/>
    <cellStyle name="Normal 7 7 2 3 3 4" xfId="23598" xr:uid="{6C98C5C0-C0B6-48E1-9DC3-5C7AFA9B2A2C}"/>
    <cellStyle name="Normal 7 7 2 3 3 5" xfId="16697" xr:uid="{26064FA9-A3CF-49E6-A2AE-E6CFDEF805AB}"/>
    <cellStyle name="Normal 7 7 2 3 4" xfId="6062" xr:uid="{910300EE-64A3-4AA8-9876-D5905525DDE7}"/>
    <cellStyle name="Normal 7 7 2 3 4 2" xfId="27191" xr:uid="{D6837CDE-3448-4E7A-8B46-01FF125A9F72}"/>
    <cellStyle name="Normal 7 7 2 3 4 3" xfId="15518" xr:uid="{ECF19E94-8C03-4482-B0B9-EDF99F2F95F9}"/>
    <cellStyle name="Normal 7 7 2 3 5" xfId="7971" xr:uid="{8D198D18-1126-4592-9441-15F49CA4550B}"/>
    <cellStyle name="Normal 7 7 2 3 5 2" xfId="18351" xr:uid="{4BB0996E-FB10-4A95-A636-B4C9250FCC36}"/>
    <cellStyle name="Normal 7 7 2 3 6" xfId="10804" xr:uid="{8AE028EE-40DB-4E3F-B2AC-45A6795FA071}"/>
    <cellStyle name="Normal 7 7 2 3 6 2" xfId="21184" xr:uid="{442527F8-D175-426B-8BCF-89A0BDD12D2A}"/>
    <cellStyle name="Normal 7 7 2 3 7" xfId="23248" xr:uid="{FE9FFA83-38C0-434F-9212-EDB55AC66800}"/>
    <cellStyle name="Normal 7 7 2 3 8" xfId="13333" xr:uid="{2AB79A17-E891-4166-B5A1-3B7735F0A94E}"/>
    <cellStyle name="Normal 7 7 2 4" xfId="3505" xr:uid="{00000000-0005-0000-0000-00003D090000}"/>
    <cellStyle name="Normal 7 7 2 4 2" xfId="4611" xr:uid="{18CAA640-6556-42AE-8F98-37BA36952E4C}"/>
    <cellStyle name="Normal 7 7 2 4 2 2" xfId="9382" xr:uid="{F93D302A-ABD3-47F5-ABAC-118282B8BA8D}"/>
    <cellStyle name="Normal 7 7 2 4 2 2 2" xfId="19762" xr:uid="{3BAB0E7C-A9A2-4610-B07F-49103E3E2BFF}"/>
    <cellStyle name="Normal 7 7 2 4 2 3" xfId="12215" xr:uid="{0290D4EB-95E3-4800-B034-DE84BE33121E}"/>
    <cellStyle name="Normal 7 7 2 4 2 3 2" xfId="22595" xr:uid="{63B5A958-CD44-4AA4-8665-DFA2B6927A0F}"/>
    <cellStyle name="Normal 7 7 2 4 2 4" xfId="26733" xr:uid="{83471AB3-1BEA-47B6-A89A-DC88358E0FC5}"/>
    <cellStyle name="Normal 7 7 2 4 2 5" xfId="16929" xr:uid="{01CBAAEA-9B2E-4411-A2DF-09E44DB7863D}"/>
    <cellStyle name="Normal 7 7 2 4 3" xfId="6556" xr:uid="{2C4972A3-539A-4EEF-81DF-322B26E56178}"/>
    <cellStyle name="Normal 7 7 2 4 3 2" xfId="16129" xr:uid="{7F54276A-4DED-4EE8-B380-72562D86ADE1}"/>
    <cellStyle name="Normal 7 7 2 4 4" xfId="8582" xr:uid="{02F6784B-F759-42E7-B1D2-3BF47A98356E}"/>
    <cellStyle name="Normal 7 7 2 4 4 2" xfId="18962" xr:uid="{5394B1FA-B686-44C9-AB3D-FD4E8C76B3BF}"/>
    <cellStyle name="Normal 7 7 2 4 5" xfId="11415" xr:uid="{78A4CAEC-81D6-4084-A8BB-60CCFA5D6450}"/>
    <cellStyle name="Normal 7 7 2 4 5 2" xfId="21795" xr:uid="{FB44EFB1-93E2-4525-8CD0-5B3A0590DE40}"/>
    <cellStyle name="Normal 7 7 2 4 6" xfId="25475" xr:uid="{FC04CEE0-1EF2-49D9-B678-B5E49C2DCCC7}"/>
    <cellStyle name="Normal 7 7 2 4 7" xfId="14102" xr:uid="{2DF58188-7F74-40DC-81D6-0BE8F5911262}"/>
    <cellStyle name="Normal 7 7 2 5" xfId="3500" xr:uid="{00000000-0005-0000-0000-00003E090000}"/>
    <cellStyle name="Normal 7 7 2 5 2" xfId="6551" xr:uid="{744E8FEC-BB66-403F-9219-1A9096D30CA3}"/>
    <cellStyle name="Normal 7 7 2 5 2 2" xfId="27445" xr:uid="{4318EE14-9EA5-4287-A009-C15F27EE49EF}"/>
    <cellStyle name="Normal 7 7 2 5 2 3" xfId="16124" xr:uid="{7CDE6C64-659F-4DE3-BD73-7B8A01EE1139}"/>
    <cellStyle name="Normal 7 7 2 5 3" xfId="8577" xr:uid="{4F0CB3D6-4986-472E-916C-8026CE28F1AA}"/>
    <cellStyle name="Normal 7 7 2 5 3 2" xfId="18957" xr:uid="{4A82204B-4A83-43F6-A1E7-B1AC6F7EF695}"/>
    <cellStyle name="Normal 7 7 2 5 4" xfId="11410" xr:uid="{2A46D254-9B3E-4597-946D-E560017E6407}"/>
    <cellStyle name="Normal 7 7 2 5 4 2" xfId="21790" xr:uid="{A75CC807-F6BC-48DB-9BFC-9CBCF0E393EB}"/>
    <cellStyle name="Normal 7 7 2 5 5" xfId="23075" xr:uid="{38185F1E-9A85-4922-ACD6-988073C3BE36}"/>
    <cellStyle name="Normal 7 7 2 5 6" xfId="14097" xr:uid="{AD4F087C-6797-4F8B-BC18-D91177481C8F}"/>
    <cellStyle name="Normal 7 7 2 6" xfId="2550" xr:uid="{00000000-0005-0000-0000-00003F090000}"/>
    <cellStyle name="Normal 7 7 2 6 2" xfId="5821" xr:uid="{55FDA0E5-B7A5-4C7D-A6AE-4E27236F019B}"/>
    <cellStyle name="Normal 7 7 2 6 2 2" xfId="26758" xr:uid="{FF5A90EE-9ED1-4201-8BAA-0570895F5DFD}"/>
    <cellStyle name="Normal 7 7 2 6 2 3" xfId="15221" xr:uid="{A1833B6B-45CB-4E2E-A29F-F98B210BA2AC}"/>
    <cellStyle name="Normal 7 7 2 6 3" xfId="7674" xr:uid="{0C046EB4-3079-4CF8-9250-B840841387EF}"/>
    <cellStyle name="Normal 7 7 2 6 3 2" xfId="18054" xr:uid="{A1819B08-C3E9-4709-9A61-311CE1A80C26}"/>
    <cellStyle name="Normal 7 7 2 6 4" xfId="10507" xr:uid="{E135B376-9EE0-4910-850C-9FF8DEC2F005}"/>
    <cellStyle name="Normal 7 7 2 6 4 2" xfId="20887" xr:uid="{D478F345-D789-4531-974D-0DB27AF6DCEE}"/>
    <cellStyle name="Normal 7 7 2 6 5" xfId="22827" xr:uid="{F828551F-C002-41D8-91B3-2456343F7AB8}"/>
    <cellStyle name="Normal 7 7 2 6 6" xfId="12937" xr:uid="{6466CFE4-7C87-4F70-A313-C28E5FA435CD}"/>
    <cellStyle name="Normal 7 7 2 7" xfId="2244" xr:uid="{00000000-0005-0000-0000-000035090000}"/>
    <cellStyle name="Normal 7 7 2 7 2" xfId="7370" xr:uid="{C90A7C76-9FBA-4F49-B74D-620A284E05B2}"/>
    <cellStyle name="Normal 7 7 2 7 2 2" xfId="17750" xr:uid="{214AC6BA-9E2E-4049-869A-D296B8488A81}"/>
    <cellStyle name="Normal 7 7 2 7 3" xfId="10203" xr:uid="{222B8ACB-F360-48CC-9C41-5C5F6E216311}"/>
    <cellStyle name="Normal 7 7 2 7 3 2" xfId="20583" xr:uid="{8EBA7DCE-D183-4FAA-B2B3-C3CAC029ADDA}"/>
    <cellStyle name="Normal 7 7 2 7 4" xfId="25368" xr:uid="{A2861691-64ED-4C59-A9EB-142B63F50E5A}"/>
    <cellStyle name="Normal 7 7 2 7 5" xfId="14917" xr:uid="{933DB0ED-1D3B-4955-BC4C-3152E12FEF4D}"/>
    <cellStyle name="Normal 7 7 2 8" xfId="3797" xr:uid="{E5E400FB-C358-4E4D-B459-DD38D66E6E48}"/>
    <cellStyle name="Normal 7 7 2 8 2" xfId="8632" xr:uid="{9C5CA804-3A2C-4EA5-A190-E58CF3A306D5}"/>
    <cellStyle name="Normal 7 7 2 8 2 2" xfId="19012" xr:uid="{DE7F16E4-AA72-4DC9-8C67-2B6F6F4E7487}"/>
    <cellStyle name="Normal 7 7 2 8 3" xfId="11465" xr:uid="{5F8BF3F2-0546-426E-919A-D58EB0D5EC30}"/>
    <cellStyle name="Normal 7 7 2 8 3 2" xfId="21845" xr:uid="{18DD9CC4-9F3D-449B-974E-5EA1558F48CB}"/>
    <cellStyle name="Normal 7 7 2 8 4" xfId="16179" xr:uid="{1695695F-2464-41D6-AAB1-EFDD296FE4A2}"/>
    <cellStyle name="Normal 7 7 2 9" xfId="5512" xr:uid="{67402623-62A7-484C-BBBD-29B0747A30AE}"/>
    <cellStyle name="Normal 7 7 2 9 2" xfId="14808" xr:uid="{C623544B-77DF-432D-98B2-3EFA6A5FBC1B}"/>
    <cellStyle name="Normal 7 7 3" xfId="1519" xr:uid="{00000000-0005-0000-0000-0000C8070000}"/>
    <cellStyle name="Normal 7 7 3 10" xfId="10096" xr:uid="{E889C744-B608-43B5-BB3E-ACFE2A4C50EA}"/>
    <cellStyle name="Normal 7 7 3 10 2" xfId="20476" xr:uid="{8D285B90-6549-4EE6-AB9F-079A362A9800}"/>
    <cellStyle name="Normal 7 7 3 11" xfId="22639" xr:uid="{A5951408-860D-411A-BD5F-CA66E2B35D51}"/>
    <cellStyle name="Normal 7 7 3 12" xfId="12649" xr:uid="{03EE881B-1C63-4E95-9385-147D60493E94}"/>
    <cellStyle name="Normal 7 7 3 2" xfId="2852" xr:uid="{00000000-0005-0000-0000-000041090000}"/>
    <cellStyle name="Normal 7 7 3 2 2" xfId="3507" xr:uid="{00000000-0005-0000-0000-000042090000}"/>
    <cellStyle name="Normal 7 7 3 2 2 2" xfId="6558" xr:uid="{2C71E10F-77E2-480D-992A-F093AC9F1BCE}"/>
    <cellStyle name="Normal 7 7 3 2 2 2 2" xfId="25910" xr:uid="{98416AC1-7510-4ECC-8DB9-CA572F2882A9}"/>
    <cellStyle name="Normal 7 7 3 2 2 2 3" xfId="16131" xr:uid="{D062C442-F187-4EAD-91F9-D04044821CDA}"/>
    <cellStyle name="Normal 7 7 3 2 2 3" xfId="8584" xr:uid="{B7C43149-46D8-4831-A649-740A5B6F2BDD}"/>
    <cellStyle name="Normal 7 7 3 2 2 3 2" xfId="18964" xr:uid="{E547BB34-0BE3-4C17-8AF5-1E2A567BE5AB}"/>
    <cellStyle name="Normal 7 7 3 2 2 4" xfId="11417" xr:uid="{FF2A3025-8A1F-441D-ACE8-64BDE0D1135C}"/>
    <cellStyle name="Normal 7 7 3 2 2 4 2" xfId="21797" xr:uid="{EA46ECA1-2BDF-4F03-977D-5861686BFB7C}"/>
    <cellStyle name="Normal 7 7 3 2 2 5" xfId="24041" xr:uid="{DE9FD3CB-5AE4-43AC-BED0-8D042F99DAA2}"/>
    <cellStyle name="Normal 7 7 3 2 2 6" xfId="14104" xr:uid="{759737F0-C4A8-4FBA-82DF-065AEDEA5EAA}"/>
    <cellStyle name="Normal 7 7 3 2 3" xfId="4381" xr:uid="{3C28BC18-1B7B-43C7-8BF0-93A4A445BB24}"/>
    <cellStyle name="Normal 7 7 3 2 3 2" xfId="9152" xr:uid="{2D561BC2-362F-450B-825F-BA789CCF5760}"/>
    <cellStyle name="Normal 7 7 3 2 3 2 2" xfId="29195" xr:uid="{A0E574BF-9E24-48E1-A271-0DFCAA34FABA}"/>
    <cellStyle name="Normal 7 7 3 2 3 2 3" xfId="19532" xr:uid="{ED971030-3520-4518-A462-0354BF77764C}"/>
    <cellStyle name="Normal 7 7 3 2 3 3" xfId="11985" xr:uid="{89053BC3-BE6D-4BA1-A02E-7C814AAD062A}"/>
    <cellStyle name="Normal 7 7 3 2 3 3 2" xfId="22365" xr:uid="{8FB6A495-6AAC-4A79-958E-26038FB2225B}"/>
    <cellStyle name="Normal 7 7 3 2 3 4" xfId="24517" xr:uid="{DABB4DE9-D7AF-438F-B64E-5FCAFC4C9344}"/>
    <cellStyle name="Normal 7 7 3 2 3 5" xfId="16699" xr:uid="{EC4484C3-4297-406D-8770-5C9C01B586CD}"/>
    <cellStyle name="Normal 7 7 3 2 4" xfId="6064" xr:uid="{6D51BC33-05C7-4AA0-91CE-E2E28C585877}"/>
    <cellStyle name="Normal 7 7 3 2 4 2" xfId="27249" xr:uid="{B1C0F13B-5457-42CF-BF0D-1810B67828FE}"/>
    <cellStyle name="Normal 7 7 3 2 4 3" xfId="15520" xr:uid="{3A80E960-9A1C-4E96-93ED-B76F8CFDB768}"/>
    <cellStyle name="Normal 7 7 3 2 5" xfId="7973" xr:uid="{DC3F4607-8FBF-4229-ABF0-992CE51C53E7}"/>
    <cellStyle name="Normal 7 7 3 2 5 2" xfId="18353" xr:uid="{FBCE5760-87AC-4838-A3E6-27D17E88049E}"/>
    <cellStyle name="Normal 7 7 3 2 6" xfId="10806" xr:uid="{33977F88-70FF-460E-B122-E4355F19D071}"/>
    <cellStyle name="Normal 7 7 3 2 6 2" xfId="21186" xr:uid="{CF81CA87-9367-4294-9F2C-D29238041B5A}"/>
    <cellStyle name="Normal 7 7 3 2 7" xfId="24266" xr:uid="{227AD105-8158-4CA4-8393-6C398F7799EA}"/>
    <cellStyle name="Normal 7 7 3 2 8" xfId="13335" xr:uid="{8548A3FC-6708-4D3D-8F1C-19F3CF3BD883}"/>
    <cellStyle name="Normal 7 7 3 3" xfId="3508" xr:uid="{00000000-0005-0000-0000-000043090000}"/>
    <cellStyle name="Normal 7 7 3 3 2" xfId="4612" xr:uid="{89F2C6BD-23ED-462B-BE28-A288060C0DFC}"/>
    <cellStyle name="Normal 7 7 3 3 2 2" xfId="9383" xr:uid="{6BD16B65-C7FD-4472-AF20-AED7BF8EB114}"/>
    <cellStyle name="Normal 7 7 3 3 2 2 2" xfId="29349" xr:uid="{CE945988-CE41-416F-9389-6C5A28DBEFB9}"/>
    <cellStyle name="Normal 7 7 3 3 2 2 3" xfId="19763" xr:uid="{4871CDDE-717F-4676-912F-B3C6676B08B2}"/>
    <cellStyle name="Normal 7 7 3 3 2 3" xfId="12216" xr:uid="{D5B51F42-3B77-4B7B-B20B-0F6862F78B2B}"/>
    <cellStyle name="Normal 7 7 3 3 2 3 2" xfId="22596" xr:uid="{DF955F6C-3FD3-4721-8986-CBB2F531CE8D}"/>
    <cellStyle name="Normal 7 7 3 3 2 4" xfId="22965" xr:uid="{B54F08A6-E4F0-4C15-9364-FFD55D32FD72}"/>
    <cellStyle name="Normal 7 7 3 3 2 5" xfId="16930" xr:uid="{7ED0E923-34C2-470F-8D78-EEDED3F9E55E}"/>
    <cellStyle name="Normal 7 7 3 3 3" xfId="6559" xr:uid="{C11160E3-667A-4FC9-A89C-BF99B699CA8C}"/>
    <cellStyle name="Normal 7 7 3 3 3 2" xfId="27296" xr:uid="{0C310A5A-8FD1-44F7-98A7-2D659CAC8830}"/>
    <cellStyle name="Normal 7 7 3 3 3 3" xfId="16132" xr:uid="{0AAD95AE-B8C3-43CD-AF1F-1564868FFB79}"/>
    <cellStyle name="Normal 7 7 3 3 4" xfId="8585" xr:uid="{E6D5297D-ED60-439D-AD45-2F6585040639}"/>
    <cellStyle name="Normal 7 7 3 3 4 2" xfId="18965" xr:uid="{88B25C48-3C6A-49D7-9A4F-506E5F76E153}"/>
    <cellStyle name="Normal 7 7 3 3 5" xfId="11418" xr:uid="{1429B78B-9DFC-4CD1-A4F4-38C8711203FD}"/>
    <cellStyle name="Normal 7 7 3 3 5 2" xfId="21798" xr:uid="{DD683835-E77C-4AFC-AD20-495BB7C4E235}"/>
    <cellStyle name="Normal 7 7 3 3 6" xfId="24140" xr:uid="{93DCECB9-975E-42C3-9907-5E74D5D2E8DB}"/>
    <cellStyle name="Normal 7 7 3 3 7" xfId="14105" xr:uid="{C4399ED8-7591-46FE-B310-02CB5B65204B}"/>
    <cellStyle name="Normal 7 7 3 4" xfId="3506" xr:uid="{00000000-0005-0000-0000-000044090000}"/>
    <cellStyle name="Normal 7 7 3 4 2" xfId="6557" xr:uid="{1984D6E0-282E-4076-8C31-6CB41BBB2BAF}"/>
    <cellStyle name="Normal 7 7 3 4 2 2" xfId="28591" xr:uid="{390798B3-EDAD-47F5-8E0D-7DF5B23894E0}"/>
    <cellStyle name="Normal 7 7 3 4 2 3" xfId="16130" xr:uid="{A16C6FA9-2BC2-409C-9085-BDEFC89B3A64}"/>
    <cellStyle name="Normal 7 7 3 4 3" xfId="8583" xr:uid="{F71AF641-77A0-4621-B5FD-59ADB04C380B}"/>
    <cellStyle name="Normal 7 7 3 4 3 2" xfId="18963" xr:uid="{20B68CA9-8F1E-4ABA-B033-087AE22CDEA6}"/>
    <cellStyle name="Normal 7 7 3 4 4" xfId="11416" xr:uid="{51AB0A02-1BA8-4DC5-968C-E30C5C243333}"/>
    <cellStyle name="Normal 7 7 3 4 4 2" xfId="21796" xr:uid="{C679DD6D-B400-4C98-A3D8-7480E708AAA5}"/>
    <cellStyle name="Normal 7 7 3 4 5" xfId="25213" xr:uid="{0D2936A6-6A59-4AD1-A31C-86CF60E30A99}"/>
    <cellStyle name="Normal 7 7 3 4 6" xfId="14103" xr:uid="{FB82D7A7-6D4D-4CCD-9DC5-6079FA52C303}"/>
    <cellStyle name="Normal 7 7 3 5" xfId="2593" xr:uid="{00000000-0005-0000-0000-000045090000}"/>
    <cellStyle name="Normal 7 7 3 5 2" xfId="5857" xr:uid="{65C0C5E9-B5FE-4B00-BB73-6D05B81BECA7}"/>
    <cellStyle name="Normal 7 7 3 5 2 2" xfId="27493" xr:uid="{8976DB23-6182-4E09-BB4E-85FDB6028B0E}"/>
    <cellStyle name="Normal 7 7 3 5 2 3" xfId="15264" xr:uid="{68F632A7-3E9A-4977-ACA3-0D0FB789A307}"/>
    <cellStyle name="Normal 7 7 3 5 3" xfId="7717" xr:uid="{9503F60A-FB99-424D-8528-B8769E72E29A}"/>
    <cellStyle name="Normal 7 7 3 5 3 2" xfId="18097" xr:uid="{A4130C95-0520-48FA-8FC7-9EB54D98CAC0}"/>
    <cellStyle name="Normal 7 7 3 5 4" xfId="10550" xr:uid="{CCC5433F-11C5-45BC-BBF3-AC5C8DDC16DB}"/>
    <cellStyle name="Normal 7 7 3 5 4 2" xfId="20930" xr:uid="{670411DC-1AAF-4A0F-9FCA-321B4DF9CB56}"/>
    <cellStyle name="Normal 7 7 3 5 5" xfId="23409" xr:uid="{12B9F687-3FC5-4F87-8D20-81FD6AA3783F}"/>
    <cellStyle name="Normal 7 7 3 5 6" xfId="12980" xr:uid="{1166DE3E-3C7B-42CF-B559-6D09ACE261F3}"/>
    <cellStyle name="Normal 7 7 3 6" xfId="2416" xr:uid="{00000000-0005-0000-0000-000040090000}"/>
    <cellStyle name="Normal 7 7 3 6 2" xfId="7542" xr:uid="{6B297C61-A426-42E2-BEFD-15D95033E98E}"/>
    <cellStyle name="Normal 7 7 3 6 2 2" xfId="17922" xr:uid="{2A0680CD-4EBA-46BD-9693-B834435C83CD}"/>
    <cellStyle name="Normal 7 7 3 6 3" xfId="10375" xr:uid="{AB717565-D3D4-4787-9882-274138B115C6}"/>
    <cellStyle name="Normal 7 7 3 6 3 2" xfId="20755" xr:uid="{62D5210C-DF24-409A-8CF5-423136382B68}"/>
    <cellStyle name="Normal 7 7 3 6 4" xfId="25471" xr:uid="{A8F125F6-B67B-425C-B4CD-736F07ADCDA6}"/>
    <cellStyle name="Normal 7 7 3 6 5" xfId="15089" xr:uid="{4EB859A2-46E3-428E-9E46-011564E713B6}"/>
    <cellStyle name="Normal 7 7 3 7" xfId="4109" xr:uid="{B189E86A-2154-44E9-9A33-0D9EF6B4E6B6}"/>
    <cellStyle name="Normal 7 7 3 7 2" xfId="8880" xr:uid="{43DA4BAD-E702-449B-8FA6-6CD0B1F3A39D}"/>
    <cellStyle name="Normal 7 7 3 7 2 2" xfId="19260" xr:uid="{2AEDCD54-9FC7-4366-9AB8-7514E84CF886}"/>
    <cellStyle name="Normal 7 7 3 7 3" xfId="11713" xr:uid="{C913724C-EE6F-4A03-9599-9950CD04EF4A}"/>
    <cellStyle name="Normal 7 7 3 7 3 2" xfId="22093" xr:uid="{261D23D1-D351-4F14-B881-34DEF734E131}"/>
    <cellStyle name="Normal 7 7 3 7 4" xfId="16427" xr:uid="{372E77CC-B278-4852-AA7D-CFAA1E13DB5F}"/>
    <cellStyle name="Normal 7 7 3 8" xfId="5514" xr:uid="{38CDE3D7-BD94-440F-BC4A-FFA35C9DF975}"/>
    <cellStyle name="Normal 7 7 3 8 2" xfId="14810" xr:uid="{2FD30E6F-6ED0-43C8-9631-418C3989C55B}"/>
    <cellStyle name="Normal 7 7 3 9" xfId="7263" xr:uid="{04B2EFA9-4445-41FD-8320-BF4E5323E45F}"/>
    <cellStyle name="Normal 7 7 3 9 2" xfId="17643" xr:uid="{6ACD7728-431E-47FD-8FFF-C9592A3F86FA}"/>
    <cellStyle name="Normal 7 7 4" xfId="1520" xr:uid="{00000000-0005-0000-0000-0000C9070000}"/>
    <cellStyle name="Normal 7 7 4 2" xfId="3509" xr:uid="{00000000-0005-0000-0000-000047090000}"/>
    <cellStyle name="Normal 7 7 4 2 2" xfId="6560" xr:uid="{5951E54E-719C-4037-AD11-C2C8F91FDB72}"/>
    <cellStyle name="Normal 7 7 4 2 2 2" xfId="27803" xr:uid="{DD56CBD4-AEC2-4087-8477-E394135DF909}"/>
    <cellStyle name="Normal 7 7 4 2 2 3" xfId="16133" xr:uid="{BD0338E6-F04C-4F98-B34C-AF7E98B7DEF8}"/>
    <cellStyle name="Normal 7 7 4 2 3" xfId="8586" xr:uid="{746314BD-1259-4FA7-9646-1C695E3C3E75}"/>
    <cellStyle name="Normal 7 7 4 2 3 2" xfId="18966" xr:uid="{B9FF924B-6B07-42E7-A558-E33F607CD720}"/>
    <cellStyle name="Normal 7 7 4 2 4" xfId="11419" xr:uid="{CDC3E7EF-FCED-47C5-9289-48FC29A3F926}"/>
    <cellStyle name="Normal 7 7 4 2 4 2" xfId="21799" xr:uid="{37B0ED64-278B-42A4-B264-31715841ADD8}"/>
    <cellStyle name="Normal 7 7 4 2 5" xfId="24847" xr:uid="{72FDC550-40FB-4880-A159-156CB101B6C4}"/>
    <cellStyle name="Normal 7 7 4 2 6" xfId="14106" xr:uid="{F3F1CB74-2384-47B2-9530-1C3EEAA9B51E}"/>
    <cellStyle name="Normal 7 7 4 3" xfId="2849" xr:uid="{00000000-0005-0000-0000-000048090000}"/>
    <cellStyle name="Normal 7 7 4 3 2" xfId="6061" xr:uid="{600D4439-761D-4C8F-B0E5-3E1CA5CB2EB5}"/>
    <cellStyle name="Normal 7 7 4 3 2 2" xfId="27960" xr:uid="{53570348-B679-4121-BCCE-C8F2FB6B97B7}"/>
    <cellStyle name="Normal 7 7 4 3 2 3" xfId="15517" xr:uid="{D2E905DC-110E-4CFC-A27D-AFBD9F6A5ACC}"/>
    <cellStyle name="Normal 7 7 4 3 3" xfId="7970" xr:uid="{6E0010E1-752C-4732-958B-C8C972E03978}"/>
    <cellStyle name="Normal 7 7 4 3 3 2" xfId="18350" xr:uid="{5C8CF515-945F-4F4F-A02D-D88D97E072F7}"/>
    <cellStyle name="Normal 7 7 4 3 4" xfId="10803" xr:uid="{2921DA33-5276-4965-97F6-DE9E839BA630}"/>
    <cellStyle name="Normal 7 7 4 3 4 2" xfId="21183" xr:uid="{7D8DC2DD-D5F1-4A0D-B41B-C5E71C854740}"/>
    <cellStyle name="Normal 7 7 4 3 5" xfId="24538" xr:uid="{C84E83C0-9320-4903-A72B-389578FC6790}"/>
    <cellStyle name="Normal 7 7 4 3 6" xfId="13332" xr:uid="{32DADDCA-2A3F-4968-9F75-3570127E37B7}"/>
    <cellStyle name="Normal 7 7 4 4" xfId="4231" xr:uid="{FED24733-1034-41B0-B4E3-3EAB52254506}"/>
    <cellStyle name="Normal 7 7 4 4 2" xfId="9002" xr:uid="{6DE852C9-6ECD-4166-B3D5-7D3FB8C76CB6}"/>
    <cellStyle name="Normal 7 7 4 4 2 2" xfId="19382" xr:uid="{AE2D6D5C-5F6E-4488-85D8-83AD15BFD4B8}"/>
    <cellStyle name="Normal 7 7 4 4 3" xfId="11835" xr:uid="{9D85BA2E-63D2-4AC6-9058-7570338D4AB8}"/>
    <cellStyle name="Normal 7 7 4 4 3 2" xfId="22215" xr:uid="{A11DE655-8593-432C-B1CE-9692FB6EBDE7}"/>
    <cellStyle name="Normal 7 7 4 4 4" xfId="22831" xr:uid="{3545043A-97C3-4BEB-9A86-224F9F340D6F}"/>
    <cellStyle name="Normal 7 7 4 4 5" xfId="16549" xr:uid="{A86AA6D0-CDE3-4675-9D71-9C1166E80231}"/>
    <cellStyle name="Normal 7 7 4 5" xfId="5515" xr:uid="{073EF0F5-9C31-416A-9755-CFE675F63728}"/>
    <cellStyle name="Normal 7 7 4 5 2" xfId="14811" xr:uid="{690DDAB2-3F10-4C76-8258-BAC99B58EFA9}"/>
    <cellStyle name="Normal 7 7 4 6" xfId="7264" xr:uid="{E72904BC-11DC-4089-A0A0-68665237A9C1}"/>
    <cellStyle name="Normal 7 7 4 6 2" xfId="17644" xr:uid="{5593957B-21CB-467A-A601-0DFB57B04A95}"/>
    <cellStyle name="Normal 7 7 4 7" xfId="10097" xr:uid="{6E160AC4-EE6C-4514-B4B6-94E8D49BF565}"/>
    <cellStyle name="Normal 7 7 4 7 2" xfId="20477" xr:uid="{7E63E60C-F133-4A48-A85B-351F15CEBEB1}"/>
    <cellStyle name="Normal 7 7 4 8" xfId="24253" xr:uid="{B4BBCC62-20CB-4D6D-9BA8-7EC9921C9202}"/>
    <cellStyle name="Normal 7 7 4 9" xfId="12807" xr:uid="{6248B075-03D7-4527-8BD0-355FE7F0EA73}"/>
    <cellStyle name="Normal 7 7 5" xfId="3510" xr:uid="{00000000-0005-0000-0000-000049090000}"/>
    <cellStyle name="Normal 7 7 5 2" xfId="4613" xr:uid="{AD7F6475-AC25-498F-97D9-95AEF50804B2}"/>
    <cellStyle name="Normal 7 7 5 2 2" xfId="9384" xr:uid="{8F7F0EAE-C9BE-4744-9F60-6386BF527B9E}"/>
    <cellStyle name="Normal 7 7 5 2 2 2" xfId="29350" xr:uid="{ECEBF970-57BF-4F36-B9D8-7772EBF484F1}"/>
    <cellStyle name="Normal 7 7 5 2 2 3" xfId="19764" xr:uid="{C0207E13-6EB3-430B-9E3B-7459000F30F7}"/>
    <cellStyle name="Normal 7 7 5 2 3" xfId="12217" xr:uid="{637C8A77-C2DA-41C7-B1C7-7452C0212BD0}"/>
    <cellStyle name="Normal 7 7 5 2 3 2" xfId="22597" xr:uid="{4642DD10-6988-4B16-8DC5-3B2E4EF5DFD9}"/>
    <cellStyle name="Normal 7 7 5 2 4" xfId="23407" xr:uid="{68B934D2-16B5-4574-930C-5F70319B41D6}"/>
    <cellStyle name="Normal 7 7 5 2 5" xfId="16931" xr:uid="{CD8851BF-4305-4276-A211-853AAEB2E18C}"/>
    <cellStyle name="Normal 7 7 5 3" xfId="6561" xr:uid="{D9F50B8A-EAE6-45D2-9757-96D41910DF33}"/>
    <cellStyle name="Normal 7 7 5 3 2" xfId="27703" xr:uid="{E24BC1D6-99A1-4DFF-A3D3-2E93013892F2}"/>
    <cellStyle name="Normal 7 7 5 3 3" xfId="16134" xr:uid="{982AD3F0-373E-4885-8FBF-EDF3A9C70E74}"/>
    <cellStyle name="Normal 7 7 5 4" xfId="8587" xr:uid="{1B986D95-9C6A-4E78-AC0F-DB0EAB511753}"/>
    <cellStyle name="Normal 7 7 5 4 2" xfId="18967" xr:uid="{054C9D3C-8909-4487-87C0-31393BA9DA6E}"/>
    <cellStyle name="Normal 7 7 5 5" xfId="11420" xr:uid="{37B2F39E-A31F-4EAB-87D8-22284A59451D}"/>
    <cellStyle name="Normal 7 7 5 5 2" xfId="21800" xr:uid="{90949D72-122E-4068-81F4-C737F6C36E51}"/>
    <cellStyle name="Normal 7 7 5 6" xfId="24022" xr:uid="{AC4AA60D-E46F-45B2-8D9C-0D4D1CE5B437}"/>
    <cellStyle name="Normal 7 7 5 7" xfId="14107" xr:uid="{5F579650-634B-44AB-A3C2-A2A1102691CD}"/>
    <cellStyle name="Normal 7 7 6" xfId="3004" xr:uid="{00000000-0005-0000-0000-00004A090000}"/>
    <cellStyle name="Normal 7 7 6 2" xfId="6152" xr:uid="{3F76595B-7A70-4313-AD98-64C64CE90066}"/>
    <cellStyle name="Normal 7 7 6 2 2" xfId="26630" xr:uid="{8EFD9527-C9BA-4589-9728-404461208850}"/>
    <cellStyle name="Normal 7 7 6 2 3" xfId="15630" xr:uid="{B92DC15A-9E26-41CE-9CF7-2BEEEA6C274F}"/>
    <cellStyle name="Normal 7 7 6 3" xfId="8083" xr:uid="{D3D83652-7AB7-46DC-88C3-874F8B321725}"/>
    <cellStyle name="Normal 7 7 6 3 2" xfId="18463" xr:uid="{9767A66B-EFCD-4145-A061-7C4934BCFCA5}"/>
    <cellStyle name="Normal 7 7 6 4" xfId="10916" xr:uid="{DB7ADFAE-CF2D-467F-807B-BA750E3358BE}"/>
    <cellStyle name="Normal 7 7 6 4 2" xfId="21296" xr:uid="{66578466-A08C-4AFA-B5BC-5E4E89791B6D}"/>
    <cellStyle name="Normal 7 7 6 5" xfId="22989" xr:uid="{816A3C82-EF97-4D9A-B226-C5314D42E218}"/>
    <cellStyle name="Normal 7 7 6 6" xfId="13505" xr:uid="{6E0DF169-7B30-43CB-8A82-A2C432D548E4}"/>
    <cellStyle name="Normal 7 7 7" xfId="2490" xr:uid="{00000000-0005-0000-0000-00004B090000}"/>
    <cellStyle name="Normal 7 7 7 2" xfId="5774" xr:uid="{615CF55C-5858-42D6-9029-1D0E586CDA6B}"/>
    <cellStyle name="Normal 7 7 7 2 2" xfId="28096" xr:uid="{769996D8-286A-491D-A186-0B38D0DFAC63}"/>
    <cellStyle name="Normal 7 7 7 2 3" xfId="15161" xr:uid="{C65C49A5-3E9C-4503-8446-C9AEC63DAC9E}"/>
    <cellStyle name="Normal 7 7 7 3" xfId="7614" xr:uid="{92F93284-4B3E-428B-B6C2-ED6E69337A90}"/>
    <cellStyle name="Normal 7 7 7 3 2" xfId="17994" xr:uid="{B72C03A7-4BE7-4FD8-9CD2-E00C8E50581D}"/>
    <cellStyle name="Normal 7 7 7 4" xfId="10447" xr:uid="{16A95490-056D-447E-A776-9D50F4B56E51}"/>
    <cellStyle name="Normal 7 7 7 4 2" xfId="20827" xr:uid="{885B6FAB-364E-4C48-8C9F-4A2E219AAB58}"/>
    <cellStyle name="Normal 7 7 7 5" xfId="23312" xr:uid="{D84AA36F-B8A6-41BB-B4EF-78ABA913D2CD}"/>
    <cellStyle name="Normal 7 7 7 6" xfId="12877" xr:uid="{51741595-A603-4C13-8BE4-D5040003A8A2}"/>
    <cellStyle name="Normal 7 7 8" xfId="2184" xr:uid="{00000000-0005-0000-0000-000034090000}"/>
    <cellStyle name="Normal 7 7 8 2" xfId="7310" xr:uid="{8A50AE7F-CCBF-4D2F-BFB9-C1DB2900D60F}"/>
    <cellStyle name="Normal 7 7 8 2 2" xfId="17690" xr:uid="{C0AD61CF-C327-4565-A0B7-69375C2AFFA1}"/>
    <cellStyle name="Normal 7 7 8 3" xfId="10143" xr:uid="{DA9A460A-D310-4A38-B03C-688489590AC9}"/>
    <cellStyle name="Normal 7 7 8 3 2" xfId="20523" xr:uid="{190AFA82-0FA9-45BA-8F06-D61F6BC89869}"/>
    <cellStyle name="Normal 7 7 8 4" xfId="25028" xr:uid="{92A3C3C0-6143-4185-B2A5-8EF3EAEDE877}"/>
    <cellStyle name="Normal 7 7 8 5" xfId="14857" xr:uid="{5BC75154-B7D6-411C-8490-0363E25D9F80}"/>
    <cellStyle name="Normal 7 7 9" xfId="4089" xr:uid="{E2D62470-0D7C-4BCF-8C41-AF626EEE8446}"/>
    <cellStyle name="Normal 7 7 9 2" xfId="8865" xr:uid="{CF944BA7-FF91-4800-BCE3-BDFB2D3CF169}"/>
    <cellStyle name="Normal 7 7 9 2 2" xfId="19245" xr:uid="{F6804887-5FD8-46C0-93BF-ABEB1F4B4B99}"/>
    <cellStyle name="Normal 7 7 9 3" xfId="11698" xr:uid="{DEF9A11B-AF1B-4FC1-8C44-FAF365916466}"/>
    <cellStyle name="Normal 7 7 9 3 2" xfId="22078" xr:uid="{6C9F6523-AC60-46B2-A5DC-FBC016E9FE01}"/>
    <cellStyle name="Normal 7 7 9 4" xfId="16412" xr:uid="{C660FAB7-D96F-4E6C-833A-6DA3D1214498}"/>
    <cellStyle name="Normal 7 8" xfId="1521" xr:uid="{00000000-0005-0000-0000-0000CA070000}"/>
    <cellStyle name="Normal 7 8 10" xfId="5516" xr:uid="{7981F872-048D-44EB-862C-1863490B0EF3}"/>
    <cellStyle name="Normal 7 8 10 2" xfId="14812" xr:uid="{B43B2494-97F5-4498-91B3-E36B565F3B59}"/>
    <cellStyle name="Normal 7 8 11" xfId="7265" xr:uid="{ED7C597E-FD30-4964-9838-BC946C5800E4}"/>
    <cellStyle name="Normal 7 8 11 2" xfId="17645" xr:uid="{CCE1DC93-0221-401E-AF5B-99672ED397DD}"/>
    <cellStyle name="Normal 7 8 12" xfId="10098" xr:uid="{AE0BFB9E-5501-4680-9948-5E84422DA893}"/>
    <cellStyle name="Normal 7 8 12 2" xfId="20478" xr:uid="{4A988483-51E0-412E-9E59-46CEE99C3B41}"/>
    <cellStyle name="Normal 7 8 13" xfId="23700" xr:uid="{BC4496E3-8A18-485B-A7D4-66FE424DFB75}"/>
    <cellStyle name="Normal 7 8 14" xfId="12449" xr:uid="{245E7DAD-1C66-4C24-A686-F0D68E215EC8}"/>
    <cellStyle name="Normal 7 8 2" xfId="1522" xr:uid="{00000000-0005-0000-0000-0000CB070000}"/>
    <cellStyle name="Normal 7 8 2 10" xfId="10099" xr:uid="{98E6AF7D-E713-489B-BFB7-2D85F6E3108B}"/>
    <cellStyle name="Normal 7 8 2 10 2" xfId="20479" xr:uid="{EB056CE6-575B-4DD8-9AFC-FBB7EE22E1AB}"/>
    <cellStyle name="Normal 7 8 2 11" xfId="22982" xr:uid="{45D0F1E6-4DB8-4B08-A92C-FB3701D67A71}"/>
    <cellStyle name="Normal 7 8 2 12" xfId="12650" xr:uid="{1E636B80-57F4-4836-93F8-5F92C02DB4FD}"/>
    <cellStyle name="Normal 7 8 2 2" xfId="1523" xr:uid="{00000000-0005-0000-0000-0000CC070000}"/>
    <cellStyle name="Normal 7 8 2 2 2" xfId="3512" xr:uid="{00000000-0005-0000-0000-00004F090000}"/>
    <cellStyle name="Normal 7 8 2 2 2 2" xfId="6563" xr:uid="{EB11A89A-2A16-486D-9877-94B0133CC7BB}"/>
    <cellStyle name="Normal 7 8 2 2 2 2 2" xfId="27805" xr:uid="{D4D9D707-88A0-4231-85BB-C83530677E72}"/>
    <cellStyle name="Normal 7 8 2 2 2 2 3" xfId="27970" xr:uid="{0E38C2FA-C142-40C2-AC01-E3CDFBC457DD}"/>
    <cellStyle name="Normal 7 8 2 2 2 2 4" xfId="16136" xr:uid="{775AB728-5859-44E1-B041-0F14552B37AC}"/>
    <cellStyle name="Normal 7 8 2 2 2 3" xfId="8589" xr:uid="{C295360B-1DD4-49F9-A210-3E30A3B4ADA7}"/>
    <cellStyle name="Normal 7 8 2 2 2 3 2" xfId="28954" xr:uid="{A96E8B5A-B5E3-4393-A017-1CF35E2FEC4F}"/>
    <cellStyle name="Normal 7 8 2 2 2 3 3" xfId="18969" xr:uid="{69662BF9-DE8D-4BE4-884F-6374471AD8D6}"/>
    <cellStyle name="Normal 7 8 2 2 2 4" xfId="11422" xr:uid="{A392603C-B2DC-4FBE-8CDC-44E8105A13FA}"/>
    <cellStyle name="Normal 7 8 2 2 2 4 2" xfId="21802" xr:uid="{5E996602-E6E7-481C-8178-70C4707EBA3B}"/>
    <cellStyle name="Normal 7 8 2 2 2 5" xfId="23013" xr:uid="{DCD7C034-9A83-4037-97BF-2FD1AA3ACAE2}"/>
    <cellStyle name="Normal 7 8 2 2 2 6" xfId="14109" xr:uid="{F9FEBBAB-0B1B-47DF-9D61-26E2BD920E60}"/>
    <cellStyle name="Normal 7 8 2 2 3" xfId="4383" xr:uid="{181487C5-ED9A-4A37-894D-630747EF6A82}"/>
    <cellStyle name="Normal 7 8 2 2 3 2" xfId="9154" xr:uid="{B92BA703-193B-443E-B6AF-1260F9C458B3}"/>
    <cellStyle name="Normal 7 8 2 2 3 2 2" xfId="29197" xr:uid="{FC43AD86-1E18-423C-B688-0218500738C7}"/>
    <cellStyle name="Normal 7 8 2 2 3 2 3" xfId="19534" xr:uid="{0FE7F98E-D0D4-4966-A9D9-4239B84E8749}"/>
    <cellStyle name="Normal 7 8 2 2 3 3" xfId="11987" xr:uid="{B856DF8E-EF2D-498F-84DC-D1432C8127B4}"/>
    <cellStyle name="Normal 7 8 2 2 3 3 2" xfId="22367" xr:uid="{2358B23F-1DEE-4F07-B59D-A3292C0A2663}"/>
    <cellStyle name="Normal 7 8 2 2 3 4" xfId="23072" xr:uid="{F1BD4026-BDBC-4F07-91C3-4E30BDC3DF85}"/>
    <cellStyle name="Normal 7 8 2 2 3 5" xfId="16701" xr:uid="{FD13EB93-12BC-4106-97A5-C49FF5588DA9}"/>
    <cellStyle name="Normal 7 8 2 2 4" xfId="5518" xr:uid="{EB844901-5740-434A-ABC2-996F0C577A1A}"/>
    <cellStyle name="Normal 7 8 2 2 4 2" xfId="26185" xr:uid="{7FA8E3E1-04EC-4115-A9E7-91413201C243}"/>
    <cellStyle name="Normal 7 8 2 2 4 3" xfId="14814" xr:uid="{DCF72E2C-A73D-4F52-94E9-921263AA7C3D}"/>
    <cellStyle name="Normal 7 8 2 2 5" xfId="7267" xr:uid="{1F8FFE9A-266A-4C02-A0C9-CB629DCE7BAD}"/>
    <cellStyle name="Normal 7 8 2 2 5 2" xfId="17647" xr:uid="{0801D49D-F350-43B3-85F7-61957A26FD37}"/>
    <cellStyle name="Normal 7 8 2 2 6" xfId="10100" xr:uid="{CF486B53-1EF7-4F7D-B81D-F3F7AA9623BB}"/>
    <cellStyle name="Normal 7 8 2 2 6 2" xfId="20480" xr:uid="{80E59977-4A31-44FE-85B3-9C47708D4A4C}"/>
    <cellStyle name="Normal 7 8 2 2 7" xfId="23681" xr:uid="{0F8BCB19-1DD6-48E6-9826-552942CAF682}"/>
    <cellStyle name="Normal 7 8 2 2 8" xfId="13337" xr:uid="{BE9509A6-58F3-4D8C-80F0-E71C155159CC}"/>
    <cellStyle name="Normal 7 8 2 3" xfId="3513" xr:uid="{00000000-0005-0000-0000-000050090000}"/>
    <cellStyle name="Normal 7 8 2 3 2" xfId="4614" xr:uid="{5A62E504-BFEF-479B-8457-B6A288D1F681}"/>
    <cellStyle name="Normal 7 8 2 3 2 2" xfId="9385" xr:uid="{DD36251F-A545-494E-9EB8-8B904ACA1F5C}"/>
    <cellStyle name="Normal 7 8 2 3 2 2 2" xfId="29351" xr:uid="{705B83BD-F576-4B59-AA3B-6007ABF9EC06}"/>
    <cellStyle name="Normal 7 8 2 3 2 2 3" xfId="19765" xr:uid="{A8D76510-D2B7-4243-943D-05D55F002E54}"/>
    <cellStyle name="Normal 7 8 2 3 2 3" xfId="12218" xr:uid="{DBCF99F1-5F0F-4C40-BA23-FA3AD5209E84}"/>
    <cellStyle name="Normal 7 8 2 3 2 3 2" xfId="22598" xr:uid="{FD9CC561-FB12-4D75-9BE3-1579F0A75E0E}"/>
    <cellStyle name="Normal 7 8 2 3 2 4" xfId="25437" xr:uid="{00CB64E5-E46F-41F4-BAA8-8E628BDE07F1}"/>
    <cellStyle name="Normal 7 8 2 3 2 5" xfId="16932" xr:uid="{62A17E90-746E-4F3A-8C7B-70DBF6036AF8}"/>
    <cellStyle name="Normal 7 8 2 3 3" xfId="6564" xr:uid="{27986DCB-B1DC-40F6-A174-53689B211438}"/>
    <cellStyle name="Normal 7 8 2 3 3 2" xfId="26975" xr:uid="{84F835E7-00DF-47D1-8CAE-1B42976D3EDF}"/>
    <cellStyle name="Normal 7 8 2 3 3 3" xfId="16137" xr:uid="{5206AF1D-AFCA-4ECA-BBF7-E6417F40CA01}"/>
    <cellStyle name="Normal 7 8 2 3 4" xfId="8590" xr:uid="{E3CDF305-8586-426D-9FF9-0AFA0D1F449F}"/>
    <cellStyle name="Normal 7 8 2 3 4 2" xfId="18970" xr:uid="{C0408242-D425-4401-968C-5AD5688825AE}"/>
    <cellStyle name="Normal 7 8 2 3 5" xfId="11423" xr:uid="{9E6A4A17-DB2E-4A2A-A3D6-F787EBD6A00B}"/>
    <cellStyle name="Normal 7 8 2 3 5 2" xfId="21803" xr:uid="{89D1F1E4-DBBB-482E-BFF2-27141B03EE8C}"/>
    <cellStyle name="Normal 7 8 2 3 6" xfId="23661" xr:uid="{4B1DE66C-64F1-41DA-91DC-73742ADDC37F}"/>
    <cellStyle name="Normal 7 8 2 3 7" xfId="14110" xr:uid="{17E11527-AF05-4F78-8691-C27919B2D701}"/>
    <cellStyle name="Normal 7 8 2 4" xfId="3511" xr:uid="{00000000-0005-0000-0000-000051090000}"/>
    <cellStyle name="Normal 7 8 2 4 2" xfId="6562" xr:uid="{A6D4913D-5879-467B-A280-0C48BB6872C3}"/>
    <cellStyle name="Normal 7 8 2 4 2 2" xfId="27379" xr:uid="{38B4BD07-92A6-42D7-AAD5-D9D8C7CF672E}"/>
    <cellStyle name="Normal 7 8 2 4 2 3" xfId="16135" xr:uid="{020DC34B-CADE-4C90-993B-F559A47C1798}"/>
    <cellStyle name="Normal 7 8 2 4 3" xfId="8588" xr:uid="{18B383CC-7CD2-4F2C-9F70-5A3D988943B0}"/>
    <cellStyle name="Normal 7 8 2 4 3 2" xfId="18968" xr:uid="{7949896A-5AB4-4936-8AF7-98E234A13FBA}"/>
    <cellStyle name="Normal 7 8 2 4 4" xfId="11421" xr:uid="{2760F4C4-2CCD-4E6E-ADEA-FDBBC7FFEAB8}"/>
    <cellStyle name="Normal 7 8 2 4 4 2" xfId="21801" xr:uid="{C91E5146-3111-48B7-AC29-114C970974AA}"/>
    <cellStyle name="Normal 7 8 2 4 5" xfId="24265" xr:uid="{05B3E0F6-BC97-4AC7-9F0E-E28B1BE63821}"/>
    <cellStyle name="Normal 7 8 2 4 6" xfId="14108" xr:uid="{AF3D29FE-8396-43E5-86B9-0CC7B8E94F3A}"/>
    <cellStyle name="Normal 7 8 2 5" xfId="2524" xr:uid="{00000000-0005-0000-0000-000052090000}"/>
    <cellStyle name="Normal 7 8 2 5 2" xfId="5800" xr:uid="{B5E01D43-3B65-45FA-A334-039D61490BF7}"/>
    <cellStyle name="Normal 7 8 2 5 2 2" xfId="27359" xr:uid="{860D3B7A-9709-4DE5-A844-0E7D2CDA4383}"/>
    <cellStyle name="Normal 7 8 2 5 2 3" xfId="15195" xr:uid="{92547474-EEB8-4256-AB79-31E1D271515A}"/>
    <cellStyle name="Normal 7 8 2 5 3" xfId="7648" xr:uid="{F5A21145-6AA2-46FC-B6FF-81E2D06AC58C}"/>
    <cellStyle name="Normal 7 8 2 5 3 2" xfId="18028" xr:uid="{C28AEDC6-7965-4FB7-B0D8-88E2ECAA28CF}"/>
    <cellStyle name="Normal 7 8 2 5 4" xfId="10481" xr:uid="{A3AF72E2-FBA7-47F0-B7EC-992385FAF200}"/>
    <cellStyle name="Normal 7 8 2 5 4 2" xfId="20861" xr:uid="{CAAB38BC-F8F5-4C05-A3B4-F1F3DAE5FC85}"/>
    <cellStyle name="Normal 7 8 2 5 5" xfId="23628" xr:uid="{91EAADE9-98CE-48E2-9C65-3474F363B367}"/>
    <cellStyle name="Normal 7 8 2 5 6" xfId="12911" xr:uid="{D53D1181-2B21-4600-962D-26238A4D91B1}"/>
    <cellStyle name="Normal 7 8 2 6" xfId="2417" xr:uid="{00000000-0005-0000-0000-00004D090000}"/>
    <cellStyle name="Normal 7 8 2 6 2" xfId="7543" xr:uid="{4BBDB844-567D-4F2C-918E-588DED154556}"/>
    <cellStyle name="Normal 7 8 2 6 2 2" xfId="17923" xr:uid="{1E5AD033-D5DB-41D3-AC15-3E4616AAABCD}"/>
    <cellStyle name="Normal 7 8 2 6 3" xfId="10376" xr:uid="{A80789FB-8635-4088-8FB8-1F154118F636}"/>
    <cellStyle name="Normal 7 8 2 6 3 2" xfId="20756" xr:uid="{F3D022AC-844C-4D9A-BCC4-9E246CB032AA}"/>
    <cellStyle name="Normal 7 8 2 6 4" xfId="22925" xr:uid="{72711CE9-B1EE-440C-B2C6-02F2ADAE74D3}"/>
    <cellStyle name="Normal 7 8 2 6 5" xfId="15090" xr:uid="{59E52D30-B7AF-4FE1-9D2D-00F8595557E6}"/>
    <cellStyle name="Normal 7 8 2 7" xfId="4110" xr:uid="{A481A10B-6E2C-4D73-8310-D857334E757C}"/>
    <cellStyle name="Normal 7 8 2 7 2" xfId="8881" xr:uid="{9F4FE084-34DE-42B7-880E-5C144E9AF5DE}"/>
    <cellStyle name="Normal 7 8 2 7 2 2" xfId="19261" xr:uid="{1594C506-60B3-4F43-BDCD-E05CFA137F95}"/>
    <cellStyle name="Normal 7 8 2 7 3" xfId="11714" xr:uid="{221CF922-AADE-46AC-8510-BF7EF408F268}"/>
    <cellStyle name="Normal 7 8 2 7 3 2" xfId="22094" xr:uid="{754F14C5-F2C0-4DC5-9C13-87EB84D1F0E1}"/>
    <cellStyle name="Normal 7 8 2 7 4" xfId="16428" xr:uid="{BBA87A2A-AE38-4409-81BF-80B51726EA15}"/>
    <cellStyle name="Normal 7 8 2 8" xfId="5517" xr:uid="{262D6E35-57B3-4303-BEF9-07EB06D78BCE}"/>
    <cellStyle name="Normal 7 8 2 8 2" xfId="14813" xr:uid="{BD40D288-C787-445D-8DD7-A64D12806929}"/>
    <cellStyle name="Normal 7 8 2 9" xfId="7266" xr:uid="{3AD3D8CB-D44E-45C6-BA13-F38440D6FD94}"/>
    <cellStyle name="Normal 7 8 2 9 2" xfId="17646" xr:uid="{5393AD59-4FE1-414E-AEA6-1176CD8E42A3}"/>
    <cellStyle name="Normal 7 8 3" xfId="1524" xr:uid="{00000000-0005-0000-0000-0000CD070000}"/>
    <cellStyle name="Normal 7 8 3 10" xfId="24304" xr:uid="{8C96402B-7A63-440D-9D79-E19639779125}"/>
    <cellStyle name="Normal 7 8 3 11" xfId="12808" xr:uid="{DB3E63EC-B741-4DAA-97A4-C7A717BB0536}"/>
    <cellStyle name="Normal 7 8 3 2" xfId="2853" xr:uid="{00000000-0005-0000-0000-000054090000}"/>
    <cellStyle name="Normal 7 8 3 2 2" xfId="3515" xr:uid="{00000000-0005-0000-0000-000055090000}"/>
    <cellStyle name="Normal 7 8 3 2 2 2" xfId="6566" xr:uid="{5F679275-388E-4DF5-A8C1-F368856D0BE9}"/>
    <cellStyle name="Normal 7 8 3 2 2 2 2" xfId="27416" xr:uid="{EA4A2A04-CA1C-4799-8E31-F36759F6D1EB}"/>
    <cellStyle name="Normal 7 8 3 2 2 2 3" xfId="16139" xr:uid="{AE97444A-3633-4376-9F42-1EF7704EE280}"/>
    <cellStyle name="Normal 7 8 3 2 2 3" xfId="8592" xr:uid="{D94C4494-9D51-476C-B06F-86FD219070DF}"/>
    <cellStyle name="Normal 7 8 3 2 2 3 2" xfId="18972" xr:uid="{86417FD9-8B80-42FD-8C16-BECDA3492506}"/>
    <cellStyle name="Normal 7 8 3 2 2 4" xfId="11425" xr:uid="{F321C522-BC0B-4F7F-9F94-B7DD28CE0DAA}"/>
    <cellStyle name="Normal 7 8 3 2 2 4 2" xfId="21805" xr:uid="{0491B24F-58A0-4377-91A8-0057DE8B8BA6}"/>
    <cellStyle name="Normal 7 8 3 2 2 5" xfId="23667" xr:uid="{4A3BB38C-4BD3-4D97-A6F2-6AF8C60051A1}"/>
    <cellStyle name="Normal 7 8 3 2 2 6" xfId="14112" xr:uid="{262A541D-2908-49D0-AE47-9CFEB11EA45E}"/>
    <cellStyle name="Normal 7 8 3 2 3" xfId="4384" xr:uid="{447CA688-1CB5-4488-9688-F0FC39F457E7}"/>
    <cellStyle name="Normal 7 8 3 2 3 2" xfId="9155" xr:uid="{9472ADC6-5FA7-43C5-8E8A-FC179E3C965A}"/>
    <cellStyle name="Normal 7 8 3 2 3 2 2" xfId="29198" xr:uid="{29046802-CC24-4D7A-97D1-C3E5B361E82A}"/>
    <cellStyle name="Normal 7 8 3 2 3 2 3" xfId="19535" xr:uid="{78C00EF1-E993-453F-A9DF-3151A693D284}"/>
    <cellStyle name="Normal 7 8 3 2 3 3" xfId="11988" xr:uid="{F27D3773-2AA8-43BA-B778-7D928EBDAE17}"/>
    <cellStyle name="Normal 7 8 3 2 3 3 2" xfId="22368" xr:uid="{39E55BE9-DC07-48E4-938A-830D20F99EC9}"/>
    <cellStyle name="Normal 7 8 3 2 3 4" xfId="25249" xr:uid="{72DB413B-53DF-4302-A428-E119E4495B88}"/>
    <cellStyle name="Normal 7 8 3 2 3 5" xfId="16702" xr:uid="{F6B356A3-9255-4D6C-9E61-6390C91C9D69}"/>
    <cellStyle name="Normal 7 8 3 2 4" xfId="6065" xr:uid="{F968D605-7D64-40BF-8CCB-FB2DAB6C391A}"/>
    <cellStyle name="Normal 7 8 3 2 4 2" xfId="26983" xr:uid="{01D9B581-A7A8-4BAB-A7E1-FCE3D2974942}"/>
    <cellStyle name="Normal 7 8 3 2 4 3" xfId="15521" xr:uid="{42C00365-0F2D-4BAB-842E-0E709346EBA4}"/>
    <cellStyle name="Normal 7 8 3 2 5" xfId="7974" xr:uid="{95BC407F-F74C-4E3D-9938-50C2F949768F}"/>
    <cellStyle name="Normal 7 8 3 2 5 2" xfId="18354" xr:uid="{DCE5B817-D74A-4CD3-8147-595558D089EF}"/>
    <cellStyle name="Normal 7 8 3 2 6" xfId="10807" xr:uid="{B8C225DB-6078-4482-AA5C-1C70A3895AF3}"/>
    <cellStyle name="Normal 7 8 3 2 6 2" xfId="21187" xr:uid="{7A6018B2-F374-4CED-9AAA-90AC3E99C4C4}"/>
    <cellStyle name="Normal 7 8 3 2 7" xfId="24728" xr:uid="{3DEB3E29-5202-498B-9D0F-C835644731F1}"/>
    <cellStyle name="Normal 7 8 3 2 8" xfId="13338" xr:uid="{45B8B451-7B5F-44E6-A86D-77E56F8D188B}"/>
    <cellStyle name="Normal 7 8 3 3" xfId="3516" xr:uid="{00000000-0005-0000-0000-000056090000}"/>
    <cellStyle name="Normal 7 8 3 3 2" xfId="4615" xr:uid="{545C96D4-53A4-49FE-9E61-2C15736C90CB}"/>
    <cellStyle name="Normal 7 8 3 3 2 2" xfId="9386" xr:uid="{79A5723C-07FD-4F6D-8631-A40327F1065A}"/>
    <cellStyle name="Normal 7 8 3 3 2 2 2" xfId="29352" xr:uid="{FA4ED228-F7FE-4F02-BF64-E3A775127185}"/>
    <cellStyle name="Normal 7 8 3 3 2 2 3" xfId="19766" xr:uid="{7A33493D-C470-49B0-B617-A56BDBDEA11A}"/>
    <cellStyle name="Normal 7 8 3 3 2 3" xfId="12219" xr:uid="{B4894758-74D8-4921-A4D7-B66873D171CA}"/>
    <cellStyle name="Normal 7 8 3 3 2 3 2" xfId="22599" xr:uid="{6B41FE89-1689-48EF-BE8F-8A3D18258DE4}"/>
    <cellStyle name="Normal 7 8 3 3 2 4" xfId="25782" xr:uid="{4A8C765C-CE60-4E05-BCBA-80F518920950}"/>
    <cellStyle name="Normal 7 8 3 3 2 5" xfId="16933" xr:uid="{EBEF5521-10CD-46EA-A47F-0CA96F92D68D}"/>
    <cellStyle name="Normal 7 8 3 3 3" xfId="6567" xr:uid="{8E31F363-C67B-425F-A763-46AC5E51AADC}"/>
    <cellStyle name="Normal 7 8 3 3 3 2" xfId="28443" xr:uid="{24FD860C-ACFE-4DA1-8D63-3D4E4A5ACE6D}"/>
    <cellStyle name="Normal 7 8 3 3 3 3" xfId="16140" xr:uid="{D01109C0-C637-4BA0-BF8C-67A36E087A4C}"/>
    <cellStyle name="Normal 7 8 3 3 4" xfId="8593" xr:uid="{21B59F37-7245-4146-91DC-8214B393B363}"/>
    <cellStyle name="Normal 7 8 3 3 4 2" xfId="18973" xr:uid="{D4EF6D4B-8CA2-4100-B044-8B08F70C3AA3}"/>
    <cellStyle name="Normal 7 8 3 3 5" xfId="11426" xr:uid="{6BA334D7-A339-4E1C-A101-90B4533033C5}"/>
    <cellStyle name="Normal 7 8 3 3 5 2" xfId="21806" xr:uid="{B14DC5FE-3B6E-4953-8326-7B0E87E8BE07}"/>
    <cellStyle name="Normal 7 8 3 3 6" xfId="25434" xr:uid="{F714C0B9-5AF8-4523-95D8-0AF3A974EF37}"/>
    <cellStyle name="Normal 7 8 3 3 7" xfId="14113" xr:uid="{571135B5-1290-4B03-B84F-33EE4686B6E3}"/>
    <cellStyle name="Normal 7 8 3 4" xfId="3514" xr:uid="{00000000-0005-0000-0000-000057090000}"/>
    <cellStyle name="Normal 7 8 3 4 2" xfId="6565" xr:uid="{0A120DE1-A606-42C0-B188-7FF0CEB52057}"/>
    <cellStyle name="Normal 7 8 3 4 2 2" xfId="27832" xr:uid="{CB827B41-6E34-4485-ADF1-2424F31EE4F3}"/>
    <cellStyle name="Normal 7 8 3 4 2 3" xfId="16138" xr:uid="{87A7B19C-47C8-4535-9ECA-16F61EDCFC87}"/>
    <cellStyle name="Normal 7 8 3 4 3" xfId="8591" xr:uid="{2AD1F471-9932-47D3-B35E-0B1E1456D63B}"/>
    <cellStyle name="Normal 7 8 3 4 3 2" xfId="18971" xr:uid="{17DBC5E4-D4A5-4CBF-9C48-6D8177A2F7FD}"/>
    <cellStyle name="Normal 7 8 3 4 4" xfId="11424" xr:uid="{A5A26F8D-83E1-4ED5-B907-64DBEFD8ECEC}"/>
    <cellStyle name="Normal 7 8 3 4 4 2" xfId="21804" xr:uid="{2B10B68B-EEA4-4EF7-9927-FB2122CB3644}"/>
    <cellStyle name="Normal 7 8 3 4 5" xfId="23152" xr:uid="{96A3161C-7C39-4EF4-9CBE-677777A6DA38}"/>
    <cellStyle name="Normal 7 8 3 4 6" xfId="14111" xr:uid="{F3F77F57-0BEA-4D8A-864B-0CCC9678FEBF}"/>
    <cellStyle name="Normal 7 8 3 5" xfId="2627" xr:uid="{00000000-0005-0000-0000-000058090000}"/>
    <cellStyle name="Normal 7 8 3 5 2" xfId="5888" xr:uid="{10DE449B-772F-403E-B53E-8F527E3E956C}"/>
    <cellStyle name="Normal 7 8 3 5 2 2" xfId="27197" xr:uid="{6AC8801F-B639-4F85-919C-F455858033E1}"/>
    <cellStyle name="Normal 7 8 3 5 2 3" xfId="15298" xr:uid="{6EB7D2AB-226F-4261-B766-566EE5A8D4DE}"/>
    <cellStyle name="Normal 7 8 3 5 3" xfId="7751" xr:uid="{B4427FDC-18D8-4BF0-9AA9-3DCBE6FB5CB6}"/>
    <cellStyle name="Normal 7 8 3 5 3 2" xfId="18131" xr:uid="{E05F336D-BAC6-4831-9BD5-5EF0C803FCAF}"/>
    <cellStyle name="Normal 7 8 3 5 4" xfId="10584" xr:uid="{E35B07AF-51EB-49EB-8D64-5176635FF471}"/>
    <cellStyle name="Normal 7 8 3 5 4 2" xfId="20964" xr:uid="{D9107844-D4B9-4D7C-BB1D-5797A487AD57}"/>
    <cellStyle name="Normal 7 8 3 5 5" xfId="23741" xr:uid="{9BF79791-BE4B-4383-B162-A69EE8B513CC}"/>
    <cellStyle name="Normal 7 8 3 5 6" xfId="13014" xr:uid="{ED86C5AD-79C9-48EC-B39F-81359DA56D05}"/>
    <cellStyle name="Normal 7 8 3 6" xfId="4232" xr:uid="{59BA6427-845F-4501-AB9A-91D75CDD42EA}"/>
    <cellStyle name="Normal 7 8 3 6 2" xfId="9003" xr:uid="{D698A893-5EAB-4217-B9C3-E2C0C41057C9}"/>
    <cellStyle name="Normal 7 8 3 6 2 2" xfId="19383" xr:uid="{0F0FA002-57F2-45EE-83D3-ECFD5AF5B1AF}"/>
    <cellStyle name="Normal 7 8 3 6 3" xfId="11836" xr:uid="{5F2CCC17-7C1C-4996-8E38-7FCD9236367C}"/>
    <cellStyle name="Normal 7 8 3 6 3 2" xfId="22216" xr:uid="{E03DF7B2-2269-4CD3-9101-3E3AA292BE16}"/>
    <cellStyle name="Normal 7 8 3 6 4" xfId="24180" xr:uid="{B644EC93-CDF4-401E-82A2-1272E92688F2}"/>
    <cellStyle name="Normal 7 8 3 6 5" xfId="16550" xr:uid="{26DEA9EB-1A5A-4FBB-9ADB-0ADCAAD6F035}"/>
    <cellStyle name="Normal 7 8 3 7" xfId="5519" xr:uid="{1255BA54-6F4F-4228-B965-919623B1C04F}"/>
    <cellStyle name="Normal 7 8 3 7 2" xfId="14815" xr:uid="{B74EE7AC-B2ED-4026-9452-F278D7571678}"/>
    <cellStyle name="Normal 7 8 3 8" xfId="7268" xr:uid="{9E615E01-71BB-4B3F-9E38-5297BC321302}"/>
    <cellStyle name="Normal 7 8 3 8 2" xfId="17648" xr:uid="{98EB6D51-3516-4C0D-AD2E-2AD1BC33568F}"/>
    <cellStyle name="Normal 7 8 3 9" xfId="10101" xr:uid="{A57FA0DA-9FD7-4CA6-9CB7-82C9D1601774}"/>
    <cellStyle name="Normal 7 8 3 9 2" xfId="20481" xr:uid="{0A58600F-6701-41B4-8111-EC37D917DB22}"/>
    <cellStyle name="Normal 7 8 4" xfId="1525" xr:uid="{00000000-0005-0000-0000-0000CE070000}"/>
    <cellStyle name="Normal 7 8 4 2" xfId="3517" xr:uid="{00000000-0005-0000-0000-00005A090000}"/>
    <cellStyle name="Normal 7 8 4 2 2" xfId="6568" xr:uid="{2D3B1732-C0C4-4184-9529-9D3397680CCF}"/>
    <cellStyle name="Normal 7 8 4 2 2 2" xfId="26339" xr:uid="{18BA798C-1CAB-4154-8A00-6F8B20C7677C}"/>
    <cellStyle name="Normal 7 8 4 2 2 3" xfId="16141" xr:uid="{2EC925BB-FC79-43F7-9189-F3E0AEB2AAC6}"/>
    <cellStyle name="Normal 7 8 4 2 3" xfId="8594" xr:uid="{E889EDAF-AC51-4E64-B90A-68E56389DFF1}"/>
    <cellStyle name="Normal 7 8 4 2 3 2" xfId="18974" xr:uid="{CF1ED609-EDFD-4B74-BCFC-93DB78C9BEE4}"/>
    <cellStyle name="Normal 7 8 4 2 4" xfId="11427" xr:uid="{C14DD82C-EB00-41EA-81C7-986D104E753A}"/>
    <cellStyle name="Normal 7 8 4 2 4 2" xfId="21807" xr:uid="{28EDE53E-4E23-4C8E-803B-8CF54ADE71C3}"/>
    <cellStyle name="Normal 7 8 4 2 5" xfId="23868" xr:uid="{DAF8F0C6-D633-4834-AF21-6EB4864E869F}"/>
    <cellStyle name="Normal 7 8 4 2 6" xfId="14114" xr:uid="{FC4B95CA-7630-4D5E-9F99-47E4DE000F79}"/>
    <cellStyle name="Normal 7 8 4 3" xfId="4382" xr:uid="{DDDC4B48-D8E9-4CFF-BC48-3733A2D9C0DB}"/>
    <cellStyle name="Normal 7 8 4 3 2" xfId="9153" xr:uid="{88E149B4-AEE7-4B2B-8FC2-3B3D63800B72}"/>
    <cellStyle name="Normal 7 8 4 3 2 2" xfId="29196" xr:uid="{13EE9B69-83F2-4861-9BB9-B19C3E5A5F7A}"/>
    <cellStyle name="Normal 7 8 4 3 2 3" xfId="19533" xr:uid="{146A8993-573F-4BA9-938B-F93667F4DF6B}"/>
    <cellStyle name="Normal 7 8 4 3 3" xfId="11986" xr:uid="{D8F0375E-D6EF-4256-9453-2256BA4E9CE2}"/>
    <cellStyle name="Normal 7 8 4 3 3 2" xfId="22366" xr:uid="{7BB54D95-9672-4655-A145-127DD140A5F0}"/>
    <cellStyle name="Normal 7 8 4 3 4" xfId="25002" xr:uid="{97038F17-365A-4DF1-A989-2DB0119DA142}"/>
    <cellStyle name="Normal 7 8 4 3 5" xfId="16700" xr:uid="{15D63064-F809-4432-A947-3CD3660D0709}"/>
    <cellStyle name="Normal 7 8 4 4" xfId="5520" xr:uid="{12700FF1-E859-4A50-834D-53FEE56265D2}"/>
    <cellStyle name="Normal 7 8 4 4 2" xfId="27925" xr:uid="{7C539E13-FE66-4E42-80B7-588329FD1E86}"/>
    <cellStyle name="Normal 7 8 4 4 3" xfId="14816" xr:uid="{3BC6BBA6-D823-4391-BFF5-F62FFCA43906}"/>
    <cellStyle name="Normal 7 8 4 5" xfId="7269" xr:uid="{09E4D0D4-DD47-4C28-BA61-BC050682ED6E}"/>
    <cellStyle name="Normal 7 8 4 5 2" xfId="17649" xr:uid="{3B1BE631-D436-4B36-A9FC-9578B0B4D703}"/>
    <cellStyle name="Normal 7 8 4 6" xfId="10102" xr:uid="{6EC9376E-3E00-4354-AE8C-26D2158FBB93}"/>
    <cellStyle name="Normal 7 8 4 6 2" xfId="20482" xr:uid="{4470BBFB-6868-457E-AF5E-D56EEAF443BE}"/>
    <cellStyle name="Normal 7 8 4 7" xfId="24920" xr:uid="{5C022206-BF20-4DB4-ACFA-19E9DD733230}"/>
    <cellStyle name="Normal 7 8 4 8" xfId="13336" xr:uid="{C03A58B5-F03B-40CC-8671-B10B50CF5463}"/>
    <cellStyle name="Normal 7 8 5" xfId="3518" xr:uid="{00000000-0005-0000-0000-00005B090000}"/>
    <cellStyle name="Normal 7 8 5 2" xfId="4616" xr:uid="{6FE2DECE-CF5D-4EA3-B482-2923A49B0CAE}"/>
    <cellStyle name="Normal 7 8 5 2 2" xfId="9387" xr:uid="{EB7FA5EB-7F5C-4DD4-ACB2-AEAB0F7C18F4}"/>
    <cellStyle name="Normal 7 8 5 2 2 2" xfId="29353" xr:uid="{7E7B8F39-C9D1-4B60-9B39-DF7E143DCFA4}"/>
    <cellStyle name="Normal 7 8 5 2 2 3" xfId="19767" xr:uid="{B159F4FE-C009-45E2-A5B6-8C6524487467}"/>
    <cellStyle name="Normal 7 8 5 2 3" xfId="12220" xr:uid="{C7BAC334-97E7-456D-B63A-44008174535C}"/>
    <cellStyle name="Normal 7 8 5 2 3 2" xfId="22600" xr:uid="{33603211-998B-4CBE-AD4A-461612197449}"/>
    <cellStyle name="Normal 7 8 5 2 4" xfId="24636" xr:uid="{16505472-9B54-4E8E-A907-73F926F8CEBC}"/>
    <cellStyle name="Normal 7 8 5 2 5" xfId="16934" xr:uid="{F45452EC-FE44-479B-9E32-60AB2B62D4E2}"/>
    <cellStyle name="Normal 7 8 5 3" xfId="6569" xr:uid="{5C36BBD4-913A-4277-A9D3-4A7F6C8E6197}"/>
    <cellStyle name="Normal 7 8 5 3 2" xfId="28508" xr:uid="{56C0E03D-EDAC-4478-B152-E33DFB8842C2}"/>
    <cellStyle name="Normal 7 8 5 3 3" xfId="16142" xr:uid="{7CA00030-135D-4E3B-9825-4467B971B465}"/>
    <cellStyle name="Normal 7 8 5 4" xfId="8595" xr:uid="{3EF1D7D6-C217-49AF-9C72-2054E589F6B3}"/>
    <cellStyle name="Normal 7 8 5 4 2" xfId="18975" xr:uid="{72959006-9EC3-463A-9313-2524A79B09CD}"/>
    <cellStyle name="Normal 7 8 5 5" xfId="11428" xr:uid="{685EB8FE-A462-4983-B49D-13FB883C5612}"/>
    <cellStyle name="Normal 7 8 5 5 2" xfId="21808" xr:uid="{80E81E97-8C0A-4EBE-BAF1-B83D64823B71}"/>
    <cellStyle name="Normal 7 8 5 6" xfId="24437" xr:uid="{560FF643-4B9B-4EF0-A996-EBF2BE331482}"/>
    <cellStyle name="Normal 7 8 5 7" xfId="14115" xr:uid="{889DBCD3-4D9D-4D56-AED3-0D3D13B08F28}"/>
    <cellStyle name="Normal 7 8 6" xfId="3005" xr:uid="{00000000-0005-0000-0000-00005C090000}"/>
    <cellStyle name="Normal 7 8 6 2" xfId="6153" xr:uid="{ECB7BE2F-F1BF-4158-969C-F9ECBA07135F}"/>
    <cellStyle name="Normal 7 8 6 2 2" xfId="28650" xr:uid="{80419F36-A086-4067-833D-EBD603F8F0E4}"/>
    <cellStyle name="Normal 7 8 6 2 3" xfId="15631" xr:uid="{CF2628DF-893E-4F73-A427-DA1C36416A14}"/>
    <cellStyle name="Normal 7 8 6 3" xfId="8084" xr:uid="{9B558696-2698-4280-A3BA-786C8B9EB28D}"/>
    <cellStyle name="Normal 7 8 6 3 2" xfId="18464" xr:uid="{539FCDB9-9685-4A12-88FB-F7D5E54DEA17}"/>
    <cellStyle name="Normal 7 8 6 4" xfId="10917" xr:uid="{BBA3631A-F5B5-4D2E-BC5C-476E2AEBE074}"/>
    <cellStyle name="Normal 7 8 6 4 2" xfId="21297" xr:uid="{8243ADB7-0152-45E1-BCEC-7B4C35B31788}"/>
    <cellStyle name="Normal 7 8 6 5" xfId="23924" xr:uid="{5248020E-73F8-4BD7-B357-541AFA29F228}"/>
    <cellStyle name="Normal 7 8 6 6" xfId="13506" xr:uid="{8526138E-9324-496C-AED5-8C55EE1A18A0}"/>
    <cellStyle name="Normal 7 8 7" xfId="2464" xr:uid="{00000000-0005-0000-0000-00005D090000}"/>
    <cellStyle name="Normal 7 8 7 2" xfId="5754" xr:uid="{C11A75DA-8194-440B-9B8C-0D34AA248DDB}"/>
    <cellStyle name="Normal 7 8 7 2 2" xfId="26764" xr:uid="{807FB85F-D401-4E4D-B3E3-50260B76AA88}"/>
    <cellStyle name="Normal 7 8 7 2 3" xfId="15135" xr:uid="{74DEED31-889A-4695-836C-C5D98706DCF3}"/>
    <cellStyle name="Normal 7 8 7 3" xfId="7588" xr:uid="{542CD4D7-15E3-43F7-8EAA-FCF5E44DFBDF}"/>
    <cellStyle name="Normal 7 8 7 3 2" xfId="17968" xr:uid="{F90E9161-0A68-425A-8227-C2EF28C4EE8A}"/>
    <cellStyle name="Normal 7 8 7 4" xfId="10421" xr:uid="{EC31E704-79D0-40EA-8D9C-CD2D93D13E36}"/>
    <cellStyle name="Normal 7 8 7 4 2" xfId="20801" xr:uid="{9C889ABF-4886-479A-BA81-31468C2AB18D}"/>
    <cellStyle name="Normal 7 8 7 5" xfId="23209" xr:uid="{E84ED942-BD3F-4A1B-980D-B708E4354395}"/>
    <cellStyle name="Normal 7 8 7 6" xfId="12851" xr:uid="{FA02A863-7404-4A05-B219-E910A08E343C}"/>
    <cellStyle name="Normal 7 8 8" xfId="2218" xr:uid="{00000000-0005-0000-0000-00004C090000}"/>
    <cellStyle name="Normal 7 8 8 2" xfId="7344" xr:uid="{61DDE688-2A70-4F2A-B6EE-DE4DE9B40FD2}"/>
    <cellStyle name="Normal 7 8 8 2 2" xfId="17724" xr:uid="{F547AF6E-3139-4C19-B29C-9F548C32EF0D}"/>
    <cellStyle name="Normal 7 8 8 3" xfId="10177" xr:uid="{CF8ECEF6-1BD3-423E-8735-1B48A9AC7EBF}"/>
    <cellStyle name="Normal 7 8 8 3 2" xfId="20557" xr:uid="{760FCA6F-6B42-44AB-B086-38F9E5CE5D2F}"/>
    <cellStyle name="Normal 7 8 8 4" xfId="24354" xr:uid="{59B7BEB4-E380-44D7-965B-F4AE71DC9ECA}"/>
    <cellStyle name="Normal 7 8 8 5" xfId="14891" xr:uid="{4FAD8375-0A0D-4BB1-BDA6-9363022E60FB}"/>
    <cellStyle name="Normal 7 8 9" xfId="4090" xr:uid="{FEACF0C8-3B18-49F1-89D3-9F76FFBE9C2B}"/>
    <cellStyle name="Normal 7 8 9 2" xfId="8866" xr:uid="{044108D4-921D-454F-BC77-7FEBD8D9F1BE}"/>
    <cellStyle name="Normal 7 8 9 2 2" xfId="19246" xr:uid="{3963D2D1-7D47-4D3F-8EEF-DFA1EBBFAD56}"/>
    <cellStyle name="Normal 7 8 9 3" xfId="11699" xr:uid="{7CC49168-E851-4172-8B55-2E2123A2E074}"/>
    <cellStyle name="Normal 7 8 9 3 2" xfId="22079" xr:uid="{1F00B042-48FB-473F-BBE8-03A7A9D3718B}"/>
    <cellStyle name="Normal 7 8 9 4" xfId="16413" xr:uid="{9ECAB39F-081A-4BCF-91F5-E4AF0193581E}"/>
    <cellStyle name="Normal 7 9" xfId="1526" xr:uid="{00000000-0005-0000-0000-0000CF070000}"/>
    <cellStyle name="Normal 7 9 10" xfId="7270" xr:uid="{76B76404-D632-40A0-BB9A-59637784038A}"/>
    <cellStyle name="Normal 7 9 10 2" xfId="17650" xr:uid="{9FC1061D-EC27-4D99-933D-B09A5D9C7F27}"/>
    <cellStyle name="Normal 7 9 11" xfId="10103" xr:uid="{D870EB85-AD4D-4FEB-92BD-E2F68463C43F}"/>
    <cellStyle name="Normal 7 9 11 2" xfId="20483" xr:uid="{B025CEB8-359C-41A1-95E0-E003A49FD9C1}"/>
    <cellStyle name="Normal 7 9 12" xfId="24205" xr:uid="{69CE26CE-3A4C-454E-8F2D-CB9244761167}"/>
    <cellStyle name="Normal 7 9 13" xfId="12432" xr:uid="{AC04919D-675B-4B08-8270-6BD19B73D1B5}"/>
    <cellStyle name="Normal 7 9 2" xfId="1527" xr:uid="{00000000-0005-0000-0000-0000D0070000}"/>
    <cellStyle name="Normal 7 9 2 10" xfId="10104" xr:uid="{E8C46142-E8B2-4D5F-8EE2-1212BE095953}"/>
    <cellStyle name="Normal 7 9 2 10 2" xfId="20484" xr:uid="{3961B3AA-27FD-4F2D-81A3-D6F4042000D3}"/>
    <cellStyle name="Normal 7 9 2 11" xfId="24029" xr:uid="{47681A00-42C3-4ED8-88C1-F08154E55A54}"/>
    <cellStyle name="Normal 7 9 2 12" xfId="12651" xr:uid="{8C56996B-E01D-467A-82C7-7D82C4130E86}"/>
    <cellStyle name="Normal 7 9 2 2" xfId="1528" xr:uid="{00000000-0005-0000-0000-0000D1070000}"/>
    <cellStyle name="Normal 7 9 2 2 2" xfId="3520" xr:uid="{00000000-0005-0000-0000-000061090000}"/>
    <cellStyle name="Normal 7 9 2 2 2 2" xfId="6571" xr:uid="{08851B5F-A0C6-4173-92C6-3E7000C8619F}"/>
    <cellStyle name="Normal 7 9 2 2 2 2 2" xfId="27103" xr:uid="{CEE07C7C-3E03-42D2-943B-38879DADD3F3}"/>
    <cellStyle name="Normal 7 9 2 2 2 2 3" xfId="26804" xr:uid="{D5E4D8DD-3FA5-4219-8507-710DA5DB159F}"/>
    <cellStyle name="Normal 7 9 2 2 2 2 4" xfId="16144" xr:uid="{F0204F73-FBE0-4809-A492-AAEF4FFB1D37}"/>
    <cellStyle name="Normal 7 9 2 2 2 3" xfId="8597" xr:uid="{89A1D3EC-64C2-4849-B353-0D2924A8D8FC}"/>
    <cellStyle name="Normal 7 9 2 2 2 3 2" xfId="28955" xr:uid="{5F917D48-4F1B-4B93-A25D-AD1D9110EBB6}"/>
    <cellStyle name="Normal 7 9 2 2 2 3 3" xfId="18977" xr:uid="{5F01B0CE-0AEF-40AE-8AF6-6394A42860FE}"/>
    <cellStyle name="Normal 7 9 2 2 2 4" xfId="11430" xr:uid="{5B92965B-4502-425D-8343-5002168817EF}"/>
    <cellStyle name="Normal 7 9 2 2 2 4 2" xfId="21810" xr:uid="{EC4382FD-FB15-4D27-8555-27EFDA1B470C}"/>
    <cellStyle name="Normal 7 9 2 2 2 5" xfId="25291" xr:uid="{99CC8E3D-D4B8-4B8A-BCE4-EDCA6176E377}"/>
    <cellStyle name="Normal 7 9 2 2 2 6" xfId="14117" xr:uid="{57595528-7EB4-4445-8F59-1E354DAFFCE0}"/>
    <cellStyle name="Normal 7 9 2 2 3" xfId="4385" xr:uid="{EB528A48-2B64-4BDC-8BAB-0FE57D1C1D8E}"/>
    <cellStyle name="Normal 7 9 2 2 3 2" xfId="9156" xr:uid="{E8D964A0-F164-4946-80DB-AB8D069D5C9F}"/>
    <cellStyle name="Normal 7 9 2 2 3 2 2" xfId="29199" xr:uid="{D58B8F9A-5BDF-468E-8C95-FE715D3C18B6}"/>
    <cellStyle name="Normal 7 9 2 2 3 2 3" xfId="19536" xr:uid="{C3ACBE5E-39B4-4333-B2B5-F5429CC797E6}"/>
    <cellStyle name="Normal 7 9 2 2 3 3" xfId="11989" xr:uid="{0D94B800-EF91-4226-824B-57DB58AA52C0}"/>
    <cellStyle name="Normal 7 9 2 2 3 3 2" xfId="22369" xr:uid="{A565410B-6B4B-47B2-A417-B3C674410799}"/>
    <cellStyle name="Normal 7 9 2 2 3 4" xfId="25315" xr:uid="{EA531831-9B22-4B41-ACD8-704165E0FA10}"/>
    <cellStyle name="Normal 7 9 2 2 3 5" xfId="16703" xr:uid="{9C4EFBA3-6C6E-49BD-AC85-870512FC7371}"/>
    <cellStyle name="Normal 7 9 2 2 4" xfId="5523" xr:uid="{18BC8DA5-668A-4E08-B837-D6E5D5825294}"/>
    <cellStyle name="Normal 7 9 2 2 4 2" xfId="28165" xr:uid="{389B0291-07E3-4E2E-9500-1F54470578F6}"/>
    <cellStyle name="Normal 7 9 2 2 4 3" xfId="14819" xr:uid="{4A15D896-DA51-48D9-8AAD-A328E02E30F3}"/>
    <cellStyle name="Normal 7 9 2 2 5" xfId="7272" xr:uid="{02FE9ED2-AE5C-4F82-AC53-CE84C785F709}"/>
    <cellStyle name="Normal 7 9 2 2 5 2" xfId="17652" xr:uid="{E1DCDE85-C82F-40FA-9E8E-32D8F09DF505}"/>
    <cellStyle name="Normal 7 9 2 2 6" xfId="10105" xr:uid="{9A763DA3-65C7-470B-B90A-0B57D73D284E}"/>
    <cellStyle name="Normal 7 9 2 2 6 2" xfId="20485" xr:uid="{491B9786-B64D-46A4-9AB6-CF8D6286570A}"/>
    <cellStyle name="Normal 7 9 2 2 7" xfId="25340" xr:uid="{E73C036E-A05A-4DA2-9D76-D70653EB3182}"/>
    <cellStyle name="Normal 7 9 2 2 8" xfId="13340" xr:uid="{E35BAE62-FA84-42DC-B6E0-509D12519BE2}"/>
    <cellStyle name="Normal 7 9 2 3" xfId="3521" xr:uid="{00000000-0005-0000-0000-000062090000}"/>
    <cellStyle name="Normal 7 9 2 3 2" xfId="4617" xr:uid="{3CBC5E3B-62D7-4DB8-815F-3B4712A8F13D}"/>
    <cellStyle name="Normal 7 9 2 3 2 2" xfId="9388" xr:uid="{7AABAB45-D7FE-46BE-9046-290BB631FB24}"/>
    <cellStyle name="Normal 7 9 2 3 2 2 2" xfId="29354" xr:uid="{324F7A9F-FE78-4615-8C4D-FF47E462CCC9}"/>
    <cellStyle name="Normal 7 9 2 3 2 2 3" xfId="19768" xr:uid="{F5587A6F-B2B0-4149-839D-414E408BA8D0}"/>
    <cellStyle name="Normal 7 9 2 3 2 3" xfId="12221" xr:uid="{B475D31E-70F6-438B-8C9E-ECB57843A29A}"/>
    <cellStyle name="Normal 7 9 2 3 2 3 2" xfId="22601" xr:uid="{BADAC9A4-43D9-4F92-BD81-0DADED5F81E3}"/>
    <cellStyle name="Normal 7 9 2 3 2 4" xfId="22799" xr:uid="{FCC204BA-D332-4134-B6DB-AEF25B42614C}"/>
    <cellStyle name="Normal 7 9 2 3 2 5" xfId="16935" xr:uid="{CCB1FEA2-2B68-4F1C-9FD9-C4B2B1D7B967}"/>
    <cellStyle name="Normal 7 9 2 3 3" xfId="6572" xr:uid="{71E69CFC-40E7-4104-BFBA-4DBE33C2F82D}"/>
    <cellStyle name="Normal 7 9 2 3 3 2" xfId="26622" xr:uid="{F58E0E78-8ECE-42E0-96CB-0D7D2E1A5464}"/>
    <cellStyle name="Normal 7 9 2 3 3 3" xfId="16145" xr:uid="{8D530DF0-F5EF-41BD-A2D4-B3FC36911876}"/>
    <cellStyle name="Normal 7 9 2 3 4" xfId="8598" xr:uid="{CDA5547D-2F80-4A49-B0B1-AB2FA1B1084B}"/>
    <cellStyle name="Normal 7 9 2 3 4 2" xfId="18978" xr:uid="{2236DDA7-9D03-4C60-B54C-5924CE083B3C}"/>
    <cellStyle name="Normal 7 9 2 3 5" xfId="11431" xr:uid="{9791950E-AE78-4758-9E42-C1AECEDCC64D}"/>
    <cellStyle name="Normal 7 9 2 3 5 2" xfId="21811" xr:uid="{83B9B04D-4243-406B-ABFC-78F92A017694}"/>
    <cellStyle name="Normal 7 9 2 3 6" xfId="23912" xr:uid="{E58699ED-2530-462B-88C0-F1DA833FB6D3}"/>
    <cellStyle name="Normal 7 9 2 3 7" xfId="14118" xr:uid="{2D4AAA1A-2B8B-40C1-9A1E-00B7BC6FC7D8}"/>
    <cellStyle name="Normal 7 9 2 4" xfId="3519" xr:uid="{00000000-0005-0000-0000-000063090000}"/>
    <cellStyle name="Normal 7 9 2 4 2" xfId="6570" xr:uid="{0678E052-A05D-47FC-9CF2-7856977E5B03}"/>
    <cellStyle name="Normal 7 9 2 4 2 2" xfId="27943" xr:uid="{3A9EC0DA-80EC-450F-9518-A60478D3153D}"/>
    <cellStyle name="Normal 7 9 2 4 2 3" xfId="16143" xr:uid="{35D206DD-1A1E-4F56-BB7A-53C0916F54B3}"/>
    <cellStyle name="Normal 7 9 2 4 3" xfId="8596" xr:uid="{CDC1C0DC-7ED4-43F3-A6D6-B09549999CB6}"/>
    <cellStyle name="Normal 7 9 2 4 3 2" xfId="18976" xr:uid="{CC7E147F-2D79-4243-B86F-0A56D99A4F7D}"/>
    <cellStyle name="Normal 7 9 2 4 4" xfId="11429" xr:uid="{780E7390-0FB8-4182-9798-6692B3F5C71A}"/>
    <cellStyle name="Normal 7 9 2 4 4 2" xfId="21809" xr:uid="{B7712B30-F3F0-4E71-95FB-C62553CC3BDF}"/>
    <cellStyle name="Normal 7 9 2 4 5" xfId="24355" xr:uid="{8A7F2BD6-0CA8-4A18-9356-1337DE2860AA}"/>
    <cellStyle name="Normal 7 9 2 4 6" xfId="14116" xr:uid="{0AE5AA18-0D24-4CE0-A9B1-8E4BFA177CD5}"/>
    <cellStyle name="Normal 7 9 2 5" xfId="2610" xr:uid="{00000000-0005-0000-0000-000064090000}"/>
    <cellStyle name="Normal 7 9 2 5 2" xfId="5873" xr:uid="{02EC3617-103E-479F-BD91-557718149D0F}"/>
    <cellStyle name="Normal 7 9 2 5 2 2" xfId="27172" xr:uid="{B13239FD-9AD8-4D87-BD9B-30459B012047}"/>
    <cellStyle name="Normal 7 9 2 5 2 3" xfId="15281" xr:uid="{525DCEDE-148E-4FA1-9F80-FA1DD04D1FD9}"/>
    <cellStyle name="Normal 7 9 2 5 3" xfId="7734" xr:uid="{205D57FB-2FDB-4E35-995D-6CAC7E85399C}"/>
    <cellStyle name="Normal 7 9 2 5 3 2" xfId="18114" xr:uid="{5EB5B4F1-ADC4-4B88-A39E-84C73F0E9D54}"/>
    <cellStyle name="Normal 7 9 2 5 4" xfId="10567" xr:uid="{4D04A9D9-B538-4A30-9770-CDF7E0117AE7}"/>
    <cellStyle name="Normal 7 9 2 5 4 2" xfId="20947" xr:uid="{18912B82-CF5D-4537-98C1-8DAAB5D0F50B}"/>
    <cellStyle name="Normal 7 9 2 5 5" xfId="24966" xr:uid="{2F0DDD04-8A76-43E6-BA13-A08E98458436}"/>
    <cellStyle name="Normal 7 9 2 5 6" xfId="12997" xr:uid="{C487D90F-46AF-4631-AB02-F6BE425059FA}"/>
    <cellStyle name="Normal 7 9 2 6" xfId="2418" xr:uid="{00000000-0005-0000-0000-00005F090000}"/>
    <cellStyle name="Normal 7 9 2 6 2" xfId="7544" xr:uid="{F30F222B-9441-437C-A6E0-AB2324CAF431}"/>
    <cellStyle name="Normal 7 9 2 6 2 2" xfId="17924" xr:uid="{D512FE79-C220-4CDE-BC43-6B9FBDDEB87F}"/>
    <cellStyle name="Normal 7 9 2 6 3" xfId="10377" xr:uid="{D89C89ED-B3E0-4384-BC77-325D7C4FD9B0}"/>
    <cellStyle name="Normal 7 9 2 6 3 2" xfId="20757" xr:uid="{2474CED3-A43B-4BE4-8430-346C113529AC}"/>
    <cellStyle name="Normal 7 9 2 6 4" xfId="24959" xr:uid="{550406FD-A150-47E6-9976-E76297CE33A1}"/>
    <cellStyle name="Normal 7 9 2 6 5" xfId="15091" xr:uid="{C83A44F1-13EB-40E5-8915-4667757BAC52}"/>
    <cellStyle name="Normal 7 9 2 7" xfId="4111" xr:uid="{36B8797F-B026-4C66-AFCC-B9C1561C0C3E}"/>
    <cellStyle name="Normal 7 9 2 7 2" xfId="8882" xr:uid="{43CDC3D9-BA1E-48A2-A621-662AA63CF995}"/>
    <cellStyle name="Normal 7 9 2 7 2 2" xfId="19262" xr:uid="{E3962313-9FA7-4DD6-996F-E16BB0636A3E}"/>
    <cellStyle name="Normal 7 9 2 7 3" xfId="11715" xr:uid="{4161F892-B5CC-433F-905F-6E4810BBB2DC}"/>
    <cellStyle name="Normal 7 9 2 7 3 2" xfId="22095" xr:uid="{90F7AEA4-E403-4901-A36D-A8A0F46E7D5C}"/>
    <cellStyle name="Normal 7 9 2 7 4" xfId="16429" xr:uid="{E259559B-E094-468A-B09B-CD3885E79875}"/>
    <cellStyle name="Normal 7 9 2 8" xfId="5522" xr:uid="{98E0A974-EB5B-4BF5-B155-2665B9E0977B}"/>
    <cellStyle name="Normal 7 9 2 8 2" xfId="14818" xr:uid="{6E89D7F4-0805-46B7-9E60-9A344E5140B1}"/>
    <cellStyle name="Normal 7 9 2 9" xfId="7271" xr:uid="{D2DBE619-47FE-4865-9554-1EE6952CBB47}"/>
    <cellStyle name="Normal 7 9 2 9 2" xfId="17651" xr:uid="{F78EBC94-14F7-4DF1-8ADE-C5E769662C9F}"/>
    <cellStyle name="Normal 7 9 3" xfId="1529" xr:uid="{00000000-0005-0000-0000-0000D2070000}"/>
    <cellStyle name="Normal 7 9 3 2" xfId="3522" xr:uid="{00000000-0005-0000-0000-000066090000}"/>
    <cellStyle name="Normal 7 9 3 2 2" xfId="6573" xr:uid="{9F0A2FA7-3928-4EB9-A863-E47676CD7690}"/>
    <cellStyle name="Normal 7 9 3 2 2 2" xfId="25685" xr:uid="{7C940A72-1C14-4D0A-B528-F3F82AED5172}"/>
    <cellStyle name="Normal 7 9 3 2 2 3" xfId="26414" xr:uid="{0CC7C559-802F-4B94-AA77-4C0A16656359}"/>
    <cellStyle name="Normal 7 9 3 2 2 4" xfId="16146" xr:uid="{49D0CC1E-D9B2-48D9-8085-08641E1A7354}"/>
    <cellStyle name="Normal 7 9 3 2 3" xfId="8599" xr:uid="{5D1E7105-FCF4-4747-80CD-AAF0B5E4D8EC}"/>
    <cellStyle name="Normal 7 9 3 2 3 2" xfId="28956" xr:uid="{32FBB707-5394-4C92-83F9-7C9EF9C45FD5}"/>
    <cellStyle name="Normal 7 9 3 2 3 3" xfId="18979" xr:uid="{E4638DAA-1718-4007-9964-207D65BA3D50}"/>
    <cellStyle name="Normal 7 9 3 2 4" xfId="11432" xr:uid="{8F06EF70-C52F-4EE6-A142-976E630723EC}"/>
    <cellStyle name="Normal 7 9 3 2 4 2" xfId="21812" xr:uid="{5E25D8AD-D880-4A1C-A626-6B9B0DB887FF}"/>
    <cellStyle name="Normal 7 9 3 2 5" xfId="24036" xr:uid="{B900FF44-0CD6-47EE-BE3E-92F621776826}"/>
    <cellStyle name="Normal 7 9 3 2 6" xfId="14119" xr:uid="{92C9E29A-A929-4803-9480-90B080FCCAA0}"/>
    <cellStyle name="Normal 7 9 3 3" xfId="2854" xr:uid="{00000000-0005-0000-0000-000067090000}"/>
    <cellStyle name="Normal 7 9 3 3 2" xfId="6066" xr:uid="{552C9DB8-F2FE-4DB7-87DD-2637543458B4}"/>
    <cellStyle name="Normal 7 9 3 3 2 2" xfId="27098" xr:uid="{C305AF17-1FC2-42EB-9385-6EB7FB692611}"/>
    <cellStyle name="Normal 7 9 3 3 2 3" xfId="15522" xr:uid="{00B05003-6DAD-46AB-8D7A-3081755121F7}"/>
    <cellStyle name="Normal 7 9 3 3 3" xfId="7975" xr:uid="{96CEEA5A-E54D-4FE3-8D32-B1F5FE07FF7E}"/>
    <cellStyle name="Normal 7 9 3 3 3 2" xfId="18355" xr:uid="{C2185AB7-E1D9-4136-A3D8-3FE27D6DAC9A}"/>
    <cellStyle name="Normal 7 9 3 3 4" xfId="10808" xr:uid="{56A3599A-7953-459B-A1A3-4A71B18D1E50}"/>
    <cellStyle name="Normal 7 9 3 3 4 2" xfId="21188" xr:uid="{04356900-E566-4A9B-AB64-9298087B8874}"/>
    <cellStyle name="Normal 7 9 3 3 5" xfId="22976" xr:uid="{80DE1E42-C673-47AD-B52E-CA9A21F5EB24}"/>
    <cellStyle name="Normal 7 9 3 3 6" xfId="13339" xr:uid="{2EBF2D73-5A9B-4896-A377-105375220801}"/>
    <cellStyle name="Normal 7 9 3 4" xfId="4233" xr:uid="{009F3A9E-D472-4C57-A8C3-6EC8071C48E8}"/>
    <cellStyle name="Normal 7 9 3 4 2" xfId="9004" xr:uid="{89A1C875-00DB-4A28-BCFE-966AC653E27C}"/>
    <cellStyle name="Normal 7 9 3 4 2 2" xfId="29077" xr:uid="{3407352C-E7D0-44FC-BE36-DC3434CC1F7E}"/>
    <cellStyle name="Normal 7 9 3 4 2 3" xfId="19384" xr:uid="{6A467CD1-AD66-4DE1-A7EC-FE546128C4B6}"/>
    <cellStyle name="Normal 7 9 3 4 3" xfId="11837" xr:uid="{94A68735-F083-4BB4-A6F2-891A9D3076A4}"/>
    <cellStyle name="Normal 7 9 3 4 3 2" xfId="22217" xr:uid="{DF5D69F8-067E-4B5B-9C60-25DFF1B221CF}"/>
    <cellStyle name="Normal 7 9 3 4 4" xfId="25300" xr:uid="{A333E4D4-8266-4CAC-9652-DF09A9050DE2}"/>
    <cellStyle name="Normal 7 9 3 4 5" xfId="16551" xr:uid="{BA17A702-172F-4B25-A816-765D2D3BF28F}"/>
    <cellStyle name="Normal 7 9 3 5" xfId="5524" xr:uid="{E23AF0C2-CA43-438E-8DB3-48A5553C1FFF}"/>
    <cellStyle name="Normal 7 9 3 5 2" xfId="26740" xr:uid="{9A010853-80A8-43CE-9504-53BB5BD6511A}"/>
    <cellStyle name="Normal 7 9 3 5 3" xfId="14820" xr:uid="{EBC047F0-F2C2-4A19-B843-85B9C3176CDD}"/>
    <cellStyle name="Normal 7 9 3 6" xfId="7273" xr:uid="{270FBFB5-488C-4813-B979-BE8050EF08E5}"/>
    <cellStyle name="Normal 7 9 3 6 2" xfId="17653" xr:uid="{380EE030-134D-4F2D-B8F3-937D0548DDD5}"/>
    <cellStyle name="Normal 7 9 3 7" xfId="10106" xr:uid="{AACECB7E-D3E8-45EC-9BA8-3B9034382EBF}"/>
    <cellStyle name="Normal 7 9 3 7 2" xfId="20486" xr:uid="{FF0948E6-3860-47FA-8C35-5FB7EBF99BE8}"/>
    <cellStyle name="Normal 7 9 3 8" xfId="25235" xr:uid="{2B26FE36-D5EB-49E0-8D5B-041DA3CE7730}"/>
    <cellStyle name="Normal 7 9 3 9" xfId="12809" xr:uid="{1E100D0D-8A53-490A-AD82-5F618450BFD0}"/>
    <cellStyle name="Normal 7 9 4" xfId="1530" xr:uid="{00000000-0005-0000-0000-0000D3070000}"/>
    <cellStyle name="Normal 7 9 4 2" xfId="4618" xr:uid="{D8ADD1F9-5E09-4A26-B899-6466160604EE}"/>
    <cellStyle name="Normal 7 9 4 2 2" xfId="9389" xr:uid="{AC745180-8B0D-4883-BD43-41C6A6499E9B}"/>
    <cellStyle name="Normal 7 9 4 2 2 2" xfId="29355" xr:uid="{BDA279B8-AB6C-4947-86E1-AE57EF99F92E}"/>
    <cellStyle name="Normal 7 9 4 2 2 3" xfId="19769" xr:uid="{7EB3FA25-948C-443D-B0D2-DD14CCA3A367}"/>
    <cellStyle name="Normal 7 9 4 2 3" xfId="12222" xr:uid="{538A9DFF-DB48-4A6F-A5FB-46A052E34D48}"/>
    <cellStyle name="Normal 7 9 4 2 3 2" xfId="22602" xr:uid="{47F9D50A-E47B-4A77-9DE0-3A0EF4481ACF}"/>
    <cellStyle name="Normal 7 9 4 2 4" xfId="23198" xr:uid="{93A2BE3E-37AB-4CCA-9D02-CC359A5B0EFC}"/>
    <cellStyle name="Normal 7 9 4 2 5" xfId="16936" xr:uid="{F6F170E3-636C-4A4C-B98C-D8444EF2B468}"/>
    <cellStyle name="Normal 7 9 4 3" xfId="5525" xr:uid="{A396F996-239A-445A-A6F4-F14DAC58772C}"/>
    <cellStyle name="Normal 7 9 4 3 2" xfId="26858" xr:uid="{5FCF35A9-5BF2-4855-B4E3-941F78CE0889}"/>
    <cellStyle name="Normal 7 9 4 3 3" xfId="14821" xr:uid="{E3A07064-7A3C-4C6B-9FE2-6C6913CA03C8}"/>
    <cellStyle name="Normal 7 9 4 4" xfId="7274" xr:uid="{99717AD7-F2BA-465A-A409-687E2EDF3698}"/>
    <cellStyle name="Normal 7 9 4 4 2" xfId="17654" xr:uid="{89BFB8D1-6EF1-45D4-AEBC-6E948CAC5C3F}"/>
    <cellStyle name="Normal 7 9 4 5" xfId="10107" xr:uid="{9C473F4B-F41A-4FED-8117-317196EB172E}"/>
    <cellStyle name="Normal 7 9 4 5 2" xfId="20487" xr:uid="{548150CA-1959-42AD-A8A0-4CD85AEC1CF9}"/>
    <cellStyle name="Normal 7 9 4 6" xfId="23316" xr:uid="{90438584-0BBD-4922-A6AD-5FA93D3E3B84}"/>
    <cellStyle name="Normal 7 9 4 7" xfId="14120" xr:uid="{8BCF2BE3-836B-4051-A553-2CD533FD4E0B}"/>
    <cellStyle name="Normal 7 9 5" xfId="3006" xr:uid="{00000000-0005-0000-0000-000069090000}"/>
    <cellStyle name="Normal 7 9 5 2" xfId="6154" xr:uid="{B6FA53FF-BD14-4883-9FCA-C451B43DC22F}"/>
    <cellStyle name="Normal 7 9 5 2 2" xfId="23780" xr:uid="{AB3A175D-8D8C-4590-9045-6040641ADC6E}"/>
    <cellStyle name="Normal 7 9 5 2 3" xfId="26292" xr:uid="{86D19EBE-A986-4E9E-846A-05B5E7E4364F}"/>
    <cellStyle name="Normal 7 9 5 2 4" xfId="15632" xr:uid="{C77432AA-AAAE-413F-A7F0-44CCC9BE276F}"/>
    <cellStyle name="Normal 7 9 5 3" xfId="8085" xr:uid="{E12B3A7A-1B5F-471C-BAD1-6D27964F06D5}"/>
    <cellStyle name="Normal 7 9 5 3 2" xfId="28773" xr:uid="{4F86F4A4-BA89-4E1F-88FD-EB8406010FEF}"/>
    <cellStyle name="Normal 7 9 5 3 3" xfId="18465" xr:uid="{BAD2C3DC-50E5-46F3-9397-9944D636B453}"/>
    <cellStyle name="Normal 7 9 5 4" xfId="10918" xr:uid="{03CEEDD0-8ED3-4A45-AB13-ECADDFE2B3DF}"/>
    <cellStyle name="Normal 7 9 5 4 2" xfId="21298" xr:uid="{72734BA9-5ED0-4982-AA4B-8F25F03ECF4B}"/>
    <cellStyle name="Normal 7 9 5 5" xfId="25229" xr:uid="{90B76BFE-3D6B-4351-9FA1-CED203962F0C}"/>
    <cellStyle name="Normal 7 9 5 6" xfId="13507" xr:uid="{DED0737A-E3B6-4662-88E6-FA3B4431B0EB}"/>
    <cellStyle name="Normal 7 9 6" xfId="2447" xr:uid="{00000000-0005-0000-0000-00006A090000}"/>
    <cellStyle name="Normal 7 9 6 2" xfId="5740" xr:uid="{A21802D7-3AEA-4613-B0DA-95F88FA7F82F}"/>
    <cellStyle name="Normal 7 9 6 2 2" xfId="27497" xr:uid="{5D6EAF00-91E5-4FB9-8357-3EC29A50CE84}"/>
    <cellStyle name="Normal 7 9 6 2 3" xfId="15118" xr:uid="{99DD2ACB-D84D-48D7-812C-0B64F51EBC04}"/>
    <cellStyle name="Normal 7 9 6 3" xfId="7571" xr:uid="{3B84B987-E9BD-47E8-8E0B-76567E116218}"/>
    <cellStyle name="Normal 7 9 6 3 2" xfId="17951" xr:uid="{6450F13B-32CA-46A3-876C-9C17F54CA193}"/>
    <cellStyle name="Normal 7 9 6 4" xfId="10404" xr:uid="{111254B1-4478-47D7-BFD6-1CC71E53BAB8}"/>
    <cellStyle name="Normal 7 9 6 4 2" xfId="20784" xr:uid="{BE947B0F-D3ED-4B4B-A0F9-7A3F338B9393}"/>
    <cellStyle name="Normal 7 9 6 5" xfId="25507" xr:uid="{EC12210C-C328-4352-AEFD-0D3884467429}"/>
    <cellStyle name="Normal 7 9 6 6" xfId="12834" xr:uid="{141FE04E-C5AC-4063-B82F-950C701F3659}"/>
    <cellStyle name="Normal 7 9 7" xfId="2201" xr:uid="{00000000-0005-0000-0000-00005E090000}"/>
    <cellStyle name="Normal 7 9 7 2" xfId="7327" xr:uid="{8B458AC3-BF4E-4537-BF0E-72146AA9668A}"/>
    <cellStyle name="Normal 7 9 7 2 2" xfId="17707" xr:uid="{43837D5F-C8CE-4C8C-86D5-A7E1C7E81EFA}"/>
    <cellStyle name="Normal 7 9 7 3" xfId="10160" xr:uid="{E2615F79-4C90-46EC-895F-F2469CD45BB7}"/>
    <cellStyle name="Normal 7 9 7 3 2" xfId="20540" xr:uid="{0B6BD076-43E3-4F2B-BF44-4B8152ACA325}"/>
    <cellStyle name="Normal 7 9 7 4" xfId="25160" xr:uid="{5C574672-E70C-4BCA-AD6E-EB39F0C3BE09}"/>
    <cellStyle name="Normal 7 9 7 5" xfId="14874" xr:uid="{E7A8736D-B587-49E7-8DDE-5C8B07073C9C}"/>
    <cellStyle name="Normal 7 9 8" xfId="4091" xr:uid="{48F81BFA-E56C-457E-B821-421005CE6B7E}"/>
    <cellStyle name="Normal 7 9 8 2" xfId="8867" xr:uid="{59624F85-188A-4DC5-A973-CF535F1C3006}"/>
    <cellStyle name="Normal 7 9 8 2 2" xfId="19247" xr:uid="{CDB4CDA9-5A88-4F7A-8E89-E6070286E791}"/>
    <cellStyle name="Normal 7 9 8 3" xfId="11700" xr:uid="{40C1D1E6-17D1-4C02-B55F-22DC85EC4E61}"/>
    <cellStyle name="Normal 7 9 8 3 2" xfId="22080" xr:uid="{3EE5F332-23BB-4E00-9F4E-A0451E045FBC}"/>
    <cellStyle name="Normal 7 9 8 4" xfId="16414" xr:uid="{EF23CB9C-EB5D-4D45-A085-DAB83BF58FDF}"/>
    <cellStyle name="Normal 7 9 9" xfId="5521" xr:uid="{F22B49DA-465D-43F1-B44D-B8C43A47CDDB}"/>
    <cellStyle name="Normal 7 9 9 2" xfId="14817" xr:uid="{91B81AB7-D6D7-4DD6-8F25-8A293600F6FB}"/>
    <cellStyle name="Normal 8" xfId="1531" xr:uid="{00000000-0005-0000-0000-0000D4070000}"/>
    <cellStyle name="Normal 8 2" xfId="29580" xr:uid="{642610B3-64E9-42AF-815C-4FE869EEE9E0}"/>
    <cellStyle name="Normal 8 3" xfId="29579"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6" xr:uid="{4AB69308-8C32-4387-B887-18F04195A9A2}"/>
    <cellStyle name="Normal 9 3 10 2" xfId="14822" xr:uid="{A568E98C-0400-4732-81B2-5DA889B4ECC9}"/>
    <cellStyle name="Normal 9 3 11" xfId="7275" xr:uid="{9C31A94E-E47B-4C4E-AA50-31C830FC9793}"/>
    <cellStyle name="Normal 9 3 11 2" xfId="17655" xr:uid="{67475792-A064-4C8D-8F2B-D3C95F0869EB}"/>
    <cellStyle name="Normal 9 3 12" xfId="10108" xr:uid="{DF1350DD-95C6-4B0B-A47F-46C905C02413}"/>
    <cellStyle name="Normal 9 3 12 2" xfId="20488" xr:uid="{9E81BCD6-4B82-4560-9838-C4DA59AE953D}"/>
    <cellStyle name="Normal 9 3 13" xfId="23744" xr:uid="{EFC3CC01-DF8D-4E46-A1DC-29C2FC1E6D88}"/>
    <cellStyle name="Normal 9 3 14" xfId="12451" xr:uid="{7C092815-7879-4DBB-9138-F2CA8A4D8BC0}"/>
    <cellStyle name="Normal 9 3 2" xfId="1535" xr:uid="{00000000-0005-0000-0000-0000D8070000}"/>
    <cellStyle name="Normal 9 3 2 10" xfId="10109" xr:uid="{1BC54D58-FAE8-4CA5-A215-072C3D163546}"/>
    <cellStyle name="Normal 9 3 2 10 2" xfId="20489" xr:uid="{500DC43B-85D7-41C4-B7B1-5C329AD74604}"/>
    <cellStyle name="Normal 9 3 2 11" xfId="24686" xr:uid="{5DEB5EAF-D9A4-4538-8400-0E86CE3B6390}"/>
    <cellStyle name="Normal 9 3 2 12" xfId="12652" xr:uid="{AF7FA52A-556F-406A-9630-C99BE17F1F57}"/>
    <cellStyle name="Normal 9 3 2 2" xfId="1536" xr:uid="{00000000-0005-0000-0000-0000D9070000}"/>
    <cellStyle name="Normal 9 3 2 2 2" xfId="3524" xr:uid="{00000000-0005-0000-0000-000071090000}"/>
    <cellStyle name="Normal 9 3 2 2 2 2" xfId="6575" xr:uid="{61E38F25-4671-45E7-BD26-CC1FC625D228}"/>
    <cellStyle name="Normal 9 3 2 2 2 2 2" xfId="26590" xr:uid="{F0803882-E7BA-4ACA-BBDF-86736E543627}"/>
    <cellStyle name="Normal 9 3 2 2 2 2 3" xfId="26568" xr:uid="{0351A92C-BD2E-4958-9C3A-F12228850566}"/>
    <cellStyle name="Normal 9 3 2 2 2 2 4" xfId="16148" xr:uid="{9C18D614-3BE3-4ED2-B560-BC5AE95B75E3}"/>
    <cellStyle name="Normal 9 3 2 2 2 3" xfId="8601" xr:uid="{BE65C509-C0C6-4A1F-A374-1EE3062AE055}"/>
    <cellStyle name="Normal 9 3 2 2 2 3 2" xfId="28957" xr:uid="{F5C6AB54-623F-423B-8FEB-05CC38DA7056}"/>
    <cellStyle name="Normal 9 3 2 2 2 3 3" xfId="18981" xr:uid="{58225118-F29B-45F9-AD0C-8AC1797B9542}"/>
    <cellStyle name="Normal 9 3 2 2 2 4" xfId="11434" xr:uid="{0754E3CA-D1D0-46A2-922E-A5798C8C4CDC}"/>
    <cellStyle name="Normal 9 3 2 2 2 4 2" xfId="21814" xr:uid="{8A7075DA-2E26-4DA4-AD72-161C96E19338}"/>
    <cellStyle name="Normal 9 3 2 2 2 5" xfId="22766" xr:uid="{473C9031-F318-43FC-8658-85A28AA83484}"/>
    <cellStyle name="Normal 9 3 2 2 2 6" xfId="14122" xr:uid="{36C99B2C-4255-4078-A427-390C0CBB97A7}"/>
    <cellStyle name="Normal 9 3 2 2 3" xfId="4387" xr:uid="{E27B2987-F417-471D-AC9A-5B85DC1F6FAF}"/>
    <cellStyle name="Normal 9 3 2 2 3 2" xfId="9158" xr:uid="{C9B63629-3B96-4B96-B02A-E368C9D52F0A}"/>
    <cellStyle name="Normal 9 3 2 2 3 2 2" xfId="29201" xr:uid="{C689CD34-05DE-485A-9208-CBE8032D66E4}"/>
    <cellStyle name="Normal 9 3 2 2 3 2 3" xfId="19538" xr:uid="{69A4B702-2460-4A63-A202-6E5DC53D42CC}"/>
    <cellStyle name="Normal 9 3 2 2 3 3" xfId="11991" xr:uid="{A64A7DEC-A52B-478E-A0CF-B335B93A1206}"/>
    <cellStyle name="Normal 9 3 2 2 3 3 2" xfId="22371" xr:uid="{BE7DD643-6BFB-4834-8244-F58057CE6FFB}"/>
    <cellStyle name="Normal 9 3 2 2 3 4" xfId="25575" xr:uid="{885E0AA7-5309-4C8F-8AFC-41E170CCFB76}"/>
    <cellStyle name="Normal 9 3 2 2 3 5" xfId="16705" xr:uid="{B11F47EB-650E-41F7-8C7F-DC0E51B318B7}"/>
    <cellStyle name="Normal 9 3 2 2 4" xfId="5528" xr:uid="{CEE07FD4-DFF8-429E-A5B3-76FBAA538174}"/>
    <cellStyle name="Normal 9 3 2 2 4 2" xfId="25909" xr:uid="{A8A7DD7F-D3B1-452D-9F03-130165BDB4E3}"/>
    <cellStyle name="Normal 9 3 2 2 4 3" xfId="14824" xr:uid="{96E8603D-D717-4175-B56A-2F95F56301C6}"/>
    <cellStyle name="Normal 9 3 2 2 5" xfId="7277" xr:uid="{6B92E09E-A16F-4BB5-B821-2619DD7E833B}"/>
    <cellStyle name="Normal 9 3 2 2 5 2" xfId="17657" xr:uid="{40A4B931-8544-4AA6-B9D8-6EC501CF4EFF}"/>
    <cellStyle name="Normal 9 3 2 2 6" xfId="10110" xr:uid="{EF10A58C-DD50-4A43-9814-8E6A895118D0}"/>
    <cellStyle name="Normal 9 3 2 2 6 2" xfId="20490" xr:uid="{4B3C97CB-024F-4C41-913F-4A34ED604898}"/>
    <cellStyle name="Normal 9 3 2 2 7" xfId="23429" xr:uid="{FEBA0127-C05C-429D-AF95-30B2175C1BAB}"/>
    <cellStyle name="Normal 9 3 2 2 8" xfId="13342" xr:uid="{35E799C1-7A84-46DF-95C6-B6E06589CD95}"/>
    <cellStyle name="Normal 9 3 2 3" xfId="3525" xr:uid="{00000000-0005-0000-0000-000072090000}"/>
    <cellStyle name="Normal 9 3 2 3 2" xfId="4619" xr:uid="{6FF08757-DE2A-4275-8283-E148E5712689}"/>
    <cellStyle name="Normal 9 3 2 3 2 2" xfId="9390" xr:uid="{6E7266DC-E246-460E-B844-E5ADFCFCE88E}"/>
    <cellStyle name="Normal 9 3 2 3 2 2 2" xfId="29356" xr:uid="{5546639A-11D4-45FA-8D46-304C4BA7C982}"/>
    <cellStyle name="Normal 9 3 2 3 2 2 3" xfId="19770" xr:uid="{83DCD948-8322-471E-96D6-2BE36C0E0B8B}"/>
    <cellStyle name="Normal 9 3 2 3 2 3" xfId="12223" xr:uid="{77152B59-0C8D-4D29-819F-1C430B6F5E84}"/>
    <cellStyle name="Normal 9 3 2 3 2 3 2" xfId="22603" xr:uid="{859336DA-A2E4-4CC5-94C0-330CB1E77B4A}"/>
    <cellStyle name="Normal 9 3 2 3 2 4" xfId="25151" xr:uid="{95F16352-F41C-487A-A8FE-E650FFA413CA}"/>
    <cellStyle name="Normal 9 3 2 3 2 5" xfId="16937" xr:uid="{FD0F13F0-0D44-4D21-AD6D-D0F8848807FB}"/>
    <cellStyle name="Normal 9 3 2 3 3" xfId="6576" xr:uid="{6FB8331A-94A3-4B8A-A948-FAF3E56A6F2D}"/>
    <cellStyle name="Normal 9 3 2 3 3 2" xfId="27113" xr:uid="{59108EC7-E465-4179-9BF7-F9579AE7F628}"/>
    <cellStyle name="Normal 9 3 2 3 3 3" xfId="16149" xr:uid="{B93DD648-8961-4474-98DC-0C4F16FFF4F4}"/>
    <cellStyle name="Normal 9 3 2 3 4" xfId="8602" xr:uid="{AFAEEE0F-E538-4F57-B2EA-299EB1BD6D4B}"/>
    <cellStyle name="Normal 9 3 2 3 4 2" xfId="18982" xr:uid="{033BDA48-367F-4178-97F8-450D1D9264C1}"/>
    <cellStyle name="Normal 9 3 2 3 5" xfId="11435" xr:uid="{5DE2EA4C-89F2-457B-B198-E2D1412814EB}"/>
    <cellStyle name="Normal 9 3 2 3 5 2" xfId="21815" xr:uid="{F4386B4F-BCED-4175-8B61-A3CB71AA11DC}"/>
    <cellStyle name="Normal 9 3 2 3 6" xfId="25317" xr:uid="{3B006FC9-8001-4A77-A9E7-4CB5D00079BA}"/>
    <cellStyle name="Normal 9 3 2 3 7" xfId="14123" xr:uid="{903689EE-9658-42CF-8D49-606DEBCAB0F4}"/>
    <cellStyle name="Normal 9 3 2 4" xfId="3523" xr:uid="{00000000-0005-0000-0000-000073090000}"/>
    <cellStyle name="Normal 9 3 2 4 2" xfId="6574" xr:uid="{5283ABC6-868A-4872-8CDA-0E032B3FEECC}"/>
    <cellStyle name="Normal 9 3 2 4 2 2" xfId="27312" xr:uid="{E759B78A-09C9-4956-A608-A54D9F15E544}"/>
    <cellStyle name="Normal 9 3 2 4 2 3" xfId="16147" xr:uid="{BAD269DF-945F-48A2-BC0C-885B2C589E9B}"/>
    <cellStyle name="Normal 9 3 2 4 3" xfId="8600" xr:uid="{A128BC4B-7B2D-4134-BAC5-8B8F05D5B6C9}"/>
    <cellStyle name="Normal 9 3 2 4 3 2" xfId="18980" xr:uid="{1B2054EF-017C-4DB4-8B36-266285B1A17F}"/>
    <cellStyle name="Normal 9 3 2 4 4" xfId="11433" xr:uid="{1392F5DF-4C3A-43B1-867F-D9F3C38BC9C7}"/>
    <cellStyle name="Normal 9 3 2 4 4 2" xfId="21813" xr:uid="{46AB251A-BBC9-4859-9035-7B6C9672AB9D}"/>
    <cellStyle name="Normal 9 3 2 4 5" xfId="24520" xr:uid="{3293725D-68A0-49DF-AB13-9B5C3649138B}"/>
    <cellStyle name="Normal 9 3 2 4 6" xfId="14121" xr:uid="{3C7EE531-5917-4876-A99E-9E763E08FA1E}"/>
    <cellStyle name="Normal 9 3 2 5" xfId="2526" xr:uid="{00000000-0005-0000-0000-000074090000}"/>
    <cellStyle name="Normal 9 3 2 5 2" xfId="5802" xr:uid="{BA1FC189-CC32-4908-A6F3-449251551132}"/>
    <cellStyle name="Normal 9 3 2 5 2 2" xfId="26279" xr:uid="{746CC66A-430C-40AA-B33E-C96387308F6A}"/>
    <cellStyle name="Normal 9 3 2 5 2 3" xfId="15197" xr:uid="{4FBAA3F0-9E8D-4249-BAF6-0A3B738BE1A0}"/>
    <cellStyle name="Normal 9 3 2 5 3" xfId="7650" xr:uid="{723FC09F-28D5-4033-B6C5-1ED5C325B9E9}"/>
    <cellStyle name="Normal 9 3 2 5 3 2" xfId="18030" xr:uid="{6EC2B81E-B5EB-49D3-B1B1-55455B5CEDED}"/>
    <cellStyle name="Normal 9 3 2 5 4" xfId="10483" xr:uid="{8F39D43A-086C-4288-82CB-BD83698E7AE9}"/>
    <cellStyle name="Normal 9 3 2 5 4 2" xfId="20863" xr:uid="{C0432212-6FE0-47AA-B2CE-E034E93B3709}"/>
    <cellStyle name="Normal 9 3 2 5 5" xfId="24002" xr:uid="{E0BC0D57-DAEB-4749-9ABE-7C74061882A6}"/>
    <cellStyle name="Normal 9 3 2 5 6" xfId="12913" xr:uid="{64F7EB20-D3DD-4F99-A29B-F99DA7E032F6}"/>
    <cellStyle name="Normal 9 3 2 6" xfId="2419" xr:uid="{00000000-0005-0000-0000-00006F090000}"/>
    <cellStyle name="Normal 9 3 2 6 2" xfId="7545" xr:uid="{18E3346C-DEEB-42CA-B8E8-FCF6F9B5D706}"/>
    <cellStyle name="Normal 9 3 2 6 2 2" xfId="17925" xr:uid="{7B14F1E8-5CB3-4D04-88DC-62867B25823F}"/>
    <cellStyle name="Normal 9 3 2 6 3" xfId="10378" xr:uid="{984BA9BD-FA5A-4052-8DEC-195A1F1B88F9}"/>
    <cellStyle name="Normal 9 3 2 6 3 2" xfId="20758" xr:uid="{11D5DB19-4C6B-4B78-8B41-7C409A0D3D62}"/>
    <cellStyle name="Normal 9 3 2 6 4" xfId="24070" xr:uid="{7366DBB6-5278-4923-BE64-761B236DD20F}"/>
    <cellStyle name="Normal 9 3 2 6 5" xfId="15092" xr:uid="{E7F115EA-2FDE-49DD-BF05-7ADE10036302}"/>
    <cellStyle name="Normal 9 3 2 7" xfId="4112" xr:uid="{9374BC6B-CD1E-475B-9BAB-2BFD3E7E9320}"/>
    <cellStyle name="Normal 9 3 2 7 2" xfId="8883" xr:uid="{A61FC122-8D78-4D4A-A33E-86158FD08CBC}"/>
    <cellStyle name="Normal 9 3 2 7 2 2" xfId="19263" xr:uid="{1095D0D4-4003-49DA-BD17-D1D71DD9D6E1}"/>
    <cellStyle name="Normal 9 3 2 7 3" xfId="11716" xr:uid="{B616AC3F-9AD3-40AF-B637-9B5A4397BAC2}"/>
    <cellStyle name="Normal 9 3 2 7 3 2" xfId="22096" xr:uid="{5405AB12-6C71-49A2-B6DB-AC19F94DA733}"/>
    <cellStyle name="Normal 9 3 2 7 4" xfId="16430" xr:uid="{AFD7D77D-6E71-4609-A560-60461BEFFA16}"/>
    <cellStyle name="Normal 9 3 2 8" xfId="5527" xr:uid="{0786BECE-6A31-42EE-9331-D7C14B15827F}"/>
    <cellStyle name="Normal 9 3 2 8 2" xfId="14823" xr:uid="{E8AC801E-8E0D-4CA7-87D8-B60EB549F231}"/>
    <cellStyle name="Normal 9 3 2 9" xfId="7276" xr:uid="{1517974F-697C-4760-A4F0-3C47F1C94A8B}"/>
    <cellStyle name="Normal 9 3 2 9 2" xfId="17656" xr:uid="{DE31666C-6B51-4798-B538-A1ABF840A24C}"/>
    <cellStyle name="Normal 9 3 3" xfId="1537" xr:uid="{00000000-0005-0000-0000-0000DA070000}"/>
    <cellStyle name="Normal 9 3 3 10" xfId="23614" xr:uid="{3BCD0679-C73A-4CA7-8DE7-B52FB445084D}"/>
    <cellStyle name="Normal 9 3 3 11" xfId="12810" xr:uid="{91C452CE-9E4D-4EF8-A993-3020E53F17F0}"/>
    <cellStyle name="Normal 9 3 3 2" xfId="2855" xr:uid="{00000000-0005-0000-0000-000076090000}"/>
    <cellStyle name="Normal 9 3 3 2 2" xfId="3527" xr:uid="{00000000-0005-0000-0000-000077090000}"/>
    <cellStyle name="Normal 9 3 3 2 2 2" xfId="6578" xr:uid="{6A7723EB-2EE4-437A-8B50-4F26B4D25813}"/>
    <cellStyle name="Normal 9 3 3 2 2 2 2" xfId="28287" xr:uid="{C4EC20E2-D990-42AC-B93B-D209FF6FEB0F}"/>
    <cellStyle name="Normal 9 3 3 2 2 2 3" xfId="16151" xr:uid="{401485D3-4685-42AC-835E-069DAD9B283F}"/>
    <cellStyle name="Normal 9 3 3 2 2 3" xfId="8604" xr:uid="{0C64DCB0-EE00-4330-BBAE-C4CE09C45F48}"/>
    <cellStyle name="Normal 9 3 3 2 2 3 2" xfId="18984" xr:uid="{A28F260C-89A8-4BBE-8768-F7AE6E940DD9}"/>
    <cellStyle name="Normal 9 3 3 2 2 4" xfId="11437" xr:uid="{97552286-2148-433B-9FBC-0665C2AECA65}"/>
    <cellStyle name="Normal 9 3 3 2 2 4 2" xfId="21817" xr:uid="{B2C393DF-8126-4368-8AF7-6BAB65457DA5}"/>
    <cellStyle name="Normal 9 3 3 2 2 5" xfId="24587" xr:uid="{5D40A031-63C9-4338-852D-AF4630FDA4FF}"/>
    <cellStyle name="Normal 9 3 3 2 2 6" xfId="14125" xr:uid="{07C518C0-D482-4303-96F0-A414A911B97B}"/>
    <cellStyle name="Normal 9 3 3 2 3" xfId="4388" xr:uid="{7079911C-0C35-4207-B5B1-461F08CE444F}"/>
    <cellStyle name="Normal 9 3 3 2 3 2" xfId="9159" xr:uid="{8C61F030-3F54-425F-A2A5-C40BE4F638EE}"/>
    <cellStyle name="Normal 9 3 3 2 3 2 2" xfId="29202" xr:uid="{DCFE6330-5348-45C4-B582-53E0DB2D0B19}"/>
    <cellStyle name="Normal 9 3 3 2 3 2 3" xfId="19539" xr:uid="{FE6B35BA-54CE-4622-8426-109FA0FA5207}"/>
    <cellStyle name="Normal 9 3 3 2 3 3" xfId="11992" xr:uid="{ED1873BC-6981-4881-89FB-BD30409C6329}"/>
    <cellStyle name="Normal 9 3 3 2 3 3 2" xfId="22372" xr:uid="{162DB640-D77F-4109-AF1E-262506AA9E85}"/>
    <cellStyle name="Normal 9 3 3 2 3 4" xfId="25059" xr:uid="{66680072-9919-429B-ACF2-AF257A99BC67}"/>
    <cellStyle name="Normal 9 3 3 2 3 5" xfId="16706" xr:uid="{C9C36FF6-9680-46A2-AA4D-72745ECFA321}"/>
    <cellStyle name="Normal 9 3 3 2 4" xfId="6067" xr:uid="{C7D4C911-8DBF-4141-A340-0094E99D177D}"/>
    <cellStyle name="Normal 9 3 3 2 4 2" xfId="27294" xr:uid="{072A35AE-ABC6-4E9A-9C1B-874A8ADCBB4C}"/>
    <cellStyle name="Normal 9 3 3 2 4 3" xfId="15523" xr:uid="{37A679C5-8311-4444-AD4B-839E1F2D428B}"/>
    <cellStyle name="Normal 9 3 3 2 5" xfId="7976" xr:uid="{E4E488D4-1900-442E-AFBB-C17D9C705538}"/>
    <cellStyle name="Normal 9 3 3 2 5 2" xfId="18356" xr:uid="{D806CCE6-CF6D-4315-A9BB-79F329C2469C}"/>
    <cellStyle name="Normal 9 3 3 2 6" xfId="10809" xr:uid="{631596A9-0A5E-4D26-BCE7-24E9DA7E79A5}"/>
    <cellStyle name="Normal 9 3 3 2 6 2" xfId="21189" xr:uid="{F54E663C-D6B0-4EF9-AA89-265B5A63BF3B}"/>
    <cellStyle name="Normal 9 3 3 2 7" xfId="23444" xr:uid="{E60959EF-B8BB-45A7-95F4-1FB49FFDAA73}"/>
    <cellStyle name="Normal 9 3 3 2 8" xfId="13343" xr:uid="{39DA5A5E-22FB-4B11-ACBA-4E41FDC0A999}"/>
    <cellStyle name="Normal 9 3 3 3" xfId="3528" xr:uid="{00000000-0005-0000-0000-000078090000}"/>
    <cellStyle name="Normal 9 3 3 3 2" xfId="4620" xr:uid="{A374713D-A901-4599-B10D-CC13D0931DCA}"/>
    <cellStyle name="Normal 9 3 3 3 2 2" xfId="9391" xr:uid="{E8D76548-7D73-46DB-A5A0-6DC7BA80E6E2}"/>
    <cellStyle name="Normal 9 3 3 3 2 2 2" xfId="29357" xr:uid="{F0A4D047-D002-44BB-82E4-05B84B3C58C8}"/>
    <cellStyle name="Normal 9 3 3 3 2 2 3" xfId="19771" xr:uid="{BC25623B-F10B-4611-B5CF-A3E12B2FBA57}"/>
    <cellStyle name="Normal 9 3 3 3 2 3" xfId="12224" xr:uid="{21171A98-E1A8-42D9-8F95-452F268B3DE5}"/>
    <cellStyle name="Normal 9 3 3 3 2 3 2" xfId="22604" xr:uid="{761E940A-93EF-4AEE-83CB-2887B5D13FC0}"/>
    <cellStyle name="Normal 9 3 3 3 2 4" xfId="25729" xr:uid="{B3DB446E-A3A6-46D2-93D1-79729B4EBD9F}"/>
    <cellStyle name="Normal 9 3 3 3 2 5" xfId="16938" xr:uid="{3BAA9BC5-FBD5-4756-B541-8C68EC70EE18}"/>
    <cellStyle name="Normal 9 3 3 3 3" xfId="6579" xr:uid="{3E7C5B49-26A9-48A0-B1EB-16F952ADCD21}"/>
    <cellStyle name="Normal 9 3 3 3 3 2" xfId="25828" xr:uid="{E0F86C41-413C-4405-922C-2D186646B34A}"/>
    <cellStyle name="Normal 9 3 3 3 3 3" xfId="16152" xr:uid="{2EDC2F1D-8FA1-4642-A8EE-6DAC4CCBF49E}"/>
    <cellStyle name="Normal 9 3 3 3 4" xfId="8605" xr:uid="{F937617A-9866-491A-B80D-DB7D52A01824}"/>
    <cellStyle name="Normal 9 3 3 3 4 2" xfId="18985" xr:uid="{B8F9D273-24C4-42BD-8DBA-C9018E0BEE6C}"/>
    <cellStyle name="Normal 9 3 3 3 5" xfId="11438" xr:uid="{9CA05CAF-3CD2-48F9-B804-794FAF97446E}"/>
    <cellStyle name="Normal 9 3 3 3 5 2" xfId="21818" xr:uid="{2E2C7C76-5401-45E5-A16C-D2728241448A}"/>
    <cellStyle name="Normal 9 3 3 3 6" xfId="23583" xr:uid="{BB0FC48A-7D4A-4E9B-8CE6-1551AE6EB1FC}"/>
    <cellStyle name="Normal 9 3 3 3 7" xfId="14126" xr:uid="{4B0D0024-DEEB-48B1-B208-10492BB7113C}"/>
    <cellStyle name="Normal 9 3 3 4" xfId="3526" xr:uid="{00000000-0005-0000-0000-000079090000}"/>
    <cellStyle name="Normal 9 3 3 4 2" xfId="6577" xr:uid="{B99FA865-11BE-4BF6-BBC8-756C3A205319}"/>
    <cellStyle name="Normal 9 3 3 4 2 2" xfId="28342" xr:uid="{255980EA-8183-4AB3-B002-61989B34E296}"/>
    <cellStyle name="Normal 9 3 3 4 2 3" xfId="16150" xr:uid="{825A0061-CBCC-474E-B12E-DA3C9AB8FBF2}"/>
    <cellStyle name="Normal 9 3 3 4 3" xfId="8603" xr:uid="{EDDD3162-4000-4AE7-973B-6E814B25B586}"/>
    <cellStyle name="Normal 9 3 3 4 3 2" xfId="18983" xr:uid="{C81C4BA2-C32B-4BDD-9579-A162C733A1ED}"/>
    <cellStyle name="Normal 9 3 3 4 4" xfId="11436" xr:uid="{59CDEEBF-B28F-4680-AA15-E4B8A46F1528}"/>
    <cellStyle name="Normal 9 3 3 4 4 2" xfId="21816" xr:uid="{5D778F1D-331E-4609-B2CB-01422938D893}"/>
    <cellStyle name="Normal 9 3 3 4 5" xfId="25559" xr:uid="{C4D7C70A-92D1-4DEE-85EB-A1D347E35E09}"/>
    <cellStyle name="Normal 9 3 3 4 6" xfId="14124" xr:uid="{D0A22D98-2F19-4B82-AAF8-8359C1431143}"/>
    <cellStyle name="Normal 9 3 3 5" xfId="2629" xr:uid="{00000000-0005-0000-0000-00007A090000}"/>
    <cellStyle name="Normal 9 3 3 5 2" xfId="5890" xr:uid="{88BF2432-3F36-40FA-B829-CF5311DE77F1}"/>
    <cellStyle name="Normal 9 3 3 5 2 2" xfId="26854" xr:uid="{65B3474F-6278-4006-986D-74975B630A93}"/>
    <cellStyle name="Normal 9 3 3 5 2 3" xfId="15300" xr:uid="{0A366597-C1E7-4064-87CC-260111B3960F}"/>
    <cellStyle name="Normal 9 3 3 5 3" xfId="7753" xr:uid="{22F62663-0F23-4A14-91C2-BFBBD697CB34}"/>
    <cellStyle name="Normal 9 3 3 5 3 2" xfId="18133" xr:uid="{455D1F9B-F69D-4F20-9E78-421711729582}"/>
    <cellStyle name="Normal 9 3 3 5 4" xfId="10586" xr:uid="{BFC508BD-8161-43A4-8CD8-B80A7CEA27E2}"/>
    <cellStyle name="Normal 9 3 3 5 4 2" xfId="20966" xr:uid="{11BD6D2A-ED19-4EB5-B3C4-F1E1A93EEDDE}"/>
    <cellStyle name="Normal 9 3 3 5 5" xfId="23962" xr:uid="{66C40D62-EBD9-453C-A9DF-FB0F8B1F16A3}"/>
    <cellStyle name="Normal 9 3 3 5 6" xfId="13016" xr:uid="{C00C63F8-2BB6-4530-9D62-B489A284E5D0}"/>
    <cellStyle name="Normal 9 3 3 6" xfId="4234" xr:uid="{6130F00F-D701-47E5-9461-A7C38D95DFA6}"/>
    <cellStyle name="Normal 9 3 3 6 2" xfId="9005" xr:uid="{326D6A19-844C-489C-A912-5995F1D3F882}"/>
    <cellStyle name="Normal 9 3 3 6 2 2" xfId="19385" xr:uid="{0FB3103F-2348-46D2-B545-2D7F78A74AF5}"/>
    <cellStyle name="Normal 9 3 3 6 3" xfId="11838" xr:uid="{D0C765B0-48B7-42CB-A26F-BABDE2B59E11}"/>
    <cellStyle name="Normal 9 3 3 6 3 2" xfId="22218" xr:uid="{A64476FE-4E13-49DE-8F6E-7D4162D156D4}"/>
    <cellStyle name="Normal 9 3 3 6 4" xfId="23584" xr:uid="{B7A254AC-A05C-4494-B184-D878765317A4}"/>
    <cellStyle name="Normal 9 3 3 6 5" xfId="16552" xr:uid="{038AEEBE-F885-47B6-A792-E217C67B6AEA}"/>
    <cellStyle name="Normal 9 3 3 7" xfId="5529" xr:uid="{5B1B14C9-728F-47BA-BD19-6F296FF658F2}"/>
    <cellStyle name="Normal 9 3 3 7 2" xfId="14825" xr:uid="{0A3CCF14-7F2C-41A5-AB8F-21D6E5C1D48B}"/>
    <cellStyle name="Normal 9 3 3 8" xfId="7278" xr:uid="{A1DF4FDA-E667-42CF-991A-0A657BDCEB46}"/>
    <cellStyle name="Normal 9 3 3 8 2" xfId="17658" xr:uid="{75F396C0-A791-40C5-A302-1571062B9FC2}"/>
    <cellStyle name="Normal 9 3 3 9" xfId="10111" xr:uid="{364D286D-7AB8-4007-B051-3D51C398A02C}"/>
    <cellStyle name="Normal 9 3 3 9 2" xfId="20491" xr:uid="{66761F25-9FCD-4048-B0B9-B2827AD20A95}"/>
    <cellStyle name="Normal 9 3 4" xfId="1538" xr:uid="{00000000-0005-0000-0000-0000DB070000}"/>
    <cellStyle name="Normal 9 3 4 2" xfId="3529" xr:uid="{00000000-0005-0000-0000-00007C090000}"/>
    <cellStyle name="Normal 9 3 4 2 2" xfId="6580" xr:uid="{6618A356-247C-4E38-9B22-E35761120F33}"/>
    <cellStyle name="Normal 9 3 4 2 2 2" xfId="27408" xr:uid="{78283C58-4337-4F5E-907A-0C476131C0BF}"/>
    <cellStyle name="Normal 9 3 4 2 2 3" xfId="16153" xr:uid="{2736BC23-EBD6-494B-BC06-DC7599348600}"/>
    <cellStyle name="Normal 9 3 4 2 3" xfId="8606" xr:uid="{70E87402-024E-4EC9-A648-4CFA0ED01C13}"/>
    <cellStyle name="Normal 9 3 4 2 3 2" xfId="18986" xr:uid="{507C455B-7F40-4F63-81C1-077921D7A82C}"/>
    <cellStyle name="Normal 9 3 4 2 4" xfId="11439" xr:uid="{63D1F73F-52EC-4844-8785-319593B8E85F}"/>
    <cellStyle name="Normal 9 3 4 2 4 2" xfId="21819" xr:uid="{46D59E82-2D72-480A-A5AD-36E85DD9249E}"/>
    <cellStyle name="Normal 9 3 4 2 5" xfId="25189" xr:uid="{C6729B1C-FC30-45DA-A21B-A0D61000CEB8}"/>
    <cellStyle name="Normal 9 3 4 2 6" xfId="14127" xr:uid="{C2699CD7-6B3E-4A9F-8538-CB1683DF136C}"/>
    <cellStyle name="Normal 9 3 4 3" xfId="4386" xr:uid="{E6133B2D-CC91-48B6-BB07-FC4ACA204A72}"/>
    <cellStyle name="Normal 9 3 4 3 2" xfId="9157" xr:uid="{DE2B3788-700E-4C20-94EF-E7D0047DE05E}"/>
    <cellStyle name="Normal 9 3 4 3 2 2" xfId="29200" xr:uid="{2EA7EC9F-15F6-4560-AE9E-92AC68F3E8C4}"/>
    <cellStyle name="Normal 9 3 4 3 2 3" xfId="19537" xr:uid="{6EF1E229-03CC-40CE-BC98-C572DE27BE5E}"/>
    <cellStyle name="Normal 9 3 4 3 3" xfId="11990" xr:uid="{6D9DF767-2519-46C5-A8B7-009C6DDC4BEE}"/>
    <cellStyle name="Normal 9 3 4 3 3 2" xfId="22370" xr:uid="{A793C49A-AB2D-4151-9A2F-5E8F4F2622A3}"/>
    <cellStyle name="Normal 9 3 4 3 4" xfId="24328" xr:uid="{05EE09B5-D67A-468D-BD24-8274E3F53B07}"/>
    <cellStyle name="Normal 9 3 4 3 5" xfId="16704" xr:uid="{C7A8FF0B-26B8-49E9-906D-A257E258E1AE}"/>
    <cellStyle name="Normal 9 3 4 4" xfId="5530" xr:uid="{0541E45C-8FA8-4DDC-AE4A-41D7FFE6877C}"/>
    <cellStyle name="Normal 9 3 4 4 2" xfId="27429" xr:uid="{84F37593-CBFE-4E8E-B4F1-411DCAD0099F}"/>
    <cellStyle name="Normal 9 3 4 4 3" xfId="14826" xr:uid="{987CC3D6-F372-40DF-A5F3-F1E86B3E8B00}"/>
    <cellStyle name="Normal 9 3 4 5" xfId="7279" xr:uid="{32543468-66E4-471F-AE4B-E7E193DBEB6F}"/>
    <cellStyle name="Normal 9 3 4 5 2" xfId="17659" xr:uid="{A022FE02-CBFE-458D-9750-6AC33CDBDB46}"/>
    <cellStyle name="Normal 9 3 4 6" xfId="10112" xr:uid="{AF1CF284-68BC-4F89-BE24-6E00240B38C1}"/>
    <cellStyle name="Normal 9 3 4 6 2" xfId="20492" xr:uid="{A0814FDF-3321-4CD0-9762-8390657455AC}"/>
    <cellStyle name="Normal 9 3 4 7" xfId="25418" xr:uid="{53DD34F4-6E1E-4BAD-A36D-8B7DB8B0E752}"/>
    <cellStyle name="Normal 9 3 4 8" xfId="13341" xr:uid="{54E7A648-BD0A-4B30-993A-CDA43B2594E3}"/>
    <cellStyle name="Normal 9 3 5" xfId="3530" xr:uid="{00000000-0005-0000-0000-00007D090000}"/>
    <cellStyle name="Normal 9 3 5 2" xfId="4621" xr:uid="{77812157-224D-45F5-93B2-E96BD36A1BA0}"/>
    <cellStyle name="Normal 9 3 5 2 2" xfId="9392" xr:uid="{10B53018-6FBC-432D-8766-9B422C21813C}"/>
    <cellStyle name="Normal 9 3 5 2 2 2" xfId="29358" xr:uid="{F055EF98-3209-46D1-AE84-48E8181D908B}"/>
    <cellStyle name="Normal 9 3 5 2 2 3" xfId="19772" xr:uid="{8A20CDC1-FB1F-4637-BACB-B97C86074575}"/>
    <cellStyle name="Normal 9 3 5 2 3" xfId="12225" xr:uid="{C2ED2A5B-91C3-4DAF-9974-55BB288E53A6}"/>
    <cellStyle name="Normal 9 3 5 2 3 2" xfId="22605" xr:uid="{4C031065-FB13-4C84-AD3A-1B27143EB162}"/>
    <cellStyle name="Normal 9 3 5 2 4" xfId="24337" xr:uid="{12F339D8-5AD8-487E-B250-98D8D91C16C9}"/>
    <cellStyle name="Normal 9 3 5 2 5" xfId="16939" xr:uid="{3A761E34-DAF9-4CED-83FC-4540602E74DE}"/>
    <cellStyle name="Normal 9 3 5 3" xfId="6581" xr:uid="{DECD6082-9101-4607-A2E7-14D2E794CBA9}"/>
    <cellStyle name="Normal 9 3 5 3 2" xfId="26280" xr:uid="{2993EB5D-11BC-49F0-8510-C414E8F6ECE9}"/>
    <cellStyle name="Normal 9 3 5 3 3" xfId="16154" xr:uid="{C2337744-4461-4ED3-B6AA-FC0C1A4E1915}"/>
    <cellStyle name="Normal 9 3 5 4" xfId="8607" xr:uid="{62BBD5CF-7534-4D9A-9840-8F76C126DB91}"/>
    <cellStyle name="Normal 9 3 5 4 2" xfId="18987" xr:uid="{02DB4911-7863-4885-9B08-853F465CA199}"/>
    <cellStyle name="Normal 9 3 5 5" xfId="11440" xr:uid="{428BA9B7-F100-4B4E-B08E-96470F79D5BA}"/>
    <cellStyle name="Normal 9 3 5 5 2" xfId="21820" xr:uid="{57264222-481F-4F5C-AB3D-0E06FAD98777}"/>
    <cellStyle name="Normal 9 3 5 6" xfId="24371" xr:uid="{6D4ADB58-0721-42B1-99CD-86F58DAD93B1}"/>
    <cellStyle name="Normal 9 3 5 7" xfId="14128" xr:uid="{C8F30E62-F610-4007-A2DA-B3480F141DB2}"/>
    <cellStyle name="Normal 9 3 6" xfId="3007" xr:uid="{00000000-0005-0000-0000-00007E090000}"/>
    <cellStyle name="Normal 9 3 6 2" xfId="6155" xr:uid="{9C45F147-66EA-4E13-94CB-38655C13975F}"/>
    <cellStyle name="Normal 9 3 6 2 2" xfId="28124" xr:uid="{23CFD813-EE69-42B4-886F-DFABA93A796B}"/>
    <cellStyle name="Normal 9 3 6 2 3" xfId="15633" xr:uid="{FF4C76BB-6578-4299-BB68-6B46DD022FD6}"/>
    <cellStyle name="Normal 9 3 6 3" xfId="8086" xr:uid="{E4AAC665-37B2-497C-80B5-C23BC286C7CD}"/>
    <cellStyle name="Normal 9 3 6 3 2" xfId="18466" xr:uid="{94C97AE5-BB0B-4EC7-A03E-4D8D2DF6FC05}"/>
    <cellStyle name="Normal 9 3 6 4" xfId="10919" xr:uid="{1037EB35-D0C9-42D9-B72A-2F803B1A017A}"/>
    <cellStyle name="Normal 9 3 6 4 2" xfId="21299" xr:uid="{3CFE98F6-067C-4A66-91A1-728AA89A1B71}"/>
    <cellStyle name="Normal 9 3 6 5" xfId="23697" xr:uid="{7FB9F765-203E-4736-826D-44E4730F78DD}"/>
    <cellStyle name="Normal 9 3 6 6" xfId="13508" xr:uid="{B57CFD8E-4187-4A8C-B2CF-DF71A32E6823}"/>
    <cellStyle name="Normal 9 3 7" xfId="2466" xr:uid="{00000000-0005-0000-0000-00007F090000}"/>
    <cellStyle name="Normal 9 3 7 2" xfId="5756" xr:uid="{569E96DD-23FD-481A-908C-50469D669620}"/>
    <cellStyle name="Normal 9 3 7 2 2" xfId="28181" xr:uid="{52F279E6-152A-44BE-B450-9847EC2309EC}"/>
    <cellStyle name="Normal 9 3 7 2 3" xfId="15137" xr:uid="{E3699AD2-E742-48D2-8485-D72C90EBFEAB}"/>
    <cellStyle name="Normal 9 3 7 3" xfId="7590" xr:uid="{939704D8-5B53-4363-B96A-1DA334751AAB}"/>
    <cellStyle name="Normal 9 3 7 3 2" xfId="17970" xr:uid="{FC42FABC-9E0F-410E-BA3D-0DA334F1C74D}"/>
    <cellStyle name="Normal 9 3 7 4" xfId="10423" xr:uid="{6C3B0F93-4814-4F9B-8837-F31D6CE056B3}"/>
    <cellStyle name="Normal 9 3 7 4 2" xfId="20803" xr:uid="{F493829E-B27F-44E4-BDBF-D66BC7A523DB}"/>
    <cellStyle name="Normal 9 3 7 5" xfId="23327" xr:uid="{B5630A65-5BA8-46C9-A5DF-849BB1290C7C}"/>
    <cellStyle name="Normal 9 3 7 6" xfId="12853" xr:uid="{F1ACAA21-BC64-430B-ACC4-4D0028349B68}"/>
    <cellStyle name="Normal 9 3 8" xfId="2220" xr:uid="{00000000-0005-0000-0000-00006E090000}"/>
    <cellStyle name="Normal 9 3 8 2" xfId="7346" xr:uid="{4776B0CF-F1CC-4D89-9B9B-C508F402A5C3}"/>
    <cellStyle name="Normal 9 3 8 2 2" xfId="17726" xr:uid="{7FD9AC9E-A715-4E52-8EB3-5C2C40F4751E}"/>
    <cellStyle name="Normal 9 3 8 3" xfId="10179" xr:uid="{4CC6BF7A-1BE1-47BE-8AAF-62DEB16BCB7A}"/>
    <cellStyle name="Normal 9 3 8 3 2" xfId="20559" xr:uid="{080DD240-E808-4722-983E-3AB8D009BDD6}"/>
    <cellStyle name="Normal 9 3 8 4" xfId="23890" xr:uid="{171F2FA1-5D4C-406B-833D-DFB00D65D768}"/>
    <cellStyle name="Normal 9 3 8 5" xfId="14893" xr:uid="{7356630E-D98B-4216-B074-DEC366CBA58A}"/>
    <cellStyle name="Normal 9 3 9" xfId="4093" xr:uid="{076910DF-66FE-4541-83E0-1A0956D1291F}"/>
    <cellStyle name="Normal 9 3 9 2" xfId="8868" xr:uid="{C2ACD1ED-B023-42D5-AF41-0C96372140AE}"/>
    <cellStyle name="Normal 9 3 9 2 2" xfId="19248" xr:uid="{13DEB002-6083-4612-9E49-28F9B7EB2AE0}"/>
    <cellStyle name="Normal 9 3 9 3" xfId="11701" xr:uid="{8F58AB11-B0E1-4BB2-87AA-B4E2343A2256}"/>
    <cellStyle name="Normal 9 3 9 3 2" xfId="22081" xr:uid="{CB52BA86-C3D5-4CA1-8F40-0F09AB796200}"/>
    <cellStyle name="Normal 9 3 9 4" xfId="16415" xr:uid="{F437114A-E6D1-4130-B857-2CE3D3FDCB68}"/>
    <cellStyle name="Normal 9 4" xfId="1539" xr:uid="{00000000-0005-0000-0000-0000DC070000}"/>
    <cellStyle name="Normal 9 4 2" xfId="2856" xr:uid="{00000000-0005-0000-0000-000081090000}"/>
    <cellStyle name="Normal 9 4 2 2" xfId="3532" xr:uid="{00000000-0005-0000-0000-000082090000}"/>
    <cellStyle name="Normal 9 4 2 2 2" xfId="6583" xr:uid="{E29B9B1D-1AD6-42A2-86E7-830394F8818E}"/>
    <cellStyle name="Normal 9 4 2 2 2 2" xfId="28548" xr:uid="{7E8091FA-6537-4814-BB50-815C53B35F3E}"/>
    <cellStyle name="Normal 9 4 2 2 2 3" xfId="16156" xr:uid="{68EAE550-2833-4B1B-9561-27A74019172E}"/>
    <cellStyle name="Normal 9 4 2 2 3" xfId="8609" xr:uid="{D4D5D2DB-A568-4677-8500-323E9E76F7E7}"/>
    <cellStyle name="Normal 9 4 2 2 3 2" xfId="18989" xr:uid="{CF544657-DB90-4EC1-A633-658F6188756B}"/>
    <cellStyle name="Normal 9 4 2 2 4" xfId="11442" xr:uid="{E90DFABB-EB7F-4463-95A3-5082A18775C7}"/>
    <cellStyle name="Normal 9 4 2 2 4 2" xfId="21822" xr:uid="{E3F0DDC7-7141-40CF-A664-EE78E4B143C8}"/>
    <cellStyle name="Normal 9 4 2 2 5" xfId="25181" xr:uid="{90A3BB10-2CBE-468F-80E1-6D316882A40B}"/>
    <cellStyle name="Normal 9 4 2 2 6" xfId="14130" xr:uid="{DEA28F99-AEAA-4092-8E98-5C414B0A7DD3}"/>
    <cellStyle name="Normal 9 4 2 3" xfId="4389" xr:uid="{07075F1E-01E6-4D0C-B391-9162DCDDF969}"/>
    <cellStyle name="Normal 9 4 2 3 2" xfId="9160" xr:uid="{61C44C21-F9C7-4592-8DE1-28ACF0AD7970}"/>
    <cellStyle name="Normal 9 4 2 3 2 2" xfId="29203" xr:uid="{20157DB5-E4FD-460F-8D9C-3C66C356EBAB}"/>
    <cellStyle name="Normal 9 4 2 3 2 3" xfId="19540" xr:uid="{BEDB3A65-284C-4FCC-8DD7-711F7D69AAC3}"/>
    <cellStyle name="Normal 9 4 2 3 3" xfId="11993" xr:uid="{49FBB677-3959-4801-9455-58A2D2992D3E}"/>
    <cellStyle name="Normal 9 4 2 3 3 2" xfId="22373" xr:uid="{A4F36E1C-51CA-4E51-9FCD-B388BDBDFEEA}"/>
    <cellStyle name="Normal 9 4 2 3 4" xfId="23395" xr:uid="{EE8C1EAD-7862-4C19-A73C-98F1DE6D3216}"/>
    <cellStyle name="Normal 9 4 2 3 5" xfId="16707" xr:uid="{1BEFCD68-25D3-4729-A79F-22F731E8623F}"/>
    <cellStyle name="Normal 9 4 2 4" xfId="6068" xr:uid="{23A6C24C-7435-4415-BDC0-9CACA59FFAD6}"/>
    <cellStyle name="Normal 9 4 2 4 2" xfId="26200" xr:uid="{9A77DDE7-0937-4318-94E7-91B7D3CD1DF3}"/>
    <cellStyle name="Normal 9 4 2 4 3" xfId="15524" xr:uid="{B7B84202-B49A-4A59-B8E8-820B2C6013AC}"/>
    <cellStyle name="Normal 9 4 2 5" xfId="7977" xr:uid="{6CABEF68-FF64-4814-9C4F-D93616B5818F}"/>
    <cellStyle name="Normal 9 4 2 5 2" xfId="18357" xr:uid="{EEAC1F81-E8DE-4CD8-A142-1E5B0FCF912B}"/>
    <cellStyle name="Normal 9 4 2 6" xfId="10810" xr:uid="{66E2AE31-DC49-401E-862E-EF55F2D57FD5}"/>
    <cellStyle name="Normal 9 4 2 6 2" xfId="21190" xr:uid="{ACB740FB-80D5-43B8-AA7E-81335ACBBFB8}"/>
    <cellStyle name="Normal 9 4 2 7" xfId="25327" xr:uid="{80166A66-FA97-4A93-B534-A81FBC2CBC28}"/>
    <cellStyle name="Normal 9 4 2 8" xfId="13344" xr:uid="{DEC932F2-654D-480C-9DED-25B8C8C5EDC1}"/>
    <cellStyle name="Normal 9 4 3" xfId="3533" xr:uid="{00000000-0005-0000-0000-000083090000}"/>
    <cellStyle name="Normal 9 4 3 2" xfId="4622" xr:uid="{0F182935-658F-4F03-8638-E4AE160D2422}"/>
    <cellStyle name="Normal 9 4 3 2 2" xfId="9393" xr:uid="{A23C8947-DC44-4783-901A-1B726957A919}"/>
    <cellStyle name="Normal 9 4 3 2 2 2" xfId="29359" xr:uid="{72AF473C-70E8-41E2-B7C2-BF736021ABF5}"/>
    <cellStyle name="Normal 9 4 3 2 2 3" xfId="19773" xr:uid="{7AE12526-BB9F-43B4-817E-E725FEA740FB}"/>
    <cellStyle name="Normal 9 4 3 2 3" xfId="12226" xr:uid="{F9831BBB-A824-4598-9C55-0495E94FAF97}"/>
    <cellStyle name="Normal 9 4 3 2 3 2" xfId="22606" xr:uid="{C9B6B6FA-8C30-4523-A241-ADB70A96337F}"/>
    <cellStyle name="Normal 9 4 3 2 4" xfId="26257" xr:uid="{D7C51A85-EB7B-4A9C-AC0A-4D85AC1FC5DC}"/>
    <cellStyle name="Normal 9 4 3 2 5" xfId="16940" xr:uid="{62A1CEC6-12B5-4A67-98AB-A960BF8D525A}"/>
    <cellStyle name="Normal 9 4 3 3" xfId="6584" xr:uid="{709A4854-25AE-4DE8-92A4-7CDF8CA896BA}"/>
    <cellStyle name="Normal 9 4 3 3 2" xfId="28748" xr:uid="{DEAB3929-7210-4AAD-AB6C-72A5C3E8B772}"/>
    <cellStyle name="Normal 9 4 3 3 3" xfId="16157" xr:uid="{41D23587-A1CD-42E3-8D10-541F28A4120E}"/>
    <cellStyle name="Normal 9 4 3 4" xfId="8610" xr:uid="{EF433E80-920F-475E-9879-EBBBA3AFB382}"/>
    <cellStyle name="Normal 9 4 3 4 2" xfId="18990" xr:uid="{8DA7551E-BC45-4076-88A8-EADD931B634A}"/>
    <cellStyle name="Normal 9 4 3 5" xfId="11443" xr:uid="{3C7C2363-AF15-4A02-B5AC-FCE10678717B}"/>
    <cellStyle name="Normal 9 4 3 5 2" xfId="21823" xr:uid="{D563CF46-009F-498D-AD28-F52900BD44D6}"/>
    <cellStyle name="Normal 9 4 3 6" xfId="24826" xr:uid="{55EB0F15-01F9-49BA-99A2-5F2C73CA7093}"/>
    <cellStyle name="Normal 9 4 3 7" xfId="14131" xr:uid="{FCB1673D-2BA0-4D6E-A953-52829FDA7918}"/>
    <cellStyle name="Normal 9 4 4" xfId="3531" xr:uid="{00000000-0005-0000-0000-000084090000}"/>
    <cellStyle name="Normal 9 4 4 2" xfId="6582" xr:uid="{BD004F5F-C7C6-40CC-A6AE-7410E5D1A824}"/>
    <cellStyle name="Normal 9 4 4 2 2" xfId="26563" xr:uid="{445DCF4F-D88D-420F-AE39-77F1659F1003}"/>
    <cellStyle name="Normal 9 4 4 2 3" xfId="16155" xr:uid="{F00361A1-2E19-4EE4-B64E-6C311B0B4E5D}"/>
    <cellStyle name="Normal 9 4 4 3" xfId="8608" xr:uid="{EEB1AF0B-4B36-47EE-ACA1-CA21E2921727}"/>
    <cellStyle name="Normal 9 4 4 3 2" xfId="18988" xr:uid="{CF05D4AB-D75A-434F-B8CB-23591E79271E}"/>
    <cellStyle name="Normal 9 4 4 4" xfId="11441" xr:uid="{17DE6266-DB80-4203-9B2E-3E7A583B49CC}"/>
    <cellStyle name="Normal 9 4 4 4 2" xfId="21821" xr:uid="{17782EB0-D8ED-4B60-A071-E6371DA60D49}"/>
    <cellStyle name="Normal 9 4 4 5" xfId="23695" xr:uid="{977B99C4-6963-49D3-88DE-5E769C99F825}"/>
    <cellStyle name="Normal 9 4 4 6" xfId="14129" xr:uid="{9575704D-7B07-42B9-97F4-5DC8C68AC4C3}"/>
    <cellStyle name="Normal 9 4 5" xfId="2569" xr:uid="{00000000-0005-0000-0000-000080090000}"/>
    <cellStyle name="Normal 9 4 5 2" xfId="7693" xr:uid="{D3AB3A06-0A8D-4FE5-8592-ACFC5D61747F}"/>
    <cellStyle name="Normal 9 4 5 2 2" xfId="26221" xr:uid="{3DFDD03D-6021-4EFC-9A07-AF272C31E3D5}"/>
    <cellStyle name="Normal 9 4 5 2 3" xfId="18073" xr:uid="{8424DDCB-D3D6-4610-84D0-4AB218E6028A}"/>
    <cellStyle name="Normal 9 4 5 3" xfId="10526" xr:uid="{59D689A0-63B1-4B27-8D36-A398DF463194}"/>
    <cellStyle name="Normal 9 4 5 3 2" xfId="20906" xr:uid="{CC1D84D3-2ADD-4ACB-806D-5A2C8AB189D3}"/>
    <cellStyle name="Normal 9 4 5 4" xfId="22721" xr:uid="{A8FA1EA3-74A6-44A7-B153-321F80FAF260}"/>
    <cellStyle name="Normal 9 4 5 5" xfId="15240" xr:uid="{6923A4FE-DFFE-42DE-BCFB-95F4205F91B0}"/>
    <cellStyle name="Normal 9 4 6" xfId="4092" xr:uid="{4C828E4D-4894-4E57-99BB-5A30CE109BA9}"/>
    <cellStyle name="Normal 9 4 7" xfId="5531" xr:uid="{046B55AD-73C4-4E32-BA01-C1D2261765B1}"/>
    <cellStyle name="Normal 9 4 8" xfId="24873" xr:uid="{01617755-5A5A-4FF4-9CDD-9B8F02E162F4}"/>
    <cellStyle name="Normal 9 4 9" xfId="12956" xr:uid="{56E10DEF-E986-4612-85AD-C89FCA2318C8}"/>
    <cellStyle name="Normal 9 5" xfId="2160" xr:uid="{00000000-0005-0000-0000-00006C090000}"/>
    <cellStyle name="Normal 9 5 2" xfId="7286" xr:uid="{48B1AB87-07EC-4708-A87F-BFEE6D70400C}"/>
    <cellStyle name="Normal 9 5 2 2" xfId="17666" xr:uid="{99750353-F84F-41CC-9D12-E9DF9791E743}"/>
    <cellStyle name="Normal 9 5 3" xfId="10119" xr:uid="{7B1C32B0-D64A-48CC-AB10-9CBEFF18AC64}"/>
    <cellStyle name="Normal 9 5 3 2" xfId="20499" xr:uid="{E2A9CE1F-D70C-49E0-92BC-8C975A13128A}"/>
    <cellStyle name="Normal 9 5 4" xfId="22652" xr:uid="{FAD6C661-6B02-49D5-B470-1B52C90F26FA}"/>
    <cellStyle name="Normal 9 5 5" xfId="14833" xr:uid="{A9414641-2CAD-449B-8E34-2988A3AFB52A}"/>
    <cellStyle name="Normal 9 6" xfId="3785" xr:uid="{7F99DCEA-5481-4BF7-BFA1-F0B9667711FC}"/>
    <cellStyle name="Normal 9 6 2" xfId="8623" xr:uid="{04644E91-D4F2-4E90-802A-D4BE1DA78842}"/>
    <cellStyle name="Normal 9 6 2 2" xfId="19003" xr:uid="{98C3F4B8-94E7-4ECF-8817-1842479D7328}"/>
    <cellStyle name="Normal 9 6 3" xfId="11456" xr:uid="{50C24F86-DFBA-48D7-B0FD-CC68BF9E68F3}"/>
    <cellStyle name="Normal 9 6 3 2" xfId="21836" xr:uid="{2BE6A829-53DF-4DAA-B27E-D543C2800171}"/>
    <cellStyle name="Normal 9 6 4" xfId="16170" xr:uid="{62E24887-F48C-495C-93BD-ED141F1E8F38}"/>
    <cellStyle name="Normal 9 7" xfId="25341" xr:uid="{A5091A5E-C58C-46C0-B0F2-F1E868FE7B1F}"/>
    <cellStyle name="Normal 9 8" xfId="12391" xr:uid="{2F324892-497B-4106-B928-7477EEF26617}"/>
    <cellStyle name="Note" xfId="29483" builtinId="10" customBuiltin="1"/>
    <cellStyle name="Note 2" xfId="1540" xr:uid="{00000000-0005-0000-0000-0000DE070000}"/>
    <cellStyle name="Note 3" xfId="1541" xr:uid="{00000000-0005-0000-0000-0000DF070000}"/>
    <cellStyle name="Note 4" xfId="1542" xr:uid="{00000000-0005-0000-0000-0000E0070000}"/>
    <cellStyle name="Note 4 2" xfId="1543" xr:uid="{00000000-0005-0000-0000-0000E1070000}"/>
    <cellStyle name="Note 4 2 2" xfId="3535" xr:uid="{00000000-0005-0000-0000-00008A090000}"/>
    <cellStyle name="Note 4 2 3" xfId="3534" xr:uid="{00000000-0005-0000-0000-00008B090000}"/>
    <cellStyle name="Note 4 2 4" xfId="3768" xr:uid="{00000000-0005-0000-0000-0000E60E0000}"/>
    <cellStyle name="Note 4 2 4 2" xfId="4800" xr:uid="{E4762291-6E3E-40C0-B2A3-FBA7791D5340}"/>
    <cellStyle name="Note 4 3" xfId="1544" xr:uid="{00000000-0005-0000-0000-0000E2070000}"/>
    <cellStyle name="Note 4 4" xfId="2072" xr:uid="{00000000-0005-0000-0000-000049030000}"/>
    <cellStyle name="Note 4 4 2" xfId="4789" xr:uid="{EAC7EE03-6B36-4A5D-889D-B815EC9F9048}"/>
    <cellStyle name="Note 4 5" xfId="29581" xr:uid="{24FEBD0B-5ABA-49D8-AC25-4DA966B23BF8}"/>
    <cellStyle name="Note 5" xfId="12253" xr:uid="{E1364BB4-A0A2-46F5-BB38-05901CCE3206}"/>
    <cellStyle name="Note 5 2" xfId="22632" xr:uid="{E297CF68-B359-40C9-8CC6-73BC50F6502C}"/>
    <cellStyle name="Output" xfId="4832" builtinId="21" customBuiltin="1"/>
    <cellStyle name="Output 2" xfId="1545" xr:uid="{00000000-0005-0000-0000-0000E3070000}"/>
    <cellStyle name="Output 3" xfId="1546" xr:uid="{00000000-0005-0000-0000-0000E4070000}"/>
    <cellStyle name="Output 4" xfId="29582" xr:uid="{21477E6D-748E-44EB-8B95-20ACDB027665}"/>
    <cellStyle name="Percent 2" xfId="1547" xr:uid="{00000000-0005-0000-0000-0000E5070000}"/>
    <cellStyle name="Percent 2 2" xfId="1548" xr:uid="{00000000-0005-0000-0000-0000E6070000}"/>
    <cellStyle name="Percent 2 3" xfId="29583" xr:uid="{8FB87725-886D-4A62-BBA8-4FA9FB880D61}"/>
    <cellStyle name="Percent 3" xfId="1549" xr:uid="{00000000-0005-0000-0000-0000E7070000}"/>
    <cellStyle name="Percent 3 2" xfId="2033" xr:uid="{00000000-0005-0000-0000-0000E8070000}"/>
    <cellStyle name="Percent 3 2 2" xfId="24399" xr:uid="{D0B85497-BCB7-44B3-90B9-F34C3207B46F}"/>
    <cellStyle name="Percent 3 2 3" xfId="24240" xr:uid="{2ACE85BF-3B3C-4EA3-8A82-C46C5C94E5DC}"/>
    <cellStyle name="Percent 3 3" xfId="2034" xr:uid="{00000000-0005-0000-0000-0000E9070000}"/>
    <cellStyle name="Percent 3 4" xfId="2032" xr:uid="{00000000-0005-0000-0000-0000EA070000}"/>
    <cellStyle name="Percent 4" xfId="1550" xr:uid="{00000000-0005-0000-0000-0000EB070000}"/>
    <cellStyle name="Percent 4 2" xfId="2036" xr:uid="{00000000-0005-0000-0000-0000EC070000}"/>
    <cellStyle name="Percent 4 2 2" xfId="23972" xr:uid="{3D5953F1-0414-4A51-AC1F-E6AE4C07AB66}"/>
    <cellStyle name="Percent 4 2 3" xfId="24011" xr:uid="{9AB4939D-81EC-45A0-9E96-F84B5E767B13}"/>
    <cellStyle name="Percent 4 2 3 2" xfId="26252" xr:uid="{612B2D42-1583-4D21-9F42-EDA025DC0AD4}"/>
    <cellStyle name="Percent 4 2 4" xfId="26985" xr:uid="{DFB60D8F-26B9-473A-B2A8-273B02C7C121}"/>
    <cellStyle name="Percent 4 3" xfId="2037" xr:uid="{00000000-0005-0000-0000-0000ED070000}"/>
    <cellStyle name="Percent 4 4" xfId="2035" xr:uid="{00000000-0005-0000-0000-0000EE070000}"/>
    <cellStyle name="Percent 4 5" xfId="7280" xr:uid="{8AFD0532-DAAC-4CC5-8537-37606C82DB78}"/>
    <cellStyle name="Percent 4 5 2" xfId="25889" xr:uid="{1A8E5282-CE1D-4D4E-85FD-913D5186C1AC}"/>
    <cellStyle name="Percent 4 5 3" xfId="25882" xr:uid="{AA898F48-4AB1-40ED-BED1-55205C40C2A5}"/>
    <cellStyle name="Percent 4 5 4" xfId="17660" xr:uid="{0AADF521-5DF8-4311-9F60-1E2176D34492}"/>
    <cellStyle name="Percent 4 6" xfId="10113" xr:uid="{4A3FF93C-FD9D-4025-A9D7-7CEA5C104B48}"/>
    <cellStyle name="Percent 4 6 2" xfId="20493" xr:uid="{6790D28D-0042-4B4F-9DF6-8B322E2586BC}"/>
    <cellStyle name="Percent 4 7" xfId="24048" xr:uid="{7CECC7AA-AA51-4FB3-B6EC-E3317F803511}"/>
    <cellStyle name="Percent 4 8" xfId="14827" xr:uid="{1951CFB1-FCD7-40D5-B863-4C9853147FBB}"/>
    <cellStyle name="Percent 5" xfId="28297" xr:uid="{72E839A7-A148-448C-A765-AC2E6CA59B2F}"/>
    <cellStyle name="Percent 5 2" xfId="26974" xr:uid="{2C5C650A-5D15-4675-9FCC-99B898ECCC9D}"/>
    <cellStyle name="Percent 5 3" xfId="28137" xr:uid="{D1DC45A5-B040-4E5C-A556-A2D33FF6D90B}"/>
    <cellStyle name="Percent 6" xfId="25977" xr:uid="{A1FF1390-0FA3-4008-B473-9B82672BD5AC}"/>
    <cellStyle name="ReportHeaderRowCol.*" xfId="12345" xr:uid="{C5553A5B-9BB7-4BBD-A560-40C47E9C3BBD}"/>
    <cellStyle name="ReportHeaderRowCol.1" xfId="12346" xr:uid="{D08F8B86-DD1D-4AE6-BFA1-285E019C4777}"/>
    <cellStyle name="ReportHeaderRowCol.2" xfId="12347" xr:uid="{245F5C6F-625E-4B32-AA42-D06EFDBE8C8D}"/>
    <cellStyle name="ReportHeaderRowCol.Date" xfId="12348" xr:uid="{2F4FB8EC-EED6-4387-9B41-152B112A05DC}"/>
    <cellStyle name="Sheet Title" xfId="1551" xr:uid="{00000000-0005-0000-0000-0000EF070000}"/>
    <cellStyle name="Style 1" xfId="1552" xr:uid="{00000000-0005-0000-0000-0000F0070000}"/>
    <cellStyle name="Style 1 2" xfId="1553" xr:uid="{00000000-0005-0000-0000-0000F1070000}"/>
    <cellStyle name="Style 1 2 2" xfId="2039" xr:uid="{00000000-0005-0000-0000-0000F2070000}"/>
    <cellStyle name="Style 1 2 2 2" xfId="25788" xr:uid="{A12F3BA5-19BE-4578-A78D-C3AD0942838D}"/>
    <cellStyle name="Style 1 2 2 3" xfId="25776" xr:uid="{C9F19B91-F5E5-4CD7-BE8E-78C05D2BCD6F}"/>
    <cellStyle name="Style 1 2 3" xfId="2040" xr:uid="{00000000-0005-0000-0000-0000F3070000}"/>
    <cellStyle name="Style 1 2 4" xfId="2038" xr:uid="{00000000-0005-0000-0000-0000F4070000}"/>
    <cellStyle name="Style 1 3" xfId="1554" xr:uid="{00000000-0005-0000-0000-0000F5070000}"/>
    <cellStyle name="Style 1 4" xfId="2041" xr:uid="{00000000-0005-0000-0000-0000F6070000}"/>
    <cellStyle name="Style 1 4 2" xfId="24408" xr:uid="{ED030EBF-D663-412E-B3DF-AF45BED2AFE5}"/>
    <cellStyle name="Style 1 4 3" xfId="25649" xr:uid="{8568525C-B3AA-4170-9749-B4F90608AC98}"/>
    <cellStyle name="SubgroupSectionHeaderRowBalanceCol" xfId="12349" xr:uid="{2486F5B8-EF2C-4F49-B7A9-6FE34665450E}"/>
    <cellStyle name="SubgroupSectionHeaderRowDescCol" xfId="12350" xr:uid="{EB63FB77-6717-4B2A-8483-32BC8EF761CB}"/>
    <cellStyle name="SubgroupSectionHeaderRowNameCol" xfId="12351" xr:uid="{133E4BCF-AEFE-4D67-8FAE-84F36222B17A}"/>
    <cellStyle name="SubGroupSelectionHeaderRowJERefCol" xfId="12352" xr:uid="{023FCD31-332C-4B91-B5C7-3A04E2EC629E}"/>
    <cellStyle name="SubgroupSubtotalRowBalanceCol" xfId="12353" xr:uid="{FC50FD76-B8D2-41F3-9A56-186D7D35B0DB}"/>
    <cellStyle name="SubgroupSubtotalRowDescCol" xfId="12354" xr:uid="{51DA7A1D-81F0-484C-85DF-0B8D98A0C317}"/>
    <cellStyle name="SubgroupSubtotalRowJERefCol" xfId="12355" xr:uid="{A22CF7F1-55DA-4319-BF62-5115CCBDE54C}"/>
    <cellStyle name="SubgroupSubtotalRowNameCol" xfId="12356" xr:uid="{4BA6961C-F727-43FD-B8E8-D5977B74A43F}"/>
    <cellStyle name="SubgroupSubtotalRowVarPectCol" xfId="12357" xr:uid="{C4DA33E5-1A1C-4237-9C31-25A90021DA8F}"/>
    <cellStyle name="SubgroupSubtotalRowWPRefCol" xfId="12358" xr:uid="{7D6FD639-BAA3-434B-86C1-FD6A5966D36C}"/>
    <cellStyle name="SumAccountGroupsRowBalanceCol" xfId="12359" xr:uid="{D309FDF4-9D10-423F-B0C9-B787392FEB2C}"/>
    <cellStyle name="SumAccountGroupsRowDescCol" xfId="12360" xr:uid="{A455F51D-B791-4F0C-84FB-C6EB4385F2F6}"/>
    <cellStyle name="SumAccountGroupsRowJERefCol" xfId="12361" xr:uid="{9E0B1F97-5F81-4AC9-A03F-E58A52D8DEAB}"/>
    <cellStyle name="SumAccountGroupsRowNameCol" xfId="12362" xr:uid="{ECFB7BB2-DE4A-49ED-A01B-E4EC23C3AEEA}"/>
    <cellStyle name="SumAccountGroupsRowVarPectCol" xfId="12363" xr:uid="{2CB09599-6046-4A6D-AD9A-5879A6ECD17F}"/>
    <cellStyle name="SumAccountGroupsRowWPRefCol" xfId="12364" xr:uid="{E9832BA7-7D80-4557-8BF2-BA3E154AEFBA}"/>
    <cellStyle name="Title 2" xfId="29584" xr:uid="{520977F4-FB37-4751-810D-2DC604BEDA25}"/>
    <cellStyle name="Total" xfId="4837" builtinId="25" customBuiltin="1"/>
    <cellStyle name="Total 2" xfId="1555" xr:uid="{00000000-0005-0000-0000-0000F7070000}"/>
    <cellStyle name="Total 2 2" xfId="28405" xr:uid="{C9725059-9506-467C-9DA8-A5570A6EB449}"/>
    <cellStyle name="Total 3" xfId="1556" xr:uid="{00000000-0005-0000-0000-0000F8070000}"/>
    <cellStyle name="Total 3 2" xfId="28513" xr:uid="{E0842ADF-D23F-4EB4-A4B0-ABA700B8C9AA}"/>
    <cellStyle name="Total 4" xfId="29585" xr:uid="{04D27A19-760A-42F6-B7D4-EDC80EAEB7D4}"/>
    <cellStyle name="TotalRow" xfId="12365" xr:uid="{368DF3C5-E2E3-458E-8DC0-01E474DBC9D4}"/>
    <cellStyle name="TotalRowCreditCol" xfId="12366" xr:uid="{354CA086-73FA-40BD-B53D-F97A90D9F4C8}"/>
    <cellStyle name="TotalRowDebitCol" xfId="12367" xr:uid="{B9DDDD89-057C-46A7-A1DA-948D864BD18F}"/>
    <cellStyle name="TransactionRowAcctDescCol" xfId="12368" xr:uid="{B23A5ACB-5A6A-4F40-A185-FA9DBCC6D402}"/>
    <cellStyle name="TransactionRowAcctNumCol" xfId="12369" xr:uid="{D046DBB7-B681-4901-804F-F53E917D0FFB}"/>
    <cellStyle name="TransactionRowCreditCol" xfId="12370" xr:uid="{1C803F8A-FF28-47CD-B0D6-39C8B54BE3DE}"/>
    <cellStyle name="TransactionRowDateCol" xfId="12371" xr:uid="{B31CE901-7BEE-41DB-B77F-E4CB513C6E1B}"/>
    <cellStyle name="TransactionRowDebitCol" xfId="12372" xr:uid="{3BF7116B-D56D-4029-99D4-28960EA3D0C6}"/>
    <cellStyle name="TransactionRowRefCol" xfId="12373" xr:uid="{BB2D8ADD-87CF-4830-91B2-E70C82C8EAB2}"/>
    <cellStyle name="TransactionRowTransactionCol" xfId="12374" xr:uid="{4C57D201-3FD2-4DD9-9771-9A294954D155}"/>
    <cellStyle name="UnclassifiedTotalRowBalanceCol" xfId="12375" xr:uid="{87BFD706-C80F-429A-8641-626203E9372F}"/>
    <cellStyle name="UnclassifiedTotalRowDescCol" xfId="12376" xr:uid="{77546543-8240-44AD-890C-EA95558E2181}"/>
    <cellStyle name="UnclassifiedTotalRowJERefCol" xfId="12377" xr:uid="{4D713AA6-1BB7-453F-94AA-9E3900AB6601}"/>
    <cellStyle name="UnclassifiedTotalRowNameCol" xfId="12378" xr:uid="{B7782CED-7BF6-41F9-A4DC-98F8F8371F3B}"/>
    <cellStyle name="UnclassifiedTotalRowVarPectCol" xfId="12379" xr:uid="{7679CCCA-11A6-43F8-BF3E-0EE82B70C712}"/>
    <cellStyle name="UnclassifiedTotalRowWPRefCol" xfId="12380" xr:uid="{C305EFCB-FF5E-4A3A-AE0E-14DFF20EC04A}"/>
    <cellStyle name="Warning Text" xfId="4836" builtinId="11" customBuiltin="1"/>
    <cellStyle name="Warning Text 2" xfId="1557" xr:uid="{00000000-0005-0000-0000-0000F9070000}"/>
    <cellStyle name="Warning Text 2 2" xfId="28173" xr:uid="{9077D266-AF6F-45FE-8FA8-56E0DF6405C7}"/>
    <cellStyle name="Warning Text 3" xfId="1558" xr:uid="{00000000-0005-0000-0000-0000FA070000}"/>
    <cellStyle name="Warning Text 3 2" xfId="26319" xr:uid="{863219B2-3F6B-42C2-9293-5ECE21D108FD}"/>
    <cellStyle name="Warning Text 4" xfId="29586" xr:uid="{FACD3194-E29A-43C7-BDFC-8831BAA9308A}"/>
  </cellStyles>
  <dxfs count="3">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2"/>
      <tableStyleElement type="headerRow" dxfId="1"/>
      <tableStyleElement type="firstRowStripe" dxfId="0"/>
    </tableStyle>
  </tableStyles>
  <colors>
    <mruColors>
      <color rgb="FFFFFF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ctreasurer.com/state-and-local-government-finance-division/local-government-commission/submitting-your-audi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file:///\\dst-flsp4A\Share\LGC\publish\AFIRProduction\CCH_Upload" TargetMode="External"/><Relationship Id="rId1" Type="http://schemas.openxmlformats.org/officeDocument/2006/relationships/hyperlink" Target="file:///\\dst-flsp4A\Share\lgc\publish\AFIRTest\CCH_UploadTes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11EF8-FB62-414C-8A2A-93B9CFE9C2D6}">
  <dimension ref="B1:B22"/>
  <sheetViews>
    <sheetView tabSelected="1" workbookViewId="0">
      <selection activeCell="B2" sqref="B2"/>
    </sheetView>
  </sheetViews>
  <sheetFormatPr defaultColWidth="9.109375" defaultRowHeight="14.4" x14ac:dyDescent="0.3"/>
  <cols>
    <col min="1" max="1" width="1.6640625" style="154" customWidth="1"/>
    <col min="2" max="2" width="166.5546875" style="154" customWidth="1"/>
    <col min="3" max="3" width="2.88671875" style="154" customWidth="1"/>
    <col min="4" max="4" width="4.6640625" style="154" customWidth="1"/>
    <col min="5" max="5" width="2.33203125" style="154" customWidth="1"/>
    <col min="6" max="6" width="9.109375" style="154"/>
    <col min="7" max="7" width="14" style="154" customWidth="1"/>
    <col min="8" max="16384" width="9.109375" style="154"/>
  </cols>
  <sheetData>
    <row r="1" spans="2:2" ht="15.75" customHeight="1" x14ac:dyDescent="0.3">
      <c r="B1" s="198"/>
    </row>
    <row r="2" spans="2:2" ht="31.5" customHeight="1" x14ac:dyDescent="0.3">
      <c r="B2" s="199" t="s">
        <v>102</v>
      </c>
    </row>
    <row r="3" spans="2:2" ht="61.5" customHeight="1" x14ac:dyDescent="0.3">
      <c r="B3" s="197" t="s">
        <v>107</v>
      </c>
    </row>
    <row r="4" spans="2:2" ht="15.75" customHeight="1" x14ac:dyDescent="0.3">
      <c r="B4" s="198"/>
    </row>
    <row r="5" spans="2:2" ht="30.6" customHeight="1" x14ac:dyDescent="0.3">
      <c r="B5" s="199" t="s">
        <v>218</v>
      </c>
    </row>
    <row r="6" spans="2:2" ht="15.75" customHeight="1" x14ac:dyDescent="0.3">
      <c r="B6" s="198"/>
    </row>
    <row r="7" spans="2:2" ht="31.2" customHeight="1" x14ac:dyDescent="0.3">
      <c r="B7" s="199" t="s">
        <v>217</v>
      </c>
    </row>
    <row r="8" spans="2:2" ht="15.75" customHeight="1" x14ac:dyDescent="0.3">
      <c r="B8" s="198"/>
    </row>
    <row r="9" spans="2:2" ht="32.4" customHeight="1" x14ac:dyDescent="0.3">
      <c r="B9" s="199" t="s">
        <v>219</v>
      </c>
    </row>
    <row r="10" spans="2:2" x14ac:dyDescent="0.3">
      <c r="B10" s="198"/>
    </row>
    <row r="11" spans="2:2" ht="15" x14ac:dyDescent="0.3">
      <c r="B11" s="195" t="s">
        <v>206</v>
      </c>
    </row>
    <row r="12" spans="2:2" x14ac:dyDescent="0.3">
      <c r="B12" s="198"/>
    </row>
    <row r="13" spans="2:2" ht="30.6" x14ac:dyDescent="0.3">
      <c r="B13" s="196" t="s">
        <v>207</v>
      </c>
    </row>
    <row r="14" spans="2:2" ht="15" x14ac:dyDescent="0.3">
      <c r="B14" s="196"/>
    </row>
    <row r="15" spans="2:2" ht="60" customHeight="1" x14ac:dyDescent="0.3">
      <c r="B15" s="196" t="s">
        <v>210</v>
      </c>
    </row>
    <row r="16" spans="2:2" ht="15" customHeight="1" x14ac:dyDescent="0.3">
      <c r="B16" s="241" t="s">
        <v>211</v>
      </c>
    </row>
    <row r="17" spans="2:2" x14ac:dyDescent="0.3">
      <c r="B17" s="198"/>
    </row>
    <row r="18" spans="2:2" ht="21.75" customHeight="1" x14ac:dyDescent="0.3">
      <c r="B18" s="200" t="s">
        <v>103</v>
      </c>
    </row>
    <row r="20" spans="2:2" ht="15" x14ac:dyDescent="0.3">
      <c r="B20" s="28"/>
    </row>
    <row r="21" spans="2:2" ht="15" x14ac:dyDescent="0.3">
      <c r="B21" s="28"/>
    </row>
    <row r="22" spans="2:2" ht="15" x14ac:dyDescent="0.3">
      <c r="B22" s="28"/>
    </row>
  </sheetData>
  <sheetProtection algorithmName="SHA-512" hashValue="/bz6pgLFbzDdTbWvTSFvBw7xc7OLNcn+UnNWKEgnFX5Yfm1IwqXuae1XhgCdqXKDvTNAeTkyyxkvKl5mFHgeZw==" saltValue="j1rD5gJJaNvMwD08xDkk2A==" spinCount="100000" sheet="1" formatCells="0" formatColumns="0" formatRows="0"/>
  <hyperlinks>
    <hyperlink ref="B16" r:id="rId1" xr:uid="{368549BB-565C-408C-AED2-932A757BE21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I148"/>
  <sheetViews>
    <sheetView zoomScale="98" zoomScaleNormal="98" workbookViewId="0">
      <pane ySplit="5" topLeftCell="A6" activePane="bottomLeft" state="frozen"/>
      <selection activeCell="A2" sqref="A2"/>
      <selection pane="bottomLeft" activeCell="D2" sqref="D2"/>
    </sheetView>
  </sheetViews>
  <sheetFormatPr defaultColWidth="9.109375" defaultRowHeight="14.4" x14ac:dyDescent="0.3"/>
  <cols>
    <col min="1" max="1" width="8.5546875" style="16" customWidth="1"/>
    <col min="2" max="2" width="16.109375" style="14" customWidth="1"/>
    <col min="3" max="3" width="17.44140625" style="14" customWidth="1"/>
    <col min="4" max="4" width="46.33203125" style="1" customWidth="1"/>
    <col min="5" max="5" width="17.109375" style="1" customWidth="1"/>
    <col min="6" max="6" width="21.5546875" style="1" customWidth="1"/>
    <col min="7" max="7" width="26.6640625" style="6" customWidth="1"/>
    <col min="8" max="8" width="17.109375" style="3" customWidth="1"/>
    <col min="9" max="9" width="24" style="1" customWidth="1"/>
    <col min="10" max="10" width="13.5546875" style="101" customWidth="1"/>
    <col min="11" max="11" width="11.6640625" style="101" hidden="1" customWidth="1"/>
    <col min="12" max="12" width="18.109375" style="101" hidden="1" customWidth="1"/>
    <col min="13" max="13" width="9.109375" style="101" hidden="1" customWidth="1"/>
    <col min="14" max="14" width="11.44140625" customWidth="1"/>
    <col min="15" max="15" width="9.109375" style="101" customWidth="1"/>
    <col min="16" max="1881" width="9.109375" style="101"/>
    <col min="1882" max="16384" width="9.109375" style="1"/>
  </cols>
  <sheetData>
    <row r="1" spans="1:1881" ht="29.4" thickBot="1" x14ac:dyDescent="0.6">
      <c r="B1" s="22" t="s">
        <v>28</v>
      </c>
      <c r="C1" s="22"/>
      <c r="E1" s="24" t="s">
        <v>4</v>
      </c>
      <c r="F1" s="12">
        <v>2022</v>
      </c>
      <c r="G1" s="111" t="s">
        <v>17</v>
      </c>
      <c r="H1" s="112"/>
      <c r="I1" s="113"/>
      <c r="L1" s="101" t="s">
        <v>213</v>
      </c>
      <c r="M1" s="147" t="s">
        <v>14</v>
      </c>
      <c r="N1" s="154"/>
    </row>
    <row r="2" spans="1:1881" ht="44.25" customHeight="1" thickBot="1" x14ac:dyDescent="0.35">
      <c r="B2" s="266" t="s">
        <v>22</v>
      </c>
      <c r="C2" s="267"/>
      <c r="D2" s="242" t="s">
        <v>220</v>
      </c>
      <c r="E2" s="264" t="s">
        <v>23</v>
      </c>
      <c r="F2" s="264"/>
      <c r="G2" s="265"/>
      <c r="H2" s="9"/>
      <c r="I2" s="95" t="s">
        <v>331</v>
      </c>
      <c r="L2" s="101" t="s">
        <v>214</v>
      </c>
      <c r="M2" s="147" t="s">
        <v>15</v>
      </c>
      <c r="N2" s="154"/>
    </row>
    <row r="3" spans="1:1881" ht="18.600000000000001" thickBot="1" x14ac:dyDescent="0.4">
      <c r="B3" s="15" t="s">
        <v>0</v>
      </c>
      <c r="C3" s="50"/>
      <c r="D3" s="53" t="e">
        <f>VLOOKUP(D2,'Unit Names(H)'!$A$2:$B$1100,2,FALSE)</f>
        <v>#N/A</v>
      </c>
      <c r="E3" s="49"/>
      <c r="F3" s="41"/>
      <c r="G3" s="7"/>
      <c r="H3" s="9"/>
      <c r="L3" s="147" t="s">
        <v>215</v>
      </c>
      <c r="M3" s="147"/>
      <c r="N3" s="154"/>
      <c r="O3" s="147"/>
    </row>
    <row r="4" spans="1:1881" ht="18.600000000000001" thickBot="1" x14ac:dyDescent="0.4">
      <c r="B4" s="21" t="s">
        <v>10</v>
      </c>
      <c r="C4" s="51"/>
      <c r="D4" s="20"/>
      <c r="E4" s="20"/>
      <c r="F4" s="30"/>
      <c r="G4" s="8"/>
      <c r="H4" s="9"/>
      <c r="I4" s="11"/>
      <c r="M4" s="147"/>
      <c r="N4" s="154"/>
      <c r="O4" s="147"/>
    </row>
    <row r="5" spans="1:1881" ht="37.5" customHeight="1" thickBot="1" x14ac:dyDescent="0.45">
      <c r="A5" s="17" t="s">
        <v>27</v>
      </c>
      <c r="B5" s="13" t="s">
        <v>16</v>
      </c>
      <c r="C5" s="202" t="s">
        <v>18</v>
      </c>
      <c r="D5" s="201" t="s">
        <v>1</v>
      </c>
      <c r="E5" s="203"/>
      <c r="F5" s="48">
        <v>2022</v>
      </c>
      <c r="G5" s="127" t="s">
        <v>216</v>
      </c>
      <c r="H5" s="71" t="s">
        <v>24</v>
      </c>
      <c r="I5" s="72" t="s">
        <v>2</v>
      </c>
      <c r="L5" s="147"/>
      <c r="M5" s="147"/>
      <c r="N5" s="154"/>
    </row>
    <row r="6" spans="1:1881" s="146" customFormat="1" ht="63" customHeight="1" thickBot="1" x14ac:dyDescent="0.4">
      <c r="A6" s="17"/>
      <c r="C6" s="221"/>
      <c r="D6" s="222" t="s">
        <v>104</v>
      </c>
      <c r="E6" s="223"/>
      <c r="F6" s="224"/>
      <c r="G6" s="84"/>
      <c r="H6" s="84"/>
      <c r="I6" s="72"/>
      <c r="J6" s="147"/>
      <c r="K6" s="147"/>
      <c r="L6" s="147"/>
      <c r="M6" s="147"/>
      <c r="N6" s="154"/>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147"/>
      <c r="AN6" s="147"/>
      <c r="AO6" s="147"/>
      <c r="AP6" s="147"/>
      <c r="AQ6" s="147"/>
      <c r="AR6" s="147"/>
      <c r="AS6" s="147"/>
      <c r="AT6" s="147"/>
      <c r="AU6" s="147"/>
      <c r="AV6" s="147"/>
      <c r="AW6" s="147"/>
      <c r="AX6" s="147"/>
      <c r="AY6" s="147"/>
      <c r="AZ6" s="147"/>
      <c r="BA6" s="147"/>
      <c r="BB6" s="147"/>
      <c r="BC6" s="147"/>
      <c r="BD6" s="147"/>
      <c r="BE6" s="147"/>
      <c r="BF6" s="147"/>
      <c r="BG6" s="147"/>
      <c r="BH6" s="147"/>
      <c r="BI6" s="147"/>
      <c r="BJ6" s="147"/>
      <c r="BK6" s="147"/>
      <c r="BL6" s="147"/>
      <c r="BM6" s="147"/>
      <c r="BN6" s="147"/>
      <c r="BO6" s="147"/>
      <c r="BP6" s="147"/>
      <c r="BQ6" s="147"/>
      <c r="BR6" s="147"/>
      <c r="BS6" s="147"/>
      <c r="BT6" s="147"/>
      <c r="BU6" s="147"/>
      <c r="BV6" s="147"/>
      <c r="BW6" s="147"/>
      <c r="BX6" s="147"/>
      <c r="BY6" s="147"/>
      <c r="BZ6" s="147"/>
      <c r="CA6" s="147"/>
      <c r="CB6" s="147"/>
      <c r="CC6" s="147"/>
      <c r="CD6" s="147"/>
      <c r="CE6" s="147"/>
      <c r="CF6" s="147"/>
      <c r="CG6" s="147"/>
      <c r="CH6" s="147"/>
      <c r="CI6" s="147"/>
      <c r="CJ6" s="147"/>
      <c r="CK6" s="147"/>
      <c r="CL6" s="147"/>
      <c r="CM6" s="147"/>
      <c r="CN6" s="147"/>
      <c r="CO6" s="147"/>
      <c r="CP6" s="147"/>
      <c r="CQ6" s="147"/>
      <c r="CR6" s="147"/>
      <c r="CS6" s="147"/>
      <c r="CT6" s="147"/>
      <c r="CU6" s="147"/>
      <c r="CV6" s="147"/>
      <c r="CW6" s="147"/>
      <c r="CX6" s="147"/>
      <c r="CY6" s="147"/>
      <c r="CZ6" s="147"/>
      <c r="DA6" s="147"/>
      <c r="DB6" s="147"/>
      <c r="DC6" s="147"/>
      <c r="DD6" s="147"/>
      <c r="DE6" s="147"/>
      <c r="DF6" s="147"/>
      <c r="DG6" s="147"/>
      <c r="DH6" s="147"/>
      <c r="DI6" s="147"/>
      <c r="DJ6" s="147"/>
      <c r="DK6" s="147"/>
      <c r="DL6" s="147"/>
      <c r="DM6" s="147"/>
      <c r="DN6" s="147"/>
      <c r="DO6" s="147"/>
      <c r="DP6" s="147"/>
      <c r="DQ6" s="147"/>
      <c r="DR6" s="147"/>
      <c r="DS6" s="147"/>
      <c r="DT6" s="147"/>
      <c r="DU6" s="147"/>
      <c r="DV6" s="147"/>
      <c r="DW6" s="147"/>
      <c r="DX6" s="147"/>
      <c r="DY6" s="147"/>
      <c r="DZ6" s="147"/>
      <c r="EA6" s="147"/>
      <c r="EB6" s="147"/>
      <c r="EC6" s="147"/>
      <c r="ED6" s="147"/>
      <c r="EE6" s="147"/>
      <c r="EF6" s="147"/>
      <c r="EG6" s="147"/>
      <c r="EH6" s="147"/>
      <c r="EI6" s="147"/>
      <c r="EJ6" s="147"/>
      <c r="EK6" s="147"/>
      <c r="EL6" s="147"/>
      <c r="EM6" s="147"/>
      <c r="EN6" s="147"/>
      <c r="EO6" s="147"/>
      <c r="EP6" s="147"/>
      <c r="EQ6" s="147"/>
      <c r="ER6" s="147"/>
      <c r="ES6" s="147"/>
      <c r="ET6" s="147"/>
      <c r="EU6" s="147"/>
      <c r="EV6" s="147"/>
      <c r="EW6" s="147"/>
      <c r="EX6" s="147"/>
      <c r="EY6" s="147"/>
      <c r="EZ6" s="147"/>
      <c r="FA6" s="147"/>
      <c r="FB6" s="147"/>
      <c r="FC6" s="147"/>
      <c r="FD6" s="147"/>
      <c r="FE6" s="147"/>
      <c r="FF6" s="147"/>
      <c r="FG6" s="147"/>
      <c r="FH6" s="147"/>
      <c r="FI6" s="147"/>
      <c r="FJ6" s="147"/>
      <c r="FK6" s="147"/>
      <c r="FL6" s="147"/>
      <c r="FM6" s="147"/>
      <c r="FN6" s="147"/>
      <c r="FO6" s="147"/>
      <c r="FP6" s="147"/>
      <c r="FQ6" s="147"/>
      <c r="FR6" s="147"/>
      <c r="FS6" s="147"/>
      <c r="FT6" s="147"/>
      <c r="FU6" s="147"/>
      <c r="FV6" s="147"/>
      <c r="FW6" s="147"/>
      <c r="FX6" s="147"/>
      <c r="FY6" s="147"/>
      <c r="FZ6" s="147"/>
      <c r="GA6" s="147"/>
      <c r="GB6" s="147"/>
      <c r="GC6" s="147"/>
      <c r="GD6" s="147"/>
      <c r="GE6" s="147"/>
      <c r="GF6" s="147"/>
      <c r="GG6" s="147"/>
      <c r="GH6" s="147"/>
      <c r="GI6" s="147"/>
      <c r="GJ6" s="147"/>
      <c r="GK6" s="147"/>
      <c r="GL6" s="147"/>
      <c r="GM6" s="147"/>
      <c r="GN6" s="147"/>
      <c r="GO6" s="147"/>
      <c r="GP6" s="147"/>
      <c r="GQ6" s="147"/>
      <c r="GR6" s="147"/>
      <c r="GS6" s="147"/>
      <c r="GT6" s="147"/>
      <c r="GU6" s="147"/>
      <c r="GV6" s="147"/>
      <c r="GW6" s="147"/>
      <c r="GX6" s="147"/>
      <c r="GY6" s="147"/>
      <c r="GZ6" s="147"/>
      <c r="HA6" s="147"/>
      <c r="HB6" s="147"/>
      <c r="HC6" s="147"/>
      <c r="HD6" s="147"/>
      <c r="HE6" s="147"/>
      <c r="HF6" s="147"/>
      <c r="HG6" s="147"/>
      <c r="HH6" s="147"/>
      <c r="HI6" s="147"/>
      <c r="HJ6" s="147"/>
      <c r="HK6" s="147"/>
      <c r="HL6" s="147"/>
      <c r="HM6" s="147"/>
      <c r="HN6" s="147"/>
      <c r="HO6" s="147"/>
      <c r="HP6" s="147"/>
      <c r="HQ6" s="147"/>
      <c r="HR6" s="147"/>
      <c r="HS6" s="147"/>
      <c r="HT6" s="147"/>
      <c r="HU6" s="147"/>
      <c r="HV6" s="147"/>
      <c r="HW6" s="147"/>
      <c r="HX6" s="147"/>
      <c r="HY6" s="147"/>
      <c r="HZ6" s="147"/>
      <c r="IA6" s="147"/>
      <c r="IB6" s="147"/>
      <c r="IC6" s="147"/>
      <c r="ID6" s="147"/>
      <c r="IE6" s="147"/>
      <c r="IF6" s="147"/>
      <c r="IG6" s="147"/>
      <c r="IH6" s="147"/>
      <c r="II6" s="147"/>
      <c r="IJ6" s="147"/>
      <c r="IK6" s="147"/>
      <c r="IL6" s="147"/>
      <c r="IM6" s="147"/>
      <c r="IN6" s="147"/>
      <c r="IO6" s="147"/>
      <c r="IP6" s="147"/>
      <c r="IQ6" s="147"/>
      <c r="IR6" s="147"/>
      <c r="IS6" s="147"/>
      <c r="IT6" s="147"/>
      <c r="IU6" s="147"/>
      <c r="IV6" s="147"/>
      <c r="IW6" s="147"/>
      <c r="IX6" s="147"/>
      <c r="IY6" s="147"/>
      <c r="IZ6" s="147"/>
      <c r="JA6" s="147"/>
      <c r="JB6" s="147"/>
      <c r="JC6" s="147"/>
      <c r="JD6" s="147"/>
      <c r="JE6" s="147"/>
      <c r="JF6" s="147"/>
      <c r="JG6" s="147"/>
      <c r="JH6" s="147"/>
      <c r="JI6" s="147"/>
      <c r="JJ6" s="147"/>
      <c r="JK6" s="147"/>
      <c r="JL6" s="147"/>
      <c r="JM6" s="147"/>
      <c r="JN6" s="147"/>
      <c r="JO6" s="147"/>
      <c r="JP6" s="147"/>
      <c r="JQ6" s="147"/>
      <c r="JR6" s="147"/>
      <c r="JS6" s="147"/>
      <c r="JT6" s="147"/>
      <c r="JU6" s="147"/>
      <c r="JV6" s="147"/>
      <c r="JW6" s="147"/>
      <c r="JX6" s="147"/>
      <c r="JY6" s="147"/>
      <c r="JZ6" s="147"/>
      <c r="KA6" s="147"/>
      <c r="KB6" s="147"/>
      <c r="KC6" s="147"/>
      <c r="KD6" s="147"/>
      <c r="KE6" s="147"/>
      <c r="KF6" s="147"/>
      <c r="KG6" s="147"/>
      <c r="KH6" s="147"/>
      <c r="KI6" s="147"/>
      <c r="KJ6" s="147"/>
      <c r="KK6" s="147"/>
      <c r="KL6" s="147"/>
      <c r="KM6" s="147"/>
      <c r="KN6" s="147"/>
      <c r="KO6" s="147"/>
      <c r="KP6" s="147"/>
      <c r="KQ6" s="147"/>
      <c r="KR6" s="147"/>
      <c r="KS6" s="147"/>
      <c r="KT6" s="147"/>
      <c r="KU6" s="147"/>
      <c r="KV6" s="147"/>
      <c r="KW6" s="147"/>
      <c r="KX6" s="147"/>
      <c r="KY6" s="147"/>
      <c r="KZ6" s="147"/>
      <c r="LA6" s="147"/>
      <c r="LB6" s="147"/>
      <c r="LC6" s="147"/>
      <c r="LD6" s="147"/>
      <c r="LE6" s="147"/>
      <c r="LF6" s="147"/>
      <c r="LG6" s="147"/>
      <c r="LH6" s="147"/>
      <c r="LI6" s="147"/>
      <c r="LJ6" s="147"/>
      <c r="LK6" s="147"/>
      <c r="LL6" s="147"/>
      <c r="LM6" s="147"/>
      <c r="LN6" s="147"/>
      <c r="LO6" s="147"/>
      <c r="LP6" s="147"/>
      <c r="LQ6" s="147"/>
      <c r="LR6" s="147"/>
      <c r="LS6" s="147"/>
      <c r="LT6" s="147"/>
      <c r="LU6" s="147"/>
      <c r="LV6" s="147"/>
      <c r="LW6" s="147"/>
      <c r="LX6" s="147"/>
      <c r="LY6" s="147"/>
      <c r="LZ6" s="147"/>
      <c r="MA6" s="147"/>
      <c r="MB6" s="147"/>
      <c r="MC6" s="147"/>
      <c r="MD6" s="147"/>
      <c r="ME6" s="147"/>
      <c r="MF6" s="147"/>
      <c r="MG6" s="147"/>
      <c r="MH6" s="147"/>
      <c r="MI6" s="147"/>
      <c r="MJ6" s="147"/>
      <c r="MK6" s="147"/>
      <c r="ML6" s="147"/>
      <c r="MM6" s="147"/>
      <c r="MN6" s="147"/>
      <c r="MO6" s="147"/>
      <c r="MP6" s="147"/>
      <c r="MQ6" s="147"/>
      <c r="MR6" s="147"/>
      <c r="MS6" s="147"/>
      <c r="MT6" s="147"/>
      <c r="MU6" s="147"/>
      <c r="MV6" s="147"/>
      <c r="MW6" s="147"/>
      <c r="MX6" s="147"/>
      <c r="MY6" s="147"/>
      <c r="MZ6" s="147"/>
      <c r="NA6" s="147"/>
      <c r="NB6" s="147"/>
      <c r="NC6" s="147"/>
      <c r="ND6" s="147"/>
      <c r="NE6" s="147"/>
      <c r="NF6" s="147"/>
      <c r="NG6" s="147"/>
      <c r="NH6" s="147"/>
      <c r="NI6" s="147"/>
      <c r="NJ6" s="147"/>
      <c r="NK6" s="147"/>
      <c r="NL6" s="147"/>
      <c r="NM6" s="147"/>
      <c r="NN6" s="147"/>
      <c r="NO6" s="147"/>
      <c r="NP6" s="147"/>
      <c r="NQ6" s="147"/>
      <c r="NR6" s="147"/>
      <c r="NS6" s="147"/>
      <c r="NT6" s="147"/>
      <c r="NU6" s="147"/>
      <c r="NV6" s="147"/>
      <c r="NW6" s="147"/>
      <c r="NX6" s="147"/>
      <c r="NY6" s="147"/>
      <c r="NZ6" s="147"/>
      <c r="OA6" s="147"/>
      <c r="OB6" s="147"/>
      <c r="OC6" s="147"/>
      <c r="OD6" s="147"/>
      <c r="OE6" s="147"/>
      <c r="OF6" s="147"/>
      <c r="OG6" s="147"/>
      <c r="OH6" s="147"/>
      <c r="OI6" s="147"/>
      <c r="OJ6" s="147"/>
      <c r="OK6" s="147"/>
      <c r="OL6" s="147"/>
      <c r="OM6" s="147"/>
      <c r="ON6" s="147"/>
      <c r="OO6" s="147"/>
      <c r="OP6" s="147"/>
      <c r="OQ6" s="147"/>
      <c r="OR6" s="147"/>
      <c r="OS6" s="147"/>
      <c r="OT6" s="147"/>
      <c r="OU6" s="147"/>
      <c r="OV6" s="147"/>
      <c r="OW6" s="147"/>
      <c r="OX6" s="147"/>
      <c r="OY6" s="147"/>
      <c r="OZ6" s="147"/>
      <c r="PA6" s="147"/>
      <c r="PB6" s="147"/>
      <c r="PC6" s="147"/>
      <c r="PD6" s="147"/>
      <c r="PE6" s="147"/>
      <c r="PF6" s="147"/>
      <c r="PG6" s="147"/>
      <c r="PH6" s="147"/>
      <c r="PI6" s="147"/>
      <c r="PJ6" s="147"/>
      <c r="PK6" s="147"/>
      <c r="PL6" s="147"/>
      <c r="PM6" s="147"/>
      <c r="PN6" s="147"/>
      <c r="PO6" s="147"/>
      <c r="PP6" s="147"/>
      <c r="PQ6" s="147"/>
      <c r="PR6" s="147"/>
      <c r="PS6" s="147"/>
      <c r="PT6" s="147"/>
      <c r="PU6" s="147"/>
      <c r="PV6" s="147"/>
      <c r="PW6" s="147"/>
      <c r="PX6" s="147"/>
      <c r="PY6" s="147"/>
      <c r="PZ6" s="147"/>
      <c r="QA6" s="147"/>
      <c r="QB6" s="147"/>
      <c r="QC6" s="147"/>
      <c r="QD6" s="147"/>
      <c r="QE6" s="147"/>
      <c r="QF6" s="147"/>
      <c r="QG6" s="147"/>
      <c r="QH6" s="147"/>
      <c r="QI6" s="147"/>
      <c r="QJ6" s="147"/>
      <c r="QK6" s="147"/>
      <c r="QL6" s="147"/>
      <c r="QM6" s="147"/>
      <c r="QN6" s="147"/>
      <c r="QO6" s="147"/>
      <c r="QP6" s="147"/>
      <c r="QQ6" s="147"/>
      <c r="QR6" s="147"/>
      <c r="QS6" s="147"/>
      <c r="QT6" s="147"/>
      <c r="QU6" s="147"/>
      <c r="QV6" s="147"/>
      <c r="QW6" s="147"/>
      <c r="QX6" s="147"/>
      <c r="QY6" s="147"/>
      <c r="QZ6" s="147"/>
      <c r="RA6" s="147"/>
      <c r="RB6" s="147"/>
      <c r="RC6" s="147"/>
      <c r="RD6" s="147"/>
      <c r="RE6" s="147"/>
      <c r="RF6" s="147"/>
      <c r="RG6" s="147"/>
      <c r="RH6" s="147"/>
      <c r="RI6" s="147"/>
      <c r="RJ6" s="147"/>
      <c r="RK6" s="147"/>
      <c r="RL6" s="147"/>
      <c r="RM6" s="147"/>
      <c r="RN6" s="147"/>
      <c r="RO6" s="147"/>
      <c r="RP6" s="147"/>
      <c r="RQ6" s="147"/>
      <c r="RR6" s="147"/>
      <c r="RS6" s="147"/>
      <c r="RT6" s="147"/>
      <c r="RU6" s="147"/>
      <c r="RV6" s="147"/>
      <c r="RW6" s="147"/>
      <c r="RX6" s="147"/>
      <c r="RY6" s="147"/>
      <c r="RZ6" s="147"/>
      <c r="SA6" s="147"/>
      <c r="SB6" s="147"/>
      <c r="SC6" s="147"/>
      <c r="SD6" s="147"/>
      <c r="SE6" s="147"/>
      <c r="SF6" s="147"/>
      <c r="SG6" s="147"/>
      <c r="SH6" s="147"/>
      <c r="SI6" s="147"/>
      <c r="SJ6" s="147"/>
      <c r="SK6" s="147"/>
      <c r="SL6" s="147"/>
      <c r="SM6" s="147"/>
      <c r="SN6" s="147"/>
      <c r="SO6" s="147"/>
      <c r="SP6" s="147"/>
      <c r="SQ6" s="147"/>
      <c r="SR6" s="147"/>
      <c r="SS6" s="147"/>
      <c r="ST6" s="147"/>
      <c r="SU6" s="147"/>
      <c r="SV6" s="147"/>
      <c r="SW6" s="147"/>
      <c r="SX6" s="147"/>
      <c r="SY6" s="147"/>
      <c r="SZ6" s="147"/>
      <c r="TA6" s="147"/>
      <c r="TB6" s="147"/>
      <c r="TC6" s="147"/>
      <c r="TD6" s="147"/>
      <c r="TE6" s="147"/>
      <c r="TF6" s="147"/>
      <c r="TG6" s="147"/>
      <c r="TH6" s="147"/>
      <c r="TI6" s="147"/>
      <c r="TJ6" s="147"/>
      <c r="TK6" s="147"/>
      <c r="TL6" s="147"/>
      <c r="TM6" s="147"/>
      <c r="TN6" s="147"/>
      <c r="TO6" s="147"/>
      <c r="TP6" s="147"/>
      <c r="TQ6" s="147"/>
      <c r="TR6" s="147"/>
      <c r="TS6" s="147"/>
      <c r="TT6" s="147"/>
      <c r="TU6" s="147"/>
      <c r="TV6" s="147"/>
      <c r="TW6" s="147"/>
      <c r="TX6" s="147"/>
      <c r="TY6" s="147"/>
      <c r="TZ6" s="147"/>
      <c r="UA6" s="147"/>
      <c r="UB6" s="147"/>
      <c r="UC6" s="147"/>
      <c r="UD6" s="147"/>
      <c r="UE6" s="147"/>
      <c r="UF6" s="147"/>
      <c r="UG6" s="147"/>
      <c r="UH6" s="147"/>
      <c r="UI6" s="147"/>
      <c r="UJ6" s="147"/>
      <c r="UK6" s="147"/>
      <c r="UL6" s="147"/>
      <c r="UM6" s="147"/>
      <c r="UN6" s="147"/>
      <c r="UO6" s="147"/>
      <c r="UP6" s="147"/>
      <c r="UQ6" s="147"/>
      <c r="UR6" s="147"/>
      <c r="US6" s="147"/>
      <c r="UT6" s="147"/>
      <c r="UU6" s="147"/>
      <c r="UV6" s="147"/>
      <c r="UW6" s="147"/>
      <c r="UX6" s="147"/>
      <c r="UY6" s="147"/>
      <c r="UZ6" s="147"/>
      <c r="VA6" s="147"/>
      <c r="VB6" s="147"/>
      <c r="VC6" s="147"/>
      <c r="VD6" s="147"/>
      <c r="VE6" s="147"/>
      <c r="VF6" s="147"/>
      <c r="VG6" s="147"/>
      <c r="VH6" s="147"/>
      <c r="VI6" s="147"/>
      <c r="VJ6" s="147"/>
      <c r="VK6" s="147"/>
      <c r="VL6" s="147"/>
      <c r="VM6" s="147"/>
      <c r="VN6" s="147"/>
      <c r="VO6" s="147"/>
      <c r="VP6" s="147"/>
      <c r="VQ6" s="147"/>
      <c r="VR6" s="147"/>
      <c r="VS6" s="147"/>
      <c r="VT6" s="147"/>
      <c r="VU6" s="147"/>
      <c r="VV6" s="147"/>
      <c r="VW6" s="147"/>
      <c r="VX6" s="147"/>
      <c r="VY6" s="147"/>
      <c r="VZ6" s="147"/>
      <c r="WA6" s="147"/>
      <c r="WB6" s="147"/>
      <c r="WC6" s="147"/>
      <c r="WD6" s="147"/>
      <c r="WE6" s="147"/>
      <c r="WF6" s="147"/>
      <c r="WG6" s="147"/>
      <c r="WH6" s="147"/>
      <c r="WI6" s="147"/>
      <c r="WJ6" s="147"/>
      <c r="WK6" s="147"/>
      <c r="WL6" s="147"/>
      <c r="WM6" s="147"/>
      <c r="WN6" s="147"/>
      <c r="WO6" s="147"/>
      <c r="WP6" s="147"/>
      <c r="WQ6" s="147"/>
      <c r="WR6" s="147"/>
      <c r="WS6" s="147"/>
      <c r="WT6" s="147"/>
      <c r="WU6" s="147"/>
      <c r="WV6" s="147"/>
      <c r="WW6" s="147"/>
      <c r="WX6" s="147"/>
      <c r="WY6" s="147"/>
      <c r="WZ6" s="147"/>
      <c r="XA6" s="147"/>
      <c r="XB6" s="147"/>
      <c r="XC6" s="147"/>
      <c r="XD6" s="147"/>
      <c r="XE6" s="147"/>
      <c r="XF6" s="147"/>
      <c r="XG6" s="147"/>
      <c r="XH6" s="147"/>
      <c r="XI6" s="147"/>
      <c r="XJ6" s="147"/>
      <c r="XK6" s="147"/>
      <c r="XL6" s="147"/>
      <c r="XM6" s="147"/>
      <c r="XN6" s="147"/>
      <c r="XO6" s="147"/>
      <c r="XP6" s="147"/>
      <c r="XQ6" s="147"/>
      <c r="XR6" s="147"/>
      <c r="XS6" s="147"/>
      <c r="XT6" s="147"/>
      <c r="XU6" s="147"/>
      <c r="XV6" s="147"/>
      <c r="XW6" s="147"/>
      <c r="XX6" s="147"/>
      <c r="XY6" s="147"/>
      <c r="XZ6" s="147"/>
      <c r="YA6" s="147"/>
      <c r="YB6" s="147"/>
      <c r="YC6" s="147"/>
      <c r="YD6" s="147"/>
      <c r="YE6" s="147"/>
      <c r="YF6" s="147"/>
      <c r="YG6" s="147"/>
      <c r="YH6" s="147"/>
      <c r="YI6" s="147"/>
      <c r="YJ6" s="147"/>
      <c r="YK6" s="147"/>
      <c r="YL6" s="147"/>
      <c r="YM6" s="147"/>
      <c r="YN6" s="147"/>
      <c r="YO6" s="147"/>
      <c r="YP6" s="147"/>
      <c r="YQ6" s="147"/>
      <c r="YR6" s="147"/>
      <c r="YS6" s="147"/>
      <c r="YT6" s="147"/>
      <c r="YU6" s="147"/>
      <c r="YV6" s="147"/>
      <c r="YW6" s="147"/>
      <c r="YX6" s="147"/>
      <c r="YY6" s="147"/>
      <c r="YZ6" s="147"/>
      <c r="ZA6" s="147"/>
      <c r="ZB6" s="147"/>
      <c r="ZC6" s="147"/>
      <c r="ZD6" s="147"/>
      <c r="ZE6" s="147"/>
      <c r="ZF6" s="147"/>
      <c r="ZG6" s="147"/>
      <c r="ZH6" s="147"/>
      <c r="ZI6" s="147"/>
      <c r="ZJ6" s="147"/>
      <c r="ZK6" s="147"/>
      <c r="ZL6" s="147"/>
      <c r="ZM6" s="147"/>
      <c r="ZN6" s="147"/>
      <c r="ZO6" s="147"/>
      <c r="ZP6" s="147"/>
      <c r="ZQ6" s="147"/>
      <c r="ZR6" s="147"/>
      <c r="ZS6" s="147"/>
      <c r="ZT6" s="147"/>
      <c r="ZU6" s="147"/>
      <c r="ZV6" s="147"/>
      <c r="ZW6" s="147"/>
      <c r="ZX6" s="147"/>
      <c r="ZY6" s="147"/>
      <c r="ZZ6" s="147"/>
      <c r="AAA6" s="147"/>
      <c r="AAB6" s="147"/>
      <c r="AAC6" s="147"/>
      <c r="AAD6" s="147"/>
      <c r="AAE6" s="147"/>
      <c r="AAF6" s="147"/>
      <c r="AAG6" s="147"/>
      <c r="AAH6" s="147"/>
      <c r="AAI6" s="147"/>
      <c r="AAJ6" s="147"/>
      <c r="AAK6" s="147"/>
      <c r="AAL6" s="147"/>
      <c r="AAM6" s="147"/>
      <c r="AAN6" s="147"/>
      <c r="AAO6" s="147"/>
      <c r="AAP6" s="147"/>
      <c r="AAQ6" s="147"/>
      <c r="AAR6" s="147"/>
      <c r="AAS6" s="147"/>
      <c r="AAT6" s="147"/>
      <c r="AAU6" s="147"/>
      <c r="AAV6" s="147"/>
      <c r="AAW6" s="147"/>
      <c r="AAX6" s="147"/>
      <c r="AAY6" s="147"/>
      <c r="AAZ6" s="147"/>
      <c r="ABA6" s="147"/>
      <c r="ABB6" s="147"/>
      <c r="ABC6" s="147"/>
      <c r="ABD6" s="147"/>
      <c r="ABE6" s="147"/>
      <c r="ABF6" s="147"/>
      <c r="ABG6" s="147"/>
      <c r="ABH6" s="147"/>
      <c r="ABI6" s="147"/>
      <c r="ABJ6" s="147"/>
      <c r="ABK6" s="147"/>
      <c r="ABL6" s="147"/>
      <c r="ABM6" s="147"/>
      <c r="ABN6" s="147"/>
      <c r="ABO6" s="147"/>
      <c r="ABP6" s="147"/>
      <c r="ABQ6" s="147"/>
      <c r="ABR6" s="147"/>
      <c r="ABS6" s="147"/>
      <c r="ABT6" s="147"/>
      <c r="ABU6" s="147"/>
      <c r="ABV6" s="147"/>
      <c r="ABW6" s="147"/>
      <c r="ABX6" s="147"/>
      <c r="ABY6" s="147"/>
      <c r="ABZ6" s="147"/>
      <c r="ACA6" s="147"/>
      <c r="ACB6" s="147"/>
      <c r="ACC6" s="147"/>
      <c r="ACD6" s="147"/>
      <c r="ACE6" s="147"/>
      <c r="ACF6" s="147"/>
      <c r="ACG6" s="147"/>
      <c r="ACH6" s="147"/>
      <c r="ACI6" s="147"/>
      <c r="ACJ6" s="147"/>
      <c r="ACK6" s="147"/>
      <c r="ACL6" s="147"/>
      <c r="ACM6" s="147"/>
      <c r="ACN6" s="147"/>
      <c r="ACO6" s="147"/>
      <c r="ACP6" s="147"/>
      <c r="ACQ6" s="147"/>
      <c r="ACR6" s="147"/>
      <c r="ACS6" s="147"/>
      <c r="ACT6" s="147"/>
      <c r="ACU6" s="147"/>
      <c r="ACV6" s="147"/>
      <c r="ACW6" s="147"/>
      <c r="ACX6" s="147"/>
      <c r="ACY6" s="147"/>
      <c r="ACZ6" s="147"/>
      <c r="ADA6" s="147"/>
      <c r="ADB6" s="147"/>
      <c r="ADC6" s="147"/>
      <c r="ADD6" s="147"/>
      <c r="ADE6" s="147"/>
      <c r="ADF6" s="147"/>
      <c r="ADG6" s="147"/>
      <c r="ADH6" s="147"/>
      <c r="ADI6" s="147"/>
      <c r="ADJ6" s="147"/>
      <c r="ADK6" s="147"/>
      <c r="ADL6" s="147"/>
      <c r="ADM6" s="147"/>
      <c r="ADN6" s="147"/>
      <c r="ADO6" s="147"/>
      <c r="ADP6" s="147"/>
      <c r="ADQ6" s="147"/>
      <c r="ADR6" s="147"/>
      <c r="ADS6" s="147"/>
      <c r="ADT6" s="147"/>
      <c r="ADU6" s="147"/>
      <c r="ADV6" s="147"/>
      <c r="ADW6" s="147"/>
      <c r="ADX6" s="147"/>
      <c r="ADY6" s="147"/>
      <c r="ADZ6" s="147"/>
      <c r="AEA6" s="147"/>
      <c r="AEB6" s="147"/>
      <c r="AEC6" s="147"/>
      <c r="AED6" s="147"/>
      <c r="AEE6" s="147"/>
      <c r="AEF6" s="147"/>
      <c r="AEG6" s="147"/>
      <c r="AEH6" s="147"/>
      <c r="AEI6" s="147"/>
      <c r="AEJ6" s="147"/>
      <c r="AEK6" s="147"/>
      <c r="AEL6" s="147"/>
      <c r="AEM6" s="147"/>
      <c r="AEN6" s="147"/>
      <c r="AEO6" s="147"/>
      <c r="AEP6" s="147"/>
      <c r="AEQ6" s="147"/>
      <c r="AER6" s="147"/>
      <c r="AES6" s="147"/>
      <c r="AET6" s="147"/>
      <c r="AEU6" s="147"/>
      <c r="AEV6" s="147"/>
      <c r="AEW6" s="147"/>
      <c r="AEX6" s="147"/>
      <c r="AEY6" s="147"/>
      <c r="AEZ6" s="147"/>
      <c r="AFA6" s="147"/>
      <c r="AFB6" s="147"/>
      <c r="AFC6" s="147"/>
      <c r="AFD6" s="147"/>
      <c r="AFE6" s="147"/>
      <c r="AFF6" s="147"/>
      <c r="AFG6" s="147"/>
      <c r="AFH6" s="147"/>
      <c r="AFI6" s="147"/>
      <c r="AFJ6" s="147"/>
      <c r="AFK6" s="147"/>
      <c r="AFL6" s="147"/>
      <c r="AFM6" s="147"/>
      <c r="AFN6" s="147"/>
      <c r="AFO6" s="147"/>
      <c r="AFP6" s="147"/>
      <c r="AFQ6" s="147"/>
      <c r="AFR6" s="147"/>
      <c r="AFS6" s="147"/>
      <c r="AFT6" s="147"/>
      <c r="AFU6" s="147"/>
      <c r="AFV6" s="147"/>
      <c r="AFW6" s="147"/>
      <c r="AFX6" s="147"/>
      <c r="AFY6" s="147"/>
      <c r="AFZ6" s="147"/>
      <c r="AGA6" s="147"/>
      <c r="AGB6" s="147"/>
      <c r="AGC6" s="147"/>
      <c r="AGD6" s="147"/>
      <c r="AGE6" s="147"/>
      <c r="AGF6" s="147"/>
      <c r="AGG6" s="147"/>
      <c r="AGH6" s="147"/>
      <c r="AGI6" s="147"/>
      <c r="AGJ6" s="147"/>
      <c r="AGK6" s="147"/>
      <c r="AGL6" s="147"/>
      <c r="AGM6" s="147"/>
      <c r="AGN6" s="147"/>
      <c r="AGO6" s="147"/>
      <c r="AGP6" s="147"/>
      <c r="AGQ6" s="147"/>
      <c r="AGR6" s="147"/>
      <c r="AGS6" s="147"/>
      <c r="AGT6" s="147"/>
      <c r="AGU6" s="147"/>
      <c r="AGV6" s="147"/>
      <c r="AGW6" s="147"/>
      <c r="AGX6" s="147"/>
      <c r="AGY6" s="147"/>
      <c r="AGZ6" s="147"/>
      <c r="AHA6" s="147"/>
      <c r="AHB6" s="147"/>
      <c r="AHC6" s="147"/>
      <c r="AHD6" s="147"/>
      <c r="AHE6" s="147"/>
      <c r="AHF6" s="147"/>
      <c r="AHG6" s="147"/>
      <c r="AHH6" s="147"/>
      <c r="AHI6" s="147"/>
      <c r="AHJ6" s="147"/>
      <c r="AHK6" s="147"/>
      <c r="AHL6" s="147"/>
      <c r="AHM6" s="147"/>
      <c r="AHN6" s="147"/>
      <c r="AHO6" s="147"/>
      <c r="AHP6" s="147"/>
      <c r="AHQ6" s="147"/>
      <c r="AHR6" s="147"/>
      <c r="AHS6" s="147"/>
      <c r="AHT6" s="147"/>
      <c r="AHU6" s="147"/>
      <c r="AHV6" s="147"/>
      <c r="AHW6" s="147"/>
      <c r="AHX6" s="147"/>
      <c r="AHY6" s="147"/>
      <c r="AHZ6" s="147"/>
      <c r="AIA6" s="147"/>
      <c r="AIB6" s="147"/>
      <c r="AIC6" s="147"/>
      <c r="AID6" s="147"/>
      <c r="AIE6" s="147"/>
      <c r="AIF6" s="147"/>
      <c r="AIG6" s="147"/>
      <c r="AIH6" s="147"/>
      <c r="AII6" s="147"/>
      <c r="AIJ6" s="147"/>
      <c r="AIK6" s="147"/>
      <c r="AIL6" s="147"/>
      <c r="AIM6" s="147"/>
      <c r="AIN6" s="147"/>
      <c r="AIO6" s="147"/>
      <c r="AIP6" s="147"/>
      <c r="AIQ6" s="147"/>
      <c r="AIR6" s="147"/>
      <c r="AIS6" s="147"/>
      <c r="AIT6" s="147"/>
      <c r="AIU6" s="147"/>
      <c r="AIV6" s="147"/>
      <c r="AIW6" s="147"/>
      <c r="AIX6" s="147"/>
      <c r="AIY6" s="147"/>
      <c r="AIZ6" s="147"/>
      <c r="AJA6" s="147"/>
      <c r="AJB6" s="147"/>
      <c r="AJC6" s="147"/>
      <c r="AJD6" s="147"/>
      <c r="AJE6" s="147"/>
      <c r="AJF6" s="147"/>
      <c r="AJG6" s="147"/>
      <c r="AJH6" s="147"/>
      <c r="AJI6" s="147"/>
      <c r="AJJ6" s="147"/>
      <c r="AJK6" s="147"/>
      <c r="AJL6" s="147"/>
      <c r="AJM6" s="147"/>
      <c r="AJN6" s="147"/>
      <c r="AJO6" s="147"/>
      <c r="AJP6" s="147"/>
      <c r="AJQ6" s="147"/>
      <c r="AJR6" s="147"/>
      <c r="AJS6" s="147"/>
      <c r="AJT6" s="147"/>
      <c r="AJU6" s="147"/>
      <c r="AJV6" s="147"/>
      <c r="AJW6" s="147"/>
      <c r="AJX6" s="147"/>
      <c r="AJY6" s="147"/>
      <c r="AJZ6" s="147"/>
      <c r="AKA6" s="147"/>
      <c r="AKB6" s="147"/>
      <c r="AKC6" s="147"/>
      <c r="AKD6" s="147"/>
      <c r="AKE6" s="147"/>
      <c r="AKF6" s="147"/>
      <c r="AKG6" s="147"/>
      <c r="AKH6" s="147"/>
      <c r="AKI6" s="147"/>
      <c r="AKJ6" s="147"/>
      <c r="AKK6" s="147"/>
      <c r="AKL6" s="147"/>
      <c r="AKM6" s="147"/>
      <c r="AKN6" s="147"/>
      <c r="AKO6" s="147"/>
      <c r="AKP6" s="147"/>
      <c r="AKQ6" s="147"/>
      <c r="AKR6" s="147"/>
      <c r="AKS6" s="147"/>
      <c r="AKT6" s="147"/>
      <c r="AKU6" s="147"/>
      <c r="AKV6" s="147"/>
      <c r="AKW6" s="147"/>
      <c r="AKX6" s="147"/>
      <c r="AKY6" s="147"/>
      <c r="AKZ6" s="147"/>
      <c r="ALA6" s="147"/>
      <c r="ALB6" s="147"/>
      <c r="ALC6" s="147"/>
      <c r="ALD6" s="147"/>
      <c r="ALE6" s="147"/>
      <c r="ALF6" s="147"/>
      <c r="ALG6" s="147"/>
      <c r="ALH6" s="147"/>
      <c r="ALI6" s="147"/>
      <c r="ALJ6" s="147"/>
      <c r="ALK6" s="147"/>
      <c r="ALL6" s="147"/>
      <c r="ALM6" s="147"/>
      <c r="ALN6" s="147"/>
      <c r="ALO6" s="147"/>
      <c r="ALP6" s="147"/>
      <c r="ALQ6" s="147"/>
      <c r="ALR6" s="147"/>
      <c r="ALS6" s="147"/>
      <c r="ALT6" s="147"/>
      <c r="ALU6" s="147"/>
      <c r="ALV6" s="147"/>
      <c r="ALW6" s="147"/>
      <c r="ALX6" s="147"/>
      <c r="ALY6" s="147"/>
      <c r="ALZ6" s="147"/>
      <c r="AMA6" s="147"/>
      <c r="AMB6" s="147"/>
      <c r="AMC6" s="147"/>
      <c r="AMD6" s="147"/>
      <c r="AME6" s="147"/>
      <c r="AMF6" s="147"/>
      <c r="AMG6" s="147"/>
      <c r="AMH6" s="147"/>
      <c r="AMI6" s="147"/>
      <c r="AMJ6" s="147"/>
      <c r="AMK6" s="147"/>
      <c r="AML6" s="147"/>
      <c r="AMM6" s="147"/>
      <c r="AMN6" s="147"/>
      <c r="AMO6" s="147"/>
      <c r="AMP6" s="147"/>
      <c r="AMQ6" s="147"/>
      <c r="AMR6" s="147"/>
      <c r="AMS6" s="147"/>
      <c r="AMT6" s="147"/>
      <c r="AMU6" s="147"/>
      <c r="AMV6" s="147"/>
      <c r="AMW6" s="147"/>
      <c r="AMX6" s="147"/>
      <c r="AMY6" s="147"/>
      <c r="AMZ6" s="147"/>
      <c r="ANA6" s="147"/>
      <c r="ANB6" s="147"/>
      <c r="ANC6" s="147"/>
      <c r="AND6" s="147"/>
      <c r="ANE6" s="147"/>
      <c r="ANF6" s="147"/>
      <c r="ANG6" s="147"/>
      <c r="ANH6" s="147"/>
      <c r="ANI6" s="147"/>
      <c r="ANJ6" s="147"/>
      <c r="ANK6" s="147"/>
      <c r="ANL6" s="147"/>
      <c r="ANM6" s="147"/>
      <c r="ANN6" s="147"/>
      <c r="ANO6" s="147"/>
      <c r="ANP6" s="147"/>
      <c r="ANQ6" s="147"/>
      <c r="ANR6" s="147"/>
      <c r="ANS6" s="147"/>
      <c r="ANT6" s="147"/>
      <c r="ANU6" s="147"/>
      <c r="ANV6" s="147"/>
      <c r="ANW6" s="147"/>
      <c r="ANX6" s="147"/>
      <c r="ANY6" s="147"/>
      <c r="ANZ6" s="147"/>
      <c r="AOA6" s="147"/>
      <c r="AOB6" s="147"/>
      <c r="AOC6" s="147"/>
      <c r="AOD6" s="147"/>
      <c r="AOE6" s="147"/>
      <c r="AOF6" s="147"/>
      <c r="AOG6" s="147"/>
      <c r="AOH6" s="147"/>
      <c r="AOI6" s="147"/>
      <c r="AOJ6" s="147"/>
      <c r="AOK6" s="147"/>
      <c r="AOL6" s="147"/>
      <c r="AOM6" s="147"/>
      <c r="AON6" s="147"/>
      <c r="AOO6" s="147"/>
      <c r="AOP6" s="147"/>
      <c r="AOQ6" s="147"/>
      <c r="AOR6" s="147"/>
      <c r="AOS6" s="147"/>
      <c r="AOT6" s="147"/>
      <c r="AOU6" s="147"/>
      <c r="AOV6" s="147"/>
      <c r="AOW6" s="147"/>
      <c r="AOX6" s="147"/>
      <c r="AOY6" s="147"/>
      <c r="AOZ6" s="147"/>
      <c r="APA6" s="147"/>
      <c r="APB6" s="147"/>
      <c r="APC6" s="147"/>
      <c r="APD6" s="147"/>
      <c r="APE6" s="147"/>
      <c r="APF6" s="147"/>
      <c r="APG6" s="147"/>
      <c r="APH6" s="147"/>
      <c r="API6" s="147"/>
      <c r="APJ6" s="147"/>
      <c r="APK6" s="147"/>
      <c r="APL6" s="147"/>
      <c r="APM6" s="147"/>
      <c r="APN6" s="147"/>
      <c r="APO6" s="147"/>
      <c r="APP6" s="147"/>
      <c r="APQ6" s="147"/>
      <c r="APR6" s="147"/>
      <c r="APS6" s="147"/>
      <c r="APT6" s="147"/>
      <c r="APU6" s="147"/>
      <c r="APV6" s="147"/>
      <c r="APW6" s="147"/>
      <c r="APX6" s="147"/>
      <c r="APY6" s="147"/>
      <c r="APZ6" s="147"/>
      <c r="AQA6" s="147"/>
      <c r="AQB6" s="147"/>
      <c r="AQC6" s="147"/>
      <c r="AQD6" s="147"/>
      <c r="AQE6" s="147"/>
      <c r="AQF6" s="147"/>
      <c r="AQG6" s="147"/>
      <c r="AQH6" s="147"/>
      <c r="AQI6" s="147"/>
      <c r="AQJ6" s="147"/>
      <c r="AQK6" s="147"/>
      <c r="AQL6" s="147"/>
      <c r="AQM6" s="147"/>
      <c r="AQN6" s="147"/>
      <c r="AQO6" s="147"/>
      <c r="AQP6" s="147"/>
      <c r="AQQ6" s="147"/>
      <c r="AQR6" s="147"/>
      <c r="AQS6" s="147"/>
      <c r="AQT6" s="147"/>
      <c r="AQU6" s="147"/>
      <c r="AQV6" s="147"/>
      <c r="AQW6" s="147"/>
      <c r="AQX6" s="147"/>
      <c r="AQY6" s="147"/>
      <c r="AQZ6" s="147"/>
      <c r="ARA6" s="147"/>
      <c r="ARB6" s="147"/>
      <c r="ARC6" s="147"/>
      <c r="ARD6" s="147"/>
      <c r="ARE6" s="147"/>
      <c r="ARF6" s="147"/>
      <c r="ARG6" s="147"/>
      <c r="ARH6" s="147"/>
      <c r="ARI6" s="147"/>
      <c r="ARJ6" s="147"/>
      <c r="ARK6" s="147"/>
      <c r="ARL6" s="147"/>
      <c r="ARM6" s="147"/>
      <c r="ARN6" s="147"/>
      <c r="ARO6" s="147"/>
      <c r="ARP6" s="147"/>
      <c r="ARQ6" s="147"/>
      <c r="ARR6" s="147"/>
      <c r="ARS6" s="147"/>
      <c r="ART6" s="147"/>
      <c r="ARU6" s="147"/>
      <c r="ARV6" s="147"/>
      <c r="ARW6" s="147"/>
      <c r="ARX6" s="147"/>
      <c r="ARY6" s="147"/>
      <c r="ARZ6" s="147"/>
      <c r="ASA6" s="147"/>
      <c r="ASB6" s="147"/>
      <c r="ASC6" s="147"/>
      <c r="ASD6" s="147"/>
      <c r="ASE6" s="147"/>
      <c r="ASF6" s="147"/>
      <c r="ASG6" s="147"/>
      <c r="ASH6" s="147"/>
      <c r="ASI6" s="147"/>
      <c r="ASJ6" s="147"/>
      <c r="ASK6" s="147"/>
      <c r="ASL6" s="147"/>
      <c r="ASM6" s="147"/>
      <c r="ASN6" s="147"/>
      <c r="ASO6" s="147"/>
      <c r="ASP6" s="147"/>
      <c r="ASQ6" s="147"/>
      <c r="ASR6" s="147"/>
      <c r="ASS6" s="147"/>
      <c r="AST6" s="147"/>
      <c r="ASU6" s="147"/>
      <c r="ASV6" s="147"/>
      <c r="ASW6" s="147"/>
      <c r="ASX6" s="147"/>
      <c r="ASY6" s="147"/>
      <c r="ASZ6" s="147"/>
      <c r="ATA6" s="147"/>
      <c r="ATB6" s="147"/>
      <c r="ATC6" s="147"/>
      <c r="ATD6" s="147"/>
      <c r="ATE6" s="147"/>
      <c r="ATF6" s="147"/>
      <c r="ATG6" s="147"/>
      <c r="ATH6" s="147"/>
      <c r="ATI6" s="147"/>
      <c r="ATJ6" s="147"/>
      <c r="ATK6" s="147"/>
      <c r="ATL6" s="147"/>
      <c r="ATM6" s="147"/>
      <c r="ATN6" s="147"/>
      <c r="ATO6" s="147"/>
      <c r="ATP6" s="147"/>
      <c r="ATQ6" s="147"/>
      <c r="ATR6" s="147"/>
      <c r="ATS6" s="147"/>
      <c r="ATT6" s="147"/>
      <c r="ATU6" s="147"/>
      <c r="ATV6" s="147"/>
      <c r="ATW6" s="147"/>
      <c r="ATX6" s="147"/>
      <c r="ATY6" s="147"/>
      <c r="ATZ6" s="147"/>
      <c r="AUA6" s="147"/>
      <c r="AUB6" s="147"/>
      <c r="AUC6" s="147"/>
      <c r="AUD6" s="147"/>
      <c r="AUE6" s="147"/>
      <c r="AUF6" s="147"/>
      <c r="AUG6" s="147"/>
      <c r="AUH6" s="147"/>
      <c r="AUI6" s="147"/>
      <c r="AUJ6" s="147"/>
      <c r="AUK6" s="147"/>
      <c r="AUL6" s="147"/>
      <c r="AUM6" s="147"/>
      <c r="AUN6" s="147"/>
      <c r="AUO6" s="147"/>
      <c r="AUP6" s="147"/>
      <c r="AUQ6" s="147"/>
      <c r="AUR6" s="147"/>
      <c r="AUS6" s="147"/>
      <c r="AUT6" s="147"/>
      <c r="AUU6" s="147"/>
      <c r="AUV6" s="147"/>
      <c r="AUW6" s="147"/>
      <c r="AUX6" s="147"/>
      <c r="AUY6" s="147"/>
      <c r="AUZ6" s="147"/>
      <c r="AVA6" s="147"/>
      <c r="AVB6" s="147"/>
      <c r="AVC6" s="147"/>
      <c r="AVD6" s="147"/>
      <c r="AVE6" s="147"/>
      <c r="AVF6" s="147"/>
      <c r="AVG6" s="147"/>
      <c r="AVH6" s="147"/>
      <c r="AVI6" s="147"/>
      <c r="AVJ6" s="147"/>
      <c r="AVK6" s="147"/>
      <c r="AVL6" s="147"/>
      <c r="AVM6" s="147"/>
      <c r="AVN6" s="147"/>
      <c r="AVO6" s="147"/>
      <c r="AVP6" s="147"/>
      <c r="AVQ6" s="147"/>
      <c r="AVR6" s="147"/>
      <c r="AVS6" s="147"/>
      <c r="AVT6" s="147"/>
      <c r="AVU6" s="147"/>
      <c r="AVV6" s="147"/>
      <c r="AVW6" s="147"/>
      <c r="AVX6" s="147"/>
      <c r="AVY6" s="147"/>
      <c r="AVZ6" s="147"/>
      <c r="AWA6" s="147"/>
      <c r="AWB6" s="147"/>
      <c r="AWC6" s="147"/>
      <c r="AWD6" s="147"/>
      <c r="AWE6" s="147"/>
      <c r="AWF6" s="147"/>
      <c r="AWG6" s="147"/>
      <c r="AWH6" s="147"/>
      <c r="AWI6" s="147"/>
      <c r="AWJ6" s="147"/>
      <c r="AWK6" s="147"/>
      <c r="AWL6" s="147"/>
      <c r="AWM6" s="147"/>
      <c r="AWN6" s="147"/>
      <c r="AWO6" s="147"/>
      <c r="AWP6" s="147"/>
      <c r="AWQ6" s="147"/>
      <c r="AWR6" s="147"/>
      <c r="AWS6" s="147"/>
      <c r="AWT6" s="147"/>
      <c r="AWU6" s="147"/>
      <c r="AWV6" s="147"/>
      <c r="AWW6" s="147"/>
      <c r="AWX6" s="147"/>
      <c r="AWY6" s="147"/>
      <c r="AWZ6" s="147"/>
      <c r="AXA6" s="147"/>
      <c r="AXB6" s="147"/>
      <c r="AXC6" s="147"/>
      <c r="AXD6" s="147"/>
      <c r="AXE6" s="147"/>
      <c r="AXF6" s="147"/>
      <c r="AXG6" s="147"/>
      <c r="AXH6" s="147"/>
      <c r="AXI6" s="147"/>
      <c r="AXJ6" s="147"/>
      <c r="AXK6" s="147"/>
      <c r="AXL6" s="147"/>
      <c r="AXM6" s="147"/>
      <c r="AXN6" s="147"/>
      <c r="AXO6" s="147"/>
      <c r="AXP6" s="147"/>
      <c r="AXQ6" s="147"/>
      <c r="AXR6" s="147"/>
      <c r="AXS6" s="147"/>
      <c r="AXT6" s="147"/>
      <c r="AXU6" s="147"/>
      <c r="AXV6" s="147"/>
      <c r="AXW6" s="147"/>
      <c r="AXX6" s="147"/>
      <c r="AXY6" s="147"/>
      <c r="AXZ6" s="147"/>
      <c r="AYA6" s="147"/>
      <c r="AYB6" s="147"/>
      <c r="AYC6" s="147"/>
      <c r="AYD6" s="147"/>
      <c r="AYE6" s="147"/>
      <c r="AYF6" s="147"/>
      <c r="AYG6" s="147"/>
      <c r="AYH6" s="147"/>
      <c r="AYI6" s="147"/>
      <c r="AYJ6" s="147"/>
      <c r="AYK6" s="147"/>
      <c r="AYL6" s="147"/>
      <c r="AYM6" s="147"/>
      <c r="AYN6" s="147"/>
      <c r="AYO6" s="147"/>
      <c r="AYP6" s="147"/>
      <c r="AYQ6" s="147"/>
      <c r="AYR6" s="147"/>
      <c r="AYS6" s="147"/>
      <c r="AYT6" s="147"/>
      <c r="AYU6" s="147"/>
      <c r="AYV6" s="147"/>
      <c r="AYW6" s="147"/>
      <c r="AYX6" s="147"/>
      <c r="AYY6" s="147"/>
      <c r="AYZ6" s="147"/>
      <c r="AZA6" s="147"/>
      <c r="AZB6" s="147"/>
      <c r="AZC6" s="147"/>
      <c r="AZD6" s="147"/>
      <c r="AZE6" s="147"/>
      <c r="AZF6" s="147"/>
      <c r="AZG6" s="147"/>
      <c r="AZH6" s="147"/>
      <c r="AZI6" s="147"/>
      <c r="AZJ6" s="147"/>
      <c r="AZK6" s="147"/>
      <c r="AZL6" s="147"/>
      <c r="AZM6" s="147"/>
      <c r="AZN6" s="147"/>
      <c r="AZO6" s="147"/>
      <c r="AZP6" s="147"/>
      <c r="AZQ6" s="147"/>
      <c r="AZR6" s="147"/>
      <c r="AZS6" s="147"/>
      <c r="AZT6" s="147"/>
      <c r="AZU6" s="147"/>
      <c r="AZV6" s="147"/>
      <c r="AZW6" s="147"/>
      <c r="AZX6" s="147"/>
      <c r="AZY6" s="147"/>
      <c r="AZZ6" s="147"/>
      <c r="BAA6" s="147"/>
      <c r="BAB6" s="147"/>
      <c r="BAC6" s="147"/>
      <c r="BAD6" s="147"/>
      <c r="BAE6" s="147"/>
      <c r="BAF6" s="147"/>
      <c r="BAG6" s="147"/>
      <c r="BAH6" s="147"/>
      <c r="BAI6" s="147"/>
      <c r="BAJ6" s="147"/>
      <c r="BAK6" s="147"/>
      <c r="BAL6" s="147"/>
      <c r="BAM6" s="147"/>
      <c r="BAN6" s="147"/>
      <c r="BAO6" s="147"/>
      <c r="BAP6" s="147"/>
      <c r="BAQ6" s="147"/>
      <c r="BAR6" s="147"/>
      <c r="BAS6" s="147"/>
      <c r="BAT6" s="147"/>
      <c r="BAU6" s="147"/>
      <c r="BAV6" s="147"/>
      <c r="BAW6" s="147"/>
      <c r="BAX6" s="147"/>
      <c r="BAY6" s="147"/>
      <c r="BAZ6" s="147"/>
      <c r="BBA6" s="147"/>
      <c r="BBB6" s="147"/>
      <c r="BBC6" s="147"/>
      <c r="BBD6" s="147"/>
      <c r="BBE6" s="147"/>
      <c r="BBF6" s="147"/>
      <c r="BBG6" s="147"/>
      <c r="BBH6" s="147"/>
      <c r="BBI6" s="147"/>
      <c r="BBJ6" s="147"/>
      <c r="BBK6" s="147"/>
      <c r="BBL6" s="147"/>
      <c r="BBM6" s="147"/>
      <c r="BBN6" s="147"/>
      <c r="BBO6" s="147"/>
      <c r="BBP6" s="147"/>
      <c r="BBQ6" s="147"/>
      <c r="BBR6" s="147"/>
      <c r="BBS6" s="147"/>
      <c r="BBT6" s="147"/>
      <c r="BBU6" s="147"/>
      <c r="BBV6" s="147"/>
      <c r="BBW6" s="147"/>
      <c r="BBX6" s="147"/>
      <c r="BBY6" s="147"/>
      <c r="BBZ6" s="147"/>
      <c r="BCA6" s="147"/>
      <c r="BCB6" s="147"/>
      <c r="BCC6" s="147"/>
      <c r="BCD6" s="147"/>
      <c r="BCE6" s="147"/>
      <c r="BCF6" s="147"/>
      <c r="BCG6" s="147"/>
      <c r="BCH6" s="147"/>
      <c r="BCI6" s="147"/>
      <c r="BCJ6" s="147"/>
      <c r="BCK6" s="147"/>
      <c r="BCL6" s="147"/>
      <c r="BCM6" s="147"/>
      <c r="BCN6" s="147"/>
      <c r="BCO6" s="147"/>
      <c r="BCP6" s="147"/>
      <c r="BCQ6" s="147"/>
      <c r="BCR6" s="147"/>
      <c r="BCS6" s="147"/>
      <c r="BCT6" s="147"/>
      <c r="BCU6" s="147"/>
      <c r="BCV6" s="147"/>
      <c r="BCW6" s="147"/>
      <c r="BCX6" s="147"/>
      <c r="BCY6" s="147"/>
      <c r="BCZ6" s="147"/>
      <c r="BDA6" s="147"/>
      <c r="BDB6" s="147"/>
      <c r="BDC6" s="147"/>
      <c r="BDD6" s="147"/>
      <c r="BDE6" s="147"/>
      <c r="BDF6" s="147"/>
      <c r="BDG6" s="147"/>
      <c r="BDH6" s="147"/>
      <c r="BDI6" s="147"/>
      <c r="BDJ6" s="147"/>
      <c r="BDK6" s="147"/>
      <c r="BDL6" s="147"/>
      <c r="BDM6" s="147"/>
      <c r="BDN6" s="147"/>
      <c r="BDO6" s="147"/>
      <c r="BDP6" s="147"/>
      <c r="BDQ6" s="147"/>
      <c r="BDR6" s="147"/>
      <c r="BDS6" s="147"/>
      <c r="BDT6" s="147"/>
      <c r="BDU6" s="147"/>
      <c r="BDV6" s="147"/>
      <c r="BDW6" s="147"/>
      <c r="BDX6" s="147"/>
      <c r="BDY6" s="147"/>
      <c r="BDZ6" s="147"/>
      <c r="BEA6" s="147"/>
      <c r="BEB6" s="147"/>
      <c r="BEC6" s="147"/>
      <c r="BED6" s="147"/>
      <c r="BEE6" s="147"/>
      <c r="BEF6" s="147"/>
      <c r="BEG6" s="147"/>
      <c r="BEH6" s="147"/>
      <c r="BEI6" s="147"/>
      <c r="BEJ6" s="147"/>
      <c r="BEK6" s="147"/>
      <c r="BEL6" s="147"/>
      <c r="BEM6" s="147"/>
      <c r="BEN6" s="147"/>
      <c r="BEO6" s="147"/>
      <c r="BEP6" s="147"/>
      <c r="BEQ6" s="147"/>
      <c r="BER6" s="147"/>
      <c r="BES6" s="147"/>
      <c r="BET6" s="147"/>
      <c r="BEU6" s="147"/>
      <c r="BEV6" s="147"/>
      <c r="BEW6" s="147"/>
      <c r="BEX6" s="147"/>
      <c r="BEY6" s="147"/>
      <c r="BEZ6" s="147"/>
      <c r="BFA6" s="147"/>
      <c r="BFB6" s="147"/>
      <c r="BFC6" s="147"/>
      <c r="BFD6" s="147"/>
      <c r="BFE6" s="147"/>
      <c r="BFF6" s="147"/>
      <c r="BFG6" s="147"/>
      <c r="BFH6" s="147"/>
      <c r="BFI6" s="147"/>
      <c r="BFJ6" s="147"/>
      <c r="BFK6" s="147"/>
      <c r="BFL6" s="147"/>
      <c r="BFM6" s="147"/>
      <c r="BFN6" s="147"/>
      <c r="BFO6" s="147"/>
      <c r="BFP6" s="147"/>
      <c r="BFQ6" s="147"/>
      <c r="BFR6" s="147"/>
      <c r="BFS6" s="147"/>
      <c r="BFT6" s="147"/>
      <c r="BFU6" s="147"/>
      <c r="BFV6" s="147"/>
      <c r="BFW6" s="147"/>
      <c r="BFX6" s="147"/>
      <c r="BFY6" s="147"/>
      <c r="BFZ6" s="147"/>
      <c r="BGA6" s="147"/>
      <c r="BGB6" s="147"/>
      <c r="BGC6" s="147"/>
      <c r="BGD6" s="147"/>
      <c r="BGE6" s="147"/>
      <c r="BGF6" s="147"/>
      <c r="BGG6" s="147"/>
      <c r="BGH6" s="147"/>
      <c r="BGI6" s="147"/>
      <c r="BGJ6" s="147"/>
      <c r="BGK6" s="147"/>
      <c r="BGL6" s="147"/>
      <c r="BGM6" s="147"/>
      <c r="BGN6" s="147"/>
      <c r="BGO6" s="147"/>
      <c r="BGP6" s="147"/>
      <c r="BGQ6" s="147"/>
      <c r="BGR6" s="147"/>
      <c r="BGS6" s="147"/>
      <c r="BGT6" s="147"/>
      <c r="BGU6" s="147"/>
      <c r="BGV6" s="147"/>
      <c r="BGW6" s="147"/>
      <c r="BGX6" s="147"/>
      <c r="BGY6" s="147"/>
      <c r="BGZ6" s="147"/>
      <c r="BHA6" s="147"/>
      <c r="BHB6" s="147"/>
      <c r="BHC6" s="147"/>
      <c r="BHD6" s="147"/>
      <c r="BHE6" s="147"/>
      <c r="BHF6" s="147"/>
      <c r="BHG6" s="147"/>
      <c r="BHH6" s="147"/>
      <c r="BHI6" s="147"/>
      <c r="BHJ6" s="147"/>
      <c r="BHK6" s="147"/>
      <c r="BHL6" s="147"/>
      <c r="BHM6" s="147"/>
      <c r="BHN6" s="147"/>
      <c r="BHO6" s="147"/>
      <c r="BHP6" s="147"/>
      <c r="BHQ6" s="147"/>
      <c r="BHR6" s="147"/>
      <c r="BHS6" s="147"/>
      <c r="BHT6" s="147"/>
      <c r="BHU6" s="147"/>
      <c r="BHV6" s="147"/>
      <c r="BHW6" s="147"/>
      <c r="BHX6" s="147"/>
      <c r="BHY6" s="147"/>
      <c r="BHZ6" s="147"/>
      <c r="BIA6" s="147"/>
      <c r="BIB6" s="147"/>
      <c r="BIC6" s="147"/>
      <c r="BID6" s="147"/>
      <c r="BIE6" s="147"/>
      <c r="BIF6" s="147"/>
      <c r="BIG6" s="147"/>
      <c r="BIH6" s="147"/>
      <c r="BII6" s="147"/>
      <c r="BIJ6" s="147"/>
      <c r="BIK6" s="147"/>
      <c r="BIL6" s="147"/>
      <c r="BIM6" s="147"/>
      <c r="BIN6" s="147"/>
      <c r="BIO6" s="147"/>
      <c r="BIP6" s="147"/>
      <c r="BIQ6" s="147"/>
      <c r="BIR6" s="147"/>
      <c r="BIS6" s="147"/>
      <c r="BIT6" s="147"/>
      <c r="BIU6" s="147"/>
      <c r="BIV6" s="147"/>
      <c r="BIW6" s="147"/>
      <c r="BIX6" s="147"/>
      <c r="BIY6" s="147"/>
      <c r="BIZ6" s="147"/>
      <c r="BJA6" s="147"/>
      <c r="BJB6" s="147"/>
      <c r="BJC6" s="147"/>
      <c r="BJD6" s="147"/>
      <c r="BJE6" s="147"/>
      <c r="BJF6" s="147"/>
      <c r="BJG6" s="147"/>
      <c r="BJH6" s="147"/>
      <c r="BJI6" s="147"/>
      <c r="BJJ6" s="147"/>
      <c r="BJK6" s="147"/>
      <c r="BJL6" s="147"/>
      <c r="BJM6" s="147"/>
      <c r="BJN6" s="147"/>
      <c r="BJO6" s="147"/>
      <c r="BJP6" s="147"/>
      <c r="BJQ6" s="147"/>
      <c r="BJR6" s="147"/>
      <c r="BJS6" s="147"/>
      <c r="BJT6" s="147"/>
      <c r="BJU6" s="147"/>
      <c r="BJV6" s="147"/>
      <c r="BJW6" s="147"/>
      <c r="BJX6" s="147"/>
      <c r="BJY6" s="147"/>
      <c r="BJZ6" s="147"/>
      <c r="BKA6" s="147"/>
      <c r="BKB6" s="147"/>
      <c r="BKC6" s="147"/>
      <c r="BKD6" s="147"/>
      <c r="BKE6" s="147"/>
      <c r="BKF6" s="147"/>
      <c r="BKG6" s="147"/>
      <c r="BKH6" s="147"/>
      <c r="BKI6" s="147"/>
      <c r="BKJ6" s="147"/>
      <c r="BKK6" s="147"/>
      <c r="BKL6" s="147"/>
      <c r="BKM6" s="147"/>
      <c r="BKN6" s="147"/>
      <c r="BKO6" s="147"/>
      <c r="BKP6" s="147"/>
      <c r="BKQ6" s="147"/>
      <c r="BKR6" s="147"/>
      <c r="BKS6" s="147"/>
      <c r="BKT6" s="147"/>
      <c r="BKU6" s="147"/>
      <c r="BKV6" s="147"/>
      <c r="BKW6" s="147"/>
      <c r="BKX6" s="147"/>
      <c r="BKY6" s="147"/>
      <c r="BKZ6" s="147"/>
      <c r="BLA6" s="147"/>
      <c r="BLB6" s="147"/>
      <c r="BLC6" s="147"/>
      <c r="BLD6" s="147"/>
      <c r="BLE6" s="147"/>
      <c r="BLF6" s="147"/>
      <c r="BLG6" s="147"/>
      <c r="BLH6" s="147"/>
      <c r="BLI6" s="147"/>
      <c r="BLJ6" s="147"/>
      <c r="BLK6" s="147"/>
      <c r="BLL6" s="147"/>
      <c r="BLM6" s="147"/>
      <c r="BLN6" s="147"/>
      <c r="BLO6" s="147"/>
      <c r="BLP6" s="147"/>
      <c r="BLQ6" s="147"/>
      <c r="BLR6" s="147"/>
      <c r="BLS6" s="147"/>
      <c r="BLT6" s="147"/>
      <c r="BLU6" s="147"/>
      <c r="BLV6" s="147"/>
      <c r="BLW6" s="147"/>
      <c r="BLX6" s="147"/>
      <c r="BLY6" s="147"/>
      <c r="BLZ6" s="147"/>
      <c r="BMA6" s="147"/>
      <c r="BMB6" s="147"/>
      <c r="BMC6" s="147"/>
      <c r="BMD6" s="147"/>
      <c r="BME6" s="147"/>
      <c r="BMF6" s="147"/>
      <c r="BMG6" s="147"/>
      <c r="BMH6" s="147"/>
      <c r="BMI6" s="147"/>
      <c r="BMJ6" s="147"/>
      <c r="BMK6" s="147"/>
      <c r="BML6" s="147"/>
      <c r="BMM6" s="147"/>
      <c r="BMN6" s="147"/>
      <c r="BMO6" s="147"/>
      <c r="BMP6" s="147"/>
      <c r="BMQ6" s="147"/>
      <c r="BMR6" s="147"/>
      <c r="BMS6" s="147"/>
      <c r="BMT6" s="147"/>
      <c r="BMU6" s="147"/>
      <c r="BMV6" s="147"/>
      <c r="BMW6" s="147"/>
      <c r="BMX6" s="147"/>
      <c r="BMY6" s="147"/>
      <c r="BMZ6" s="147"/>
      <c r="BNA6" s="147"/>
      <c r="BNB6" s="147"/>
      <c r="BNC6" s="147"/>
      <c r="BND6" s="147"/>
      <c r="BNE6" s="147"/>
      <c r="BNF6" s="147"/>
      <c r="BNG6" s="147"/>
      <c r="BNH6" s="147"/>
      <c r="BNI6" s="147"/>
      <c r="BNJ6" s="147"/>
      <c r="BNK6" s="147"/>
      <c r="BNL6" s="147"/>
      <c r="BNM6" s="147"/>
      <c r="BNN6" s="147"/>
      <c r="BNO6" s="147"/>
      <c r="BNP6" s="147"/>
      <c r="BNQ6" s="147"/>
      <c r="BNR6" s="147"/>
      <c r="BNS6" s="147"/>
      <c r="BNT6" s="147"/>
      <c r="BNU6" s="147"/>
      <c r="BNV6" s="147"/>
      <c r="BNW6" s="147"/>
      <c r="BNX6" s="147"/>
      <c r="BNY6" s="147"/>
      <c r="BNZ6" s="147"/>
      <c r="BOA6" s="147"/>
      <c r="BOB6" s="147"/>
      <c r="BOC6" s="147"/>
      <c r="BOD6" s="147"/>
      <c r="BOE6" s="147"/>
      <c r="BOF6" s="147"/>
      <c r="BOG6" s="147"/>
      <c r="BOH6" s="147"/>
      <c r="BOI6" s="147"/>
      <c r="BOJ6" s="147"/>
      <c r="BOK6" s="147"/>
      <c r="BOL6" s="147"/>
      <c r="BOM6" s="147"/>
      <c r="BON6" s="147"/>
      <c r="BOO6" s="147"/>
      <c r="BOP6" s="147"/>
      <c r="BOQ6" s="147"/>
      <c r="BOR6" s="147"/>
      <c r="BOS6" s="147"/>
      <c r="BOT6" s="147"/>
      <c r="BOU6" s="147"/>
      <c r="BOV6" s="147"/>
      <c r="BOW6" s="147"/>
      <c r="BOX6" s="147"/>
      <c r="BOY6" s="147"/>
      <c r="BOZ6" s="147"/>
      <c r="BPA6" s="147"/>
      <c r="BPB6" s="147"/>
      <c r="BPC6" s="147"/>
      <c r="BPD6" s="147"/>
      <c r="BPE6" s="147"/>
      <c r="BPF6" s="147"/>
      <c r="BPG6" s="147"/>
      <c r="BPH6" s="147"/>
      <c r="BPI6" s="147"/>
      <c r="BPJ6" s="147"/>
      <c r="BPK6" s="147"/>
      <c r="BPL6" s="147"/>
      <c r="BPM6" s="147"/>
      <c r="BPN6" s="147"/>
      <c r="BPO6" s="147"/>
      <c r="BPP6" s="147"/>
      <c r="BPQ6" s="147"/>
      <c r="BPR6" s="147"/>
      <c r="BPS6" s="147"/>
      <c r="BPT6" s="147"/>
      <c r="BPU6" s="147"/>
      <c r="BPV6" s="147"/>
      <c r="BPW6" s="147"/>
      <c r="BPX6" s="147"/>
      <c r="BPY6" s="147"/>
      <c r="BPZ6" s="147"/>
      <c r="BQA6" s="147"/>
      <c r="BQB6" s="147"/>
      <c r="BQC6" s="147"/>
      <c r="BQD6" s="147"/>
      <c r="BQE6" s="147"/>
      <c r="BQF6" s="147"/>
      <c r="BQG6" s="147"/>
      <c r="BQH6" s="147"/>
      <c r="BQI6" s="147"/>
      <c r="BQJ6" s="147"/>
      <c r="BQK6" s="147"/>
      <c r="BQL6" s="147"/>
      <c r="BQM6" s="147"/>
      <c r="BQN6" s="147"/>
      <c r="BQO6" s="147"/>
      <c r="BQP6" s="147"/>
      <c r="BQQ6" s="147"/>
      <c r="BQR6" s="147"/>
      <c r="BQS6" s="147"/>
      <c r="BQT6" s="147"/>
      <c r="BQU6" s="147"/>
      <c r="BQV6" s="147"/>
      <c r="BQW6" s="147"/>
      <c r="BQX6" s="147"/>
      <c r="BQY6" s="147"/>
      <c r="BQZ6" s="147"/>
      <c r="BRA6" s="147"/>
      <c r="BRB6" s="147"/>
      <c r="BRC6" s="147"/>
      <c r="BRD6" s="147"/>
      <c r="BRE6" s="147"/>
      <c r="BRF6" s="147"/>
      <c r="BRG6" s="147"/>
      <c r="BRH6" s="147"/>
      <c r="BRI6" s="147"/>
      <c r="BRJ6" s="147"/>
      <c r="BRK6" s="147"/>
      <c r="BRL6" s="147"/>
      <c r="BRM6" s="147"/>
      <c r="BRN6" s="147"/>
      <c r="BRO6" s="147"/>
      <c r="BRP6" s="147"/>
      <c r="BRQ6" s="147"/>
      <c r="BRR6" s="147"/>
      <c r="BRS6" s="147"/>
      <c r="BRT6" s="147"/>
      <c r="BRU6" s="147"/>
      <c r="BRV6" s="147"/>
      <c r="BRW6" s="147"/>
      <c r="BRX6" s="147"/>
      <c r="BRY6" s="147"/>
      <c r="BRZ6" s="147"/>
      <c r="BSA6" s="147"/>
      <c r="BSB6" s="147"/>
      <c r="BSC6" s="147"/>
      <c r="BSD6" s="147"/>
      <c r="BSE6" s="147"/>
      <c r="BSF6" s="147"/>
      <c r="BSG6" s="147"/>
      <c r="BSH6" s="147"/>
      <c r="BSI6" s="147"/>
      <c r="BSJ6" s="147"/>
      <c r="BSK6" s="147"/>
      <c r="BSL6" s="147"/>
      <c r="BSM6" s="147"/>
      <c r="BSN6" s="147"/>
      <c r="BSO6" s="147"/>
      <c r="BSP6" s="147"/>
      <c r="BSQ6" s="147"/>
      <c r="BSR6" s="147"/>
      <c r="BSS6" s="147"/>
      <c r="BST6" s="147"/>
      <c r="BSU6" s="147"/>
      <c r="BSV6" s="147"/>
      <c r="BSW6" s="147"/>
      <c r="BSX6" s="147"/>
      <c r="BSY6" s="147"/>
      <c r="BSZ6" s="147"/>
      <c r="BTA6" s="147"/>
      <c r="BTB6" s="147"/>
      <c r="BTC6" s="147"/>
      <c r="BTD6" s="147"/>
      <c r="BTE6" s="147"/>
      <c r="BTF6" s="147"/>
      <c r="BTG6" s="147"/>
      <c r="BTH6" s="147"/>
      <c r="BTI6" s="147"/>
    </row>
    <row r="7" spans="1:1881" s="122" customFormat="1" ht="93" customHeight="1" x14ac:dyDescent="0.3">
      <c r="A7" s="137"/>
      <c r="B7" s="275" t="s">
        <v>208</v>
      </c>
      <c r="C7" s="275"/>
      <c r="D7" s="275"/>
      <c r="E7" s="275"/>
      <c r="F7" s="275"/>
      <c r="G7" s="275"/>
      <c r="H7" s="124"/>
      <c r="I7" s="106"/>
      <c r="J7" s="123"/>
      <c r="K7" s="123"/>
      <c r="L7" s="147"/>
      <c r="M7" s="123"/>
      <c r="N7"/>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23"/>
      <c r="CF7" s="123"/>
      <c r="CG7" s="123"/>
      <c r="CH7" s="123"/>
      <c r="CI7" s="123"/>
      <c r="CJ7" s="123"/>
      <c r="CK7" s="123"/>
      <c r="CL7" s="123"/>
      <c r="CM7" s="123"/>
      <c r="CN7" s="123"/>
      <c r="CO7" s="123"/>
      <c r="CP7" s="123"/>
      <c r="CQ7" s="123"/>
      <c r="CR7" s="123"/>
      <c r="CS7" s="123"/>
      <c r="CT7" s="123"/>
      <c r="CU7" s="123"/>
      <c r="CV7" s="123"/>
      <c r="CW7" s="123"/>
      <c r="CX7" s="123"/>
      <c r="CY7" s="123"/>
      <c r="CZ7" s="123"/>
      <c r="DA7" s="123"/>
      <c r="DB7" s="123"/>
      <c r="DC7" s="123"/>
      <c r="DD7" s="123"/>
      <c r="DE7" s="123"/>
      <c r="DF7" s="123"/>
      <c r="DG7" s="123"/>
      <c r="DH7" s="123"/>
      <c r="DI7" s="123"/>
      <c r="DJ7" s="123"/>
      <c r="DK7" s="123"/>
      <c r="DL7" s="123"/>
      <c r="DM7" s="123"/>
      <c r="DN7" s="123"/>
      <c r="DO7" s="123"/>
      <c r="DP7" s="123"/>
      <c r="DQ7" s="123"/>
      <c r="DR7" s="123"/>
      <c r="DS7" s="123"/>
      <c r="DT7" s="123"/>
      <c r="DU7" s="123"/>
      <c r="DV7" s="123"/>
      <c r="DW7" s="123"/>
      <c r="DX7" s="123"/>
      <c r="DY7" s="123"/>
      <c r="DZ7" s="123"/>
      <c r="EA7" s="123"/>
      <c r="EB7" s="123"/>
      <c r="EC7" s="123"/>
      <c r="ED7" s="123"/>
      <c r="EE7" s="123"/>
      <c r="EF7" s="123"/>
      <c r="EG7" s="123"/>
      <c r="EH7" s="123"/>
      <c r="EI7" s="123"/>
      <c r="EJ7" s="123"/>
      <c r="EK7" s="123"/>
      <c r="EL7" s="123"/>
      <c r="EM7" s="123"/>
      <c r="EN7" s="123"/>
      <c r="EO7" s="123"/>
      <c r="EP7" s="123"/>
      <c r="EQ7" s="123"/>
      <c r="ER7" s="123"/>
      <c r="ES7" s="123"/>
      <c r="ET7" s="123"/>
      <c r="EU7" s="123"/>
      <c r="EV7" s="123"/>
      <c r="EW7" s="123"/>
      <c r="EX7" s="123"/>
      <c r="EY7" s="123"/>
      <c r="EZ7" s="123"/>
      <c r="FA7" s="123"/>
      <c r="FB7" s="123"/>
      <c r="FC7" s="123"/>
      <c r="FD7" s="123"/>
      <c r="FE7" s="123"/>
      <c r="FF7" s="123"/>
      <c r="FG7" s="123"/>
      <c r="FH7" s="123"/>
      <c r="FI7" s="123"/>
      <c r="FJ7" s="123"/>
      <c r="FK7" s="123"/>
      <c r="FL7" s="123"/>
      <c r="FM7" s="123"/>
      <c r="FN7" s="123"/>
      <c r="FO7" s="123"/>
      <c r="FP7" s="123"/>
      <c r="FQ7" s="123"/>
      <c r="FR7" s="123"/>
      <c r="FS7" s="123"/>
      <c r="FT7" s="123"/>
      <c r="FU7" s="123"/>
      <c r="FV7" s="123"/>
      <c r="FW7" s="123"/>
      <c r="FX7" s="123"/>
      <c r="FY7" s="123"/>
      <c r="FZ7" s="123"/>
      <c r="GA7" s="123"/>
      <c r="GB7" s="123"/>
      <c r="GC7" s="123"/>
      <c r="GD7" s="123"/>
      <c r="GE7" s="123"/>
      <c r="GF7" s="123"/>
      <c r="GG7" s="123"/>
      <c r="GH7" s="123"/>
      <c r="GI7" s="123"/>
      <c r="GJ7" s="123"/>
      <c r="GK7" s="123"/>
      <c r="GL7" s="123"/>
      <c r="GM7" s="123"/>
      <c r="GN7" s="123"/>
      <c r="GO7" s="123"/>
      <c r="GP7" s="123"/>
      <c r="GQ7" s="123"/>
      <c r="GR7" s="123"/>
      <c r="GS7" s="123"/>
      <c r="GT7" s="123"/>
      <c r="GU7" s="123"/>
      <c r="GV7" s="123"/>
      <c r="GW7" s="123"/>
      <c r="GX7" s="123"/>
      <c r="GY7" s="123"/>
      <c r="GZ7" s="123"/>
      <c r="HA7" s="123"/>
      <c r="HB7" s="123"/>
      <c r="HC7" s="123"/>
      <c r="HD7" s="123"/>
      <c r="HE7" s="123"/>
      <c r="HF7" s="123"/>
      <c r="HG7" s="123"/>
      <c r="HH7" s="123"/>
      <c r="HI7" s="123"/>
      <c r="HJ7" s="123"/>
      <c r="HK7" s="123"/>
      <c r="HL7" s="123"/>
      <c r="HM7" s="123"/>
      <c r="HN7" s="123"/>
      <c r="HO7" s="123"/>
      <c r="HP7" s="123"/>
      <c r="HQ7" s="123"/>
      <c r="HR7" s="123"/>
      <c r="HS7" s="123"/>
      <c r="HT7" s="123"/>
      <c r="HU7" s="123"/>
      <c r="HV7" s="123"/>
      <c r="HW7" s="123"/>
      <c r="HX7" s="123"/>
      <c r="HY7" s="123"/>
      <c r="HZ7" s="123"/>
      <c r="IA7" s="123"/>
      <c r="IB7" s="123"/>
      <c r="IC7" s="123"/>
      <c r="ID7" s="123"/>
      <c r="IE7" s="123"/>
      <c r="IF7" s="123"/>
      <c r="IG7" s="123"/>
      <c r="IH7" s="123"/>
      <c r="II7" s="123"/>
      <c r="IJ7" s="123"/>
      <c r="IK7" s="123"/>
      <c r="IL7" s="123"/>
      <c r="IM7" s="123"/>
      <c r="IN7" s="123"/>
      <c r="IO7" s="123"/>
      <c r="IP7" s="123"/>
      <c r="IQ7" s="123"/>
      <c r="IR7" s="123"/>
      <c r="IS7" s="123"/>
      <c r="IT7" s="123"/>
      <c r="IU7" s="123"/>
      <c r="IV7" s="123"/>
      <c r="IW7" s="123"/>
      <c r="IX7" s="123"/>
      <c r="IY7" s="123"/>
      <c r="IZ7" s="123"/>
      <c r="JA7" s="123"/>
      <c r="JB7" s="123"/>
      <c r="JC7" s="123"/>
      <c r="JD7" s="123"/>
      <c r="JE7" s="123"/>
      <c r="JF7" s="123"/>
      <c r="JG7" s="123"/>
      <c r="JH7" s="123"/>
      <c r="JI7" s="123"/>
      <c r="JJ7" s="123"/>
      <c r="JK7" s="123"/>
      <c r="JL7" s="123"/>
      <c r="JM7" s="123"/>
      <c r="JN7" s="123"/>
      <c r="JO7" s="123"/>
      <c r="JP7" s="123"/>
      <c r="JQ7" s="123"/>
      <c r="JR7" s="123"/>
      <c r="JS7" s="123"/>
      <c r="JT7" s="123"/>
      <c r="JU7" s="123"/>
      <c r="JV7" s="123"/>
      <c r="JW7" s="123"/>
      <c r="JX7" s="123"/>
      <c r="JY7" s="123"/>
      <c r="JZ7" s="123"/>
      <c r="KA7" s="123"/>
      <c r="KB7" s="123"/>
      <c r="KC7" s="123"/>
      <c r="KD7" s="123"/>
      <c r="KE7" s="123"/>
      <c r="KF7" s="123"/>
      <c r="KG7" s="123"/>
      <c r="KH7" s="123"/>
      <c r="KI7" s="123"/>
      <c r="KJ7" s="123"/>
      <c r="KK7" s="123"/>
      <c r="KL7" s="123"/>
      <c r="KM7" s="123"/>
      <c r="KN7" s="123"/>
      <c r="KO7" s="123"/>
      <c r="KP7" s="123"/>
      <c r="KQ7" s="123"/>
      <c r="KR7" s="123"/>
      <c r="KS7" s="123"/>
      <c r="KT7" s="123"/>
      <c r="KU7" s="123"/>
      <c r="KV7" s="123"/>
      <c r="KW7" s="123"/>
      <c r="KX7" s="123"/>
      <c r="KY7" s="123"/>
      <c r="KZ7" s="123"/>
      <c r="LA7" s="123"/>
      <c r="LB7" s="123"/>
      <c r="LC7" s="123"/>
      <c r="LD7" s="123"/>
      <c r="LE7" s="123"/>
      <c r="LF7" s="123"/>
      <c r="LG7" s="123"/>
      <c r="LH7" s="123"/>
      <c r="LI7" s="123"/>
      <c r="LJ7" s="123"/>
      <c r="LK7" s="123"/>
      <c r="LL7" s="123"/>
      <c r="LM7" s="123"/>
      <c r="LN7" s="123"/>
      <c r="LO7" s="123"/>
      <c r="LP7" s="123"/>
      <c r="LQ7" s="123"/>
      <c r="LR7" s="123"/>
      <c r="LS7" s="123"/>
      <c r="LT7" s="123"/>
      <c r="LU7" s="123"/>
      <c r="LV7" s="123"/>
      <c r="LW7" s="123"/>
      <c r="LX7" s="123"/>
      <c r="LY7" s="123"/>
      <c r="LZ7" s="123"/>
      <c r="MA7" s="123"/>
      <c r="MB7" s="123"/>
      <c r="MC7" s="123"/>
      <c r="MD7" s="123"/>
      <c r="ME7" s="123"/>
      <c r="MF7" s="123"/>
      <c r="MG7" s="123"/>
      <c r="MH7" s="123"/>
      <c r="MI7" s="123"/>
      <c r="MJ7" s="123"/>
      <c r="MK7" s="123"/>
      <c r="ML7" s="123"/>
      <c r="MM7" s="123"/>
      <c r="MN7" s="123"/>
      <c r="MO7" s="123"/>
      <c r="MP7" s="123"/>
      <c r="MQ7" s="123"/>
      <c r="MR7" s="123"/>
      <c r="MS7" s="123"/>
      <c r="MT7" s="123"/>
      <c r="MU7" s="123"/>
      <c r="MV7" s="123"/>
      <c r="MW7" s="123"/>
      <c r="MX7" s="123"/>
      <c r="MY7" s="123"/>
      <c r="MZ7" s="123"/>
      <c r="NA7" s="123"/>
      <c r="NB7" s="123"/>
      <c r="NC7" s="123"/>
      <c r="ND7" s="123"/>
      <c r="NE7" s="123"/>
      <c r="NF7" s="123"/>
      <c r="NG7" s="123"/>
      <c r="NH7" s="123"/>
      <c r="NI7" s="123"/>
      <c r="NJ7" s="123"/>
      <c r="NK7" s="123"/>
      <c r="NL7" s="123"/>
      <c r="NM7" s="123"/>
      <c r="NN7" s="123"/>
      <c r="NO7" s="123"/>
      <c r="NP7" s="123"/>
      <c r="NQ7" s="123"/>
      <c r="NR7" s="123"/>
      <c r="NS7" s="123"/>
      <c r="NT7" s="123"/>
      <c r="NU7" s="123"/>
      <c r="NV7" s="123"/>
      <c r="NW7" s="123"/>
      <c r="NX7" s="123"/>
      <c r="NY7" s="123"/>
      <c r="NZ7" s="123"/>
      <c r="OA7" s="123"/>
      <c r="OB7" s="123"/>
      <c r="OC7" s="123"/>
      <c r="OD7" s="123"/>
      <c r="OE7" s="123"/>
      <c r="OF7" s="123"/>
      <c r="OG7" s="123"/>
      <c r="OH7" s="123"/>
      <c r="OI7" s="123"/>
      <c r="OJ7" s="123"/>
      <c r="OK7" s="123"/>
      <c r="OL7" s="123"/>
      <c r="OM7" s="123"/>
      <c r="ON7" s="123"/>
      <c r="OO7" s="123"/>
      <c r="OP7" s="123"/>
      <c r="OQ7" s="123"/>
      <c r="OR7" s="123"/>
      <c r="OS7" s="123"/>
      <c r="OT7" s="123"/>
      <c r="OU7" s="123"/>
      <c r="OV7" s="123"/>
      <c r="OW7" s="123"/>
      <c r="OX7" s="123"/>
      <c r="OY7" s="123"/>
      <c r="OZ7" s="123"/>
      <c r="PA7" s="123"/>
      <c r="PB7" s="123"/>
      <c r="PC7" s="123"/>
      <c r="PD7" s="123"/>
      <c r="PE7" s="123"/>
      <c r="PF7" s="123"/>
      <c r="PG7" s="123"/>
      <c r="PH7" s="123"/>
      <c r="PI7" s="123"/>
      <c r="PJ7" s="123"/>
      <c r="PK7" s="123"/>
      <c r="PL7" s="123"/>
      <c r="PM7" s="123"/>
      <c r="PN7" s="123"/>
      <c r="PO7" s="123"/>
      <c r="PP7" s="123"/>
      <c r="PQ7" s="123"/>
      <c r="PR7" s="123"/>
      <c r="PS7" s="123"/>
      <c r="PT7" s="123"/>
      <c r="PU7" s="123"/>
      <c r="PV7" s="123"/>
      <c r="PW7" s="123"/>
      <c r="PX7" s="123"/>
      <c r="PY7" s="123"/>
      <c r="PZ7" s="123"/>
      <c r="QA7" s="123"/>
      <c r="QB7" s="123"/>
      <c r="QC7" s="123"/>
      <c r="QD7" s="123"/>
      <c r="QE7" s="123"/>
      <c r="QF7" s="123"/>
      <c r="QG7" s="123"/>
      <c r="QH7" s="123"/>
      <c r="QI7" s="123"/>
      <c r="QJ7" s="123"/>
      <c r="QK7" s="123"/>
      <c r="QL7" s="123"/>
      <c r="QM7" s="123"/>
      <c r="QN7" s="123"/>
      <c r="QO7" s="123"/>
      <c r="QP7" s="123"/>
      <c r="QQ7" s="123"/>
      <c r="QR7" s="123"/>
      <c r="QS7" s="123"/>
      <c r="QT7" s="123"/>
      <c r="QU7" s="123"/>
      <c r="QV7" s="123"/>
      <c r="QW7" s="123"/>
      <c r="QX7" s="123"/>
      <c r="QY7" s="123"/>
      <c r="QZ7" s="123"/>
      <c r="RA7" s="123"/>
      <c r="RB7" s="123"/>
      <c r="RC7" s="123"/>
      <c r="RD7" s="123"/>
      <c r="RE7" s="123"/>
      <c r="RF7" s="123"/>
      <c r="RG7" s="123"/>
      <c r="RH7" s="123"/>
      <c r="RI7" s="123"/>
      <c r="RJ7" s="123"/>
      <c r="RK7" s="123"/>
      <c r="RL7" s="123"/>
      <c r="RM7" s="123"/>
      <c r="RN7" s="123"/>
      <c r="RO7" s="123"/>
      <c r="RP7" s="123"/>
      <c r="RQ7" s="123"/>
      <c r="RR7" s="123"/>
      <c r="RS7" s="123"/>
      <c r="RT7" s="123"/>
      <c r="RU7" s="123"/>
      <c r="RV7" s="123"/>
      <c r="RW7" s="123"/>
      <c r="RX7" s="123"/>
      <c r="RY7" s="123"/>
      <c r="RZ7" s="123"/>
      <c r="SA7" s="123"/>
      <c r="SB7" s="123"/>
      <c r="SC7" s="123"/>
      <c r="SD7" s="123"/>
      <c r="SE7" s="123"/>
      <c r="SF7" s="123"/>
      <c r="SG7" s="123"/>
      <c r="SH7" s="123"/>
      <c r="SI7" s="123"/>
      <c r="SJ7" s="123"/>
      <c r="SK7" s="123"/>
      <c r="SL7" s="123"/>
      <c r="SM7" s="123"/>
      <c r="SN7" s="123"/>
      <c r="SO7" s="123"/>
      <c r="SP7" s="123"/>
      <c r="SQ7" s="123"/>
      <c r="SR7" s="123"/>
      <c r="SS7" s="123"/>
      <c r="ST7" s="123"/>
      <c r="SU7" s="123"/>
      <c r="SV7" s="123"/>
      <c r="SW7" s="123"/>
      <c r="SX7" s="123"/>
      <c r="SY7" s="123"/>
      <c r="SZ7" s="123"/>
      <c r="TA7" s="123"/>
      <c r="TB7" s="123"/>
      <c r="TC7" s="123"/>
      <c r="TD7" s="123"/>
      <c r="TE7" s="123"/>
      <c r="TF7" s="123"/>
      <c r="TG7" s="123"/>
      <c r="TH7" s="123"/>
      <c r="TI7" s="123"/>
      <c r="TJ7" s="123"/>
      <c r="TK7" s="123"/>
      <c r="TL7" s="123"/>
      <c r="TM7" s="123"/>
      <c r="TN7" s="123"/>
      <c r="TO7" s="123"/>
      <c r="TP7" s="123"/>
      <c r="TQ7" s="123"/>
      <c r="TR7" s="123"/>
      <c r="TS7" s="123"/>
      <c r="TT7" s="123"/>
      <c r="TU7" s="123"/>
      <c r="TV7" s="123"/>
      <c r="TW7" s="123"/>
      <c r="TX7" s="123"/>
      <c r="TY7" s="123"/>
      <c r="TZ7" s="123"/>
      <c r="UA7" s="123"/>
      <c r="UB7" s="123"/>
      <c r="UC7" s="123"/>
      <c r="UD7" s="123"/>
      <c r="UE7" s="123"/>
      <c r="UF7" s="123"/>
      <c r="UG7" s="123"/>
      <c r="UH7" s="123"/>
      <c r="UI7" s="123"/>
      <c r="UJ7" s="123"/>
      <c r="UK7" s="123"/>
      <c r="UL7" s="123"/>
      <c r="UM7" s="123"/>
      <c r="UN7" s="123"/>
      <c r="UO7" s="123"/>
      <c r="UP7" s="123"/>
      <c r="UQ7" s="123"/>
      <c r="UR7" s="123"/>
      <c r="US7" s="123"/>
      <c r="UT7" s="123"/>
      <c r="UU7" s="123"/>
      <c r="UV7" s="123"/>
      <c r="UW7" s="123"/>
      <c r="UX7" s="123"/>
      <c r="UY7" s="123"/>
      <c r="UZ7" s="123"/>
      <c r="VA7" s="123"/>
      <c r="VB7" s="123"/>
      <c r="VC7" s="123"/>
      <c r="VD7" s="123"/>
      <c r="VE7" s="123"/>
      <c r="VF7" s="123"/>
      <c r="VG7" s="123"/>
      <c r="VH7" s="123"/>
      <c r="VI7" s="123"/>
      <c r="VJ7" s="123"/>
      <c r="VK7" s="123"/>
      <c r="VL7" s="123"/>
      <c r="VM7" s="123"/>
      <c r="VN7" s="123"/>
      <c r="VO7" s="123"/>
      <c r="VP7" s="123"/>
      <c r="VQ7" s="123"/>
      <c r="VR7" s="123"/>
      <c r="VS7" s="123"/>
      <c r="VT7" s="123"/>
      <c r="VU7" s="123"/>
      <c r="VV7" s="123"/>
      <c r="VW7" s="123"/>
      <c r="VX7" s="123"/>
      <c r="VY7" s="123"/>
      <c r="VZ7" s="123"/>
      <c r="WA7" s="123"/>
      <c r="WB7" s="123"/>
      <c r="WC7" s="123"/>
      <c r="WD7" s="123"/>
      <c r="WE7" s="123"/>
      <c r="WF7" s="123"/>
      <c r="WG7" s="123"/>
      <c r="WH7" s="123"/>
      <c r="WI7" s="123"/>
      <c r="WJ7" s="123"/>
      <c r="WK7" s="123"/>
      <c r="WL7" s="123"/>
      <c r="WM7" s="123"/>
      <c r="WN7" s="123"/>
      <c r="WO7" s="123"/>
      <c r="WP7" s="123"/>
      <c r="WQ7" s="123"/>
      <c r="WR7" s="123"/>
      <c r="WS7" s="123"/>
      <c r="WT7" s="123"/>
      <c r="WU7" s="123"/>
      <c r="WV7" s="123"/>
      <c r="WW7" s="123"/>
      <c r="WX7" s="123"/>
      <c r="WY7" s="123"/>
      <c r="WZ7" s="123"/>
      <c r="XA7" s="123"/>
      <c r="XB7" s="123"/>
      <c r="XC7" s="123"/>
      <c r="XD7" s="123"/>
      <c r="XE7" s="123"/>
      <c r="XF7" s="123"/>
      <c r="XG7" s="123"/>
      <c r="XH7" s="123"/>
      <c r="XI7" s="123"/>
      <c r="XJ7" s="123"/>
      <c r="XK7" s="123"/>
      <c r="XL7" s="123"/>
      <c r="XM7" s="123"/>
      <c r="XN7" s="123"/>
      <c r="XO7" s="123"/>
      <c r="XP7" s="123"/>
      <c r="XQ7" s="123"/>
      <c r="XR7" s="123"/>
      <c r="XS7" s="123"/>
      <c r="XT7" s="123"/>
      <c r="XU7" s="123"/>
      <c r="XV7" s="123"/>
      <c r="XW7" s="123"/>
      <c r="XX7" s="123"/>
      <c r="XY7" s="123"/>
      <c r="XZ7" s="123"/>
      <c r="YA7" s="123"/>
      <c r="YB7" s="123"/>
      <c r="YC7" s="123"/>
      <c r="YD7" s="123"/>
      <c r="YE7" s="123"/>
      <c r="YF7" s="123"/>
      <c r="YG7" s="123"/>
      <c r="YH7" s="123"/>
      <c r="YI7" s="123"/>
      <c r="YJ7" s="123"/>
      <c r="YK7" s="123"/>
      <c r="YL7" s="123"/>
      <c r="YM7" s="123"/>
      <c r="YN7" s="123"/>
      <c r="YO7" s="123"/>
      <c r="YP7" s="123"/>
      <c r="YQ7" s="123"/>
      <c r="YR7" s="123"/>
      <c r="YS7" s="123"/>
      <c r="YT7" s="123"/>
      <c r="YU7" s="123"/>
      <c r="YV7" s="123"/>
      <c r="YW7" s="123"/>
      <c r="YX7" s="123"/>
      <c r="YY7" s="123"/>
      <c r="YZ7" s="123"/>
      <c r="ZA7" s="123"/>
      <c r="ZB7" s="123"/>
      <c r="ZC7" s="123"/>
      <c r="ZD7" s="123"/>
      <c r="ZE7" s="123"/>
      <c r="ZF7" s="123"/>
      <c r="ZG7" s="123"/>
      <c r="ZH7" s="123"/>
      <c r="ZI7" s="123"/>
      <c r="ZJ7" s="123"/>
      <c r="ZK7" s="123"/>
      <c r="ZL7" s="123"/>
      <c r="ZM7" s="123"/>
      <c r="ZN7" s="123"/>
      <c r="ZO7" s="123"/>
      <c r="ZP7" s="123"/>
      <c r="ZQ7" s="123"/>
      <c r="ZR7" s="123"/>
      <c r="ZS7" s="123"/>
      <c r="ZT7" s="123"/>
      <c r="ZU7" s="123"/>
      <c r="ZV7" s="123"/>
      <c r="ZW7" s="123"/>
      <c r="ZX7" s="123"/>
      <c r="ZY7" s="123"/>
      <c r="ZZ7" s="123"/>
      <c r="AAA7" s="123"/>
      <c r="AAB7" s="123"/>
      <c r="AAC7" s="123"/>
      <c r="AAD7" s="123"/>
      <c r="AAE7" s="123"/>
      <c r="AAF7" s="123"/>
      <c r="AAG7" s="123"/>
      <c r="AAH7" s="123"/>
      <c r="AAI7" s="123"/>
      <c r="AAJ7" s="123"/>
      <c r="AAK7" s="123"/>
      <c r="AAL7" s="123"/>
      <c r="AAM7" s="123"/>
      <c r="AAN7" s="123"/>
      <c r="AAO7" s="123"/>
      <c r="AAP7" s="123"/>
      <c r="AAQ7" s="123"/>
      <c r="AAR7" s="123"/>
      <c r="AAS7" s="123"/>
      <c r="AAT7" s="123"/>
      <c r="AAU7" s="123"/>
      <c r="AAV7" s="123"/>
      <c r="AAW7" s="123"/>
      <c r="AAX7" s="123"/>
      <c r="AAY7" s="123"/>
      <c r="AAZ7" s="123"/>
      <c r="ABA7" s="123"/>
      <c r="ABB7" s="123"/>
      <c r="ABC7" s="123"/>
      <c r="ABD7" s="123"/>
      <c r="ABE7" s="123"/>
      <c r="ABF7" s="123"/>
      <c r="ABG7" s="123"/>
      <c r="ABH7" s="123"/>
      <c r="ABI7" s="123"/>
      <c r="ABJ7" s="123"/>
      <c r="ABK7" s="123"/>
      <c r="ABL7" s="123"/>
      <c r="ABM7" s="123"/>
      <c r="ABN7" s="123"/>
      <c r="ABO7" s="123"/>
      <c r="ABP7" s="123"/>
      <c r="ABQ7" s="123"/>
      <c r="ABR7" s="123"/>
      <c r="ABS7" s="123"/>
      <c r="ABT7" s="123"/>
      <c r="ABU7" s="123"/>
      <c r="ABV7" s="123"/>
      <c r="ABW7" s="123"/>
      <c r="ABX7" s="123"/>
      <c r="ABY7" s="123"/>
      <c r="ABZ7" s="123"/>
      <c r="ACA7" s="123"/>
      <c r="ACB7" s="123"/>
      <c r="ACC7" s="123"/>
      <c r="ACD7" s="123"/>
      <c r="ACE7" s="123"/>
      <c r="ACF7" s="123"/>
      <c r="ACG7" s="123"/>
      <c r="ACH7" s="123"/>
      <c r="ACI7" s="123"/>
      <c r="ACJ7" s="123"/>
      <c r="ACK7" s="123"/>
      <c r="ACL7" s="123"/>
      <c r="ACM7" s="123"/>
      <c r="ACN7" s="123"/>
      <c r="ACO7" s="123"/>
      <c r="ACP7" s="123"/>
      <c r="ACQ7" s="123"/>
      <c r="ACR7" s="123"/>
      <c r="ACS7" s="123"/>
      <c r="ACT7" s="123"/>
      <c r="ACU7" s="123"/>
      <c r="ACV7" s="123"/>
      <c r="ACW7" s="123"/>
      <c r="ACX7" s="123"/>
      <c r="ACY7" s="123"/>
      <c r="ACZ7" s="123"/>
      <c r="ADA7" s="123"/>
      <c r="ADB7" s="123"/>
      <c r="ADC7" s="123"/>
      <c r="ADD7" s="123"/>
      <c r="ADE7" s="123"/>
      <c r="ADF7" s="123"/>
      <c r="ADG7" s="123"/>
      <c r="ADH7" s="123"/>
      <c r="ADI7" s="123"/>
      <c r="ADJ7" s="123"/>
      <c r="ADK7" s="123"/>
      <c r="ADL7" s="123"/>
      <c r="ADM7" s="123"/>
      <c r="ADN7" s="123"/>
      <c r="ADO7" s="123"/>
      <c r="ADP7" s="123"/>
      <c r="ADQ7" s="123"/>
      <c r="ADR7" s="123"/>
      <c r="ADS7" s="123"/>
      <c r="ADT7" s="123"/>
      <c r="ADU7" s="123"/>
      <c r="ADV7" s="123"/>
      <c r="ADW7" s="123"/>
      <c r="ADX7" s="123"/>
      <c r="ADY7" s="123"/>
      <c r="ADZ7" s="123"/>
      <c r="AEA7" s="123"/>
      <c r="AEB7" s="123"/>
      <c r="AEC7" s="123"/>
      <c r="AED7" s="123"/>
      <c r="AEE7" s="123"/>
      <c r="AEF7" s="123"/>
      <c r="AEG7" s="123"/>
      <c r="AEH7" s="123"/>
      <c r="AEI7" s="123"/>
      <c r="AEJ7" s="123"/>
      <c r="AEK7" s="123"/>
      <c r="AEL7" s="123"/>
      <c r="AEM7" s="123"/>
      <c r="AEN7" s="123"/>
      <c r="AEO7" s="123"/>
      <c r="AEP7" s="123"/>
      <c r="AEQ7" s="123"/>
      <c r="AER7" s="123"/>
      <c r="AES7" s="123"/>
      <c r="AET7" s="123"/>
      <c r="AEU7" s="123"/>
      <c r="AEV7" s="123"/>
      <c r="AEW7" s="123"/>
      <c r="AEX7" s="123"/>
      <c r="AEY7" s="123"/>
      <c r="AEZ7" s="123"/>
      <c r="AFA7" s="123"/>
      <c r="AFB7" s="123"/>
      <c r="AFC7" s="123"/>
      <c r="AFD7" s="123"/>
      <c r="AFE7" s="123"/>
      <c r="AFF7" s="123"/>
      <c r="AFG7" s="123"/>
      <c r="AFH7" s="123"/>
      <c r="AFI7" s="123"/>
      <c r="AFJ7" s="123"/>
      <c r="AFK7" s="123"/>
      <c r="AFL7" s="123"/>
      <c r="AFM7" s="123"/>
      <c r="AFN7" s="123"/>
      <c r="AFO7" s="123"/>
      <c r="AFP7" s="123"/>
      <c r="AFQ7" s="123"/>
      <c r="AFR7" s="123"/>
      <c r="AFS7" s="123"/>
      <c r="AFT7" s="123"/>
      <c r="AFU7" s="123"/>
      <c r="AFV7" s="123"/>
      <c r="AFW7" s="123"/>
      <c r="AFX7" s="123"/>
      <c r="AFY7" s="123"/>
      <c r="AFZ7" s="123"/>
      <c r="AGA7" s="123"/>
      <c r="AGB7" s="123"/>
      <c r="AGC7" s="123"/>
      <c r="AGD7" s="123"/>
      <c r="AGE7" s="123"/>
      <c r="AGF7" s="123"/>
      <c r="AGG7" s="123"/>
      <c r="AGH7" s="123"/>
      <c r="AGI7" s="123"/>
      <c r="AGJ7" s="123"/>
      <c r="AGK7" s="123"/>
      <c r="AGL7" s="123"/>
      <c r="AGM7" s="123"/>
      <c r="AGN7" s="123"/>
      <c r="AGO7" s="123"/>
      <c r="AGP7" s="123"/>
      <c r="AGQ7" s="123"/>
      <c r="AGR7" s="123"/>
      <c r="AGS7" s="123"/>
      <c r="AGT7" s="123"/>
      <c r="AGU7" s="123"/>
      <c r="AGV7" s="123"/>
      <c r="AGW7" s="123"/>
      <c r="AGX7" s="123"/>
      <c r="AGY7" s="123"/>
      <c r="AGZ7" s="123"/>
      <c r="AHA7" s="123"/>
      <c r="AHB7" s="123"/>
      <c r="AHC7" s="123"/>
      <c r="AHD7" s="123"/>
      <c r="AHE7" s="123"/>
      <c r="AHF7" s="123"/>
      <c r="AHG7" s="123"/>
      <c r="AHH7" s="123"/>
      <c r="AHI7" s="123"/>
      <c r="AHJ7" s="123"/>
      <c r="AHK7" s="123"/>
      <c r="AHL7" s="123"/>
      <c r="AHM7" s="123"/>
      <c r="AHN7" s="123"/>
      <c r="AHO7" s="123"/>
      <c r="AHP7" s="123"/>
      <c r="AHQ7" s="123"/>
      <c r="AHR7" s="123"/>
      <c r="AHS7" s="123"/>
      <c r="AHT7" s="123"/>
      <c r="AHU7" s="123"/>
      <c r="AHV7" s="123"/>
      <c r="AHW7" s="123"/>
      <c r="AHX7" s="123"/>
      <c r="AHY7" s="123"/>
      <c r="AHZ7" s="123"/>
      <c r="AIA7" s="123"/>
      <c r="AIB7" s="123"/>
      <c r="AIC7" s="123"/>
      <c r="AID7" s="123"/>
      <c r="AIE7" s="123"/>
      <c r="AIF7" s="123"/>
      <c r="AIG7" s="123"/>
      <c r="AIH7" s="123"/>
      <c r="AII7" s="123"/>
      <c r="AIJ7" s="123"/>
      <c r="AIK7" s="123"/>
      <c r="AIL7" s="123"/>
      <c r="AIM7" s="123"/>
      <c r="AIN7" s="123"/>
      <c r="AIO7" s="123"/>
      <c r="AIP7" s="123"/>
      <c r="AIQ7" s="123"/>
      <c r="AIR7" s="123"/>
      <c r="AIS7" s="123"/>
      <c r="AIT7" s="123"/>
      <c r="AIU7" s="123"/>
      <c r="AIV7" s="123"/>
      <c r="AIW7" s="123"/>
      <c r="AIX7" s="123"/>
      <c r="AIY7" s="123"/>
      <c r="AIZ7" s="123"/>
      <c r="AJA7" s="123"/>
      <c r="AJB7" s="123"/>
      <c r="AJC7" s="123"/>
      <c r="AJD7" s="123"/>
      <c r="AJE7" s="123"/>
      <c r="AJF7" s="123"/>
      <c r="AJG7" s="123"/>
      <c r="AJH7" s="123"/>
      <c r="AJI7" s="123"/>
      <c r="AJJ7" s="123"/>
      <c r="AJK7" s="123"/>
      <c r="AJL7" s="123"/>
      <c r="AJM7" s="123"/>
      <c r="AJN7" s="123"/>
      <c r="AJO7" s="123"/>
      <c r="AJP7" s="123"/>
      <c r="AJQ7" s="123"/>
      <c r="AJR7" s="123"/>
      <c r="AJS7" s="123"/>
      <c r="AJT7" s="123"/>
      <c r="AJU7" s="123"/>
      <c r="AJV7" s="123"/>
      <c r="AJW7" s="123"/>
      <c r="AJX7" s="123"/>
      <c r="AJY7" s="123"/>
      <c r="AJZ7" s="123"/>
      <c r="AKA7" s="123"/>
      <c r="AKB7" s="123"/>
      <c r="AKC7" s="123"/>
      <c r="AKD7" s="123"/>
      <c r="AKE7" s="123"/>
      <c r="AKF7" s="123"/>
      <c r="AKG7" s="123"/>
      <c r="AKH7" s="123"/>
      <c r="AKI7" s="123"/>
      <c r="AKJ7" s="123"/>
      <c r="AKK7" s="123"/>
      <c r="AKL7" s="123"/>
      <c r="AKM7" s="123"/>
      <c r="AKN7" s="123"/>
      <c r="AKO7" s="123"/>
      <c r="AKP7" s="123"/>
      <c r="AKQ7" s="123"/>
      <c r="AKR7" s="123"/>
      <c r="AKS7" s="123"/>
      <c r="AKT7" s="123"/>
      <c r="AKU7" s="123"/>
      <c r="AKV7" s="123"/>
      <c r="AKW7" s="123"/>
      <c r="AKX7" s="123"/>
      <c r="AKY7" s="123"/>
      <c r="AKZ7" s="123"/>
      <c r="ALA7" s="123"/>
      <c r="ALB7" s="123"/>
      <c r="ALC7" s="123"/>
      <c r="ALD7" s="123"/>
      <c r="ALE7" s="123"/>
      <c r="ALF7" s="123"/>
      <c r="ALG7" s="123"/>
      <c r="ALH7" s="123"/>
      <c r="ALI7" s="123"/>
      <c r="ALJ7" s="123"/>
      <c r="ALK7" s="123"/>
      <c r="ALL7" s="123"/>
      <c r="ALM7" s="123"/>
      <c r="ALN7" s="123"/>
      <c r="ALO7" s="123"/>
      <c r="ALP7" s="123"/>
      <c r="ALQ7" s="123"/>
      <c r="ALR7" s="123"/>
      <c r="ALS7" s="123"/>
      <c r="ALT7" s="123"/>
      <c r="ALU7" s="123"/>
      <c r="ALV7" s="123"/>
      <c r="ALW7" s="123"/>
      <c r="ALX7" s="123"/>
      <c r="ALY7" s="123"/>
      <c r="ALZ7" s="123"/>
      <c r="AMA7" s="123"/>
      <c r="AMB7" s="123"/>
      <c r="AMC7" s="123"/>
      <c r="AMD7" s="123"/>
      <c r="AME7" s="123"/>
      <c r="AMF7" s="123"/>
      <c r="AMG7" s="123"/>
      <c r="AMH7" s="123"/>
      <c r="AMI7" s="123"/>
      <c r="AMJ7" s="123"/>
      <c r="AMK7" s="123"/>
      <c r="AML7" s="123"/>
      <c r="AMM7" s="123"/>
      <c r="AMN7" s="123"/>
      <c r="AMO7" s="123"/>
      <c r="AMP7" s="123"/>
      <c r="AMQ7" s="123"/>
      <c r="AMR7" s="123"/>
      <c r="AMS7" s="123"/>
      <c r="AMT7" s="123"/>
      <c r="AMU7" s="123"/>
      <c r="AMV7" s="123"/>
      <c r="AMW7" s="123"/>
      <c r="AMX7" s="123"/>
      <c r="AMY7" s="123"/>
      <c r="AMZ7" s="123"/>
      <c r="ANA7" s="123"/>
      <c r="ANB7" s="123"/>
      <c r="ANC7" s="123"/>
      <c r="AND7" s="123"/>
      <c r="ANE7" s="123"/>
      <c r="ANF7" s="123"/>
      <c r="ANG7" s="123"/>
      <c r="ANH7" s="123"/>
      <c r="ANI7" s="123"/>
      <c r="ANJ7" s="123"/>
      <c r="ANK7" s="123"/>
      <c r="ANL7" s="123"/>
      <c r="ANM7" s="123"/>
      <c r="ANN7" s="123"/>
      <c r="ANO7" s="123"/>
      <c r="ANP7" s="123"/>
      <c r="ANQ7" s="123"/>
      <c r="ANR7" s="123"/>
      <c r="ANS7" s="123"/>
      <c r="ANT7" s="123"/>
      <c r="ANU7" s="123"/>
      <c r="ANV7" s="123"/>
      <c r="ANW7" s="123"/>
      <c r="ANX7" s="123"/>
      <c r="ANY7" s="123"/>
      <c r="ANZ7" s="123"/>
      <c r="AOA7" s="123"/>
      <c r="AOB7" s="123"/>
      <c r="AOC7" s="123"/>
      <c r="AOD7" s="123"/>
      <c r="AOE7" s="123"/>
      <c r="AOF7" s="123"/>
      <c r="AOG7" s="123"/>
      <c r="AOH7" s="123"/>
      <c r="AOI7" s="123"/>
      <c r="AOJ7" s="123"/>
      <c r="AOK7" s="123"/>
      <c r="AOL7" s="123"/>
      <c r="AOM7" s="123"/>
      <c r="AON7" s="123"/>
      <c r="AOO7" s="123"/>
      <c r="AOP7" s="123"/>
      <c r="AOQ7" s="123"/>
      <c r="AOR7" s="123"/>
      <c r="AOS7" s="123"/>
      <c r="AOT7" s="123"/>
      <c r="AOU7" s="123"/>
      <c r="AOV7" s="123"/>
      <c r="AOW7" s="123"/>
      <c r="AOX7" s="123"/>
      <c r="AOY7" s="123"/>
      <c r="AOZ7" s="123"/>
      <c r="APA7" s="123"/>
      <c r="APB7" s="123"/>
      <c r="APC7" s="123"/>
      <c r="APD7" s="123"/>
      <c r="APE7" s="123"/>
      <c r="APF7" s="123"/>
      <c r="APG7" s="123"/>
      <c r="APH7" s="123"/>
      <c r="API7" s="123"/>
      <c r="APJ7" s="123"/>
      <c r="APK7" s="123"/>
      <c r="APL7" s="123"/>
      <c r="APM7" s="123"/>
      <c r="APN7" s="123"/>
      <c r="APO7" s="123"/>
      <c r="APP7" s="123"/>
      <c r="APQ7" s="123"/>
      <c r="APR7" s="123"/>
      <c r="APS7" s="123"/>
      <c r="APT7" s="123"/>
      <c r="APU7" s="123"/>
      <c r="APV7" s="123"/>
      <c r="APW7" s="123"/>
      <c r="APX7" s="123"/>
      <c r="APY7" s="123"/>
      <c r="APZ7" s="123"/>
      <c r="AQA7" s="123"/>
      <c r="AQB7" s="123"/>
      <c r="AQC7" s="123"/>
      <c r="AQD7" s="123"/>
      <c r="AQE7" s="123"/>
      <c r="AQF7" s="123"/>
      <c r="AQG7" s="123"/>
      <c r="AQH7" s="123"/>
      <c r="AQI7" s="123"/>
      <c r="AQJ7" s="123"/>
      <c r="AQK7" s="123"/>
      <c r="AQL7" s="123"/>
      <c r="AQM7" s="123"/>
      <c r="AQN7" s="123"/>
      <c r="AQO7" s="123"/>
      <c r="AQP7" s="123"/>
      <c r="AQQ7" s="123"/>
      <c r="AQR7" s="123"/>
      <c r="AQS7" s="123"/>
      <c r="AQT7" s="123"/>
      <c r="AQU7" s="123"/>
      <c r="AQV7" s="123"/>
      <c r="AQW7" s="123"/>
      <c r="AQX7" s="123"/>
      <c r="AQY7" s="123"/>
      <c r="AQZ7" s="123"/>
      <c r="ARA7" s="123"/>
      <c r="ARB7" s="123"/>
      <c r="ARC7" s="123"/>
      <c r="ARD7" s="123"/>
      <c r="ARE7" s="123"/>
      <c r="ARF7" s="123"/>
      <c r="ARG7" s="123"/>
      <c r="ARH7" s="123"/>
      <c r="ARI7" s="123"/>
      <c r="ARJ7" s="123"/>
      <c r="ARK7" s="123"/>
      <c r="ARL7" s="123"/>
      <c r="ARM7" s="123"/>
      <c r="ARN7" s="123"/>
      <c r="ARO7" s="123"/>
      <c r="ARP7" s="123"/>
      <c r="ARQ7" s="123"/>
      <c r="ARR7" s="123"/>
      <c r="ARS7" s="123"/>
      <c r="ART7" s="123"/>
      <c r="ARU7" s="123"/>
      <c r="ARV7" s="123"/>
      <c r="ARW7" s="123"/>
      <c r="ARX7" s="123"/>
      <c r="ARY7" s="123"/>
      <c r="ARZ7" s="123"/>
      <c r="ASA7" s="123"/>
      <c r="ASB7" s="123"/>
      <c r="ASC7" s="123"/>
      <c r="ASD7" s="123"/>
      <c r="ASE7" s="123"/>
      <c r="ASF7" s="123"/>
      <c r="ASG7" s="123"/>
      <c r="ASH7" s="123"/>
      <c r="ASI7" s="123"/>
      <c r="ASJ7" s="123"/>
      <c r="ASK7" s="123"/>
      <c r="ASL7" s="123"/>
      <c r="ASM7" s="123"/>
      <c r="ASN7" s="123"/>
      <c r="ASO7" s="123"/>
      <c r="ASP7" s="123"/>
      <c r="ASQ7" s="123"/>
      <c r="ASR7" s="123"/>
      <c r="ASS7" s="123"/>
      <c r="AST7" s="123"/>
      <c r="ASU7" s="123"/>
      <c r="ASV7" s="123"/>
      <c r="ASW7" s="123"/>
      <c r="ASX7" s="123"/>
      <c r="ASY7" s="123"/>
      <c r="ASZ7" s="123"/>
      <c r="ATA7" s="123"/>
      <c r="ATB7" s="123"/>
      <c r="ATC7" s="123"/>
      <c r="ATD7" s="123"/>
      <c r="ATE7" s="123"/>
      <c r="ATF7" s="123"/>
      <c r="ATG7" s="123"/>
      <c r="ATH7" s="123"/>
      <c r="ATI7" s="123"/>
      <c r="ATJ7" s="123"/>
      <c r="ATK7" s="123"/>
      <c r="ATL7" s="123"/>
      <c r="ATM7" s="123"/>
      <c r="ATN7" s="123"/>
      <c r="ATO7" s="123"/>
      <c r="ATP7" s="123"/>
      <c r="ATQ7" s="123"/>
      <c r="ATR7" s="123"/>
      <c r="ATS7" s="123"/>
      <c r="ATT7" s="123"/>
      <c r="ATU7" s="123"/>
      <c r="ATV7" s="123"/>
      <c r="ATW7" s="123"/>
      <c r="ATX7" s="123"/>
      <c r="ATY7" s="123"/>
      <c r="ATZ7" s="123"/>
      <c r="AUA7" s="123"/>
      <c r="AUB7" s="123"/>
      <c r="AUC7" s="123"/>
      <c r="AUD7" s="123"/>
      <c r="AUE7" s="123"/>
      <c r="AUF7" s="123"/>
      <c r="AUG7" s="123"/>
      <c r="AUH7" s="123"/>
      <c r="AUI7" s="123"/>
      <c r="AUJ7" s="123"/>
      <c r="AUK7" s="123"/>
      <c r="AUL7" s="123"/>
      <c r="AUM7" s="123"/>
      <c r="AUN7" s="123"/>
      <c r="AUO7" s="123"/>
      <c r="AUP7" s="123"/>
      <c r="AUQ7" s="123"/>
      <c r="AUR7" s="123"/>
      <c r="AUS7" s="123"/>
      <c r="AUT7" s="123"/>
      <c r="AUU7" s="123"/>
      <c r="AUV7" s="123"/>
      <c r="AUW7" s="123"/>
      <c r="AUX7" s="123"/>
      <c r="AUY7" s="123"/>
      <c r="AUZ7" s="123"/>
      <c r="AVA7" s="123"/>
      <c r="AVB7" s="123"/>
      <c r="AVC7" s="123"/>
      <c r="AVD7" s="123"/>
      <c r="AVE7" s="123"/>
      <c r="AVF7" s="123"/>
      <c r="AVG7" s="123"/>
      <c r="AVH7" s="123"/>
      <c r="AVI7" s="123"/>
      <c r="AVJ7" s="123"/>
      <c r="AVK7" s="123"/>
      <c r="AVL7" s="123"/>
      <c r="AVM7" s="123"/>
      <c r="AVN7" s="123"/>
      <c r="AVO7" s="123"/>
      <c r="AVP7" s="123"/>
      <c r="AVQ7" s="123"/>
      <c r="AVR7" s="123"/>
      <c r="AVS7" s="123"/>
      <c r="AVT7" s="123"/>
      <c r="AVU7" s="123"/>
      <c r="AVV7" s="123"/>
      <c r="AVW7" s="123"/>
      <c r="AVX7" s="123"/>
      <c r="AVY7" s="123"/>
      <c r="AVZ7" s="123"/>
      <c r="AWA7" s="123"/>
      <c r="AWB7" s="123"/>
      <c r="AWC7" s="123"/>
      <c r="AWD7" s="123"/>
      <c r="AWE7" s="123"/>
      <c r="AWF7" s="123"/>
      <c r="AWG7" s="123"/>
      <c r="AWH7" s="123"/>
      <c r="AWI7" s="123"/>
      <c r="AWJ7" s="123"/>
      <c r="AWK7" s="123"/>
      <c r="AWL7" s="123"/>
      <c r="AWM7" s="123"/>
      <c r="AWN7" s="123"/>
      <c r="AWO7" s="123"/>
      <c r="AWP7" s="123"/>
      <c r="AWQ7" s="123"/>
      <c r="AWR7" s="123"/>
      <c r="AWS7" s="123"/>
      <c r="AWT7" s="123"/>
      <c r="AWU7" s="123"/>
      <c r="AWV7" s="123"/>
      <c r="AWW7" s="123"/>
      <c r="AWX7" s="123"/>
      <c r="AWY7" s="123"/>
      <c r="AWZ7" s="123"/>
      <c r="AXA7" s="123"/>
      <c r="AXB7" s="123"/>
      <c r="AXC7" s="123"/>
      <c r="AXD7" s="123"/>
      <c r="AXE7" s="123"/>
      <c r="AXF7" s="123"/>
      <c r="AXG7" s="123"/>
      <c r="AXH7" s="123"/>
      <c r="AXI7" s="123"/>
      <c r="AXJ7" s="123"/>
      <c r="AXK7" s="123"/>
      <c r="AXL7" s="123"/>
      <c r="AXM7" s="123"/>
      <c r="AXN7" s="123"/>
      <c r="AXO7" s="123"/>
      <c r="AXP7" s="123"/>
      <c r="AXQ7" s="123"/>
      <c r="AXR7" s="123"/>
      <c r="AXS7" s="123"/>
      <c r="AXT7" s="123"/>
      <c r="AXU7" s="123"/>
      <c r="AXV7" s="123"/>
      <c r="AXW7" s="123"/>
      <c r="AXX7" s="123"/>
      <c r="AXY7" s="123"/>
      <c r="AXZ7" s="123"/>
      <c r="AYA7" s="123"/>
      <c r="AYB7" s="123"/>
      <c r="AYC7" s="123"/>
      <c r="AYD7" s="123"/>
      <c r="AYE7" s="123"/>
      <c r="AYF7" s="123"/>
      <c r="AYG7" s="123"/>
      <c r="AYH7" s="123"/>
      <c r="AYI7" s="123"/>
      <c r="AYJ7" s="123"/>
      <c r="AYK7" s="123"/>
      <c r="AYL7" s="123"/>
      <c r="AYM7" s="123"/>
      <c r="AYN7" s="123"/>
      <c r="AYO7" s="123"/>
      <c r="AYP7" s="123"/>
      <c r="AYQ7" s="123"/>
      <c r="AYR7" s="123"/>
      <c r="AYS7" s="123"/>
      <c r="AYT7" s="123"/>
      <c r="AYU7" s="123"/>
      <c r="AYV7" s="123"/>
      <c r="AYW7" s="123"/>
      <c r="AYX7" s="123"/>
      <c r="AYY7" s="123"/>
      <c r="AYZ7" s="123"/>
      <c r="AZA7" s="123"/>
      <c r="AZB7" s="123"/>
      <c r="AZC7" s="123"/>
      <c r="AZD7" s="123"/>
      <c r="AZE7" s="123"/>
      <c r="AZF7" s="123"/>
      <c r="AZG7" s="123"/>
      <c r="AZH7" s="123"/>
      <c r="AZI7" s="123"/>
      <c r="AZJ7" s="123"/>
      <c r="AZK7" s="123"/>
      <c r="AZL7" s="123"/>
      <c r="AZM7" s="123"/>
      <c r="AZN7" s="123"/>
      <c r="AZO7" s="123"/>
      <c r="AZP7" s="123"/>
      <c r="AZQ7" s="123"/>
      <c r="AZR7" s="123"/>
      <c r="AZS7" s="123"/>
      <c r="AZT7" s="123"/>
      <c r="AZU7" s="123"/>
      <c r="AZV7" s="123"/>
      <c r="AZW7" s="123"/>
      <c r="AZX7" s="123"/>
      <c r="AZY7" s="123"/>
      <c r="AZZ7" s="123"/>
      <c r="BAA7" s="123"/>
      <c r="BAB7" s="123"/>
      <c r="BAC7" s="123"/>
      <c r="BAD7" s="123"/>
      <c r="BAE7" s="123"/>
      <c r="BAF7" s="123"/>
      <c r="BAG7" s="123"/>
      <c r="BAH7" s="123"/>
      <c r="BAI7" s="123"/>
      <c r="BAJ7" s="123"/>
      <c r="BAK7" s="123"/>
      <c r="BAL7" s="123"/>
      <c r="BAM7" s="123"/>
      <c r="BAN7" s="123"/>
      <c r="BAO7" s="123"/>
      <c r="BAP7" s="123"/>
      <c r="BAQ7" s="123"/>
      <c r="BAR7" s="123"/>
      <c r="BAS7" s="123"/>
      <c r="BAT7" s="123"/>
      <c r="BAU7" s="123"/>
      <c r="BAV7" s="123"/>
      <c r="BAW7" s="123"/>
      <c r="BAX7" s="123"/>
      <c r="BAY7" s="123"/>
      <c r="BAZ7" s="123"/>
      <c r="BBA7" s="123"/>
      <c r="BBB7" s="123"/>
      <c r="BBC7" s="123"/>
      <c r="BBD7" s="123"/>
      <c r="BBE7" s="123"/>
      <c r="BBF7" s="123"/>
      <c r="BBG7" s="123"/>
      <c r="BBH7" s="123"/>
      <c r="BBI7" s="123"/>
      <c r="BBJ7" s="123"/>
      <c r="BBK7" s="123"/>
      <c r="BBL7" s="123"/>
      <c r="BBM7" s="123"/>
      <c r="BBN7" s="123"/>
      <c r="BBO7" s="123"/>
      <c r="BBP7" s="123"/>
      <c r="BBQ7" s="123"/>
      <c r="BBR7" s="123"/>
      <c r="BBS7" s="123"/>
      <c r="BBT7" s="123"/>
      <c r="BBU7" s="123"/>
      <c r="BBV7" s="123"/>
      <c r="BBW7" s="123"/>
      <c r="BBX7" s="123"/>
      <c r="BBY7" s="123"/>
      <c r="BBZ7" s="123"/>
      <c r="BCA7" s="123"/>
      <c r="BCB7" s="123"/>
      <c r="BCC7" s="123"/>
      <c r="BCD7" s="123"/>
      <c r="BCE7" s="123"/>
      <c r="BCF7" s="123"/>
      <c r="BCG7" s="123"/>
      <c r="BCH7" s="123"/>
      <c r="BCI7" s="123"/>
      <c r="BCJ7" s="123"/>
      <c r="BCK7" s="123"/>
      <c r="BCL7" s="123"/>
      <c r="BCM7" s="123"/>
      <c r="BCN7" s="123"/>
      <c r="BCO7" s="123"/>
      <c r="BCP7" s="123"/>
      <c r="BCQ7" s="123"/>
      <c r="BCR7" s="123"/>
      <c r="BCS7" s="123"/>
      <c r="BCT7" s="123"/>
      <c r="BCU7" s="123"/>
      <c r="BCV7" s="123"/>
      <c r="BCW7" s="123"/>
      <c r="BCX7" s="123"/>
      <c r="BCY7" s="123"/>
      <c r="BCZ7" s="123"/>
      <c r="BDA7" s="123"/>
      <c r="BDB7" s="123"/>
      <c r="BDC7" s="123"/>
      <c r="BDD7" s="123"/>
      <c r="BDE7" s="123"/>
      <c r="BDF7" s="123"/>
      <c r="BDG7" s="123"/>
      <c r="BDH7" s="123"/>
      <c r="BDI7" s="123"/>
      <c r="BDJ7" s="123"/>
      <c r="BDK7" s="123"/>
      <c r="BDL7" s="123"/>
      <c r="BDM7" s="123"/>
      <c r="BDN7" s="123"/>
      <c r="BDO7" s="123"/>
      <c r="BDP7" s="123"/>
      <c r="BDQ7" s="123"/>
      <c r="BDR7" s="123"/>
      <c r="BDS7" s="123"/>
      <c r="BDT7" s="123"/>
      <c r="BDU7" s="123"/>
      <c r="BDV7" s="123"/>
      <c r="BDW7" s="123"/>
      <c r="BDX7" s="123"/>
      <c r="BDY7" s="123"/>
      <c r="BDZ7" s="123"/>
      <c r="BEA7" s="123"/>
      <c r="BEB7" s="123"/>
      <c r="BEC7" s="123"/>
      <c r="BED7" s="123"/>
      <c r="BEE7" s="123"/>
      <c r="BEF7" s="123"/>
      <c r="BEG7" s="123"/>
      <c r="BEH7" s="123"/>
      <c r="BEI7" s="123"/>
      <c r="BEJ7" s="123"/>
      <c r="BEK7" s="123"/>
      <c r="BEL7" s="123"/>
      <c r="BEM7" s="123"/>
      <c r="BEN7" s="123"/>
      <c r="BEO7" s="123"/>
      <c r="BEP7" s="123"/>
      <c r="BEQ7" s="123"/>
      <c r="BER7" s="123"/>
      <c r="BES7" s="123"/>
      <c r="BET7" s="123"/>
      <c r="BEU7" s="123"/>
      <c r="BEV7" s="123"/>
      <c r="BEW7" s="123"/>
      <c r="BEX7" s="123"/>
      <c r="BEY7" s="123"/>
      <c r="BEZ7" s="123"/>
      <c r="BFA7" s="123"/>
      <c r="BFB7" s="123"/>
      <c r="BFC7" s="123"/>
      <c r="BFD7" s="123"/>
      <c r="BFE7" s="123"/>
      <c r="BFF7" s="123"/>
      <c r="BFG7" s="123"/>
      <c r="BFH7" s="123"/>
      <c r="BFI7" s="123"/>
      <c r="BFJ7" s="123"/>
      <c r="BFK7" s="123"/>
      <c r="BFL7" s="123"/>
      <c r="BFM7" s="123"/>
      <c r="BFN7" s="123"/>
      <c r="BFO7" s="123"/>
      <c r="BFP7" s="123"/>
      <c r="BFQ7" s="123"/>
      <c r="BFR7" s="123"/>
      <c r="BFS7" s="123"/>
      <c r="BFT7" s="123"/>
      <c r="BFU7" s="123"/>
      <c r="BFV7" s="123"/>
      <c r="BFW7" s="123"/>
      <c r="BFX7" s="123"/>
      <c r="BFY7" s="123"/>
      <c r="BFZ7" s="123"/>
      <c r="BGA7" s="123"/>
      <c r="BGB7" s="123"/>
      <c r="BGC7" s="123"/>
      <c r="BGD7" s="123"/>
      <c r="BGE7" s="123"/>
      <c r="BGF7" s="123"/>
      <c r="BGG7" s="123"/>
      <c r="BGH7" s="123"/>
      <c r="BGI7" s="123"/>
      <c r="BGJ7" s="123"/>
      <c r="BGK7" s="123"/>
      <c r="BGL7" s="123"/>
      <c r="BGM7" s="123"/>
      <c r="BGN7" s="123"/>
      <c r="BGO7" s="123"/>
      <c r="BGP7" s="123"/>
      <c r="BGQ7" s="123"/>
      <c r="BGR7" s="123"/>
      <c r="BGS7" s="123"/>
      <c r="BGT7" s="123"/>
      <c r="BGU7" s="123"/>
      <c r="BGV7" s="123"/>
      <c r="BGW7" s="123"/>
      <c r="BGX7" s="123"/>
      <c r="BGY7" s="123"/>
      <c r="BGZ7" s="123"/>
      <c r="BHA7" s="123"/>
      <c r="BHB7" s="123"/>
      <c r="BHC7" s="123"/>
      <c r="BHD7" s="123"/>
      <c r="BHE7" s="123"/>
      <c r="BHF7" s="123"/>
      <c r="BHG7" s="123"/>
      <c r="BHH7" s="123"/>
      <c r="BHI7" s="123"/>
      <c r="BHJ7" s="123"/>
      <c r="BHK7" s="123"/>
      <c r="BHL7" s="123"/>
      <c r="BHM7" s="123"/>
      <c r="BHN7" s="123"/>
      <c r="BHO7" s="123"/>
      <c r="BHP7" s="123"/>
      <c r="BHQ7" s="123"/>
      <c r="BHR7" s="123"/>
      <c r="BHS7" s="123"/>
      <c r="BHT7" s="123"/>
      <c r="BHU7" s="123"/>
      <c r="BHV7" s="123"/>
      <c r="BHW7" s="123"/>
      <c r="BHX7" s="123"/>
      <c r="BHY7" s="123"/>
      <c r="BHZ7" s="123"/>
      <c r="BIA7" s="123"/>
      <c r="BIB7" s="123"/>
      <c r="BIC7" s="123"/>
      <c r="BID7" s="123"/>
      <c r="BIE7" s="123"/>
      <c r="BIF7" s="123"/>
      <c r="BIG7" s="123"/>
      <c r="BIH7" s="123"/>
      <c r="BII7" s="123"/>
      <c r="BIJ7" s="123"/>
      <c r="BIK7" s="123"/>
      <c r="BIL7" s="123"/>
      <c r="BIM7" s="123"/>
      <c r="BIN7" s="123"/>
      <c r="BIO7" s="123"/>
      <c r="BIP7" s="123"/>
      <c r="BIQ7" s="123"/>
      <c r="BIR7" s="123"/>
      <c r="BIS7" s="123"/>
      <c r="BIT7" s="123"/>
      <c r="BIU7" s="123"/>
      <c r="BIV7" s="123"/>
      <c r="BIW7" s="123"/>
      <c r="BIX7" s="123"/>
      <c r="BIY7" s="123"/>
      <c r="BIZ7" s="123"/>
      <c r="BJA7" s="123"/>
      <c r="BJB7" s="123"/>
      <c r="BJC7" s="123"/>
      <c r="BJD7" s="123"/>
      <c r="BJE7" s="123"/>
      <c r="BJF7" s="123"/>
      <c r="BJG7" s="123"/>
      <c r="BJH7" s="123"/>
      <c r="BJI7" s="123"/>
      <c r="BJJ7" s="123"/>
      <c r="BJK7" s="123"/>
      <c r="BJL7" s="123"/>
      <c r="BJM7" s="123"/>
      <c r="BJN7" s="123"/>
      <c r="BJO7" s="123"/>
      <c r="BJP7" s="123"/>
      <c r="BJQ7" s="123"/>
      <c r="BJR7" s="123"/>
      <c r="BJS7" s="123"/>
      <c r="BJT7" s="123"/>
      <c r="BJU7" s="123"/>
      <c r="BJV7" s="123"/>
      <c r="BJW7" s="123"/>
      <c r="BJX7" s="123"/>
      <c r="BJY7" s="123"/>
      <c r="BJZ7" s="123"/>
      <c r="BKA7" s="123"/>
      <c r="BKB7" s="123"/>
      <c r="BKC7" s="123"/>
      <c r="BKD7" s="123"/>
      <c r="BKE7" s="123"/>
      <c r="BKF7" s="123"/>
      <c r="BKG7" s="123"/>
      <c r="BKH7" s="123"/>
      <c r="BKI7" s="123"/>
      <c r="BKJ7" s="123"/>
      <c r="BKK7" s="123"/>
      <c r="BKL7" s="123"/>
      <c r="BKM7" s="123"/>
      <c r="BKN7" s="123"/>
      <c r="BKO7" s="123"/>
      <c r="BKP7" s="123"/>
      <c r="BKQ7" s="123"/>
      <c r="BKR7" s="123"/>
      <c r="BKS7" s="123"/>
      <c r="BKT7" s="123"/>
      <c r="BKU7" s="123"/>
      <c r="BKV7" s="123"/>
      <c r="BKW7" s="123"/>
      <c r="BKX7" s="123"/>
      <c r="BKY7" s="123"/>
      <c r="BKZ7" s="123"/>
      <c r="BLA7" s="123"/>
      <c r="BLB7" s="123"/>
      <c r="BLC7" s="123"/>
      <c r="BLD7" s="123"/>
      <c r="BLE7" s="123"/>
      <c r="BLF7" s="123"/>
      <c r="BLG7" s="123"/>
      <c r="BLH7" s="123"/>
      <c r="BLI7" s="123"/>
      <c r="BLJ7" s="123"/>
      <c r="BLK7" s="123"/>
      <c r="BLL7" s="123"/>
      <c r="BLM7" s="123"/>
      <c r="BLN7" s="123"/>
      <c r="BLO7" s="123"/>
      <c r="BLP7" s="123"/>
      <c r="BLQ7" s="123"/>
      <c r="BLR7" s="123"/>
      <c r="BLS7" s="123"/>
      <c r="BLT7" s="123"/>
      <c r="BLU7" s="123"/>
      <c r="BLV7" s="123"/>
      <c r="BLW7" s="123"/>
      <c r="BLX7" s="123"/>
      <c r="BLY7" s="123"/>
      <c r="BLZ7" s="123"/>
      <c r="BMA7" s="123"/>
      <c r="BMB7" s="123"/>
      <c r="BMC7" s="123"/>
      <c r="BMD7" s="123"/>
      <c r="BME7" s="123"/>
      <c r="BMF7" s="123"/>
      <c r="BMG7" s="123"/>
      <c r="BMH7" s="123"/>
      <c r="BMI7" s="123"/>
      <c r="BMJ7" s="123"/>
      <c r="BMK7" s="123"/>
      <c r="BML7" s="123"/>
      <c r="BMM7" s="123"/>
      <c r="BMN7" s="123"/>
      <c r="BMO7" s="123"/>
      <c r="BMP7" s="123"/>
      <c r="BMQ7" s="123"/>
      <c r="BMR7" s="123"/>
      <c r="BMS7" s="123"/>
      <c r="BMT7" s="123"/>
      <c r="BMU7" s="123"/>
      <c r="BMV7" s="123"/>
      <c r="BMW7" s="123"/>
      <c r="BMX7" s="123"/>
      <c r="BMY7" s="123"/>
      <c r="BMZ7" s="123"/>
      <c r="BNA7" s="123"/>
      <c r="BNB7" s="123"/>
      <c r="BNC7" s="123"/>
      <c r="BND7" s="123"/>
      <c r="BNE7" s="123"/>
      <c r="BNF7" s="123"/>
      <c r="BNG7" s="123"/>
      <c r="BNH7" s="123"/>
      <c r="BNI7" s="123"/>
      <c r="BNJ7" s="123"/>
      <c r="BNK7" s="123"/>
      <c r="BNL7" s="123"/>
      <c r="BNM7" s="123"/>
      <c r="BNN7" s="123"/>
      <c r="BNO7" s="123"/>
      <c r="BNP7" s="123"/>
      <c r="BNQ7" s="123"/>
      <c r="BNR7" s="123"/>
      <c r="BNS7" s="123"/>
      <c r="BNT7" s="123"/>
      <c r="BNU7" s="123"/>
      <c r="BNV7" s="123"/>
      <c r="BNW7" s="123"/>
      <c r="BNX7" s="123"/>
      <c r="BNY7" s="123"/>
      <c r="BNZ7" s="123"/>
      <c r="BOA7" s="123"/>
      <c r="BOB7" s="123"/>
      <c r="BOC7" s="123"/>
      <c r="BOD7" s="123"/>
      <c r="BOE7" s="123"/>
      <c r="BOF7" s="123"/>
      <c r="BOG7" s="123"/>
      <c r="BOH7" s="123"/>
      <c r="BOI7" s="123"/>
      <c r="BOJ7" s="123"/>
      <c r="BOK7" s="123"/>
      <c r="BOL7" s="123"/>
      <c r="BOM7" s="123"/>
      <c r="BON7" s="123"/>
      <c r="BOO7" s="123"/>
      <c r="BOP7" s="123"/>
      <c r="BOQ7" s="123"/>
      <c r="BOR7" s="123"/>
      <c r="BOS7" s="123"/>
      <c r="BOT7" s="123"/>
      <c r="BOU7" s="123"/>
      <c r="BOV7" s="123"/>
      <c r="BOW7" s="123"/>
      <c r="BOX7" s="123"/>
      <c r="BOY7" s="123"/>
      <c r="BOZ7" s="123"/>
      <c r="BPA7" s="123"/>
      <c r="BPB7" s="123"/>
      <c r="BPC7" s="123"/>
      <c r="BPD7" s="123"/>
      <c r="BPE7" s="123"/>
      <c r="BPF7" s="123"/>
      <c r="BPG7" s="123"/>
      <c r="BPH7" s="123"/>
      <c r="BPI7" s="123"/>
      <c r="BPJ7" s="123"/>
      <c r="BPK7" s="123"/>
      <c r="BPL7" s="123"/>
      <c r="BPM7" s="123"/>
      <c r="BPN7" s="123"/>
      <c r="BPO7" s="123"/>
      <c r="BPP7" s="123"/>
      <c r="BPQ7" s="123"/>
      <c r="BPR7" s="123"/>
      <c r="BPS7" s="123"/>
      <c r="BPT7" s="123"/>
      <c r="BPU7" s="123"/>
      <c r="BPV7" s="123"/>
      <c r="BPW7" s="123"/>
      <c r="BPX7" s="123"/>
      <c r="BPY7" s="123"/>
      <c r="BPZ7" s="123"/>
      <c r="BQA7" s="123"/>
      <c r="BQB7" s="123"/>
      <c r="BQC7" s="123"/>
      <c r="BQD7" s="123"/>
      <c r="BQE7" s="123"/>
      <c r="BQF7" s="123"/>
      <c r="BQG7" s="123"/>
      <c r="BQH7" s="123"/>
      <c r="BQI7" s="123"/>
      <c r="BQJ7" s="123"/>
      <c r="BQK7" s="123"/>
      <c r="BQL7" s="123"/>
      <c r="BQM7" s="123"/>
      <c r="BQN7" s="123"/>
      <c r="BQO7" s="123"/>
      <c r="BQP7" s="123"/>
      <c r="BQQ7" s="123"/>
      <c r="BQR7" s="123"/>
      <c r="BQS7" s="123"/>
      <c r="BQT7" s="123"/>
      <c r="BQU7" s="123"/>
      <c r="BQV7" s="123"/>
      <c r="BQW7" s="123"/>
      <c r="BQX7" s="123"/>
      <c r="BQY7" s="123"/>
      <c r="BQZ7" s="123"/>
      <c r="BRA7" s="123"/>
      <c r="BRB7" s="123"/>
      <c r="BRC7" s="123"/>
      <c r="BRD7" s="123"/>
      <c r="BRE7" s="123"/>
      <c r="BRF7" s="123"/>
      <c r="BRG7" s="123"/>
      <c r="BRH7" s="123"/>
      <c r="BRI7" s="123"/>
      <c r="BRJ7" s="123"/>
      <c r="BRK7" s="123"/>
      <c r="BRL7" s="123"/>
      <c r="BRM7" s="123"/>
      <c r="BRN7" s="123"/>
      <c r="BRO7" s="123"/>
      <c r="BRP7" s="123"/>
      <c r="BRQ7" s="123"/>
      <c r="BRR7" s="123"/>
      <c r="BRS7" s="123"/>
      <c r="BRT7" s="123"/>
      <c r="BRU7" s="123"/>
      <c r="BRV7" s="123"/>
      <c r="BRW7" s="123"/>
      <c r="BRX7" s="123"/>
      <c r="BRY7" s="123"/>
      <c r="BRZ7" s="123"/>
      <c r="BSA7" s="123"/>
      <c r="BSB7" s="123"/>
      <c r="BSC7" s="123"/>
      <c r="BSD7" s="123"/>
      <c r="BSE7" s="123"/>
      <c r="BSF7" s="123"/>
      <c r="BSG7" s="123"/>
      <c r="BSH7" s="123"/>
      <c r="BSI7" s="123"/>
      <c r="BSJ7" s="123"/>
      <c r="BSK7" s="123"/>
      <c r="BSL7" s="123"/>
      <c r="BSM7" s="123"/>
      <c r="BSN7" s="123"/>
      <c r="BSO7" s="123"/>
      <c r="BSP7" s="123"/>
      <c r="BSQ7" s="123"/>
      <c r="BSR7" s="123"/>
      <c r="BSS7" s="123"/>
      <c r="BST7" s="123"/>
      <c r="BSU7" s="123"/>
      <c r="BSV7" s="123"/>
      <c r="BSW7" s="123"/>
      <c r="BSX7" s="123"/>
      <c r="BSY7" s="123"/>
      <c r="BSZ7" s="123"/>
      <c r="BTA7" s="123"/>
      <c r="BTB7" s="123"/>
      <c r="BTC7" s="123"/>
      <c r="BTD7" s="123"/>
      <c r="BTE7" s="123"/>
      <c r="BTF7" s="123"/>
      <c r="BTG7" s="123"/>
      <c r="BTH7" s="123"/>
      <c r="BTI7" s="123"/>
    </row>
    <row r="8" spans="1:1881" s="122" customFormat="1" ht="56.25" customHeight="1" x14ac:dyDescent="0.3">
      <c r="A8" s="117">
        <v>947</v>
      </c>
      <c r="B8" s="114"/>
      <c r="C8" s="115"/>
      <c r="D8" s="189" t="s">
        <v>90</v>
      </c>
      <c r="E8" s="116"/>
      <c r="F8" s="240"/>
      <c r="G8" s="128" t="str">
        <f>IF(ISBLANK(F8),"Please do not leave blank","")</f>
        <v>Please do not leave blank</v>
      </c>
      <c r="H8" s="124"/>
      <c r="I8"/>
      <c r="J8"/>
      <c r="K8"/>
      <c r="L8" s="154"/>
      <c r="M8"/>
      <c r="N8"/>
      <c r="O8"/>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c r="DL8" s="123"/>
      <c r="DM8" s="123"/>
      <c r="DN8" s="123"/>
      <c r="DO8" s="123"/>
      <c r="DP8" s="123"/>
      <c r="DQ8" s="123"/>
      <c r="DR8" s="123"/>
      <c r="DS8" s="123"/>
      <c r="DT8" s="123"/>
      <c r="DU8" s="123"/>
      <c r="DV8" s="123"/>
      <c r="DW8" s="123"/>
      <c r="DX8" s="123"/>
      <c r="DY8" s="123"/>
      <c r="DZ8" s="123"/>
      <c r="EA8" s="123"/>
      <c r="EB8" s="123"/>
      <c r="EC8" s="123"/>
      <c r="ED8" s="123"/>
      <c r="EE8" s="123"/>
      <c r="EF8" s="123"/>
      <c r="EG8" s="123"/>
      <c r="EH8" s="123"/>
      <c r="EI8" s="123"/>
      <c r="EJ8" s="123"/>
      <c r="EK8" s="123"/>
      <c r="EL8" s="123"/>
      <c r="EM8" s="123"/>
      <c r="EN8" s="123"/>
      <c r="EO8" s="123"/>
      <c r="EP8" s="123"/>
      <c r="EQ8" s="123"/>
      <c r="ER8" s="123"/>
      <c r="ES8" s="123"/>
      <c r="ET8" s="123"/>
      <c r="EU8" s="123"/>
      <c r="EV8" s="123"/>
      <c r="EW8" s="123"/>
      <c r="EX8" s="123"/>
      <c r="EY8" s="123"/>
      <c r="EZ8" s="123"/>
      <c r="FA8" s="123"/>
      <c r="FB8" s="123"/>
      <c r="FC8" s="123"/>
      <c r="FD8" s="123"/>
      <c r="FE8" s="123"/>
      <c r="FF8" s="123"/>
      <c r="FG8" s="123"/>
      <c r="FH8" s="123"/>
      <c r="FI8" s="123"/>
      <c r="FJ8" s="123"/>
      <c r="FK8" s="123"/>
      <c r="FL8" s="123"/>
      <c r="FM8" s="123"/>
      <c r="FN8" s="123"/>
      <c r="FO8" s="123"/>
      <c r="FP8" s="123"/>
      <c r="FQ8" s="123"/>
      <c r="FR8" s="123"/>
      <c r="FS8" s="123"/>
      <c r="FT8" s="123"/>
      <c r="FU8" s="123"/>
      <c r="FV8" s="123"/>
      <c r="FW8" s="123"/>
      <c r="FX8" s="123"/>
      <c r="FY8" s="123"/>
      <c r="FZ8" s="123"/>
      <c r="GA8" s="123"/>
      <c r="GB8" s="123"/>
      <c r="GC8" s="123"/>
      <c r="GD8" s="123"/>
      <c r="GE8" s="123"/>
      <c r="GF8" s="123"/>
      <c r="GG8" s="123"/>
      <c r="GH8" s="123"/>
      <c r="GI8" s="123"/>
      <c r="GJ8" s="123"/>
      <c r="GK8" s="123"/>
      <c r="GL8" s="123"/>
      <c r="GM8" s="123"/>
      <c r="GN8" s="123"/>
      <c r="GO8" s="123"/>
      <c r="GP8" s="123"/>
      <c r="GQ8" s="123"/>
      <c r="GR8" s="123"/>
      <c r="GS8" s="123"/>
      <c r="GT8" s="123"/>
      <c r="GU8" s="123"/>
      <c r="GV8" s="123"/>
      <c r="GW8" s="123"/>
      <c r="GX8" s="123"/>
      <c r="GY8" s="123"/>
      <c r="GZ8" s="123"/>
      <c r="HA8" s="123"/>
      <c r="HB8" s="123"/>
      <c r="HC8" s="123"/>
      <c r="HD8" s="123"/>
      <c r="HE8" s="123"/>
      <c r="HF8" s="123"/>
      <c r="HG8" s="123"/>
      <c r="HH8" s="123"/>
      <c r="HI8" s="123"/>
      <c r="HJ8" s="123"/>
      <c r="HK8" s="123"/>
      <c r="HL8" s="123"/>
      <c r="HM8" s="123"/>
      <c r="HN8" s="123"/>
      <c r="HO8" s="123"/>
      <c r="HP8" s="123"/>
      <c r="HQ8" s="123"/>
      <c r="HR8" s="123"/>
      <c r="HS8" s="123"/>
      <c r="HT8" s="123"/>
      <c r="HU8" s="123"/>
      <c r="HV8" s="123"/>
      <c r="HW8" s="123"/>
      <c r="HX8" s="123"/>
      <c r="HY8" s="123"/>
      <c r="HZ8" s="123"/>
      <c r="IA8" s="123"/>
      <c r="IB8" s="123"/>
      <c r="IC8" s="123"/>
      <c r="ID8" s="123"/>
      <c r="IE8" s="123"/>
      <c r="IF8" s="123"/>
      <c r="IG8" s="123"/>
      <c r="IH8" s="123"/>
      <c r="II8" s="123"/>
      <c r="IJ8" s="123"/>
      <c r="IK8" s="123"/>
      <c r="IL8" s="123"/>
      <c r="IM8" s="123"/>
      <c r="IN8" s="123"/>
      <c r="IO8" s="123"/>
      <c r="IP8" s="123"/>
      <c r="IQ8" s="123"/>
      <c r="IR8" s="123"/>
      <c r="IS8" s="123"/>
      <c r="IT8" s="123"/>
      <c r="IU8" s="123"/>
      <c r="IV8" s="123"/>
      <c r="IW8" s="123"/>
      <c r="IX8" s="123"/>
      <c r="IY8" s="123"/>
      <c r="IZ8" s="123"/>
      <c r="JA8" s="123"/>
      <c r="JB8" s="123"/>
      <c r="JC8" s="123"/>
      <c r="JD8" s="123"/>
      <c r="JE8" s="123"/>
      <c r="JF8" s="123"/>
      <c r="JG8" s="123"/>
      <c r="JH8" s="123"/>
      <c r="JI8" s="123"/>
      <c r="JJ8" s="123"/>
      <c r="JK8" s="123"/>
      <c r="JL8" s="123"/>
      <c r="JM8" s="123"/>
      <c r="JN8" s="123"/>
      <c r="JO8" s="123"/>
      <c r="JP8" s="123"/>
      <c r="JQ8" s="123"/>
      <c r="JR8" s="123"/>
      <c r="JS8" s="123"/>
      <c r="JT8" s="123"/>
      <c r="JU8" s="123"/>
      <c r="JV8" s="123"/>
      <c r="JW8" s="123"/>
      <c r="JX8" s="123"/>
      <c r="JY8" s="123"/>
      <c r="JZ8" s="123"/>
      <c r="KA8" s="123"/>
      <c r="KB8" s="123"/>
      <c r="KC8" s="123"/>
      <c r="KD8" s="123"/>
      <c r="KE8" s="123"/>
      <c r="KF8" s="123"/>
      <c r="KG8" s="123"/>
      <c r="KH8" s="123"/>
      <c r="KI8" s="123"/>
      <c r="KJ8" s="123"/>
      <c r="KK8" s="123"/>
      <c r="KL8" s="123"/>
      <c r="KM8" s="123"/>
      <c r="KN8" s="123"/>
      <c r="KO8" s="123"/>
      <c r="KP8" s="123"/>
      <c r="KQ8" s="123"/>
      <c r="KR8" s="123"/>
      <c r="KS8" s="123"/>
      <c r="KT8" s="123"/>
      <c r="KU8" s="123"/>
      <c r="KV8" s="123"/>
      <c r="KW8" s="123"/>
      <c r="KX8" s="123"/>
      <c r="KY8" s="123"/>
      <c r="KZ8" s="123"/>
      <c r="LA8" s="123"/>
      <c r="LB8" s="123"/>
      <c r="LC8" s="123"/>
      <c r="LD8" s="123"/>
      <c r="LE8" s="123"/>
      <c r="LF8" s="123"/>
      <c r="LG8" s="123"/>
      <c r="LH8" s="123"/>
      <c r="LI8" s="123"/>
      <c r="LJ8" s="123"/>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123"/>
      <c r="ND8" s="123"/>
      <c r="NE8" s="123"/>
      <c r="NF8" s="123"/>
      <c r="NG8" s="123"/>
      <c r="NH8" s="123"/>
      <c r="NI8" s="123"/>
      <c r="NJ8" s="123"/>
      <c r="NK8" s="123"/>
      <c r="NL8" s="123"/>
      <c r="NM8" s="123"/>
      <c r="NN8" s="123"/>
      <c r="NO8" s="123"/>
      <c r="NP8" s="123"/>
      <c r="NQ8" s="123"/>
      <c r="NR8" s="123"/>
      <c r="NS8" s="123"/>
      <c r="NT8" s="123"/>
      <c r="NU8" s="123"/>
      <c r="NV8" s="123"/>
      <c r="NW8" s="123"/>
      <c r="NX8" s="123"/>
      <c r="NY8" s="123"/>
      <c r="NZ8" s="123"/>
      <c r="OA8" s="123"/>
      <c r="OB8" s="123"/>
      <c r="OC8" s="123"/>
      <c r="OD8" s="123"/>
      <c r="OE8" s="123"/>
      <c r="OF8" s="123"/>
      <c r="OG8" s="123"/>
      <c r="OH8" s="123"/>
      <c r="OI8" s="123"/>
      <c r="OJ8" s="123"/>
      <c r="OK8" s="123"/>
      <c r="OL8" s="123"/>
      <c r="OM8" s="123"/>
      <c r="ON8" s="123"/>
      <c r="OO8" s="123"/>
      <c r="OP8" s="123"/>
      <c r="OQ8" s="123"/>
      <c r="OR8" s="123"/>
      <c r="OS8" s="123"/>
      <c r="OT8" s="123"/>
      <c r="OU8" s="123"/>
      <c r="OV8" s="123"/>
      <c r="OW8" s="123"/>
      <c r="OX8" s="123"/>
      <c r="OY8" s="123"/>
      <c r="OZ8" s="123"/>
      <c r="PA8" s="123"/>
      <c r="PB8" s="123"/>
      <c r="PC8" s="123"/>
      <c r="PD8" s="123"/>
      <c r="PE8" s="123"/>
      <c r="PF8" s="123"/>
      <c r="PG8" s="123"/>
      <c r="PH8" s="123"/>
      <c r="PI8" s="123"/>
      <c r="PJ8" s="123"/>
      <c r="PK8" s="123"/>
      <c r="PL8" s="123"/>
      <c r="PM8" s="123"/>
      <c r="PN8" s="123"/>
      <c r="PO8" s="123"/>
      <c r="PP8" s="123"/>
      <c r="PQ8" s="123"/>
      <c r="PR8" s="123"/>
      <c r="PS8" s="123"/>
      <c r="PT8" s="123"/>
      <c r="PU8" s="123"/>
      <c r="PV8" s="123"/>
      <c r="PW8" s="123"/>
      <c r="PX8" s="123"/>
      <c r="PY8" s="123"/>
      <c r="PZ8" s="123"/>
      <c r="QA8" s="123"/>
      <c r="QB8" s="123"/>
      <c r="QC8" s="123"/>
      <c r="QD8" s="123"/>
      <c r="QE8" s="123"/>
      <c r="QF8" s="123"/>
      <c r="QG8" s="123"/>
      <c r="QH8" s="123"/>
      <c r="QI8" s="123"/>
      <c r="QJ8" s="123"/>
      <c r="QK8" s="123"/>
      <c r="QL8" s="123"/>
      <c r="QM8" s="123"/>
      <c r="QN8" s="123"/>
      <c r="QO8" s="123"/>
      <c r="QP8" s="123"/>
      <c r="QQ8" s="123"/>
      <c r="QR8" s="123"/>
      <c r="QS8" s="123"/>
      <c r="QT8" s="123"/>
      <c r="QU8" s="123"/>
      <c r="QV8" s="123"/>
      <c r="QW8" s="123"/>
      <c r="QX8" s="123"/>
      <c r="QY8" s="123"/>
      <c r="QZ8" s="123"/>
      <c r="RA8" s="123"/>
      <c r="RB8" s="123"/>
      <c r="RC8" s="123"/>
      <c r="RD8" s="123"/>
      <c r="RE8" s="123"/>
      <c r="RF8" s="123"/>
      <c r="RG8" s="123"/>
      <c r="RH8" s="123"/>
      <c r="RI8" s="123"/>
      <c r="RJ8" s="123"/>
      <c r="RK8" s="123"/>
      <c r="RL8" s="123"/>
      <c r="RM8" s="123"/>
      <c r="RN8" s="123"/>
      <c r="RO8" s="123"/>
      <c r="RP8" s="123"/>
      <c r="RQ8" s="123"/>
      <c r="RR8" s="123"/>
      <c r="RS8" s="123"/>
      <c r="RT8" s="123"/>
      <c r="RU8" s="123"/>
      <c r="RV8" s="123"/>
      <c r="RW8" s="123"/>
      <c r="RX8" s="123"/>
      <c r="RY8" s="123"/>
      <c r="RZ8" s="123"/>
      <c r="SA8" s="123"/>
      <c r="SB8" s="123"/>
      <c r="SC8" s="123"/>
      <c r="SD8" s="123"/>
      <c r="SE8" s="123"/>
      <c r="SF8" s="123"/>
      <c r="SG8" s="123"/>
      <c r="SH8" s="123"/>
      <c r="SI8" s="123"/>
      <c r="SJ8" s="123"/>
      <c r="SK8" s="123"/>
      <c r="SL8" s="123"/>
      <c r="SM8" s="123"/>
      <c r="SN8" s="123"/>
      <c r="SO8" s="123"/>
      <c r="SP8" s="123"/>
      <c r="SQ8" s="123"/>
      <c r="SR8" s="123"/>
      <c r="SS8" s="123"/>
      <c r="ST8" s="123"/>
      <c r="SU8" s="123"/>
      <c r="SV8" s="123"/>
      <c r="SW8" s="123"/>
      <c r="SX8" s="123"/>
      <c r="SY8" s="123"/>
      <c r="SZ8" s="123"/>
      <c r="TA8" s="123"/>
      <c r="TB8" s="123"/>
      <c r="TC8" s="123"/>
      <c r="TD8" s="123"/>
      <c r="TE8" s="123"/>
      <c r="TF8" s="123"/>
      <c r="TG8" s="123"/>
      <c r="TH8" s="123"/>
      <c r="TI8" s="123"/>
      <c r="TJ8" s="123"/>
      <c r="TK8" s="123"/>
      <c r="TL8" s="123"/>
      <c r="TM8" s="123"/>
      <c r="TN8" s="123"/>
      <c r="TO8" s="123"/>
      <c r="TP8" s="123"/>
      <c r="TQ8" s="123"/>
      <c r="TR8" s="123"/>
      <c r="TS8" s="123"/>
      <c r="TT8" s="123"/>
      <c r="TU8" s="123"/>
      <c r="TV8" s="123"/>
      <c r="TW8" s="123"/>
      <c r="TX8" s="123"/>
      <c r="TY8" s="123"/>
      <c r="TZ8" s="123"/>
      <c r="UA8" s="123"/>
      <c r="UB8" s="123"/>
      <c r="UC8" s="123"/>
      <c r="UD8" s="123"/>
      <c r="UE8" s="123"/>
      <c r="UF8" s="123"/>
      <c r="UG8" s="123"/>
      <c r="UH8" s="123"/>
      <c r="UI8" s="123"/>
      <c r="UJ8" s="123"/>
      <c r="UK8" s="123"/>
      <c r="UL8" s="123"/>
      <c r="UM8" s="123"/>
      <c r="UN8" s="123"/>
      <c r="UO8" s="123"/>
      <c r="UP8" s="123"/>
      <c r="UQ8" s="123"/>
      <c r="UR8" s="123"/>
      <c r="US8" s="123"/>
      <c r="UT8" s="123"/>
      <c r="UU8" s="123"/>
      <c r="UV8" s="123"/>
      <c r="UW8" s="123"/>
      <c r="UX8" s="123"/>
      <c r="UY8" s="123"/>
      <c r="UZ8" s="123"/>
      <c r="VA8" s="123"/>
      <c r="VB8" s="123"/>
      <c r="VC8" s="123"/>
      <c r="VD8" s="123"/>
      <c r="VE8" s="123"/>
      <c r="VF8" s="123"/>
      <c r="VG8" s="123"/>
      <c r="VH8" s="123"/>
      <c r="VI8" s="123"/>
      <c r="VJ8" s="123"/>
      <c r="VK8" s="123"/>
      <c r="VL8" s="123"/>
      <c r="VM8" s="123"/>
      <c r="VN8" s="123"/>
      <c r="VO8" s="123"/>
      <c r="VP8" s="123"/>
      <c r="VQ8" s="123"/>
      <c r="VR8" s="123"/>
      <c r="VS8" s="123"/>
      <c r="VT8" s="123"/>
      <c r="VU8" s="123"/>
      <c r="VV8" s="123"/>
      <c r="VW8" s="123"/>
      <c r="VX8" s="123"/>
      <c r="VY8" s="123"/>
      <c r="VZ8" s="123"/>
      <c r="WA8" s="123"/>
      <c r="WB8" s="123"/>
      <c r="WC8" s="123"/>
      <c r="WD8" s="123"/>
      <c r="WE8" s="123"/>
      <c r="WF8" s="123"/>
      <c r="WG8" s="123"/>
      <c r="WH8" s="123"/>
      <c r="WI8" s="123"/>
      <c r="WJ8" s="123"/>
      <c r="WK8" s="123"/>
      <c r="WL8" s="123"/>
      <c r="WM8" s="123"/>
      <c r="WN8" s="123"/>
      <c r="WO8" s="123"/>
      <c r="WP8" s="123"/>
      <c r="WQ8" s="123"/>
      <c r="WR8" s="123"/>
      <c r="WS8" s="123"/>
      <c r="WT8" s="123"/>
      <c r="WU8" s="123"/>
      <c r="WV8" s="123"/>
      <c r="WW8" s="123"/>
      <c r="WX8" s="123"/>
      <c r="WY8" s="123"/>
      <c r="WZ8" s="123"/>
      <c r="XA8" s="123"/>
      <c r="XB8" s="123"/>
      <c r="XC8" s="123"/>
      <c r="XD8" s="123"/>
      <c r="XE8" s="123"/>
      <c r="XF8" s="123"/>
      <c r="XG8" s="123"/>
      <c r="XH8" s="123"/>
      <c r="XI8" s="123"/>
      <c r="XJ8" s="123"/>
      <c r="XK8" s="123"/>
      <c r="XL8" s="123"/>
      <c r="XM8" s="123"/>
      <c r="XN8" s="123"/>
      <c r="XO8" s="123"/>
      <c r="XP8" s="123"/>
      <c r="XQ8" s="123"/>
      <c r="XR8" s="123"/>
      <c r="XS8" s="123"/>
      <c r="XT8" s="123"/>
      <c r="XU8" s="123"/>
      <c r="XV8" s="123"/>
      <c r="XW8" s="123"/>
      <c r="XX8" s="123"/>
      <c r="XY8" s="123"/>
      <c r="XZ8" s="123"/>
      <c r="YA8" s="123"/>
      <c r="YB8" s="123"/>
      <c r="YC8" s="123"/>
      <c r="YD8" s="123"/>
      <c r="YE8" s="123"/>
      <c r="YF8" s="123"/>
      <c r="YG8" s="123"/>
      <c r="YH8" s="123"/>
      <c r="YI8" s="123"/>
      <c r="YJ8" s="123"/>
      <c r="YK8" s="123"/>
      <c r="YL8" s="123"/>
      <c r="YM8" s="123"/>
      <c r="YN8" s="123"/>
      <c r="YO8" s="123"/>
      <c r="YP8" s="123"/>
      <c r="YQ8" s="123"/>
      <c r="YR8" s="123"/>
      <c r="YS8" s="123"/>
      <c r="YT8" s="123"/>
      <c r="YU8" s="123"/>
      <c r="YV8" s="123"/>
      <c r="YW8" s="123"/>
      <c r="YX8" s="123"/>
      <c r="YY8" s="123"/>
      <c r="YZ8" s="123"/>
      <c r="ZA8" s="123"/>
      <c r="ZB8" s="123"/>
      <c r="ZC8" s="123"/>
      <c r="ZD8" s="123"/>
      <c r="ZE8" s="123"/>
      <c r="ZF8" s="123"/>
      <c r="ZG8" s="123"/>
      <c r="ZH8" s="123"/>
      <c r="ZI8" s="123"/>
      <c r="ZJ8" s="123"/>
      <c r="ZK8" s="123"/>
      <c r="ZL8" s="123"/>
      <c r="ZM8" s="123"/>
      <c r="ZN8" s="123"/>
      <c r="ZO8" s="123"/>
      <c r="ZP8" s="123"/>
      <c r="ZQ8" s="123"/>
      <c r="ZR8" s="123"/>
      <c r="ZS8" s="123"/>
      <c r="ZT8" s="123"/>
      <c r="ZU8" s="123"/>
      <c r="ZV8" s="123"/>
      <c r="ZW8" s="123"/>
      <c r="ZX8" s="123"/>
      <c r="ZY8" s="123"/>
      <c r="ZZ8" s="123"/>
      <c r="AAA8" s="123"/>
      <c r="AAB8" s="123"/>
      <c r="AAC8" s="123"/>
      <c r="AAD8" s="123"/>
      <c r="AAE8" s="123"/>
      <c r="AAF8" s="123"/>
      <c r="AAG8" s="123"/>
      <c r="AAH8" s="123"/>
      <c r="AAI8" s="123"/>
      <c r="AAJ8" s="123"/>
      <c r="AAK8" s="123"/>
      <c r="AAL8" s="123"/>
      <c r="AAM8" s="123"/>
      <c r="AAN8" s="123"/>
      <c r="AAO8" s="123"/>
      <c r="AAP8" s="123"/>
      <c r="AAQ8" s="123"/>
      <c r="AAR8" s="123"/>
      <c r="AAS8" s="123"/>
      <c r="AAT8" s="123"/>
      <c r="AAU8" s="123"/>
      <c r="AAV8" s="123"/>
      <c r="AAW8" s="123"/>
      <c r="AAX8" s="123"/>
      <c r="AAY8" s="123"/>
      <c r="AAZ8" s="123"/>
      <c r="ABA8" s="123"/>
      <c r="ABB8" s="123"/>
      <c r="ABC8" s="123"/>
      <c r="ABD8" s="123"/>
      <c r="ABE8" s="123"/>
      <c r="ABF8" s="123"/>
      <c r="ABG8" s="123"/>
      <c r="ABH8" s="123"/>
      <c r="ABI8" s="123"/>
      <c r="ABJ8" s="123"/>
      <c r="ABK8" s="123"/>
      <c r="ABL8" s="123"/>
      <c r="ABM8" s="123"/>
      <c r="ABN8" s="123"/>
      <c r="ABO8" s="123"/>
      <c r="ABP8" s="123"/>
      <c r="ABQ8" s="123"/>
      <c r="ABR8" s="123"/>
      <c r="ABS8" s="123"/>
      <c r="ABT8" s="123"/>
      <c r="ABU8" s="123"/>
      <c r="ABV8" s="123"/>
      <c r="ABW8" s="123"/>
      <c r="ABX8" s="123"/>
      <c r="ABY8" s="123"/>
      <c r="ABZ8" s="123"/>
      <c r="ACA8" s="123"/>
      <c r="ACB8" s="123"/>
      <c r="ACC8" s="123"/>
      <c r="ACD8" s="123"/>
      <c r="ACE8" s="123"/>
      <c r="ACF8" s="123"/>
      <c r="ACG8" s="123"/>
      <c r="ACH8" s="123"/>
      <c r="ACI8" s="123"/>
      <c r="ACJ8" s="123"/>
      <c r="ACK8" s="123"/>
      <c r="ACL8" s="123"/>
      <c r="ACM8" s="123"/>
      <c r="ACN8" s="123"/>
      <c r="ACO8" s="123"/>
      <c r="ACP8" s="123"/>
      <c r="ACQ8" s="123"/>
      <c r="ACR8" s="123"/>
      <c r="ACS8" s="123"/>
      <c r="ACT8" s="123"/>
      <c r="ACU8" s="123"/>
      <c r="ACV8" s="123"/>
      <c r="ACW8" s="123"/>
      <c r="ACX8" s="123"/>
      <c r="ACY8" s="123"/>
      <c r="ACZ8" s="123"/>
      <c r="ADA8" s="123"/>
      <c r="ADB8" s="123"/>
      <c r="ADC8" s="123"/>
      <c r="ADD8" s="123"/>
      <c r="ADE8" s="123"/>
      <c r="ADF8" s="123"/>
      <c r="ADG8" s="123"/>
      <c r="ADH8" s="123"/>
      <c r="ADI8" s="123"/>
      <c r="ADJ8" s="123"/>
      <c r="ADK8" s="123"/>
      <c r="ADL8" s="123"/>
      <c r="ADM8" s="123"/>
      <c r="ADN8" s="123"/>
      <c r="ADO8" s="123"/>
      <c r="ADP8" s="123"/>
      <c r="ADQ8" s="123"/>
      <c r="ADR8" s="123"/>
      <c r="ADS8" s="123"/>
      <c r="ADT8" s="123"/>
      <c r="ADU8" s="123"/>
      <c r="ADV8" s="123"/>
      <c r="ADW8" s="123"/>
      <c r="ADX8" s="123"/>
      <c r="ADY8" s="123"/>
      <c r="ADZ8" s="123"/>
      <c r="AEA8" s="123"/>
      <c r="AEB8" s="123"/>
      <c r="AEC8" s="123"/>
      <c r="AED8" s="123"/>
      <c r="AEE8" s="123"/>
      <c r="AEF8" s="123"/>
      <c r="AEG8" s="123"/>
      <c r="AEH8" s="123"/>
      <c r="AEI8" s="123"/>
      <c r="AEJ8" s="123"/>
      <c r="AEK8" s="123"/>
      <c r="AEL8" s="123"/>
      <c r="AEM8" s="123"/>
      <c r="AEN8" s="123"/>
      <c r="AEO8" s="123"/>
      <c r="AEP8" s="123"/>
      <c r="AEQ8" s="123"/>
      <c r="AER8" s="123"/>
      <c r="AES8" s="123"/>
      <c r="AET8" s="123"/>
      <c r="AEU8" s="123"/>
      <c r="AEV8" s="123"/>
      <c r="AEW8" s="123"/>
      <c r="AEX8" s="123"/>
      <c r="AEY8" s="123"/>
      <c r="AEZ8" s="123"/>
      <c r="AFA8" s="123"/>
      <c r="AFB8" s="123"/>
      <c r="AFC8" s="123"/>
      <c r="AFD8" s="123"/>
      <c r="AFE8" s="123"/>
      <c r="AFF8" s="123"/>
      <c r="AFG8" s="123"/>
      <c r="AFH8" s="123"/>
      <c r="AFI8" s="123"/>
      <c r="AFJ8" s="123"/>
      <c r="AFK8" s="123"/>
      <c r="AFL8" s="123"/>
      <c r="AFM8" s="123"/>
      <c r="AFN8" s="123"/>
      <c r="AFO8" s="123"/>
      <c r="AFP8" s="123"/>
      <c r="AFQ8" s="123"/>
      <c r="AFR8" s="123"/>
      <c r="AFS8" s="123"/>
      <c r="AFT8" s="123"/>
      <c r="AFU8" s="123"/>
      <c r="AFV8" s="123"/>
      <c r="AFW8" s="123"/>
      <c r="AFX8" s="123"/>
      <c r="AFY8" s="123"/>
      <c r="AFZ8" s="123"/>
      <c r="AGA8" s="123"/>
      <c r="AGB8" s="123"/>
      <c r="AGC8" s="123"/>
      <c r="AGD8" s="123"/>
      <c r="AGE8" s="123"/>
      <c r="AGF8" s="123"/>
      <c r="AGG8" s="123"/>
      <c r="AGH8" s="123"/>
      <c r="AGI8" s="123"/>
      <c r="AGJ8" s="123"/>
      <c r="AGK8" s="123"/>
      <c r="AGL8" s="123"/>
      <c r="AGM8" s="123"/>
      <c r="AGN8" s="123"/>
      <c r="AGO8" s="123"/>
      <c r="AGP8" s="123"/>
      <c r="AGQ8" s="123"/>
      <c r="AGR8" s="123"/>
      <c r="AGS8" s="123"/>
      <c r="AGT8" s="123"/>
      <c r="AGU8" s="123"/>
      <c r="AGV8" s="123"/>
      <c r="AGW8" s="123"/>
      <c r="AGX8" s="123"/>
      <c r="AGY8" s="123"/>
      <c r="AGZ8" s="123"/>
      <c r="AHA8" s="123"/>
      <c r="AHB8" s="123"/>
      <c r="AHC8" s="123"/>
      <c r="AHD8" s="123"/>
      <c r="AHE8" s="123"/>
      <c r="AHF8" s="123"/>
      <c r="AHG8" s="123"/>
      <c r="AHH8" s="123"/>
      <c r="AHI8" s="123"/>
      <c r="AHJ8" s="123"/>
      <c r="AHK8" s="123"/>
      <c r="AHL8" s="123"/>
      <c r="AHM8" s="123"/>
      <c r="AHN8" s="123"/>
      <c r="AHO8" s="123"/>
      <c r="AHP8" s="123"/>
      <c r="AHQ8" s="123"/>
      <c r="AHR8" s="123"/>
      <c r="AHS8" s="123"/>
      <c r="AHT8" s="123"/>
      <c r="AHU8" s="123"/>
      <c r="AHV8" s="123"/>
      <c r="AHW8" s="123"/>
      <c r="AHX8" s="123"/>
      <c r="AHY8" s="123"/>
      <c r="AHZ8" s="123"/>
      <c r="AIA8" s="123"/>
      <c r="AIB8" s="123"/>
      <c r="AIC8" s="123"/>
      <c r="AID8" s="123"/>
      <c r="AIE8" s="123"/>
      <c r="AIF8" s="123"/>
      <c r="AIG8" s="123"/>
      <c r="AIH8" s="123"/>
      <c r="AII8" s="123"/>
      <c r="AIJ8" s="123"/>
      <c r="AIK8" s="123"/>
      <c r="AIL8" s="123"/>
      <c r="AIM8" s="123"/>
      <c r="AIN8" s="123"/>
      <c r="AIO8" s="123"/>
      <c r="AIP8" s="123"/>
      <c r="AIQ8" s="123"/>
      <c r="AIR8" s="123"/>
      <c r="AIS8" s="123"/>
      <c r="AIT8" s="123"/>
      <c r="AIU8" s="123"/>
      <c r="AIV8" s="123"/>
      <c r="AIW8" s="123"/>
      <c r="AIX8" s="123"/>
      <c r="AIY8" s="123"/>
      <c r="AIZ8" s="123"/>
      <c r="AJA8" s="123"/>
      <c r="AJB8" s="123"/>
      <c r="AJC8" s="123"/>
      <c r="AJD8" s="123"/>
      <c r="AJE8" s="123"/>
      <c r="AJF8" s="123"/>
      <c r="AJG8" s="123"/>
      <c r="AJH8" s="123"/>
      <c r="AJI8" s="123"/>
      <c r="AJJ8" s="123"/>
      <c r="AJK8" s="123"/>
      <c r="AJL8" s="123"/>
      <c r="AJM8" s="123"/>
      <c r="AJN8" s="123"/>
      <c r="AJO8" s="123"/>
      <c r="AJP8" s="123"/>
      <c r="AJQ8" s="123"/>
      <c r="AJR8" s="123"/>
      <c r="AJS8" s="123"/>
      <c r="AJT8" s="123"/>
      <c r="AJU8" s="123"/>
      <c r="AJV8" s="123"/>
      <c r="AJW8" s="123"/>
      <c r="AJX8" s="123"/>
      <c r="AJY8" s="123"/>
      <c r="AJZ8" s="123"/>
      <c r="AKA8" s="123"/>
      <c r="AKB8" s="123"/>
      <c r="AKC8" s="123"/>
      <c r="AKD8" s="123"/>
      <c r="AKE8" s="123"/>
      <c r="AKF8" s="123"/>
      <c r="AKG8" s="123"/>
      <c r="AKH8" s="123"/>
      <c r="AKI8" s="123"/>
      <c r="AKJ8" s="123"/>
      <c r="AKK8" s="123"/>
      <c r="AKL8" s="123"/>
      <c r="AKM8" s="123"/>
      <c r="AKN8" s="123"/>
      <c r="AKO8" s="123"/>
      <c r="AKP8" s="123"/>
      <c r="AKQ8" s="123"/>
      <c r="AKR8" s="123"/>
      <c r="AKS8" s="123"/>
      <c r="AKT8" s="123"/>
      <c r="AKU8" s="123"/>
      <c r="AKV8" s="123"/>
      <c r="AKW8" s="123"/>
      <c r="AKX8" s="123"/>
      <c r="AKY8" s="123"/>
      <c r="AKZ8" s="123"/>
      <c r="ALA8" s="123"/>
      <c r="ALB8" s="123"/>
      <c r="ALC8" s="123"/>
      <c r="ALD8" s="123"/>
      <c r="ALE8" s="123"/>
      <c r="ALF8" s="123"/>
      <c r="ALG8" s="123"/>
      <c r="ALH8" s="123"/>
      <c r="ALI8" s="123"/>
      <c r="ALJ8" s="123"/>
      <c r="ALK8" s="123"/>
      <c r="ALL8" s="123"/>
      <c r="ALM8" s="123"/>
      <c r="ALN8" s="123"/>
      <c r="ALO8" s="123"/>
      <c r="ALP8" s="123"/>
      <c r="ALQ8" s="123"/>
      <c r="ALR8" s="123"/>
      <c r="ALS8" s="123"/>
      <c r="ALT8" s="123"/>
      <c r="ALU8" s="123"/>
      <c r="ALV8" s="123"/>
      <c r="ALW8" s="123"/>
      <c r="ALX8" s="123"/>
      <c r="ALY8" s="123"/>
      <c r="ALZ8" s="123"/>
      <c r="AMA8" s="123"/>
      <c r="AMB8" s="123"/>
      <c r="AMC8" s="123"/>
      <c r="AMD8" s="123"/>
      <c r="AME8" s="123"/>
      <c r="AMF8" s="123"/>
      <c r="AMG8" s="123"/>
      <c r="AMH8" s="123"/>
      <c r="AMI8" s="123"/>
      <c r="AMJ8" s="123"/>
      <c r="AMK8" s="123"/>
      <c r="AML8" s="123"/>
      <c r="AMM8" s="123"/>
      <c r="AMN8" s="123"/>
      <c r="AMO8" s="123"/>
      <c r="AMP8" s="123"/>
      <c r="AMQ8" s="123"/>
      <c r="AMR8" s="123"/>
      <c r="AMS8" s="123"/>
      <c r="AMT8" s="123"/>
      <c r="AMU8" s="123"/>
      <c r="AMV8" s="123"/>
      <c r="AMW8" s="123"/>
      <c r="AMX8" s="123"/>
      <c r="AMY8" s="123"/>
      <c r="AMZ8" s="123"/>
      <c r="ANA8" s="123"/>
      <c r="ANB8" s="123"/>
      <c r="ANC8" s="123"/>
      <c r="AND8" s="123"/>
      <c r="ANE8" s="123"/>
      <c r="ANF8" s="123"/>
      <c r="ANG8" s="123"/>
      <c r="ANH8" s="123"/>
      <c r="ANI8" s="123"/>
      <c r="ANJ8" s="123"/>
      <c r="ANK8" s="123"/>
      <c r="ANL8" s="123"/>
      <c r="ANM8" s="123"/>
      <c r="ANN8" s="123"/>
      <c r="ANO8" s="123"/>
      <c r="ANP8" s="123"/>
      <c r="ANQ8" s="123"/>
      <c r="ANR8" s="123"/>
      <c r="ANS8" s="123"/>
      <c r="ANT8" s="123"/>
      <c r="ANU8" s="123"/>
      <c r="ANV8" s="123"/>
      <c r="ANW8" s="123"/>
      <c r="ANX8" s="123"/>
      <c r="ANY8" s="123"/>
      <c r="ANZ8" s="123"/>
      <c r="AOA8" s="123"/>
      <c r="AOB8" s="123"/>
      <c r="AOC8" s="123"/>
      <c r="AOD8" s="123"/>
      <c r="AOE8" s="123"/>
      <c r="AOF8" s="123"/>
      <c r="AOG8" s="123"/>
      <c r="AOH8" s="123"/>
      <c r="AOI8" s="123"/>
      <c r="AOJ8" s="123"/>
      <c r="AOK8" s="123"/>
      <c r="AOL8" s="123"/>
      <c r="AOM8" s="123"/>
      <c r="AON8" s="123"/>
      <c r="AOO8" s="123"/>
      <c r="AOP8" s="123"/>
      <c r="AOQ8" s="123"/>
      <c r="AOR8" s="123"/>
      <c r="AOS8" s="123"/>
      <c r="AOT8" s="123"/>
      <c r="AOU8" s="123"/>
      <c r="AOV8" s="123"/>
      <c r="AOW8" s="123"/>
      <c r="AOX8" s="123"/>
      <c r="AOY8" s="123"/>
      <c r="AOZ8" s="123"/>
      <c r="APA8" s="123"/>
      <c r="APB8" s="123"/>
      <c r="APC8" s="123"/>
      <c r="APD8" s="123"/>
      <c r="APE8" s="123"/>
      <c r="APF8" s="123"/>
      <c r="APG8" s="123"/>
      <c r="APH8" s="123"/>
      <c r="API8" s="123"/>
      <c r="APJ8" s="123"/>
      <c r="APK8" s="123"/>
      <c r="APL8" s="123"/>
      <c r="APM8" s="123"/>
      <c r="APN8" s="123"/>
      <c r="APO8" s="123"/>
      <c r="APP8" s="123"/>
      <c r="APQ8" s="123"/>
      <c r="APR8" s="123"/>
      <c r="APS8" s="123"/>
      <c r="APT8" s="123"/>
      <c r="APU8" s="123"/>
      <c r="APV8" s="123"/>
      <c r="APW8" s="123"/>
      <c r="APX8" s="123"/>
      <c r="APY8" s="123"/>
      <c r="APZ8" s="123"/>
      <c r="AQA8" s="123"/>
      <c r="AQB8" s="123"/>
      <c r="AQC8" s="123"/>
      <c r="AQD8" s="123"/>
      <c r="AQE8" s="123"/>
      <c r="AQF8" s="123"/>
      <c r="AQG8" s="123"/>
      <c r="AQH8" s="123"/>
      <c r="AQI8" s="123"/>
      <c r="AQJ8" s="123"/>
      <c r="AQK8" s="123"/>
      <c r="AQL8" s="123"/>
      <c r="AQM8" s="123"/>
      <c r="AQN8" s="123"/>
      <c r="AQO8" s="123"/>
      <c r="AQP8" s="123"/>
      <c r="AQQ8" s="123"/>
      <c r="AQR8" s="123"/>
      <c r="AQS8" s="123"/>
      <c r="AQT8" s="123"/>
      <c r="AQU8" s="123"/>
      <c r="AQV8" s="123"/>
      <c r="AQW8" s="123"/>
      <c r="AQX8" s="123"/>
      <c r="AQY8" s="123"/>
      <c r="AQZ8" s="123"/>
      <c r="ARA8" s="123"/>
      <c r="ARB8" s="123"/>
      <c r="ARC8" s="123"/>
      <c r="ARD8" s="123"/>
      <c r="ARE8" s="123"/>
      <c r="ARF8" s="123"/>
      <c r="ARG8" s="123"/>
      <c r="ARH8" s="123"/>
      <c r="ARI8" s="123"/>
      <c r="ARJ8" s="123"/>
      <c r="ARK8" s="123"/>
      <c r="ARL8" s="123"/>
      <c r="ARM8" s="123"/>
      <c r="ARN8" s="123"/>
      <c r="ARO8" s="123"/>
      <c r="ARP8" s="123"/>
      <c r="ARQ8" s="123"/>
      <c r="ARR8" s="123"/>
      <c r="ARS8" s="123"/>
      <c r="ART8" s="123"/>
      <c r="ARU8" s="123"/>
      <c r="ARV8" s="123"/>
      <c r="ARW8" s="123"/>
      <c r="ARX8" s="123"/>
      <c r="ARY8" s="123"/>
      <c r="ARZ8" s="123"/>
      <c r="ASA8" s="123"/>
      <c r="ASB8" s="123"/>
      <c r="ASC8" s="123"/>
      <c r="ASD8" s="123"/>
      <c r="ASE8" s="123"/>
      <c r="ASF8" s="123"/>
      <c r="ASG8" s="123"/>
      <c r="ASH8" s="123"/>
      <c r="ASI8" s="123"/>
      <c r="ASJ8" s="123"/>
      <c r="ASK8" s="123"/>
      <c r="ASL8" s="123"/>
      <c r="ASM8" s="123"/>
      <c r="ASN8" s="123"/>
      <c r="ASO8" s="123"/>
      <c r="ASP8" s="123"/>
      <c r="ASQ8" s="123"/>
      <c r="ASR8" s="123"/>
      <c r="ASS8" s="123"/>
      <c r="AST8" s="123"/>
      <c r="ASU8" s="123"/>
      <c r="ASV8" s="123"/>
      <c r="ASW8" s="123"/>
      <c r="ASX8" s="123"/>
      <c r="ASY8" s="123"/>
      <c r="ASZ8" s="123"/>
      <c r="ATA8" s="123"/>
      <c r="ATB8" s="123"/>
      <c r="ATC8" s="123"/>
      <c r="ATD8" s="123"/>
      <c r="ATE8" s="123"/>
      <c r="ATF8" s="123"/>
      <c r="ATG8" s="123"/>
      <c r="ATH8" s="123"/>
      <c r="ATI8" s="123"/>
      <c r="ATJ8" s="123"/>
      <c r="ATK8" s="123"/>
      <c r="ATL8" s="123"/>
      <c r="ATM8" s="123"/>
      <c r="ATN8" s="123"/>
      <c r="ATO8" s="123"/>
      <c r="ATP8" s="123"/>
      <c r="ATQ8" s="123"/>
      <c r="ATR8" s="123"/>
      <c r="ATS8" s="123"/>
      <c r="ATT8" s="123"/>
      <c r="ATU8" s="123"/>
      <c r="ATV8" s="123"/>
      <c r="ATW8" s="123"/>
      <c r="ATX8" s="123"/>
      <c r="ATY8" s="123"/>
      <c r="ATZ8" s="123"/>
      <c r="AUA8" s="123"/>
      <c r="AUB8" s="123"/>
      <c r="AUC8" s="123"/>
      <c r="AUD8" s="123"/>
      <c r="AUE8" s="123"/>
      <c r="AUF8" s="123"/>
      <c r="AUG8" s="123"/>
      <c r="AUH8" s="123"/>
      <c r="AUI8" s="123"/>
      <c r="AUJ8" s="123"/>
      <c r="AUK8" s="123"/>
      <c r="AUL8" s="123"/>
      <c r="AUM8" s="123"/>
      <c r="AUN8" s="123"/>
      <c r="AUO8" s="123"/>
      <c r="AUP8" s="123"/>
      <c r="AUQ8" s="123"/>
      <c r="AUR8" s="123"/>
      <c r="AUS8" s="123"/>
      <c r="AUT8" s="123"/>
      <c r="AUU8" s="123"/>
      <c r="AUV8" s="123"/>
      <c r="AUW8" s="123"/>
      <c r="AUX8" s="123"/>
      <c r="AUY8" s="123"/>
      <c r="AUZ8" s="123"/>
      <c r="AVA8" s="123"/>
      <c r="AVB8" s="123"/>
      <c r="AVC8" s="123"/>
      <c r="AVD8" s="123"/>
      <c r="AVE8" s="123"/>
      <c r="AVF8" s="123"/>
      <c r="AVG8" s="123"/>
      <c r="AVH8" s="123"/>
      <c r="AVI8" s="123"/>
      <c r="AVJ8" s="123"/>
      <c r="AVK8" s="123"/>
      <c r="AVL8" s="123"/>
      <c r="AVM8" s="123"/>
      <c r="AVN8" s="123"/>
      <c r="AVO8" s="123"/>
      <c r="AVP8" s="123"/>
      <c r="AVQ8" s="123"/>
      <c r="AVR8" s="123"/>
      <c r="AVS8" s="123"/>
      <c r="AVT8" s="123"/>
      <c r="AVU8" s="123"/>
      <c r="AVV8" s="123"/>
      <c r="AVW8" s="123"/>
      <c r="AVX8" s="123"/>
      <c r="AVY8" s="123"/>
      <c r="AVZ8" s="123"/>
      <c r="AWA8" s="123"/>
      <c r="AWB8" s="123"/>
      <c r="AWC8" s="123"/>
      <c r="AWD8" s="123"/>
      <c r="AWE8" s="123"/>
      <c r="AWF8" s="123"/>
      <c r="AWG8" s="123"/>
      <c r="AWH8" s="123"/>
      <c r="AWI8" s="123"/>
      <c r="AWJ8" s="123"/>
      <c r="AWK8" s="123"/>
      <c r="AWL8" s="123"/>
      <c r="AWM8" s="123"/>
      <c r="AWN8" s="123"/>
      <c r="AWO8" s="123"/>
      <c r="AWP8" s="123"/>
      <c r="AWQ8" s="123"/>
      <c r="AWR8" s="123"/>
      <c r="AWS8" s="123"/>
      <c r="AWT8" s="123"/>
      <c r="AWU8" s="123"/>
      <c r="AWV8" s="123"/>
      <c r="AWW8" s="123"/>
      <c r="AWX8" s="123"/>
      <c r="AWY8" s="123"/>
      <c r="AWZ8" s="123"/>
      <c r="AXA8" s="123"/>
      <c r="AXB8" s="123"/>
      <c r="AXC8" s="123"/>
      <c r="AXD8" s="123"/>
      <c r="AXE8" s="123"/>
      <c r="AXF8" s="123"/>
      <c r="AXG8" s="123"/>
      <c r="AXH8" s="123"/>
      <c r="AXI8" s="123"/>
      <c r="AXJ8" s="123"/>
      <c r="AXK8" s="123"/>
      <c r="AXL8" s="123"/>
      <c r="AXM8" s="123"/>
      <c r="AXN8" s="123"/>
      <c r="AXO8" s="123"/>
      <c r="AXP8" s="123"/>
      <c r="AXQ8" s="123"/>
      <c r="AXR8" s="123"/>
      <c r="AXS8" s="123"/>
      <c r="AXT8" s="123"/>
      <c r="AXU8" s="123"/>
      <c r="AXV8" s="123"/>
      <c r="AXW8" s="123"/>
      <c r="AXX8" s="123"/>
      <c r="AXY8" s="123"/>
      <c r="AXZ8" s="123"/>
      <c r="AYA8" s="123"/>
      <c r="AYB8" s="123"/>
      <c r="AYC8" s="123"/>
      <c r="AYD8" s="123"/>
      <c r="AYE8" s="123"/>
      <c r="AYF8" s="123"/>
      <c r="AYG8" s="123"/>
      <c r="AYH8" s="123"/>
      <c r="AYI8" s="123"/>
      <c r="AYJ8" s="123"/>
      <c r="AYK8" s="123"/>
      <c r="AYL8" s="123"/>
      <c r="AYM8" s="123"/>
      <c r="AYN8" s="123"/>
      <c r="AYO8" s="123"/>
      <c r="AYP8" s="123"/>
      <c r="AYQ8" s="123"/>
      <c r="AYR8" s="123"/>
      <c r="AYS8" s="123"/>
      <c r="AYT8" s="123"/>
      <c r="AYU8" s="123"/>
      <c r="AYV8" s="123"/>
      <c r="AYW8" s="123"/>
      <c r="AYX8" s="123"/>
      <c r="AYY8" s="123"/>
      <c r="AYZ8" s="123"/>
      <c r="AZA8" s="123"/>
      <c r="AZB8" s="123"/>
      <c r="AZC8" s="123"/>
      <c r="AZD8" s="123"/>
      <c r="AZE8" s="123"/>
      <c r="AZF8" s="123"/>
      <c r="AZG8" s="123"/>
      <c r="AZH8" s="123"/>
      <c r="AZI8" s="123"/>
      <c r="AZJ8" s="123"/>
      <c r="AZK8" s="123"/>
      <c r="AZL8" s="123"/>
      <c r="AZM8" s="123"/>
      <c r="AZN8" s="123"/>
      <c r="AZO8" s="123"/>
      <c r="AZP8" s="123"/>
      <c r="AZQ8" s="123"/>
      <c r="AZR8" s="123"/>
      <c r="AZS8" s="123"/>
      <c r="AZT8" s="123"/>
      <c r="AZU8" s="123"/>
      <c r="AZV8" s="123"/>
      <c r="AZW8" s="123"/>
      <c r="AZX8" s="123"/>
      <c r="AZY8" s="123"/>
      <c r="AZZ8" s="123"/>
      <c r="BAA8" s="123"/>
      <c r="BAB8" s="123"/>
      <c r="BAC8" s="123"/>
      <c r="BAD8" s="123"/>
      <c r="BAE8" s="123"/>
      <c r="BAF8" s="123"/>
      <c r="BAG8" s="123"/>
      <c r="BAH8" s="123"/>
      <c r="BAI8" s="123"/>
      <c r="BAJ8" s="123"/>
      <c r="BAK8" s="123"/>
      <c r="BAL8" s="123"/>
      <c r="BAM8" s="123"/>
      <c r="BAN8" s="123"/>
      <c r="BAO8" s="123"/>
      <c r="BAP8" s="123"/>
      <c r="BAQ8" s="123"/>
      <c r="BAR8" s="123"/>
      <c r="BAS8" s="123"/>
      <c r="BAT8" s="123"/>
      <c r="BAU8" s="123"/>
      <c r="BAV8" s="123"/>
      <c r="BAW8" s="123"/>
      <c r="BAX8" s="123"/>
      <c r="BAY8" s="123"/>
      <c r="BAZ8" s="123"/>
      <c r="BBA8" s="123"/>
      <c r="BBB8" s="123"/>
      <c r="BBC8" s="123"/>
      <c r="BBD8" s="123"/>
      <c r="BBE8" s="123"/>
      <c r="BBF8" s="123"/>
      <c r="BBG8" s="123"/>
      <c r="BBH8" s="123"/>
      <c r="BBI8" s="123"/>
      <c r="BBJ8" s="123"/>
      <c r="BBK8" s="123"/>
      <c r="BBL8" s="123"/>
      <c r="BBM8" s="123"/>
      <c r="BBN8" s="123"/>
      <c r="BBO8" s="123"/>
      <c r="BBP8" s="123"/>
      <c r="BBQ8" s="123"/>
      <c r="BBR8" s="123"/>
      <c r="BBS8" s="123"/>
      <c r="BBT8" s="123"/>
      <c r="BBU8" s="123"/>
      <c r="BBV8" s="123"/>
      <c r="BBW8" s="123"/>
      <c r="BBX8" s="123"/>
      <c r="BBY8" s="123"/>
      <c r="BBZ8" s="123"/>
      <c r="BCA8" s="123"/>
      <c r="BCB8" s="123"/>
      <c r="BCC8" s="123"/>
      <c r="BCD8" s="123"/>
      <c r="BCE8" s="123"/>
      <c r="BCF8" s="123"/>
      <c r="BCG8" s="123"/>
      <c r="BCH8" s="123"/>
      <c r="BCI8" s="123"/>
      <c r="BCJ8" s="123"/>
      <c r="BCK8" s="123"/>
      <c r="BCL8" s="123"/>
      <c r="BCM8" s="123"/>
      <c r="BCN8" s="123"/>
      <c r="BCO8" s="123"/>
      <c r="BCP8" s="123"/>
      <c r="BCQ8" s="123"/>
      <c r="BCR8" s="123"/>
      <c r="BCS8" s="123"/>
      <c r="BCT8" s="123"/>
      <c r="BCU8" s="123"/>
      <c r="BCV8" s="123"/>
      <c r="BCW8" s="123"/>
      <c r="BCX8" s="123"/>
      <c r="BCY8" s="123"/>
      <c r="BCZ8" s="123"/>
      <c r="BDA8" s="123"/>
      <c r="BDB8" s="123"/>
      <c r="BDC8" s="123"/>
      <c r="BDD8" s="123"/>
      <c r="BDE8" s="123"/>
      <c r="BDF8" s="123"/>
      <c r="BDG8" s="123"/>
      <c r="BDH8" s="123"/>
      <c r="BDI8" s="123"/>
      <c r="BDJ8" s="123"/>
      <c r="BDK8" s="123"/>
      <c r="BDL8" s="123"/>
      <c r="BDM8" s="123"/>
      <c r="BDN8" s="123"/>
      <c r="BDO8" s="123"/>
      <c r="BDP8" s="123"/>
      <c r="BDQ8" s="123"/>
      <c r="BDR8" s="123"/>
      <c r="BDS8" s="123"/>
      <c r="BDT8" s="123"/>
      <c r="BDU8" s="123"/>
      <c r="BDV8" s="123"/>
      <c r="BDW8" s="123"/>
      <c r="BDX8" s="123"/>
      <c r="BDY8" s="123"/>
      <c r="BDZ8" s="123"/>
      <c r="BEA8" s="123"/>
      <c r="BEB8" s="123"/>
      <c r="BEC8" s="123"/>
      <c r="BED8" s="123"/>
      <c r="BEE8" s="123"/>
      <c r="BEF8" s="123"/>
      <c r="BEG8" s="123"/>
      <c r="BEH8" s="123"/>
      <c r="BEI8" s="123"/>
      <c r="BEJ8" s="123"/>
      <c r="BEK8" s="123"/>
      <c r="BEL8" s="123"/>
      <c r="BEM8" s="123"/>
      <c r="BEN8" s="123"/>
      <c r="BEO8" s="123"/>
      <c r="BEP8" s="123"/>
      <c r="BEQ8" s="123"/>
      <c r="BER8" s="123"/>
      <c r="BES8" s="123"/>
      <c r="BET8" s="123"/>
      <c r="BEU8" s="123"/>
      <c r="BEV8" s="123"/>
      <c r="BEW8" s="123"/>
      <c r="BEX8" s="123"/>
      <c r="BEY8" s="123"/>
      <c r="BEZ8" s="123"/>
      <c r="BFA8" s="123"/>
      <c r="BFB8" s="123"/>
      <c r="BFC8" s="123"/>
      <c r="BFD8" s="123"/>
      <c r="BFE8" s="123"/>
      <c r="BFF8" s="123"/>
      <c r="BFG8" s="123"/>
      <c r="BFH8" s="123"/>
      <c r="BFI8" s="123"/>
      <c r="BFJ8" s="123"/>
      <c r="BFK8" s="123"/>
      <c r="BFL8" s="123"/>
      <c r="BFM8" s="123"/>
      <c r="BFN8" s="123"/>
      <c r="BFO8" s="123"/>
      <c r="BFP8" s="123"/>
      <c r="BFQ8" s="123"/>
      <c r="BFR8" s="123"/>
      <c r="BFS8" s="123"/>
      <c r="BFT8" s="123"/>
      <c r="BFU8" s="123"/>
      <c r="BFV8" s="123"/>
      <c r="BFW8" s="123"/>
      <c r="BFX8" s="123"/>
      <c r="BFY8" s="123"/>
      <c r="BFZ8" s="123"/>
      <c r="BGA8" s="123"/>
      <c r="BGB8" s="123"/>
      <c r="BGC8" s="123"/>
      <c r="BGD8" s="123"/>
      <c r="BGE8" s="123"/>
      <c r="BGF8" s="123"/>
      <c r="BGG8" s="123"/>
      <c r="BGH8" s="123"/>
      <c r="BGI8" s="123"/>
      <c r="BGJ8" s="123"/>
      <c r="BGK8" s="123"/>
      <c r="BGL8" s="123"/>
      <c r="BGM8" s="123"/>
      <c r="BGN8" s="123"/>
      <c r="BGO8" s="123"/>
      <c r="BGP8" s="123"/>
      <c r="BGQ8" s="123"/>
      <c r="BGR8" s="123"/>
      <c r="BGS8" s="123"/>
      <c r="BGT8" s="123"/>
      <c r="BGU8" s="123"/>
      <c r="BGV8" s="123"/>
      <c r="BGW8" s="123"/>
      <c r="BGX8" s="123"/>
      <c r="BGY8" s="123"/>
      <c r="BGZ8" s="123"/>
      <c r="BHA8" s="123"/>
      <c r="BHB8" s="123"/>
      <c r="BHC8" s="123"/>
      <c r="BHD8" s="123"/>
      <c r="BHE8" s="123"/>
      <c r="BHF8" s="123"/>
      <c r="BHG8" s="123"/>
      <c r="BHH8" s="123"/>
      <c r="BHI8" s="123"/>
      <c r="BHJ8" s="123"/>
      <c r="BHK8" s="123"/>
      <c r="BHL8" s="123"/>
      <c r="BHM8" s="123"/>
      <c r="BHN8" s="123"/>
      <c r="BHO8" s="123"/>
      <c r="BHP8" s="123"/>
      <c r="BHQ8" s="123"/>
      <c r="BHR8" s="123"/>
      <c r="BHS8" s="123"/>
      <c r="BHT8" s="123"/>
      <c r="BHU8" s="123"/>
      <c r="BHV8" s="123"/>
      <c r="BHW8" s="123"/>
      <c r="BHX8" s="123"/>
      <c r="BHY8" s="123"/>
      <c r="BHZ8" s="123"/>
      <c r="BIA8" s="123"/>
      <c r="BIB8" s="123"/>
      <c r="BIC8" s="123"/>
      <c r="BID8" s="123"/>
      <c r="BIE8" s="123"/>
      <c r="BIF8" s="123"/>
      <c r="BIG8" s="123"/>
      <c r="BIH8" s="123"/>
      <c r="BII8" s="123"/>
      <c r="BIJ8" s="123"/>
      <c r="BIK8" s="123"/>
      <c r="BIL8" s="123"/>
      <c r="BIM8" s="123"/>
      <c r="BIN8" s="123"/>
      <c r="BIO8" s="123"/>
      <c r="BIP8" s="123"/>
      <c r="BIQ8" s="123"/>
      <c r="BIR8" s="123"/>
      <c r="BIS8" s="123"/>
      <c r="BIT8" s="123"/>
      <c r="BIU8" s="123"/>
      <c r="BIV8" s="123"/>
      <c r="BIW8" s="123"/>
      <c r="BIX8" s="123"/>
      <c r="BIY8" s="123"/>
      <c r="BIZ8" s="123"/>
      <c r="BJA8" s="123"/>
      <c r="BJB8" s="123"/>
      <c r="BJC8" s="123"/>
      <c r="BJD8" s="123"/>
      <c r="BJE8" s="123"/>
      <c r="BJF8" s="123"/>
      <c r="BJG8" s="123"/>
      <c r="BJH8" s="123"/>
      <c r="BJI8" s="123"/>
      <c r="BJJ8" s="123"/>
      <c r="BJK8" s="123"/>
      <c r="BJL8" s="123"/>
      <c r="BJM8" s="123"/>
      <c r="BJN8" s="123"/>
      <c r="BJO8" s="123"/>
      <c r="BJP8" s="123"/>
      <c r="BJQ8" s="123"/>
      <c r="BJR8" s="123"/>
      <c r="BJS8" s="123"/>
      <c r="BJT8" s="123"/>
      <c r="BJU8" s="123"/>
      <c r="BJV8" s="123"/>
      <c r="BJW8" s="123"/>
      <c r="BJX8" s="123"/>
      <c r="BJY8" s="123"/>
      <c r="BJZ8" s="123"/>
      <c r="BKA8" s="123"/>
      <c r="BKB8" s="123"/>
      <c r="BKC8" s="123"/>
      <c r="BKD8" s="123"/>
      <c r="BKE8" s="123"/>
      <c r="BKF8" s="123"/>
      <c r="BKG8" s="123"/>
      <c r="BKH8" s="123"/>
      <c r="BKI8" s="123"/>
      <c r="BKJ8" s="123"/>
      <c r="BKK8" s="123"/>
      <c r="BKL8" s="123"/>
      <c r="BKM8" s="123"/>
      <c r="BKN8" s="123"/>
      <c r="BKO8" s="123"/>
      <c r="BKP8" s="123"/>
      <c r="BKQ8" s="123"/>
      <c r="BKR8" s="123"/>
      <c r="BKS8" s="123"/>
      <c r="BKT8" s="123"/>
      <c r="BKU8" s="123"/>
      <c r="BKV8" s="123"/>
      <c r="BKW8" s="123"/>
      <c r="BKX8" s="123"/>
      <c r="BKY8" s="123"/>
      <c r="BKZ8" s="123"/>
      <c r="BLA8" s="123"/>
      <c r="BLB8" s="123"/>
      <c r="BLC8" s="123"/>
      <c r="BLD8" s="123"/>
      <c r="BLE8" s="123"/>
      <c r="BLF8" s="123"/>
      <c r="BLG8" s="123"/>
      <c r="BLH8" s="123"/>
      <c r="BLI8" s="123"/>
      <c r="BLJ8" s="123"/>
      <c r="BLK8" s="123"/>
      <c r="BLL8" s="123"/>
      <c r="BLM8" s="123"/>
      <c r="BLN8" s="123"/>
      <c r="BLO8" s="123"/>
      <c r="BLP8" s="123"/>
      <c r="BLQ8" s="123"/>
      <c r="BLR8" s="123"/>
      <c r="BLS8" s="123"/>
      <c r="BLT8" s="123"/>
      <c r="BLU8" s="123"/>
      <c r="BLV8" s="123"/>
      <c r="BLW8" s="123"/>
      <c r="BLX8" s="123"/>
      <c r="BLY8" s="123"/>
      <c r="BLZ8" s="123"/>
      <c r="BMA8" s="123"/>
      <c r="BMB8" s="123"/>
      <c r="BMC8" s="123"/>
      <c r="BMD8" s="123"/>
      <c r="BME8" s="123"/>
      <c r="BMF8" s="123"/>
      <c r="BMG8" s="123"/>
      <c r="BMH8" s="123"/>
      <c r="BMI8" s="123"/>
      <c r="BMJ8" s="123"/>
      <c r="BMK8" s="123"/>
      <c r="BML8" s="123"/>
      <c r="BMM8" s="123"/>
      <c r="BMN8" s="123"/>
      <c r="BMO8" s="123"/>
      <c r="BMP8" s="123"/>
      <c r="BMQ8" s="123"/>
      <c r="BMR8" s="123"/>
      <c r="BMS8" s="123"/>
      <c r="BMT8" s="123"/>
      <c r="BMU8" s="123"/>
      <c r="BMV8" s="123"/>
      <c r="BMW8" s="123"/>
      <c r="BMX8" s="123"/>
      <c r="BMY8" s="123"/>
      <c r="BMZ8" s="123"/>
      <c r="BNA8" s="123"/>
      <c r="BNB8" s="123"/>
      <c r="BNC8" s="123"/>
      <c r="BND8" s="123"/>
      <c r="BNE8" s="123"/>
      <c r="BNF8" s="123"/>
      <c r="BNG8" s="123"/>
      <c r="BNH8" s="123"/>
      <c r="BNI8" s="123"/>
      <c r="BNJ8" s="123"/>
      <c r="BNK8" s="123"/>
      <c r="BNL8" s="123"/>
      <c r="BNM8" s="123"/>
      <c r="BNN8" s="123"/>
      <c r="BNO8" s="123"/>
      <c r="BNP8" s="123"/>
      <c r="BNQ8" s="123"/>
      <c r="BNR8" s="123"/>
      <c r="BNS8" s="123"/>
      <c r="BNT8" s="123"/>
      <c r="BNU8" s="123"/>
      <c r="BNV8" s="123"/>
      <c r="BNW8" s="123"/>
      <c r="BNX8" s="123"/>
      <c r="BNY8" s="123"/>
      <c r="BNZ8" s="123"/>
      <c r="BOA8" s="123"/>
      <c r="BOB8" s="123"/>
      <c r="BOC8" s="123"/>
      <c r="BOD8" s="123"/>
      <c r="BOE8" s="123"/>
      <c r="BOF8" s="123"/>
      <c r="BOG8" s="123"/>
      <c r="BOH8" s="123"/>
      <c r="BOI8" s="123"/>
      <c r="BOJ8" s="123"/>
      <c r="BOK8" s="123"/>
      <c r="BOL8" s="123"/>
      <c r="BOM8" s="123"/>
      <c r="BON8" s="123"/>
      <c r="BOO8" s="123"/>
      <c r="BOP8" s="123"/>
      <c r="BOQ8" s="123"/>
      <c r="BOR8" s="123"/>
      <c r="BOS8" s="123"/>
      <c r="BOT8" s="123"/>
      <c r="BOU8" s="123"/>
      <c r="BOV8" s="123"/>
      <c r="BOW8" s="123"/>
      <c r="BOX8" s="123"/>
      <c r="BOY8" s="123"/>
      <c r="BOZ8" s="123"/>
      <c r="BPA8" s="123"/>
      <c r="BPB8" s="123"/>
      <c r="BPC8" s="123"/>
      <c r="BPD8" s="123"/>
      <c r="BPE8" s="123"/>
      <c r="BPF8" s="123"/>
      <c r="BPG8" s="123"/>
      <c r="BPH8" s="123"/>
      <c r="BPI8" s="123"/>
      <c r="BPJ8" s="123"/>
      <c r="BPK8" s="123"/>
      <c r="BPL8" s="123"/>
      <c r="BPM8" s="123"/>
      <c r="BPN8" s="123"/>
      <c r="BPO8" s="123"/>
      <c r="BPP8" s="123"/>
      <c r="BPQ8" s="123"/>
      <c r="BPR8" s="123"/>
      <c r="BPS8" s="123"/>
      <c r="BPT8" s="123"/>
      <c r="BPU8" s="123"/>
      <c r="BPV8" s="123"/>
      <c r="BPW8" s="123"/>
      <c r="BPX8" s="123"/>
      <c r="BPY8" s="123"/>
      <c r="BPZ8" s="123"/>
      <c r="BQA8" s="123"/>
      <c r="BQB8" s="123"/>
      <c r="BQC8" s="123"/>
      <c r="BQD8" s="123"/>
      <c r="BQE8" s="123"/>
      <c r="BQF8" s="123"/>
      <c r="BQG8" s="123"/>
      <c r="BQH8" s="123"/>
      <c r="BQI8" s="123"/>
      <c r="BQJ8" s="123"/>
      <c r="BQK8" s="123"/>
      <c r="BQL8" s="123"/>
      <c r="BQM8" s="123"/>
      <c r="BQN8" s="123"/>
      <c r="BQO8" s="123"/>
      <c r="BQP8" s="123"/>
      <c r="BQQ8" s="123"/>
      <c r="BQR8" s="123"/>
      <c r="BQS8" s="123"/>
      <c r="BQT8" s="123"/>
      <c r="BQU8" s="123"/>
      <c r="BQV8" s="123"/>
      <c r="BQW8" s="123"/>
      <c r="BQX8" s="123"/>
      <c r="BQY8" s="123"/>
      <c r="BQZ8" s="123"/>
      <c r="BRA8" s="123"/>
      <c r="BRB8" s="123"/>
      <c r="BRC8" s="123"/>
      <c r="BRD8" s="123"/>
      <c r="BRE8" s="123"/>
      <c r="BRF8" s="123"/>
      <c r="BRG8" s="123"/>
      <c r="BRH8" s="123"/>
      <c r="BRI8" s="123"/>
      <c r="BRJ8" s="123"/>
      <c r="BRK8" s="123"/>
      <c r="BRL8" s="123"/>
      <c r="BRM8" s="123"/>
      <c r="BRN8" s="123"/>
      <c r="BRO8" s="123"/>
      <c r="BRP8" s="123"/>
      <c r="BRQ8" s="123"/>
      <c r="BRR8" s="123"/>
      <c r="BRS8" s="123"/>
      <c r="BRT8" s="123"/>
      <c r="BRU8" s="123"/>
      <c r="BRV8" s="123"/>
      <c r="BRW8" s="123"/>
      <c r="BRX8" s="123"/>
      <c r="BRY8" s="123"/>
      <c r="BRZ8" s="123"/>
      <c r="BSA8" s="123"/>
      <c r="BSB8" s="123"/>
      <c r="BSC8" s="123"/>
      <c r="BSD8" s="123"/>
      <c r="BSE8" s="123"/>
      <c r="BSF8" s="123"/>
      <c r="BSG8" s="123"/>
      <c r="BSH8" s="123"/>
      <c r="BSI8" s="123"/>
      <c r="BSJ8" s="123"/>
      <c r="BSK8" s="123"/>
      <c r="BSL8" s="123"/>
      <c r="BSM8" s="123"/>
      <c r="BSN8" s="123"/>
      <c r="BSO8" s="123"/>
      <c r="BSP8" s="123"/>
      <c r="BSQ8" s="123"/>
      <c r="BSR8" s="123"/>
      <c r="BSS8" s="123"/>
      <c r="BST8" s="123"/>
      <c r="BSU8" s="123"/>
      <c r="BSV8" s="123"/>
      <c r="BSW8" s="123"/>
      <c r="BSX8" s="123"/>
      <c r="BSY8" s="123"/>
      <c r="BSZ8" s="123"/>
      <c r="BTA8" s="123"/>
      <c r="BTB8" s="123"/>
      <c r="BTC8" s="123"/>
      <c r="BTD8" s="123"/>
      <c r="BTE8" s="123"/>
      <c r="BTF8" s="123"/>
      <c r="BTG8" s="123"/>
      <c r="BTH8" s="123"/>
      <c r="BTI8" s="123"/>
    </row>
    <row r="9" spans="1:1881" s="122" customFormat="1" ht="65.25" customHeight="1" x14ac:dyDescent="0.3">
      <c r="A9" s="117">
        <v>948</v>
      </c>
      <c r="B9" s="114"/>
      <c r="C9" s="115"/>
      <c r="D9" s="188" t="s">
        <v>91</v>
      </c>
      <c r="E9" s="116"/>
      <c r="F9" s="240"/>
      <c r="G9" s="128" t="str">
        <f t="shared" ref="G9:G15" si="0">IF(ISBLANK(F9),"Please do not leave blank","")</f>
        <v>Please do not leave blank</v>
      </c>
      <c r="H9" s="124"/>
      <c r="I9"/>
      <c r="J9"/>
      <c r="K9"/>
      <c r="L9" s="164"/>
      <c r="M9"/>
      <c r="N9"/>
      <c r="O9"/>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3"/>
      <c r="CF9" s="123"/>
      <c r="CG9" s="123"/>
      <c r="CH9" s="123"/>
      <c r="CI9" s="123"/>
      <c r="CJ9" s="123"/>
      <c r="CK9" s="123"/>
      <c r="CL9" s="123"/>
      <c r="CM9" s="123"/>
      <c r="CN9" s="123"/>
      <c r="CO9" s="123"/>
      <c r="CP9" s="123"/>
      <c r="CQ9" s="123"/>
      <c r="CR9" s="123"/>
      <c r="CS9" s="123"/>
      <c r="CT9" s="123"/>
      <c r="CU9" s="123"/>
      <c r="CV9" s="123"/>
      <c r="CW9" s="123"/>
      <c r="CX9" s="123"/>
      <c r="CY9" s="123"/>
      <c r="CZ9" s="123"/>
      <c r="DA9" s="123"/>
      <c r="DB9" s="123"/>
      <c r="DC9" s="123"/>
      <c r="DD9" s="123"/>
      <c r="DE9" s="123"/>
      <c r="DF9" s="123"/>
      <c r="DG9" s="123"/>
      <c r="DH9" s="123"/>
      <c r="DI9" s="123"/>
      <c r="DJ9" s="123"/>
      <c r="DK9" s="123"/>
      <c r="DL9" s="123"/>
      <c r="DM9" s="123"/>
      <c r="DN9" s="123"/>
      <c r="DO9" s="123"/>
      <c r="DP9" s="123"/>
      <c r="DQ9" s="123"/>
      <c r="DR9" s="123"/>
      <c r="DS9" s="123"/>
      <c r="DT9" s="123"/>
      <c r="DU9" s="123"/>
      <c r="DV9" s="123"/>
      <c r="DW9" s="123"/>
      <c r="DX9" s="123"/>
      <c r="DY9" s="123"/>
      <c r="DZ9" s="123"/>
      <c r="EA9" s="123"/>
      <c r="EB9" s="123"/>
      <c r="EC9" s="123"/>
      <c r="ED9" s="123"/>
      <c r="EE9" s="123"/>
      <c r="EF9" s="123"/>
      <c r="EG9" s="123"/>
      <c r="EH9" s="123"/>
      <c r="EI9" s="123"/>
      <c r="EJ9" s="123"/>
      <c r="EK9" s="123"/>
      <c r="EL9" s="123"/>
      <c r="EM9" s="123"/>
      <c r="EN9" s="123"/>
      <c r="EO9" s="123"/>
      <c r="EP9" s="123"/>
      <c r="EQ9" s="123"/>
      <c r="ER9" s="123"/>
      <c r="ES9" s="123"/>
      <c r="ET9" s="123"/>
      <c r="EU9" s="123"/>
      <c r="EV9" s="123"/>
      <c r="EW9" s="123"/>
      <c r="EX9" s="123"/>
      <c r="EY9" s="123"/>
      <c r="EZ9" s="123"/>
      <c r="FA9" s="123"/>
      <c r="FB9" s="123"/>
      <c r="FC9" s="123"/>
      <c r="FD9" s="123"/>
      <c r="FE9" s="123"/>
      <c r="FF9" s="123"/>
      <c r="FG9" s="123"/>
      <c r="FH9" s="123"/>
      <c r="FI9" s="123"/>
      <c r="FJ9" s="123"/>
      <c r="FK9" s="123"/>
      <c r="FL9" s="123"/>
      <c r="FM9" s="123"/>
      <c r="FN9" s="123"/>
      <c r="FO9" s="123"/>
      <c r="FP9" s="123"/>
      <c r="FQ9" s="123"/>
      <c r="FR9" s="123"/>
      <c r="FS9" s="123"/>
      <c r="FT9" s="123"/>
      <c r="FU9" s="123"/>
      <c r="FV9" s="123"/>
      <c r="FW9" s="123"/>
      <c r="FX9" s="123"/>
      <c r="FY9" s="123"/>
      <c r="FZ9" s="123"/>
      <c r="GA9" s="123"/>
      <c r="GB9" s="123"/>
      <c r="GC9" s="123"/>
      <c r="GD9" s="123"/>
      <c r="GE9" s="123"/>
      <c r="GF9" s="123"/>
      <c r="GG9" s="123"/>
      <c r="GH9" s="123"/>
      <c r="GI9" s="123"/>
      <c r="GJ9" s="123"/>
      <c r="GK9" s="123"/>
      <c r="GL9" s="123"/>
      <c r="GM9" s="123"/>
      <c r="GN9" s="123"/>
      <c r="GO9" s="123"/>
      <c r="GP9" s="123"/>
      <c r="GQ9" s="123"/>
      <c r="GR9" s="123"/>
      <c r="GS9" s="123"/>
      <c r="GT9" s="123"/>
      <c r="GU9" s="123"/>
      <c r="GV9" s="123"/>
      <c r="GW9" s="123"/>
      <c r="GX9" s="123"/>
      <c r="GY9" s="123"/>
      <c r="GZ9" s="123"/>
      <c r="HA9" s="123"/>
      <c r="HB9" s="123"/>
      <c r="HC9" s="123"/>
      <c r="HD9" s="123"/>
      <c r="HE9" s="123"/>
      <c r="HF9" s="123"/>
      <c r="HG9" s="123"/>
      <c r="HH9" s="123"/>
      <c r="HI9" s="123"/>
      <c r="HJ9" s="123"/>
      <c r="HK9" s="123"/>
      <c r="HL9" s="123"/>
      <c r="HM9" s="123"/>
      <c r="HN9" s="123"/>
      <c r="HO9" s="123"/>
      <c r="HP9" s="123"/>
      <c r="HQ9" s="123"/>
      <c r="HR9" s="123"/>
      <c r="HS9" s="123"/>
      <c r="HT9" s="123"/>
      <c r="HU9" s="123"/>
      <c r="HV9" s="123"/>
      <c r="HW9" s="123"/>
      <c r="HX9" s="123"/>
      <c r="HY9" s="123"/>
      <c r="HZ9" s="123"/>
      <c r="IA9" s="123"/>
      <c r="IB9" s="123"/>
      <c r="IC9" s="123"/>
      <c r="ID9" s="123"/>
      <c r="IE9" s="123"/>
      <c r="IF9" s="123"/>
      <c r="IG9" s="123"/>
      <c r="IH9" s="123"/>
      <c r="II9" s="123"/>
      <c r="IJ9" s="123"/>
      <c r="IK9" s="123"/>
      <c r="IL9" s="123"/>
      <c r="IM9" s="123"/>
      <c r="IN9" s="123"/>
      <c r="IO9" s="123"/>
      <c r="IP9" s="123"/>
      <c r="IQ9" s="123"/>
      <c r="IR9" s="123"/>
      <c r="IS9" s="123"/>
      <c r="IT9" s="123"/>
      <c r="IU9" s="123"/>
      <c r="IV9" s="123"/>
      <c r="IW9" s="123"/>
      <c r="IX9" s="123"/>
      <c r="IY9" s="123"/>
      <c r="IZ9" s="123"/>
      <c r="JA9" s="123"/>
      <c r="JB9" s="123"/>
      <c r="JC9" s="123"/>
      <c r="JD9" s="123"/>
      <c r="JE9" s="123"/>
      <c r="JF9" s="123"/>
      <c r="JG9" s="123"/>
      <c r="JH9" s="123"/>
      <c r="JI9" s="123"/>
      <c r="JJ9" s="123"/>
      <c r="JK9" s="123"/>
      <c r="JL9" s="123"/>
      <c r="JM9" s="123"/>
      <c r="JN9" s="123"/>
      <c r="JO9" s="123"/>
      <c r="JP9" s="123"/>
      <c r="JQ9" s="123"/>
      <c r="JR9" s="123"/>
      <c r="JS9" s="123"/>
      <c r="JT9" s="123"/>
      <c r="JU9" s="123"/>
      <c r="JV9" s="123"/>
      <c r="JW9" s="123"/>
      <c r="JX9" s="123"/>
      <c r="JY9" s="123"/>
      <c r="JZ9" s="123"/>
      <c r="KA9" s="123"/>
      <c r="KB9" s="123"/>
      <c r="KC9" s="123"/>
      <c r="KD9" s="123"/>
      <c r="KE9" s="123"/>
      <c r="KF9" s="123"/>
      <c r="KG9" s="123"/>
      <c r="KH9" s="123"/>
      <c r="KI9" s="123"/>
      <c r="KJ9" s="123"/>
      <c r="KK9" s="123"/>
      <c r="KL9" s="123"/>
      <c r="KM9" s="123"/>
      <c r="KN9" s="123"/>
      <c r="KO9" s="123"/>
      <c r="KP9" s="123"/>
      <c r="KQ9" s="123"/>
      <c r="KR9" s="123"/>
      <c r="KS9" s="123"/>
      <c r="KT9" s="123"/>
      <c r="KU9" s="123"/>
      <c r="KV9" s="123"/>
      <c r="KW9" s="123"/>
      <c r="KX9" s="123"/>
      <c r="KY9" s="123"/>
      <c r="KZ9" s="123"/>
      <c r="LA9" s="123"/>
      <c r="LB9" s="123"/>
      <c r="LC9" s="123"/>
      <c r="LD9" s="123"/>
      <c r="LE9" s="123"/>
      <c r="LF9" s="123"/>
      <c r="LG9" s="123"/>
      <c r="LH9" s="123"/>
      <c r="LI9" s="123"/>
      <c r="LJ9" s="123"/>
      <c r="LK9" s="123"/>
      <c r="LL9" s="123"/>
      <c r="LM9" s="123"/>
      <c r="LN9" s="123"/>
      <c r="LO9" s="123"/>
      <c r="LP9" s="123"/>
      <c r="LQ9" s="123"/>
      <c r="LR9" s="123"/>
      <c r="LS9" s="123"/>
      <c r="LT9" s="123"/>
      <c r="LU9" s="123"/>
      <c r="LV9" s="123"/>
      <c r="LW9" s="123"/>
      <c r="LX9" s="123"/>
      <c r="LY9" s="123"/>
      <c r="LZ9" s="123"/>
      <c r="MA9" s="123"/>
      <c r="MB9" s="123"/>
      <c r="MC9" s="123"/>
      <c r="MD9" s="123"/>
      <c r="ME9" s="123"/>
      <c r="MF9" s="123"/>
      <c r="MG9" s="123"/>
      <c r="MH9" s="123"/>
      <c r="MI9" s="123"/>
      <c r="MJ9" s="123"/>
      <c r="MK9" s="123"/>
      <c r="ML9" s="123"/>
      <c r="MM9" s="123"/>
      <c r="MN9" s="123"/>
      <c r="MO9" s="123"/>
      <c r="MP9" s="123"/>
      <c r="MQ9" s="123"/>
      <c r="MR9" s="123"/>
      <c r="MS9" s="123"/>
      <c r="MT9" s="123"/>
      <c r="MU9" s="123"/>
      <c r="MV9" s="123"/>
      <c r="MW9" s="123"/>
      <c r="MX9" s="123"/>
      <c r="MY9" s="123"/>
      <c r="MZ9" s="123"/>
      <c r="NA9" s="123"/>
      <c r="NB9" s="123"/>
      <c r="NC9" s="123"/>
      <c r="ND9" s="123"/>
      <c r="NE9" s="123"/>
      <c r="NF9" s="123"/>
      <c r="NG9" s="123"/>
      <c r="NH9" s="123"/>
      <c r="NI9" s="123"/>
      <c r="NJ9" s="123"/>
      <c r="NK9" s="123"/>
      <c r="NL9" s="123"/>
      <c r="NM9" s="123"/>
      <c r="NN9" s="123"/>
      <c r="NO9" s="123"/>
      <c r="NP9" s="123"/>
      <c r="NQ9" s="123"/>
      <c r="NR9" s="123"/>
      <c r="NS9" s="123"/>
      <c r="NT9" s="123"/>
      <c r="NU9" s="123"/>
      <c r="NV9" s="123"/>
      <c r="NW9" s="123"/>
      <c r="NX9" s="123"/>
      <c r="NY9" s="123"/>
      <c r="NZ9" s="123"/>
      <c r="OA9" s="123"/>
      <c r="OB9" s="123"/>
      <c r="OC9" s="123"/>
      <c r="OD9" s="123"/>
      <c r="OE9" s="123"/>
      <c r="OF9" s="123"/>
      <c r="OG9" s="123"/>
      <c r="OH9" s="123"/>
      <c r="OI9" s="123"/>
      <c r="OJ9" s="123"/>
      <c r="OK9" s="123"/>
      <c r="OL9" s="123"/>
      <c r="OM9" s="123"/>
      <c r="ON9" s="123"/>
      <c r="OO9" s="123"/>
      <c r="OP9" s="123"/>
      <c r="OQ9" s="123"/>
      <c r="OR9" s="123"/>
      <c r="OS9" s="123"/>
      <c r="OT9" s="123"/>
      <c r="OU9" s="123"/>
      <c r="OV9" s="123"/>
      <c r="OW9" s="123"/>
      <c r="OX9" s="123"/>
      <c r="OY9" s="123"/>
      <c r="OZ9" s="123"/>
      <c r="PA9" s="123"/>
      <c r="PB9" s="123"/>
      <c r="PC9" s="123"/>
      <c r="PD9" s="123"/>
      <c r="PE9" s="123"/>
      <c r="PF9" s="123"/>
      <c r="PG9" s="123"/>
      <c r="PH9" s="123"/>
      <c r="PI9" s="123"/>
      <c r="PJ9" s="123"/>
      <c r="PK9" s="123"/>
      <c r="PL9" s="123"/>
      <c r="PM9" s="123"/>
      <c r="PN9" s="123"/>
      <c r="PO9" s="123"/>
      <c r="PP9" s="123"/>
      <c r="PQ9" s="123"/>
      <c r="PR9" s="123"/>
      <c r="PS9" s="123"/>
      <c r="PT9" s="123"/>
      <c r="PU9" s="123"/>
      <c r="PV9" s="123"/>
      <c r="PW9" s="123"/>
      <c r="PX9" s="123"/>
      <c r="PY9" s="123"/>
      <c r="PZ9" s="123"/>
      <c r="QA9" s="123"/>
      <c r="QB9" s="123"/>
      <c r="QC9" s="123"/>
      <c r="QD9" s="123"/>
      <c r="QE9" s="123"/>
      <c r="QF9" s="123"/>
      <c r="QG9" s="123"/>
      <c r="QH9" s="123"/>
      <c r="QI9" s="123"/>
      <c r="QJ9" s="123"/>
      <c r="QK9" s="123"/>
      <c r="QL9" s="123"/>
      <c r="QM9" s="123"/>
      <c r="QN9" s="123"/>
      <c r="QO9" s="123"/>
      <c r="QP9" s="123"/>
      <c r="QQ9" s="123"/>
      <c r="QR9" s="123"/>
      <c r="QS9" s="123"/>
      <c r="QT9" s="123"/>
      <c r="QU9" s="123"/>
      <c r="QV9" s="123"/>
      <c r="QW9" s="123"/>
      <c r="QX9" s="123"/>
      <c r="QY9" s="123"/>
      <c r="QZ9" s="123"/>
      <c r="RA9" s="123"/>
      <c r="RB9" s="123"/>
      <c r="RC9" s="123"/>
      <c r="RD9" s="123"/>
      <c r="RE9" s="123"/>
      <c r="RF9" s="123"/>
      <c r="RG9" s="123"/>
      <c r="RH9" s="123"/>
      <c r="RI9" s="123"/>
      <c r="RJ9" s="123"/>
      <c r="RK9" s="123"/>
      <c r="RL9" s="123"/>
      <c r="RM9" s="123"/>
      <c r="RN9" s="123"/>
      <c r="RO9" s="123"/>
      <c r="RP9" s="123"/>
      <c r="RQ9" s="123"/>
      <c r="RR9" s="123"/>
      <c r="RS9" s="123"/>
      <c r="RT9" s="123"/>
      <c r="RU9" s="123"/>
      <c r="RV9" s="123"/>
      <c r="RW9" s="123"/>
      <c r="RX9" s="123"/>
      <c r="RY9" s="123"/>
      <c r="RZ9" s="123"/>
      <c r="SA9" s="123"/>
      <c r="SB9" s="123"/>
      <c r="SC9" s="123"/>
      <c r="SD9" s="123"/>
      <c r="SE9" s="123"/>
      <c r="SF9" s="123"/>
      <c r="SG9" s="123"/>
      <c r="SH9" s="123"/>
      <c r="SI9" s="123"/>
      <c r="SJ9" s="123"/>
      <c r="SK9" s="123"/>
      <c r="SL9" s="123"/>
      <c r="SM9" s="123"/>
      <c r="SN9" s="123"/>
      <c r="SO9" s="123"/>
      <c r="SP9" s="123"/>
      <c r="SQ9" s="123"/>
      <c r="SR9" s="123"/>
      <c r="SS9" s="123"/>
      <c r="ST9" s="123"/>
      <c r="SU9" s="123"/>
      <c r="SV9" s="123"/>
      <c r="SW9" s="123"/>
      <c r="SX9" s="123"/>
      <c r="SY9" s="123"/>
      <c r="SZ9" s="123"/>
      <c r="TA9" s="123"/>
      <c r="TB9" s="123"/>
      <c r="TC9" s="123"/>
      <c r="TD9" s="123"/>
      <c r="TE9" s="123"/>
      <c r="TF9" s="123"/>
      <c r="TG9" s="123"/>
      <c r="TH9" s="123"/>
      <c r="TI9" s="123"/>
      <c r="TJ9" s="123"/>
      <c r="TK9" s="123"/>
      <c r="TL9" s="123"/>
      <c r="TM9" s="123"/>
      <c r="TN9" s="123"/>
      <c r="TO9" s="123"/>
      <c r="TP9" s="123"/>
      <c r="TQ9" s="123"/>
      <c r="TR9" s="123"/>
      <c r="TS9" s="123"/>
      <c r="TT9" s="123"/>
      <c r="TU9" s="123"/>
      <c r="TV9" s="123"/>
      <c r="TW9" s="123"/>
      <c r="TX9" s="123"/>
      <c r="TY9" s="123"/>
      <c r="TZ9" s="123"/>
      <c r="UA9" s="123"/>
      <c r="UB9" s="123"/>
      <c r="UC9" s="123"/>
      <c r="UD9" s="123"/>
      <c r="UE9" s="123"/>
      <c r="UF9" s="123"/>
      <c r="UG9" s="123"/>
      <c r="UH9" s="123"/>
      <c r="UI9" s="123"/>
      <c r="UJ9" s="123"/>
      <c r="UK9" s="123"/>
      <c r="UL9" s="123"/>
      <c r="UM9" s="123"/>
      <c r="UN9" s="123"/>
      <c r="UO9" s="123"/>
      <c r="UP9" s="123"/>
      <c r="UQ9" s="123"/>
      <c r="UR9" s="123"/>
      <c r="US9" s="123"/>
      <c r="UT9" s="123"/>
      <c r="UU9" s="123"/>
      <c r="UV9" s="123"/>
      <c r="UW9" s="123"/>
      <c r="UX9" s="123"/>
      <c r="UY9" s="123"/>
      <c r="UZ9" s="123"/>
      <c r="VA9" s="123"/>
      <c r="VB9" s="123"/>
      <c r="VC9" s="123"/>
      <c r="VD9" s="123"/>
      <c r="VE9" s="123"/>
      <c r="VF9" s="123"/>
      <c r="VG9" s="123"/>
      <c r="VH9" s="123"/>
      <c r="VI9" s="123"/>
      <c r="VJ9" s="123"/>
      <c r="VK9" s="123"/>
      <c r="VL9" s="123"/>
      <c r="VM9" s="123"/>
      <c r="VN9" s="123"/>
      <c r="VO9" s="123"/>
      <c r="VP9" s="123"/>
      <c r="VQ9" s="123"/>
      <c r="VR9" s="123"/>
      <c r="VS9" s="123"/>
      <c r="VT9" s="123"/>
      <c r="VU9" s="123"/>
      <c r="VV9" s="123"/>
      <c r="VW9" s="123"/>
      <c r="VX9" s="123"/>
      <c r="VY9" s="123"/>
      <c r="VZ9" s="123"/>
      <c r="WA9" s="123"/>
      <c r="WB9" s="123"/>
      <c r="WC9" s="123"/>
      <c r="WD9" s="123"/>
      <c r="WE9" s="123"/>
      <c r="WF9" s="123"/>
      <c r="WG9" s="123"/>
      <c r="WH9" s="123"/>
      <c r="WI9" s="123"/>
      <c r="WJ9" s="123"/>
      <c r="WK9" s="123"/>
      <c r="WL9" s="123"/>
      <c r="WM9" s="123"/>
      <c r="WN9" s="123"/>
      <c r="WO9" s="123"/>
      <c r="WP9" s="123"/>
      <c r="WQ9" s="123"/>
      <c r="WR9" s="123"/>
      <c r="WS9" s="123"/>
      <c r="WT9" s="123"/>
      <c r="WU9" s="123"/>
      <c r="WV9" s="123"/>
      <c r="WW9" s="123"/>
      <c r="WX9" s="123"/>
      <c r="WY9" s="123"/>
      <c r="WZ9" s="123"/>
      <c r="XA9" s="123"/>
      <c r="XB9" s="123"/>
      <c r="XC9" s="123"/>
      <c r="XD9" s="123"/>
      <c r="XE9" s="123"/>
      <c r="XF9" s="123"/>
      <c r="XG9" s="123"/>
      <c r="XH9" s="123"/>
      <c r="XI9" s="123"/>
      <c r="XJ9" s="123"/>
      <c r="XK9" s="123"/>
      <c r="XL9" s="123"/>
      <c r="XM9" s="123"/>
      <c r="XN9" s="123"/>
      <c r="XO9" s="123"/>
      <c r="XP9" s="123"/>
      <c r="XQ9" s="123"/>
      <c r="XR9" s="123"/>
      <c r="XS9" s="123"/>
      <c r="XT9" s="123"/>
      <c r="XU9" s="123"/>
      <c r="XV9" s="123"/>
      <c r="XW9" s="123"/>
      <c r="XX9" s="123"/>
      <c r="XY9" s="123"/>
      <c r="XZ9" s="123"/>
      <c r="YA9" s="123"/>
      <c r="YB9" s="123"/>
      <c r="YC9" s="123"/>
      <c r="YD9" s="123"/>
      <c r="YE9" s="123"/>
      <c r="YF9" s="123"/>
      <c r="YG9" s="123"/>
      <c r="YH9" s="123"/>
      <c r="YI9" s="123"/>
      <c r="YJ9" s="123"/>
      <c r="YK9" s="123"/>
      <c r="YL9" s="123"/>
      <c r="YM9" s="123"/>
      <c r="YN9" s="123"/>
      <c r="YO9" s="123"/>
      <c r="YP9" s="123"/>
      <c r="YQ9" s="123"/>
      <c r="YR9" s="123"/>
      <c r="YS9" s="123"/>
      <c r="YT9" s="123"/>
      <c r="YU9" s="123"/>
      <c r="YV9" s="123"/>
      <c r="YW9" s="123"/>
      <c r="YX9" s="123"/>
      <c r="YY9" s="123"/>
      <c r="YZ9" s="123"/>
      <c r="ZA9" s="123"/>
      <c r="ZB9" s="123"/>
      <c r="ZC9" s="123"/>
      <c r="ZD9" s="123"/>
      <c r="ZE9" s="123"/>
      <c r="ZF9" s="123"/>
      <c r="ZG9" s="123"/>
      <c r="ZH9" s="123"/>
      <c r="ZI9" s="123"/>
      <c r="ZJ9" s="123"/>
      <c r="ZK9" s="123"/>
      <c r="ZL9" s="123"/>
      <c r="ZM9" s="123"/>
      <c r="ZN9" s="123"/>
      <c r="ZO9" s="123"/>
      <c r="ZP9" s="123"/>
      <c r="ZQ9" s="123"/>
      <c r="ZR9" s="123"/>
      <c r="ZS9" s="123"/>
      <c r="ZT9" s="123"/>
      <c r="ZU9" s="123"/>
      <c r="ZV9" s="123"/>
      <c r="ZW9" s="123"/>
      <c r="ZX9" s="123"/>
      <c r="ZY9" s="123"/>
      <c r="ZZ9" s="123"/>
      <c r="AAA9" s="123"/>
      <c r="AAB9" s="123"/>
      <c r="AAC9" s="123"/>
      <c r="AAD9" s="123"/>
      <c r="AAE9" s="123"/>
      <c r="AAF9" s="123"/>
      <c r="AAG9" s="123"/>
      <c r="AAH9" s="123"/>
      <c r="AAI9" s="123"/>
      <c r="AAJ9" s="123"/>
      <c r="AAK9" s="123"/>
      <c r="AAL9" s="123"/>
      <c r="AAM9" s="123"/>
      <c r="AAN9" s="123"/>
      <c r="AAO9" s="123"/>
      <c r="AAP9" s="123"/>
      <c r="AAQ9" s="123"/>
      <c r="AAR9" s="123"/>
      <c r="AAS9" s="123"/>
      <c r="AAT9" s="123"/>
      <c r="AAU9" s="123"/>
      <c r="AAV9" s="123"/>
      <c r="AAW9" s="123"/>
      <c r="AAX9" s="123"/>
      <c r="AAY9" s="123"/>
      <c r="AAZ9" s="123"/>
      <c r="ABA9" s="123"/>
      <c r="ABB9" s="123"/>
      <c r="ABC9" s="123"/>
      <c r="ABD9" s="123"/>
      <c r="ABE9" s="123"/>
      <c r="ABF9" s="123"/>
      <c r="ABG9" s="123"/>
      <c r="ABH9" s="123"/>
      <c r="ABI9" s="123"/>
      <c r="ABJ9" s="123"/>
      <c r="ABK9" s="123"/>
      <c r="ABL9" s="123"/>
      <c r="ABM9" s="123"/>
      <c r="ABN9" s="123"/>
      <c r="ABO9" s="123"/>
      <c r="ABP9" s="123"/>
      <c r="ABQ9" s="123"/>
      <c r="ABR9" s="123"/>
      <c r="ABS9" s="123"/>
      <c r="ABT9" s="123"/>
      <c r="ABU9" s="123"/>
      <c r="ABV9" s="123"/>
      <c r="ABW9" s="123"/>
      <c r="ABX9" s="123"/>
      <c r="ABY9" s="123"/>
      <c r="ABZ9" s="123"/>
      <c r="ACA9" s="123"/>
      <c r="ACB9" s="123"/>
      <c r="ACC9" s="123"/>
      <c r="ACD9" s="123"/>
      <c r="ACE9" s="123"/>
      <c r="ACF9" s="123"/>
      <c r="ACG9" s="123"/>
      <c r="ACH9" s="123"/>
      <c r="ACI9" s="123"/>
      <c r="ACJ9" s="123"/>
      <c r="ACK9" s="123"/>
      <c r="ACL9" s="123"/>
      <c r="ACM9" s="123"/>
      <c r="ACN9" s="123"/>
      <c r="ACO9" s="123"/>
      <c r="ACP9" s="123"/>
      <c r="ACQ9" s="123"/>
      <c r="ACR9" s="123"/>
      <c r="ACS9" s="123"/>
      <c r="ACT9" s="123"/>
      <c r="ACU9" s="123"/>
      <c r="ACV9" s="123"/>
      <c r="ACW9" s="123"/>
      <c r="ACX9" s="123"/>
      <c r="ACY9" s="123"/>
      <c r="ACZ9" s="123"/>
      <c r="ADA9" s="123"/>
      <c r="ADB9" s="123"/>
      <c r="ADC9" s="123"/>
      <c r="ADD9" s="123"/>
      <c r="ADE9" s="123"/>
      <c r="ADF9" s="123"/>
      <c r="ADG9" s="123"/>
      <c r="ADH9" s="123"/>
      <c r="ADI9" s="123"/>
      <c r="ADJ9" s="123"/>
      <c r="ADK9" s="123"/>
      <c r="ADL9" s="123"/>
      <c r="ADM9" s="123"/>
      <c r="ADN9" s="123"/>
      <c r="ADO9" s="123"/>
      <c r="ADP9" s="123"/>
      <c r="ADQ9" s="123"/>
      <c r="ADR9" s="123"/>
      <c r="ADS9" s="123"/>
      <c r="ADT9" s="123"/>
      <c r="ADU9" s="123"/>
      <c r="ADV9" s="123"/>
      <c r="ADW9" s="123"/>
      <c r="ADX9" s="123"/>
      <c r="ADY9" s="123"/>
      <c r="ADZ9" s="123"/>
      <c r="AEA9" s="123"/>
      <c r="AEB9" s="123"/>
      <c r="AEC9" s="123"/>
      <c r="AED9" s="123"/>
      <c r="AEE9" s="123"/>
      <c r="AEF9" s="123"/>
      <c r="AEG9" s="123"/>
      <c r="AEH9" s="123"/>
      <c r="AEI9" s="123"/>
      <c r="AEJ9" s="123"/>
      <c r="AEK9" s="123"/>
      <c r="AEL9" s="123"/>
      <c r="AEM9" s="123"/>
      <c r="AEN9" s="123"/>
      <c r="AEO9" s="123"/>
      <c r="AEP9" s="123"/>
      <c r="AEQ9" s="123"/>
      <c r="AER9" s="123"/>
      <c r="AES9" s="123"/>
      <c r="AET9" s="123"/>
      <c r="AEU9" s="123"/>
      <c r="AEV9" s="123"/>
      <c r="AEW9" s="123"/>
      <c r="AEX9" s="123"/>
      <c r="AEY9" s="123"/>
      <c r="AEZ9" s="123"/>
      <c r="AFA9" s="123"/>
      <c r="AFB9" s="123"/>
      <c r="AFC9" s="123"/>
      <c r="AFD9" s="123"/>
      <c r="AFE9" s="123"/>
      <c r="AFF9" s="123"/>
      <c r="AFG9" s="123"/>
      <c r="AFH9" s="123"/>
      <c r="AFI9" s="123"/>
      <c r="AFJ9" s="123"/>
      <c r="AFK9" s="123"/>
      <c r="AFL9" s="123"/>
      <c r="AFM9" s="123"/>
      <c r="AFN9" s="123"/>
      <c r="AFO9" s="123"/>
      <c r="AFP9" s="123"/>
      <c r="AFQ9" s="123"/>
      <c r="AFR9" s="123"/>
      <c r="AFS9" s="123"/>
      <c r="AFT9" s="123"/>
      <c r="AFU9" s="123"/>
      <c r="AFV9" s="123"/>
      <c r="AFW9" s="123"/>
      <c r="AFX9" s="123"/>
      <c r="AFY9" s="123"/>
      <c r="AFZ9" s="123"/>
      <c r="AGA9" s="123"/>
      <c r="AGB9" s="123"/>
      <c r="AGC9" s="123"/>
      <c r="AGD9" s="123"/>
      <c r="AGE9" s="123"/>
      <c r="AGF9" s="123"/>
      <c r="AGG9" s="123"/>
      <c r="AGH9" s="123"/>
      <c r="AGI9" s="123"/>
      <c r="AGJ9" s="123"/>
      <c r="AGK9" s="123"/>
      <c r="AGL9" s="123"/>
      <c r="AGM9" s="123"/>
      <c r="AGN9" s="123"/>
      <c r="AGO9" s="123"/>
      <c r="AGP9" s="123"/>
      <c r="AGQ9" s="123"/>
      <c r="AGR9" s="123"/>
      <c r="AGS9" s="123"/>
      <c r="AGT9" s="123"/>
      <c r="AGU9" s="123"/>
      <c r="AGV9" s="123"/>
      <c r="AGW9" s="123"/>
      <c r="AGX9" s="123"/>
      <c r="AGY9" s="123"/>
      <c r="AGZ9" s="123"/>
      <c r="AHA9" s="123"/>
      <c r="AHB9" s="123"/>
      <c r="AHC9" s="123"/>
      <c r="AHD9" s="123"/>
      <c r="AHE9" s="123"/>
      <c r="AHF9" s="123"/>
      <c r="AHG9" s="123"/>
      <c r="AHH9" s="123"/>
      <c r="AHI9" s="123"/>
      <c r="AHJ9" s="123"/>
      <c r="AHK9" s="123"/>
      <c r="AHL9" s="123"/>
      <c r="AHM9" s="123"/>
      <c r="AHN9" s="123"/>
      <c r="AHO9" s="123"/>
      <c r="AHP9" s="123"/>
      <c r="AHQ9" s="123"/>
      <c r="AHR9" s="123"/>
      <c r="AHS9" s="123"/>
      <c r="AHT9" s="123"/>
      <c r="AHU9" s="123"/>
      <c r="AHV9" s="123"/>
      <c r="AHW9" s="123"/>
      <c r="AHX9" s="123"/>
      <c r="AHY9" s="123"/>
      <c r="AHZ9" s="123"/>
      <c r="AIA9" s="123"/>
      <c r="AIB9" s="123"/>
      <c r="AIC9" s="123"/>
      <c r="AID9" s="123"/>
      <c r="AIE9" s="123"/>
      <c r="AIF9" s="123"/>
      <c r="AIG9" s="123"/>
      <c r="AIH9" s="123"/>
      <c r="AII9" s="123"/>
      <c r="AIJ9" s="123"/>
      <c r="AIK9" s="123"/>
      <c r="AIL9" s="123"/>
      <c r="AIM9" s="123"/>
      <c r="AIN9" s="123"/>
      <c r="AIO9" s="123"/>
      <c r="AIP9" s="123"/>
      <c r="AIQ9" s="123"/>
      <c r="AIR9" s="123"/>
      <c r="AIS9" s="123"/>
      <c r="AIT9" s="123"/>
      <c r="AIU9" s="123"/>
      <c r="AIV9" s="123"/>
      <c r="AIW9" s="123"/>
      <c r="AIX9" s="123"/>
      <c r="AIY9" s="123"/>
      <c r="AIZ9" s="123"/>
      <c r="AJA9" s="123"/>
      <c r="AJB9" s="123"/>
      <c r="AJC9" s="123"/>
      <c r="AJD9" s="123"/>
      <c r="AJE9" s="123"/>
      <c r="AJF9" s="123"/>
      <c r="AJG9" s="123"/>
      <c r="AJH9" s="123"/>
      <c r="AJI9" s="123"/>
      <c r="AJJ9" s="123"/>
      <c r="AJK9" s="123"/>
      <c r="AJL9" s="123"/>
      <c r="AJM9" s="123"/>
      <c r="AJN9" s="123"/>
      <c r="AJO9" s="123"/>
      <c r="AJP9" s="123"/>
      <c r="AJQ9" s="123"/>
      <c r="AJR9" s="123"/>
      <c r="AJS9" s="123"/>
      <c r="AJT9" s="123"/>
      <c r="AJU9" s="123"/>
      <c r="AJV9" s="123"/>
      <c r="AJW9" s="123"/>
      <c r="AJX9" s="123"/>
      <c r="AJY9" s="123"/>
      <c r="AJZ9" s="123"/>
      <c r="AKA9" s="123"/>
      <c r="AKB9" s="123"/>
      <c r="AKC9" s="123"/>
      <c r="AKD9" s="123"/>
      <c r="AKE9" s="123"/>
      <c r="AKF9" s="123"/>
      <c r="AKG9" s="123"/>
      <c r="AKH9" s="123"/>
      <c r="AKI9" s="123"/>
      <c r="AKJ9" s="123"/>
      <c r="AKK9" s="123"/>
      <c r="AKL9" s="123"/>
      <c r="AKM9" s="123"/>
      <c r="AKN9" s="123"/>
      <c r="AKO9" s="123"/>
      <c r="AKP9" s="123"/>
      <c r="AKQ9" s="123"/>
      <c r="AKR9" s="123"/>
      <c r="AKS9" s="123"/>
      <c r="AKT9" s="123"/>
      <c r="AKU9" s="123"/>
      <c r="AKV9" s="123"/>
      <c r="AKW9" s="123"/>
      <c r="AKX9" s="123"/>
      <c r="AKY9" s="123"/>
      <c r="AKZ9" s="123"/>
      <c r="ALA9" s="123"/>
      <c r="ALB9" s="123"/>
      <c r="ALC9" s="123"/>
      <c r="ALD9" s="123"/>
      <c r="ALE9" s="123"/>
      <c r="ALF9" s="123"/>
      <c r="ALG9" s="123"/>
      <c r="ALH9" s="123"/>
      <c r="ALI9" s="123"/>
      <c r="ALJ9" s="123"/>
      <c r="ALK9" s="123"/>
      <c r="ALL9" s="123"/>
      <c r="ALM9" s="123"/>
      <c r="ALN9" s="123"/>
      <c r="ALO9" s="123"/>
      <c r="ALP9" s="123"/>
      <c r="ALQ9" s="123"/>
      <c r="ALR9" s="123"/>
      <c r="ALS9" s="123"/>
      <c r="ALT9" s="123"/>
      <c r="ALU9" s="123"/>
      <c r="ALV9" s="123"/>
      <c r="ALW9" s="123"/>
      <c r="ALX9" s="123"/>
      <c r="ALY9" s="123"/>
      <c r="ALZ9" s="123"/>
      <c r="AMA9" s="123"/>
      <c r="AMB9" s="123"/>
      <c r="AMC9" s="123"/>
      <c r="AMD9" s="123"/>
      <c r="AME9" s="123"/>
      <c r="AMF9" s="123"/>
      <c r="AMG9" s="123"/>
      <c r="AMH9" s="123"/>
      <c r="AMI9" s="123"/>
      <c r="AMJ9" s="123"/>
      <c r="AMK9" s="123"/>
      <c r="AML9" s="123"/>
      <c r="AMM9" s="123"/>
      <c r="AMN9" s="123"/>
      <c r="AMO9" s="123"/>
      <c r="AMP9" s="123"/>
      <c r="AMQ9" s="123"/>
      <c r="AMR9" s="123"/>
      <c r="AMS9" s="123"/>
      <c r="AMT9" s="123"/>
      <c r="AMU9" s="123"/>
      <c r="AMV9" s="123"/>
      <c r="AMW9" s="123"/>
      <c r="AMX9" s="123"/>
      <c r="AMY9" s="123"/>
      <c r="AMZ9" s="123"/>
      <c r="ANA9" s="123"/>
      <c r="ANB9" s="123"/>
      <c r="ANC9" s="123"/>
      <c r="AND9" s="123"/>
      <c r="ANE9" s="123"/>
      <c r="ANF9" s="123"/>
      <c r="ANG9" s="123"/>
      <c r="ANH9" s="123"/>
      <c r="ANI9" s="123"/>
      <c r="ANJ9" s="123"/>
      <c r="ANK9" s="123"/>
      <c r="ANL9" s="123"/>
      <c r="ANM9" s="123"/>
      <c r="ANN9" s="123"/>
      <c r="ANO9" s="123"/>
      <c r="ANP9" s="123"/>
      <c r="ANQ9" s="123"/>
      <c r="ANR9" s="123"/>
      <c r="ANS9" s="123"/>
      <c r="ANT9" s="123"/>
      <c r="ANU9" s="123"/>
      <c r="ANV9" s="123"/>
      <c r="ANW9" s="123"/>
      <c r="ANX9" s="123"/>
      <c r="ANY9" s="123"/>
      <c r="ANZ9" s="123"/>
      <c r="AOA9" s="123"/>
      <c r="AOB9" s="123"/>
      <c r="AOC9" s="123"/>
      <c r="AOD9" s="123"/>
      <c r="AOE9" s="123"/>
      <c r="AOF9" s="123"/>
      <c r="AOG9" s="123"/>
      <c r="AOH9" s="123"/>
      <c r="AOI9" s="123"/>
      <c r="AOJ9" s="123"/>
      <c r="AOK9" s="123"/>
      <c r="AOL9" s="123"/>
      <c r="AOM9" s="123"/>
      <c r="AON9" s="123"/>
      <c r="AOO9" s="123"/>
      <c r="AOP9" s="123"/>
      <c r="AOQ9" s="123"/>
      <c r="AOR9" s="123"/>
      <c r="AOS9" s="123"/>
      <c r="AOT9" s="123"/>
      <c r="AOU9" s="123"/>
      <c r="AOV9" s="123"/>
      <c r="AOW9" s="123"/>
      <c r="AOX9" s="123"/>
      <c r="AOY9" s="123"/>
      <c r="AOZ9" s="123"/>
      <c r="APA9" s="123"/>
      <c r="APB9" s="123"/>
      <c r="APC9" s="123"/>
      <c r="APD9" s="123"/>
      <c r="APE9" s="123"/>
      <c r="APF9" s="123"/>
      <c r="APG9" s="123"/>
      <c r="APH9" s="123"/>
      <c r="API9" s="123"/>
      <c r="APJ9" s="123"/>
      <c r="APK9" s="123"/>
      <c r="APL9" s="123"/>
      <c r="APM9" s="123"/>
      <c r="APN9" s="123"/>
      <c r="APO9" s="123"/>
      <c r="APP9" s="123"/>
      <c r="APQ9" s="123"/>
      <c r="APR9" s="123"/>
      <c r="APS9" s="123"/>
      <c r="APT9" s="123"/>
      <c r="APU9" s="123"/>
      <c r="APV9" s="123"/>
      <c r="APW9" s="123"/>
      <c r="APX9" s="123"/>
      <c r="APY9" s="123"/>
      <c r="APZ9" s="123"/>
      <c r="AQA9" s="123"/>
      <c r="AQB9" s="123"/>
      <c r="AQC9" s="123"/>
      <c r="AQD9" s="123"/>
      <c r="AQE9" s="123"/>
      <c r="AQF9" s="123"/>
      <c r="AQG9" s="123"/>
      <c r="AQH9" s="123"/>
      <c r="AQI9" s="123"/>
      <c r="AQJ9" s="123"/>
      <c r="AQK9" s="123"/>
      <c r="AQL9" s="123"/>
      <c r="AQM9" s="123"/>
      <c r="AQN9" s="123"/>
      <c r="AQO9" s="123"/>
      <c r="AQP9" s="123"/>
      <c r="AQQ9" s="123"/>
      <c r="AQR9" s="123"/>
      <c r="AQS9" s="123"/>
      <c r="AQT9" s="123"/>
      <c r="AQU9" s="123"/>
      <c r="AQV9" s="123"/>
      <c r="AQW9" s="123"/>
      <c r="AQX9" s="123"/>
      <c r="AQY9" s="123"/>
      <c r="AQZ9" s="123"/>
      <c r="ARA9" s="123"/>
      <c r="ARB9" s="123"/>
      <c r="ARC9" s="123"/>
      <c r="ARD9" s="123"/>
      <c r="ARE9" s="123"/>
      <c r="ARF9" s="123"/>
      <c r="ARG9" s="123"/>
      <c r="ARH9" s="123"/>
      <c r="ARI9" s="123"/>
      <c r="ARJ9" s="123"/>
      <c r="ARK9" s="123"/>
      <c r="ARL9" s="123"/>
      <c r="ARM9" s="123"/>
      <c r="ARN9" s="123"/>
      <c r="ARO9" s="123"/>
      <c r="ARP9" s="123"/>
      <c r="ARQ9" s="123"/>
      <c r="ARR9" s="123"/>
      <c r="ARS9" s="123"/>
      <c r="ART9" s="123"/>
      <c r="ARU9" s="123"/>
      <c r="ARV9" s="123"/>
      <c r="ARW9" s="123"/>
      <c r="ARX9" s="123"/>
      <c r="ARY9" s="123"/>
      <c r="ARZ9" s="123"/>
      <c r="ASA9" s="123"/>
      <c r="ASB9" s="123"/>
      <c r="ASC9" s="123"/>
      <c r="ASD9" s="123"/>
      <c r="ASE9" s="123"/>
      <c r="ASF9" s="123"/>
      <c r="ASG9" s="123"/>
      <c r="ASH9" s="123"/>
      <c r="ASI9" s="123"/>
      <c r="ASJ9" s="123"/>
      <c r="ASK9" s="123"/>
      <c r="ASL9" s="123"/>
      <c r="ASM9" s="123"/>
      <c r="ASN9" s="123"/>
      <c r="ASO9" s="123"/>
      <c r="ASP9" s="123"/>
      <c r="ASQ9" s="123"/>
      <c r="ASR9" s="123"/>
      <c r="ASS9" s="123"/>
      <c r="AST9" s="123"/>
      <c r="ASU9" s="123"/>
      <c r="ASV9" s="123"/>
      <c r="ASW9" s="123"/>
      <c r="ASX9" s="123"/>
      <c r="ASY9" s="123"/>
      <c r="ASZ9" s="123"/>
      <c r="ATA9" s="123"/>
      <c r="ATB9" s="123"/>
      <c r="ATC9" s="123"/>
      <c r="ATD9" s="123"/>
      <c r="ATE9" s="123"/>
      <c r="ATF9" s="123"/>
      <c r="ATG9" s="123"/>
      <c r="ATH9" s="123"/>
      <c r="ATI9" s="123"/>
      <c r="ATJ9" s="123"/>
      <c r="ATK9" s="123"/>
      <c r="ATL9" s="123"/>
      <c r="ATM9" s="123"/>
      <c r="ATN9" s="123"/>
      <c r="ATO9" s="123"/>
      <c r="ATP9" s="123"/>
      <c r="ATQ9" s="123"/>
      <c r="ATR9" s="123"/>
      <c r="ATS9" s="123"/>
      <c r="ATT9" s="123"/>
      <c r="ATU9" s="123"/>
      <c r="ATV9" s="123"/>
      <c r="ATW9" s="123"/>
      <c r="ATX9" s="123"/>
      <c r="ATY9" s="123"/>
      <c r="ATZ9" s="123"/>
      <c r="AUA9" s="123"/>
      <c r="AUB9" s="123"/>
      <c r="AUC9" s="123"/>
      <c r="AUD9" s="123"/>
      <c r="AUE9" s="123"/>
      <c r="AUF9" s="123"/>
      <c r="AUG9" s="123"/>
      <c r="AUH9" s="123"/>
      <c r="AUI9" s="123"/>
      <c r="AUJ9" s="123"/>
      <c r="AUK9" s="123"/>
      <c r="AUL9" s="123"/>
      <c r="AUM9" s="123"/>
      <c r="AUN9" s="123"/>
      <c r="AUO9" s="123"/>
      <c r="AUP9" s="123"/>
      <c r="AUQ9" s="123"/>
      <c r="AUR9" s="123"/>
      <c r="AUS9" s="123"/>
      <c r="AUT9" s="123"/>
      <c r="AUU9" s="123"/>
      <c r="AUV9" s="123"/>
      <c r="AUW9" s="123"/>
      <c r="AUX9" s="123"/>
      <c r="AUY9" s="123"/>
      <c r="AUZ9" s="123"/>
      <c r="AVA9" s="123"/>
      <c r="AVB9" s="123"/>
      <c r="AVC9" s="123"/>
      <c r="AVD9" s="123"/>
      <c r="AVE9" s="123"/>
      <c r="AVF9" s="123"/>
      <c r="AVG9" s="123"/>
      <c r="AVH9" s="123"/>
      <c r="AVI9" s="123"/>
      <c r="AVJ9" s="123"/>
      <c r="AVK9" s="123"/>
      <c r="AVL9" s="123"/>
      <c r="AVM9" s="123"/>
      <c r="AVN9" s="123"/>
      <c r="AVO9" s="123"/>
      <c r="AVP9" s="123"/>
      <c r="AVQ9" s="123"/>
      <c r="AVR9" s="123"/>
      <c r="AVS9" s="123"/>
      <c r="AVT9" s="123"/>
      <c r="AVU9" s="123"/>
      <c r="AVV9" s="123"/>
      <c r="AVW9" s="123"/>
      <c r="AVX9" s="123"/>
      <c r="AVY9" s="123"/>
      <c r="AVZ9" s="123"/>
      <c r="AWA9" s="123"/>
      <c r="AWB9" s="123"/>
      <c r="AWC9" s="123"/>
      <c r="AWD9" s="123"/>
      <c r="AWE9" s="123"/>
      <c r="AWF9" s="123"/>
      <c r="AWG9" s="123"/>
      <c r="AWH9" s="123"/>
      <c r="AWI9" s="123"/>
      <c r="AWJ9" s="123"/>
      <c r="AWK9" s="123"/>
      <c r="AWL9" s="123"/>
      <c r="AWM9" s="123"/>
      <c r="AWN9" s="123"/>
      <c r="AWO9" s="123"/>
      <c r="AWP9" s="123"/>
      <c r="AWQ9" s="123"/>
      <c r="AWR9" s="123"/>
      <c r="AWS9" s="123"/>
      <c r="AWT9" s="123"/>
      <c r="AWU9" s="123"/>
      <c r="AWV9" s="123"/>
      <c r="AWW9" s="123"/>
      <c r="AWX9" s="123"/>
      <c r="AWY9" s="123"/>
      <c r="AWZ9" s="123"/>
      <c r="AXA9" s="123"/>
      <c r="AXB9" s="123"/>
      <c r="AXC9" s="123"/>
      <c r="AXD9" s="123"/>
      <c r="AXE9" s="123"/>
      <c r="AXF9" s="123"/>
      <c r="AXG9" s="123"/>
      <c r="AXH9" s="123"/>
      <c r="AXI9" s="123"/>
      <c r="AXJ9" s="123"/>
      <c r="AXK9" s="123"/>
      <c r="AXL9" s="123"/>
      <c r="AXM9" s="123"/>
      <c r="AXN9" s="123"/>
      <c r="AXO9" s="123"/>
      <c r="AXP9" s="123"/>
      <c r="AXQ9" s="123"/>
      <c r="AXR9" s="123"/>
      <c r="AXS9" s="123"/>
      <c r="AXT9" s="123"/>
      <c r="AXU9" s="123"/>
      <c r="AXV9" s="123"/>
      <c r="AXW9" s="123"/>
      <c r="AXX9" s="123"/>
      <c r="AXY9" s="123"/>
      <c r="AXZ9" s="123"/>
      <c r="AYA9" s="123"/>
      <c r="AYB9" s="123"/>
      <c r="AYC9" s="123"/>
      <c r="AYD9" s="123"/>
      <c r="AYE9" s="123"/>
      <c r="AYF9" s="123"/>
      <c r="AYG9" s="123"/>
      <c r="AYH9" s="123"/>
      <c r="AYI9" s="123"/>
      <c r="AYJ9" s="123"/>
      <c r="AYK9" s="123"/>
      <c r="AYL9" s="123"/>
      <c r="AYM9" s="123"/>
      <c r="AYN9" s="123"/>
      <c r="AYO9" s="123"/>
      <c r="AYP9" s="123"/>
      <c r="AYQ9" s="123"/>
      <c r="AYR9" s="123"/>
      <c r="AYS9" s="123"/>
      <c r="AYT9" s="123"/>
      <c r="AYU9" s="123"/>
      <c r="AYV9" s="123"/>
      <c r="AYW9" s="123"/>
      <c r="AYX9" s="123"/>
      <c r="AYY9" s="123"/>
      <c r="AYZ9" s="123"/>
      <c r="AZA9" s="123"/>
      <c r="AZB9" s="123"/>
      <c r="AZC9" s="123"/>
      <c r="AZD9" s="123"/>
      <c r="AZE9" s="123"/>
      <c r="AZF9" s="123"/>
      <c r="AZG9" s="123"/>
      <c r="AZH9" s="123"/>
      <c r="AZI9" s="123"/>
      <c r="AZJ9" s="123"/>
      <c r="AZK9" s="123"/>
      <c r="AZL9" s="123"/>
      <c r="AZM9" s="123"/>
      <c r="AZN9" s="123"/>
      <c r="AZO9" s="123"/>
      <c r="AZP9" s="123"/>
      <c r="AZQ9" s="123"/>
      <c r="AZR9" s="123"/>
      <c r="AZS9" s="123"/>
      <c r="AZT9" s="123"/>
      <c r="AZU9" s="123"/>
      <c r="AZV9" s="123"/>
      <c r="AZW9" s="123"/>
      <c r="AZX9" s="123"/>
      <c r="AZY9" s="123"/>
      <c r="AZZ9" s="123"/>
      <c r="BAA9" s="123"/>
      <c r="BAB9" s="123"/>
      <c r="BAC9" s="123"/>
      <c r="BAD9" s="123"/>
      <c r="BAE9" s="123"/>
      <c r="BAF9" s="123"/>
      <c r="BAG9" s="123"/>
      <c r="BAH9" s="123"/>
      <c r="BAI9" s="123"/>
      <c r="BAJ9" s="123"/>
      <c r="BAK9" s="123"/>
      <c r="BAL9" s="123"/>
      <c r="BAM9" s="123"/>
      <c r="BAN9" s="123"/>
      <c r="BAO9" s="123"/>
      <c r="BAP9" s="123"/>
      <c r="BAQ9" s="123"/>
      <c r="BAR9" s="123"/>
      <c r="BAS9" s="123"/>
      <c r="BAT9" s="123"/>
      <c r="BAU9" s="123"/>
      <c r="BAV9" s="123"/>
      <c r="BAW9" s="123"/>
      <c r="BAX9" s="123"/>
      <c r="BAY9" s="123"/>
      <c r="BAZ9" s="123"/>
      <c r="BBA9" s="123"/>
      <c r="BBB9" s="123"/>
      <c r="BBC9" s="123"/>
      <c r="BBD9" s="123"/>
      <c r="BBE9" s="123"/>
      <c r="BBF9" s="123"/>
      <c r="BBG9" s="123"/>
      <c r="BBH9" s="123"/>
      <c r="BBI9" s="123"/>
      <c r="BBJ9" s="123"/>
      <c r="BBK9" s="123"/>
      <c r="BBL9" s="123"/>
      <c r="BBM9" s="123"/>
      <c r="BBN9" s="123"/>
      <c r="BBO9" s="123"/>
      <c r="BBP9" s="123"/>
      <c r="BBQ9" s="123"/>
      <c r="BBR9" s="123"/>
      <c r="BBS9" s="123"/>
      <c r="BBT9" s="123"/>
      <c r="BBU9" s="123"/>
      <c r="BBV9" s="123"/>
      <c r="BBW9" s="123"/>
      <c r="BBX9" s="123"/>
      <c r="BBY9" s="123"/>
      <c r="BBZ9" s="123"/>
      <c r="BCA9" s="123"/>
      <c r="BCB9" s="123"/>
      <c r="BCC9" s="123"/>
      <c r="BCD9" s="123"/>
      <c r="BCE9" s="123"/>
      <c r="BCF9" s="123"/>
      <c r="BCG9" s="123"/>
      <c r="BCH9" s="123"/>
      <c r="BCI9" s="123"/>
      <c r="BCJ9" s="123"/>
      <c r="BCK9" s="123"/>
      <c r="BCL9" s="123"/>
      <c r="BCM9" s="123"/>
      <c r="BCN9" s="123"/>
      <c r="BCO9" s="123"/>
      <c r="BCP9" s="123"/>
      <c r="BCQ9" s="123"/>
      <c r="BCR9" s="123"/>
      <c r="BCS9" s="123"/>
      <c r="BCT9" s="123"/>
      <c r="BCU9" s="123"/>
      <c r="BCV9" s="123"/>
      <c r="BCW9" s="123"/>
      <c r="BCX9" s="123"/>
      <c r="BCY9" s="123"/>
      <c r="BCZ9" s="123"/>
      <c r="BDA9" s="123"/>
      <c r="BDB9" s="123"/>
      <c r="BDC9" s="123"/>
      <c r="BDD9" s="123"/>
      <c r="BDE9" s="123"/>
      <c r="BDF9" s="123"/>
      <c r="BDG9" s="123"/>
      <c r="BDH9" s="123"/>
      <c r="BDI9" s="123"/>
      <c r="BDJ9" s="123"/>
      <c r="BDK9" s="123"/>
      <c r="BDL9" s="123"/>
      <c r="BDM9" s="123"/>
      <c r="BDN9" s="123"/>
      <c r="BDO9" s="123"/>
      <c r="BDP9" s="123"/>
      <c r="BDQ9" s="123"/>
      <c r="BDR9" s="123"/>
      <c r="BDS9" s="123"/>
      <c r="BDT9" s="123"/>
      <c r="BDU9" s="123"/>
      <c r="BDV9" s="123"/>
      <c r="BDW9" s="123"/>
      <c r="BDX9" s="123"/>
      <c r="BDY9" s="123"/>
      <c r="BDZ9" s="123"/>
      <c r="BEA9" s="123"/>
      <c r="BEB9" s="123"/>
      <c r="BEC9" s="123"/>
      <c r="BED9" s="123"/>
      <c r="BEE9" s="123"/>
      <c r="BEF9" s="123"/>
      <c r="BEG9" s="123"/>
      <c r="BEH9" s="123"/>
      <c r="BEI9" s="123"/>
      <c r="BEJ9" s="123"/>
      <c r="BEK9" s="123"/>
      <c r="BEL9" s="123"/>
      <c r="BEM9" s="123"/>
      <c r="BEN9" s="123"/>
      <c r="BEO9" s="123"/>
      <c r="BEP9" s="123"/>
      <c r="BEQ9" s="123"/>
      <c r="BER9" s="123"/>
      <c r="BES9" s="123"/>
      <c r="BET9" s="123"/>
      <c r="BEU9" s="123"/>
      <c r="BEV9" s="123"/>
      <c r="BEW9" s="123"/>
      <c r="BEX9" s="123"/>
      <c r="BEY9" s="123"/>
      <c r="BEZ9" s="123"/>
      <c r="BFA9" s="123"/>
      <c r="BFB9" s="123"/>
      <c r="BFC9" s="123"/>
      <c r="BFD9" s="123"/>
      <c r="BFE9" s="123"/>
      <c r="BFF9" s="123"/>
      <c r="BFG9" s="123"/>
      <c r="BFH9" s="123"/>
      <c r="BFI9" s="123"/>
      <c r="BFJ9" s="123"/>
      <c r="BFK9" s="123"/>
      <c r="BFL9" s="123"/>
      <c r="BFM9" s="123"/>
      <c r="BFN9" s="123"/>
      <c r="BFO9" s="123"/>
      <c r="BFP9" s="123"/>
      <c r="BFQ9" s="123"/>
      <c r="BFR9" s="123"/>
      <c r="BFS9" s="123"/>
      <c r="BFT9" s="123"/>
      <c r="BFU9" s="123"/>
      <c r="BFV9" s="123"/>
      <c r="BFW9" s="123"/>
      <c r="BFX9" s="123"/>
      <c r="BFY9" s="123"/>
      <c r="BFZ9" s="123"/>
      <c r="BGA9" s="123"/>
      <c r="BGB9" s="123"/>
      <c r="BGC9" s="123"/>
      <c r="BGD9" s="123"/>
      <c r="BGE9" s="123"/>
      <c r="BGF9" s="123"/>
      <c r="BGG9" s="123"/>
      <c r="BGH9" s="123"/>
      <c r="BGI9" s="123"/>
      <c r="BGJ9" s="123"/>
      <c r="BGK9" s="123"/>
      <c r="BGL9" s="123"/>
      <c r="BGM9" s="123"/>
      <c r="BGN9" s="123"/>
      <c r="BGO9" s="123"/>
      <c r="BGP9" s="123"/>
      <c r="BGQ9" s="123"/>
      <c r="BGR9" s="123"/>
      <c r="BGS9" s="123"/>
      <c r="BGT9" s="123"/>
      <c r="BGU9" s="123"/>
      <c r="BGV9" s="123"/>
      <c r="BGW9" s="123"/>
      <c r="BGX9" s="123"/>
      <c r="BGY9" s="123"/>
      <c r="BGZ9" s="123"/>
      <c r="BHA9" s="123"/>
      <c r="BHB9" s="123"/>
      <c r="BHC9" s="123"/>
      <c r="BHD9" s="123"/>
      <c r="BHE9" s="123"/>
      <c r="BHF9" s="123"/>
      <c r="BHG9" s="123"/>
      <c r="BHH9" s="123"/>
      <c r="BHI9" s="123"/>
      <c r="BHJ9" s="123"/>
      <c r="BHK9" s="123"/>
      <c r="BHL9" s="123"/>
      <c r="BHM9" s="123"/>
      <c r="BHN9" s="123"/>
      <c r="BHO9" s="123"/>
      <c r="BHP9" s="123"/>
      <c r="BHQ9" s="123"/>
      <c r="BHR9" s="123"/>
      <c r="BHS9" s="123"/>
      <c r="BHT9" s="123"/>
      <c r="BHU9" s="123"/>
      <c r="BHV9" s="123"/>
      <c r="BHW9" s="123"/>
      <c r="BHX9" s="123"/>
      <c r="BHY9" s="123"/>
      <c r="BHZ9" s="123"/>
      <c r="BIA9" s="123"/>
      <c r="BIB9" s="123"/>
      <c r="BIC9" s="123"/>
      <c r="BID9" s="123"/>
      <c r="BIE9" s="123"/>
      <c r="BIF9" s="123"/>
      <c r="BIG9" s="123"/>
      <c r="BIH9" s="123"/>
      <c r="BII9" s="123"/>
      <c r="BIJ9" s="123"/>
      <c r="BIK9" s="123"/>
      <c r="BIL9" s="123"/>
      <c r="BIM9" s="123"/>
      <c r="BIN9" s="123"/>
      <c r="BIO9" s="123"/>
      <c r="BIP9" s="123"/>
      <c r="BIQ9" s="123"/>
      <c r="BIR9" s="123"/>
      <c r="BIS9" s="123"/>
      <c r="BIT9" s="123"/>
      <c r="BIU9" s="123"/>
      <c r="BIV9" s="123"/>
      <c r="BIW9" s="123"/>
      <c r="BIX9" s="123"/>
      <c r="BIY9" s="123"/>
      <c r="BIZ9" s="123"/>
      <c r="BJA9" s="123"/>
      <c r="BJB9" s="123"/>
      <c r="BJC9" s="123"/>
      <c r="BJD9" s="123"/>
      <c r="BJE9" s="123"/>
      <c r="BJF9" s="123"/>
      <c r="BJG9" s="123"/>
      <c r="BJH9" s="123"/>
      <c r="BJI9" s="123"/>
      <c r="BJJ9" s="123"/>
      <c r="BJK9" s="123"/>
      <c r="BJL9" s="123"/>
      <c r="BJM9" s="123"/>
      <c r="BJN9" s="123"/>
      <c r="BJO9" s="123"/>
      <c r="BJP9" s="123"/>
      <c r="BJQ9" s="123"/>
      <c r="BJR9" s="123"/>
      <c r="BJS9" s="123"/>
      <c r="BJT9" s="123"/>
      <c r="BJU9" s="123"/>
      <c r="BJV9" s="123"/>
      <c r="BJW9" s="123"/>
      <c r="BJX9" s="123"/>
      <c r="BJY9" s="123"/>
      <c r="BJZ9" s="123"/>
      <c r="BKA9" s="123"/>
      <c r="BKB9" s="123"/>
      <c r="BKC9" s="123"/>
      <c r="BKD9" s="123"/>
      <c r="BKE9" s="123"/>
      <c r="BKF9" s="123"/>
      <c r="BKG9" s="123"/>
      <c r="BKH9" s="123"/>
      <c r="BKI9" s="123"/>
      <c r="BKJ9" s="123"/>
      <c r="BKK9" s="123"/>
      <c r="BKL9" s="123"/>
      <c r="BKM9" s="123"/>
      <c r="BKN9" s="123"/>
      <c r="BKO9" s="123"/>
      <c r="BKP9" s="123"/>
      <c r="BKQ9" s="123"/>
      <c r="BKR9" s="123"/>
      <c r="BKS9" s="123"/>
      <c r="BKT9" s="123"/>
      <c r="BKU9" s="123"/>
      <c r="BKV9" s="123"/>
      <c r="BKW9" s="123"/>
      <c r="BKX9" s="123"/>
      <c r="BKY9" s="123"/>
      <c r="BKZ9" s="123"/>
      <c r="BLA9" s="123"/>
      <c r="BLB9" s="123"/>
      <c r="BLC9" s="123"/>
      <c r="BLD9" s="123"/>
      <c r="BLE9" s="123"/>
      <c r="BLF9" s="123"/>
      <c r="BLG9" s="123"/>
      <c r="BLH9" s="123"/>
      <c r="BLI9" s="123"/>
      <c r="BLJ9" s="123"/>
      <c r="BLK9" s="123"/>
      <c r="BLL9" s="123"/>
      <c r="BLM9" s="123"/>
      <c r="BLN9" s="123"/>
      <c r="BLO9" s="123"/>
      <c r="BLP9" s="123"/>
      <c r="BLQ9" s="123"/>
      <c r="BLR9" s="123"/>
      <c r="BLS9" s="123"/>
      <c r="BLT9" s="123"/>
      <c r="BLU9" s="123"/>
      <c r="BLV9" s="123"/>
      <c r="BLW9" s="123"/>
      <c r="BLX9" s="123"/>
      <c r="BLY9" s="123"/>
      <c r="BLZ9" s="123"/>
      <c r="BMA9" s="123"/>
      <c r="BMB9" s="123"/>
      <c r="BMC9" s="123"/>
      <c r="BMD9" s="123"/>
      <c r="BME9" s="123"/>
      <c r="BMF9" s="123"/>
      <c r="BMG9" s="123"/>
      <c r="BMH9" s="123"/>
      <c r="BMI9" s="123"/>
      <c r="BMJ9" s="123"/>
      <c r="BMK9" s="123"/>
      <c r="BML9" s="123"/>
      <c r="BMM9" s="123"/>
      <c r="BMN9" s="123"/>
      <c r="BMO9" s="123"/>
      <c r="BMP9" s="123"/>
      <c r="BMQ9" s="123"/>
      <c r="BMR9" s="123"/>
      <c r="BMS9" s="123"/>
      <c r="BMT9" s="123"/>
      <c r="BMU9" s="123"/>
      <c r="BMV9" s="123"/>
      <c r="BMW9" s="123"/>
      <c r="BMX9" s="123"/>
      <c r="BMY9" s="123"/>
      <c r="BMZ9" s="123"/>
      <c r="BNA9" s="123"/>
      <c r="BNB9" s="123"/>
      <c r="BNC9" s="123"/>
      <c r="BND9" s="123"/>
      <c r="BNE9" s="123"/>
      <c r="BNF9" s="123"/>
      <c r="BNG9" s="123"/>
      <c r="BNH9" s="123"/>
      <c r="BNI9" s="123"/>
      <c r="BNJ9" s="123"/>
      <c r="BNK9" s="123"/>
      <c r="BNL9" s="123"/>
      <c r="BNM9" s="123"/>
      <c r="BNN9" s="123"/>
      <c r="BNO9" s="123"/>
      <c r="BNP9" s="123"/>
      <c r="BNQ9" s="123"/>
      <c r="BNR9" s="123"/>
      <c r="BNS9" s="123"/>
      <c r="BNT9" s="123"/>
      <c r="BNU9" s="123"/>
      <c r="BNV9" s="123"/>
      <c r="BNW9" s="123"/>
      <c r="BNX9" s="123"/>
      <c r="BNY9" s="123"/>
      <c r="BNZ9" s="123"/>
      <c r="BOA9" s="123"/>
      <c r="BOB9" s="123"/>
      <c r="BOC9" s="123"/>
      <c r="BOD9" s="123"/>
      <c r="BOE9" s="123"/>
      <c r="BOF9" s="123"/>
      <c r="BOG9" s="123"/>
      <c r="BOH9" s="123"/>
      <c r="BOI9" s="123"/>
      <c r="BOJ9" s="123"/>
      <c r="BOK9" s="123"/>
      <c r="BOL9" s="123"/>
      <c r="BOM9" s="123"/>
      <c r="BON9" s="123"/>
      <c r="BOO9" s="123"/>
      <c r="BOP9" s="123"/>
      <c r="BOQ9" s="123"/>
      <c r="BOR9" s="123"/>
      <c r="BOS9" s="123"/>
      <c r="BOT9" s="123"/>
      <c r="BOU9" s="123"/>
      <c r="BOV9" s="123"/>
      <c r="BOW9" s="123"/>
      <c r="BOX9" s="123"/>
      <c r="BOY9" s="123"/>
      <c r="BOZ9" s="123"/>
      <c r="BPA9" s="123"/>
      <c r="BPB9" s="123"/>
      <c r="BPC9" s="123"/>
      <c r="BPD9" s="123"/>
      <c r="BPE9" s="123"/>
      <c r="BPF9" s="123"/>
      <c r="BPG9" s="123"/>
      <c r="BPH9" s="123"/>
      <c r="BPI9" s="123"/>
      <c r="BPJ9" s="123"/>
      <c r="BPK9" s="123"/>
      <c r="BPL9" s="123"/>
      <c r="BPM9" s="123"/>
      <c r="BPN9" s="123"/>
      <c r="BPO9" s="123"/>
      <c r="BPP9" s="123"/>
      <c r="BPQ9" s="123"/>
      <c r="BPR9" s="123"/>
      <c r="BPS9" s="123"/>
      <c r="BPT9" s="123"/>
      <c r="BPU9" s="123"/>
      <c r="BPV9" s="123"/>
      <c r="BPW9" s="123"/>
      <c r="BPX9" s="123"/>
      <c r="BPY9" s="123"/>
      <c r="BPZ9" s="123"/>
      <c r="BQA9" s="123"/>
      <c r="BQB9" s="123"/>
      <c r="BQC9" s="123"/>
      <c r="BQD9" s="123"/>
      <c r="BQE9" s="123"/>
      <c r="BQF9" s="123"/>
      <c r="BQG9" s="123"/>
      <c r="BQH9" s="123"/>
      <c r="BQI9" s="123"/>
      <c r="BQJ9" s="123"/>
      <c r="BQK9" s="123"/>
      <c r="BQL9" s="123"/>
      <c r="BQM9" s="123"/>
      <c r="BQN9" s="123"/>
      <c r="BQO9" s="123"/>
      <c r="BQP9" s="123"/>
      <c r="BQQ9" s="123"/>
      <c r="BQR9" s="123"/>
      <c r="BQS9" s="123"/>
      <c r="BQT9" s="123"/>
      <c r="BQU9" s="123"/>
      <c r="BQV9" s="123"/>
      <c r="BQW9" s="123"/>
      <c r="BQX9" s="123"/>
      <c r="BQY9" s="123"/>
      <c r="BQZ9" s="123"/>
      <c r="BRA9" s="123"/>
      <c r="BRB9" s="123"/>
      <c r="BRC9" s="123"/>
      <c r="BRD9" s="123"/>
      <c r="BRE9" s="123"/>
      <c r="BRF9" s="123"/>
      <c r="BRG9" s="123"/>
      <c r="BRH9" s="123"/>
      <c r="BRI9" s="123"/>
      <c r="BRJ9" s="123"/>
      <c r="BRK9" s="123"/>
      <c r="BRL9" s="123"/>
      <c r="BRM9" s="123"/>
      <c r="BRN9" s="123"/>
      <c r="BRO9" s="123"/>
      <c r="BRP9" s="123"/>
      <c r="BRQ9" s="123"/>
      <c r="BRR9" s="123"/>
      <c r="BRS9" s="123"/>
      <c r="BRT9" s="123"/>
      <c r="BRU9" s="123"/>
      <c r="BRV9" s="123"/>
      <c r="BRW9" s="123"/>
      <c r="BRX9" s="123"/>
      <c r="BRY9" s="123"/>
      <c r="BRZ9" s="123"/>
      <c r="BSA9" s="123"/>
      <c r="BSB9" s="123"/>
      <c r="BSC9" s="123"/>
      <c r="BSD9" s="123"/>
      <c r="BSE9" s="123"/>
      <c r="BSF9" s="123"/>
      <c r="BSG9" s="123"/>
      <c r="BSH9" s="123"/>
      <c r="BSI9" s="123"/>
      <c r="BSJ9" s="123"/>
      <c r="BSK9" s="123"/>
      <c r="BSL9" s="123"/>
      <c r="BSM9" s="123"/>
      <c r="BSN9" s="123"/>
      <c r="BSO9" s="123"/>
      <c r="BSP9" s="123"/>
      <c r="BSQ9" s="123"/>
      <c r="BSR9" s="123"/>
      <c r="BSS9" s="123"/>
      <c r="BST9" s="123"/>
      <c r="BSU9" s="123"/>
      <c r="BSV9" s="123"/>
      <c r="BSW9" s="123"/>
      <c r="BSX9" s="123"/>
      <c r="BSY9" s="123"/>
      <c r="BSZ9" s="123"/>
      <c r="BTA9" s="123"/>
      <c r="BTB9" s="123"/>
      <c r="BTC9" s="123"/>
      <c r="BTD9" s="123"/>
      <c r="BTE9" s="123"/>
      <c r="BTF9" s="123"/>
      <c r="BTG9" s="123"/>
      <c r="BTH9" s="123"/>
      <c r="BTI9" s="123"/>
    </row>
    <row r="10" spans="1:1881" s="122" customFormat="1" ht="28.8" x14ac:dyDescent="0.3">
      <c r="A10" s="117">
        <v>949</v>
      </c>
      <c r="B10" s="114"/>
      <c r="C10" s="115"/>
      <c r="D10" s="188" t="s">
        <v>92</v>
      </c>
      <c r="E10" s="116"/>
      <c r="F10" s="240"/>
      <c r="G10" s="128" t="str">
        <f t="shared" si="0"/>
        <v>Please do not leave blank</v>
      </c>
      <c r="H10" s="124"/>
      <c r="I10"/>
      <c r="J10"/>
      <c r="K10"/>
      <c r="L10" s="154"/>
      <c r="M10"/>
      <c r="N10"/>
      <c r="O10"/>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CG10" s="123"/>
      <c r="CH10" s="123"/>
      <c r="CI10" s="123"/>
      <c r="CJ10" s="123"/>
      <c r="CK10" s="123"/>
      <c r="CL10" s="123"/>
      <c r="CM10" s="123"/>
      <c r="CN10" s="123"/>
      <c r="CO10" s="123"/>
      <c r="CP10" s="123"/>
      <c r="CQ10" s="123"/>
      <c r="CR10" s="123"/>
      <c r="CS10" s="123"/>
      <c r="CT10" s="123"/>
      <c r="CU10" s="123"/>
      <c r="CV10" s="123"/>
      <c r="CW10" s="123"/>
      <c r="CX10" s="123"/>
      <c r="CY10" s="123"/>
      <c r="CZ10" s="123"/>
      <c r="DA10" s="123"/>
      <c r="DB10" s="123"/>
      <c r="DC10" s="123"/>
      <c r="DD10" s="123"/>
      <c r="DE10" s="123"/>
      <c r="DF10" s="123"/>
      <c r="DG10" s="123"/>
      <c r="DH10" s="123"/>
      <c r="DI10" s="123"/>
      <c r="DJ10" s="123"/>
      <c r="DK10" s="123"/>
      <c r="DL10" s="123"/>
      <c r="DM10" s="123"/>
      <c r="DN10" s="123"/>
      <c r="DO10" s="123"/>
      <c r="DP10" s="123"/>
      <c r="DQ10" s="123"/>
      <c r="DR10" s="123"/>
      <c r="DS10" s="123"/>
      <c r="DT10" s="123"/>
      <c r="DU10" s="123"/>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123"/>
      <c r="FK10" s="123"/>
      <c r="FL10" s="123"/>
      <c r="FM10" s="123"/>
      <c r="FN10" s="123"/>
      <c r="FO10" s="123"/>
      <c r="FP10" s="123"/>
      <c r="FQ10" s="123"/>
      <c r="FR10" s="123"/>
      <c r="FS10" s="123"/>
      <c r="FT10" s="123"/>
      <c r="FU10" s="123"/>
      <c r="FV10" s="123"/>
      <c r="FW10" s="123"/>
      <c r="FX10" s="123"/>
      <c r="FY10" s="123"/>
      <c r="FZ10" s="123"/>
      <c r="GA10" s="123"/>
      <c r="GB10" s="123"/>
      <c r="GC10" s="123"/>
      <c r="GD10" s="123"/>
      <c r="GE10" s="123"/>
      <c r="GF10" s="123"/>
      <c r="GG10" s="123"/>
      <c r="GH10" s="123"/>
      <c r="GI10" s="123"/>
      <c r="GJ10" s="123"/>
      <c r="GK10" s="123"/>
      <c r="GL10" s="123"/>
      <c r="GM10" s="123"/>
      <c r="GN10" s="123"/>
      <c r="GO10" s="123"/>
      <c r="GP10" s="123"/>
      <c r="GQ10" s="123"/>
      <c r="GR10" s="123"/>
      <c r="GS10" s="123"/>
      <c r="GT10" s="123"/>
      <c r="GU10" s="123"/>
      <c r="GV10" s="123"/>
      <c r="GW10" s="123"/>
      <c r="GX10" s="123"/>
      <c r="GY10" s="123"/>
      <c r="GZ10" s="123"/>
      <c r="HA10" s="123"/>
      <c r="HB10" s="123"/>
      <c r="HC10" s="123"/>
      <c r="HD10" s="123"/>
      <c r="HE10" s="123"/>
      <c r="HF10" s="123"/>
      <c r="HG10" s="123"/>
      <c r="HH10" s="123"/>
      <c r="HI10" s="123"/>
      <c r="HJ10" s="123"/>
      <c r="HK10" s="123"/>
      <c r="HL10" s="123"/>
      <c r="HM10" s="123"/>
      <c r="HN10" s="123"/>
      <c r="HO10" s="123"/>
      <c r="HP10" s="123"/>
      <c r="HQ10" s="123"/>
      <c r="HR10" s="123"/>
      <c r="HS10" s="123"/>
      <c r="HT10" s="123"/>
      <c r="HU10" s="123"/>
      <c r="HV10" s="123"/>
      <c r="HW10" s="123"/>
      <c r="HX10" s="123"/>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3"/>
      <c r="LK10" s="123"/>
      <c r="LL10" s="123"/>
      <c r="LM10" s="123"/>
      <c r="LN10" s="123"/>
      <c r="LO10" s="123"/>
      <c r="LP10" s="123"/>
      <c r="LQ10" s="123"/>
      <c r="LR10" s="123"/>
      <c r="LS10" s="123"/>
      <c r="LT10" s="123"/>
      <c r="LU10" s="123"/>
      <c r="LV10" s="123"/>
      <c r="LW10" s="123"/>
      <c r="LX10" s="123"/>
      <c r="LY10" s="123"/>
      <c r="LZ10" s="123"/>
      <c r="MA10" s="123"/>
      <c r="MB10" s="123"/>
      <c r="MC10" s="123"/>
      <c r="MD10" s="123"/>
      <c r="ME10" s="123"/>
      <c r="MF10" s="123"/>
      <c r="MG10" s="123"/>
      <c r="MH10" s="123"/>
      <c r="MI10" s="123"/>
      <c r="MJ10" s="123"/>
      <c r="MK10" s="123"/>
      <c r="ML10" s="123"/>
      <c r="MM10" s="123"/>
      <c r="MN10" s="123"/>
      <c r="MO10" s="123"/>
      <c r="MP10" s="123"/>
      <c r="MQ10" s="123"/>
      <c r="MR10" s="123"/>
      <c r="MS10" s="123"/>
      <c r="MT10" s="123"/>
      <c r="MU10" s="123"/>
      <c r="MV10" s="123"/>
      <c r="MW10" s="123"/>
      <c r="MX10" s="123"/>
      <c r="MY10" s="123"/>
      <c r="MZ10" s="123"/>
      <c r="NA10" s="123"/>
      <c r="NB10" s="123"/>
      <c r="NC10" s="123"/>
      <c r="ND10" s="123"/>
      <c r="NE10" s="123"/>
      <c r="NF10" s="123"/>
      <c r="NG10" s="123"/>
      <c r="NH10" s="123"/>
      <c r="NI10" s="123"/>
      <c r="NJ10" s="123"/>
      <c r="NK10" s="123"/>
      <c r="NL10" s="123"/>
      <c r="NM10" s="123"/>
      <c r="NN10" s="123"/>
      <c r="NO10" s="123"/>
      <c r="NP10" s="123"/>
      <c r="NQ10" s="123"/>
      <c r="NR10" s="123"/>
      <c r="NS10" s="123"/>
      <c r="NT10" s="123"/>
      <c r="NU10" s="123"/>
      <c r="NV10" s="123"/>
      <c r="NW10" s="123"/>
      <c r="NX10" s="123"/>
      <c r="NY10" s="123"/>
      <c r="NZ10" s="123"/>
      <c r="OA10" s="123"/>
      <c r="OB10" s="123"/>
      <c r="OC10" s="123"/>
      <c r="OD10" s="123"/>
      <c r="OE10" s="123"/>
      <c r="OF10" s="123"/>
      <c r="OG10" s="123"/>
      <c r="OH10" s="123"/>
      <c r="OI10" s="123"/>
      <c r="OJ10" s="123"/>
      <c r="OK10" s="123"/>
      <c r="OL10" s="123"/>
      <c r="OM10" s="123"/>
      <c r="ON10" s="123"/>
      <c r="OO10" s="123"/>
      <c r="OP10" s="123"/>
      <c r="OQ10" s="123"/>
      <c r="OR10" s="123"/>
      <c r="OS10" s="123"/>
      <c r="OT10" s="123"/>
      <c r="OU10" s="123"/>
      <c r="OV10" s="123"/>
      <c r="OW10" s="123"/>
      <c r="OX10" s="123"/>
      <c r="OY10" s="123"/>
      <c r="OZ10" s="123"/>
      <c r="PA10" s="123"/>
      <c r="PB10" s="123"/>
      <c r="PC10" s="123"/>
      <c r="PD10" s="123"/>
      <c r="PE10" s="123"/>
      <c r="PF10" s="123"/>
      <c r="PG10" s="123"/>
      <c r="PH10" s="123"/>
      <c r="PI10" s="123"/>
      <c r="PJ10" s="123"/>
      <c r="PK10" s="123"/>
      <c r="PL10" s="123"/>
      <c r="PM10" s="123"/>
      <c r="PN10" s="123"/>
      <c r="PO10" s="123"/>
      <c r="PP10" s="123"/>
      <c r="PQ10" s="123"/>
      <c r="PR10" s="123"/>
      <c r="PS10" s="123"/>
      <c r="PT10" s="123"/>
      <c r="PU10" s="123"/>
      <c r="PV10" s="123"/>
      <c r="PW10" s="123"/>
      <c r="PX10" s="123"/>
      <c r="PY10" s="123"/>
      <c r="PZ10" s="123"/>
      <c r="QA10" s="123"/>
      <c r="QB10" s="123"/>
      <c r="QC10" s="123"/>
      <c r="QD10" s="123"/>
      <c r="QE10" s="123"/>
      <c r="QF10" s="123"/>
      <c r="QG10" s="123"/>
      <c r="QH10" s="123"/>
      <c r="QI10" s="123"/>
      <c r="QJ10" s="123"/>
      <c r="QK10" s="123"/>
      <c r="QL10" s="123"/>
      <c r="QM10" s="123"/>
      <c r="QN10" s="123"/>
      <c r="QO10" s="123"/>
      <c r="QP10" s="123"/>
      <c r="QQ10" s="123"/>
      <c r="QR10" s="123"/>
      <c r="QS10" s="123"/>
      <c r="QT10" s="123"/>
      <c r="QU10" s="123"/>
      <c r="QV10" s="123"/>
      <c r="QW10" s="123"/>
      <c r="QX10" s="123"/>
      <c r="QY10" s="123"/>
      <c r="QZ10" s="123"/>
      <c r="RA10" s="123"/>
      <c r="RB10" s="123"/>
      <c r="RC10" s="123"/>
      <c r="RD10" s="123"/>
      <c r="RE10" s="123"/>
      <c r="RF10" s="123"/>
      <c r="RG10" s="123"/>
      <c r="RH10" s="123"/>
      <c r="RI10" s="123"/>
      <c r="RJ10" s="123"/>
      <c r="RK10" s="123"/>
      <c r="RL10" s="123"/>
      <c r="RM10" s="123"/>
      <c r="RN10" s="123"/>
      <c r="RO10" s="123"/>
      <c r="RP10" s="123"/>
      <c r="RQ10" s="123"/>
      <c r="RR10" s="123"/>
      <c r="RS10" s="123"/>
      <c r="RT10" s="123"/>
      <c r="RU10" s="123"/>
      <c r="RV10" s="123"/>
      <c r="RW10" s="123"/>
      <c r="RX10" s="123"/>
      <c r="RY10" s="123"/>
      <c r="RZ10" s="123"/>
      <c r="SA10" s="123"/>
      <c r="SB10" s="123"/>
      <c r="SC10" s="123"/>
      <c r="SD10" s="123"/>
      <c r="SE10" s="123"/>
      <c r="SF10" s="123"/>
      <c r="SG10" s="123"/>
      <c r="SH10" s="123"/>
      <c r="SI10" s="123"/>
      <c r="SJ10" s="123"/>
      <c r="SK10" s="123"/>
      <c r="SL10" s="123"/>
      <c r="SM10" s="123"/>
      <c r="SN10" s="123"/>
      <c r="SO10" s="123"/>
      <c r="SP10" s="123"/>
      <c r="SQ10" s="123"/>
      <c r="SR10" s="123"/>
      <c r="SS10" s="123"/>
      <c r="ST10" s="123"/>
      <c r="SU10" s="123"/>
      <c r="SV10" s="123"/>
      <c r="SW10" s="123"/>
      <c r="SX10" s="123"/>
      <c r="SY10" s="123"/>
      <c r="SZ10" s="123"/>
      <c r="TA10" s="123"/>
      <c r="TB10" s="123"/>
      <c r="TC10" s="123"/>
      <c r="TD10" s="123"/>
      <c r="TE10" s="123"/>
      <c r="TF10" s="123"/>
      <c r="TG10" s="123"/>
      <c r="TH10" s="123"/>
      <c r="TI10" s="123"/>
      <c r="TJ10" s="123"/>
      <c r="TK10" s="123"/>
      <c r="TL10" s="123"/>
      <c r="TM10" s="123"/>
      <c r="TN10" s="123"/>
      <c r="TO10" s="123"/>
      <c r="TP10" s="123"/>
      <c r="TQ10" s="123"/>
      <c r="TR10" s="123"/>
      <c r="TS10" s="123"/>
      <c r="TT10" s="123"/>
      <c r="TU10" s="123"/>
      <c r="TV10" s="123"/>
      <c r="TW10" s="123"/>
      <c r="TX10" s="123"/>
      <c r="TY10" s="123"/>
      <c r="TZ10" s="123"/>
      <c r="UA10" s="123"/>
      <c r="UB10" s="123"/>
      <c r="UC10" s="123"/>
      <c r="UD10" s="123"/>
      <c r="UE10" s="123"/>
      <c r="UF10" s="123"/>
      <c r="UG10" s="123"/>
      <c r="UH10" s="123"/>
      <c r="UI10" s="123"/>
      <c r="UJ10" s="123"/>
      <c r="UK10" s="123"/>
      <c r="UL10" s="123"/>
      <c r="UM10" s="123"/>
      <c r="UN10" s="123"/>
      <c r="UO10" s="123"/>
      <c r="UP10" s="123"/>
      <c r="UQ10" s="123"/>
      <c r="UR10" s="123"/>
      <c r="US10" s="123"/>
      <c r="UT10" s="123"/>
      <c r="UU10" s="123"/>
      <c r="UV10" s="123"/>
      <c r="UW10" s="123"/>
      <c r="UX10" s="123"/>
      <c r="UY10" s="123"/>
      <c r="UZ10" s="123"/>
      <c r="VA10" s="123"/>
      <c r="VB10" s="123"/>
      <c r="VC10" s="123"/>
      <c r="VD10" s="123"/>
      <c r="VE10" s="123"/>
      <c r="VF10" s="123"/>
      <c r="VG10" s="123"/>
      <c r="VH10" s="123"/>
      <c r="VI10" s="123"/>
      <c r="VJ10" s="123"/>
      <c r="VK10" s="123"/>
      <c r="VL10" s="123"/>
      <c r="VM10" s="123"/>
      <c r="VN10" s="123"/>
      <c r="VO10" s="123"/>
      <c r="VP10" s="123"/>
      <c r="VQ10" s="123"/>
      <c r="VR10" s="123"/>
      <c r="VS10" s="123"/>
      <c r="VT10" s="123"/>
      <c r="VU10" s="123"/>
      <c r="VV10" s="123"/>
      <c r="VW10" s="123"/>
      <c r="VX10" s="123"/>
      <c r="VY10" s="123"/>
      <c r="VZ10" s="123"/>
      <c r="WA10" s="123"/>
      <c r="WB10" s="123"/>
      <c r="WC10" s="123"/>
      <c r="WD10" s="123"/>
      <c r="WE10" s="123"/>
      <c r="WF10" s="123"/>
      <c r="WG10" s="123"/>
      <c r="WH10" s="123"/>
      <c r="WI10" s="123"/>
      <c r="WJ10" s="123"/>
      <c r="WK10" s="123"/>
      <c r="WL10" s="123"/>
      <c r="WM10" s="123"/>
      <c r="WN10" s="123"/>
      <c r="WO10" s="123"/>
      <c r="WP10" s="123"/>
      <c r="WQ10" s="123"/>
      <c r="WR10" s="123"/>
      <c r="WS10" s="123"/>
      <c r="WT10" s="123"/>
      <c r="WU10" s="123"/>
      <c r="WV10" s="123"/>
      <c r="WW10" s="123"/>
      <c r="WX10" s="123"/>
      <c r="WY10" s="123"/>
      <c r="WZ10" s="123"/>
      <c r="XA10" s="123"/>
      <c r="XB10" s="123"/>
      <c r="XC10" s="123"/>
      <c r="XD10" s="123"/>
      <c r="XE10" s="123"/>
      <c r="XF10" s="123"/>
      <c r="XG10" s="123"/>
      <c r="XH10" s="123"/>
      <c r="XI10" s="123"/>
      <c r="XJ10" s="123"/>
      <c r="XK10" s="123"/>
      <c r="XL10" s="123"/>
      <c r="XM10" s="123"/>
      <c r="XN10" s="123"/>
      <c r="XO10" s="123"/>
      <c r="XP10" s="123"/>
      <c r="XQ10" s="123"/>
      <c r="XR10" s="123"/>
      <c r="XS10" s="123"/>
      <c r="XT10" s="123"/>
      <c r="XU10" s="123"/>
      <c r="XV10" s="123"/>
      <c r="XW10" s="123"/>
      <c r="XX10" s="123"/>
      <c r="XY10" s="123"/>
      <c r="XZ10" s="123"/>
      <c r="YA10" s="123"/>
      <c r="YB10" s="123"/>
      <c r="YC10" s="123"/>
      <c r="YD10" s="123"/>
      <c r="YE10" s="123"/>
      <c r="YF10" s="123"/>
      <c r="YG10" s="123"/>
      <c r="YH10" s="123"/>
      <c r="YI10" s="123"/>
      <c r="YJ10" s="123"/>
      <c r="YK10" s="123"/>
      <c r="YL10" s="123"/>
      <c r="YM10" s="123"/>
      <c r="YN10" s="123"/>
      <c r="YO10" s="123"/>
      <c r="YP10" s="123"/>
      <c r="YQ10" s="123"/>
      <c r="YR10" s="123"/>
      <c r="YS10" s="123"/>
      <c r="YT10" s="123"/>
      <c r="YU10" s="123"/>
      <c r="YV10" s="123"/>
      <c r="YW10" s="123"/>
      <c r="YX10" s="123"/>
      <c r="YY10" s="123"/>
      <c r="YZ10" s="123"/>
      <c r="ZA10" s="123"/>
      <c r="ZB10" s="123"/>
      <c r="ZC10" s="123"/>
      <c r="ZD10" s="123"/>
      <c r="ZE10" s="123"/>
      <c r="ZF10" s="123"/>
      <c r="ZG10" s="123"/>
      <c r="ZH10" s="123"/>
      <c r="ZI10" s="123"/>
      <c r="ZJ10" s="123"/>
      <c r="ZK10" s="123"/>
      <c r="ZL10" s="123"/>
      <c r="ZM10" s="123"/>
      <c r="ZN10" s="123"/>
      <c r="ZO10" s="123"/>
      <c r="ZP10" s="123"/>
      <c r="ZQ10" s="123"/>
      <c r="ZR10" s="123"/>
      <c r="ZS10" s="123"/>
      <c r="ZT10" s="123"/>
      <c r="ZU10" s="123"/>
      <c r="ZV10" s="123"/>
      <c r="ZW10" s="123"/>
      <c r="ZX10" s="123"/>
      <c r="ZY10" s="123"/>
      <c r="ZZ10" s="123"/>
      <c r="AAA10" s="123"/>
      <c r="AAB10" s="123"/>
      <c r="AAC10" s="123"/>
      <c r="AAD10" s="123"/>
      <c r="AAE10" s="123"/>
      <c r="AAF10" s="123"/>
      <c r="AAG10" s="123"/>
      <c r="AAH10" s="123"/>
      <c r="AAI10" s="123"/>
      <c r="AAJ10" s="123"/>
      <c r="AAK10" s="123"/>
      <c r="AAL10" s="123"/>
      <c r="AAM10" s="123"/>
      <c r="AAN10" s="123"/>
      <c r="AAO10" s="123"/>
      <c r="AAP10" s="123"/>
      <c r="AAQ10" s="123"/>
      <c r="AAR10" s="123"/>
      <c r="AAS10" s="123"/>
      <c r="AAT10" s="123"/>
      <c r="AAU10" s="123"/>
      <c r="AAV10" s="123"/>
      <c r="AAW10" s="123"/>
      <c r="AAX10" s="123"/>
      <c r="AAY10" s="123"/>
      <c r="AAZ10" s="123"/>
      <c r="ABA10" s="123"/>
      <c r="ABB10" s="123"/>
      <c r="ABC10" s="123"/>
      <c r="ABD10" s="123"/>
      <c r="ABE10" s="123"/>
      <c r="ABF10" s="123"/>
      <c r="ABG10" s="123"/>
      <c r="ABH10" s="123"/>
      <c r="ABI10" s="123"/>
      <c r="ABJ10" s="123"/>
      <c r="ABK10" s="123"/>
      <c r="ABL10" s="123"/>
      <c r="ABM10" s="123"/>
      <c r="ABN10" s="123"/>
      <c r="ABO10" s="123"/>
      <c r="ABP10" s="123"/>
      <c r="ABQ10" s="123"/>
      <c r="ABR10" s="123"/>
      <c r="ABS10" s="123"/>
      <c r="ABT10" s="123"/>
      <c r="ABU10" s="123"/>
      <c r="ABV10" s="123"/>
      <c r="ABW10" s="123"/>
      <c r="ABX10" s="123"/>
      <c r="ABY10" s="123"/>
      <c r="ABZ10" s="123"/>
      <c r="ACA10" s="123"/>
      <c r="ACB10" s="123"/>
      <c r="ACC10" s="123"/>
      <c r="ACD10" s="123"/>
      <c r="ACE10" s="123"/>
      <c r="ACF10" s="123"/>
      <c r="ACG10" s="123"/>
      <c r="ACH10" s="123"/>
      <c r="ACI10" s="123"/>
      <c r="ACJ10" s="123"/>
      <c r="ACK10" s="123"/>
      <c r="ACL10" s="123"/>
      <c r="ACM10" s="123"/>
      <c r="ACN10" s="123"/>
      <c r="ACO10" s="123"/>
      <c r="ACP10" s="123"/>
      <c r="ACQ10" s="123"/>
      <c r="ACR10" s="123"/>
      <c r="ACS10" s="123"/>
      <c r="ACT10" s="123"/>
      <c r="ACU10" s="123"/>
      <c r="ACV10" s="123"/>
      <c r="ACW10" s="123"/>
      <c r="ACX10" s="123"/>
      <c r="ACY10" s="123"/>
      <c r="ACZ10" s="123"/>
      <c r="ADA10" s="123"/>
      <c r="ADB10" s="123"/>
      <c r="ADC10" s="123"/>
      <c r="ADD10" s="123"/>
      <c r="ADE10" s="123"/>
      <c r="ADF10" s="123"/>
      <c r="ADG10" s="123"/>
      <c r="ADH10" s="123"/>
      <c r="ADI10" s="123"/>
      <c r="ADJ10" s="123"/>
      <c r="ADK10" s="123"/>
      <c r="ADL10" s="123"/>
      <c r="ADM10" s="123"/>
      <c r="ADN10" s="123"/>
      <c r="ADO10" s="123"/>
      <c r="ADP10" s="123"/>
      <c r="ADQ10" s="123"/>
      <c r="ADR10" s="123"/>
      <c r="ADS10" s="123"/>
      <c r="ADT10" s="123"/>
      <c r="ADU10" s="123"/>
      <c r="ADV10" s="123"/>
      <c r="ADW10" s="123"/>
      <c r="ADX10" s="123"/>
      <c r="ADY10" s="123"/>
      <c r="ADZ10" s="123"/>
      <c r="AEA10" s="123"/>
      <c r="AEB10" s="123"/>
      <c r="AEC10" s="123"/>
      <c r="AED10" s="123"/>
      <c r="AEE10" s="123"/>
      <c r="AEF10" s="123"/>
      <c r="AEG10" s="123"/>
      <c r="AEH10" s="123"/>
      <c r="AEI10" s="123"/>
      <c r="AEJ10" s="123"/>
      <c r="AEK10" s="123"/>
      <c r="AEL10" s="123"/>
      <c r="AEM10" s="123"/>
      <c r="AEN10" s="123"/>
      <c r="AEO10" s="123"/>
      <c r="AEP10" s="123"/>
      <c r="AEQ10" s="123"/>
      <c r="AER10" s="123"/>
      <c r="AES10" s="123"/>
      <c r="AET10" s="123"/>
      <c r="AEU10" s="123"/>
      <c r="AEV10" s="123"/>
      <c r="AEW10" s="123"/>
      <c r="AEX10" s="123"/>
      <c r="AEY10" s="123"/>
      <c r="AEZ10" s="123"/>
      <c r="AFA10" s="123"/>
      <c r="AFB10" s="123"/>
      <c r="AFC10" s="123"/>
      <c r="AFD10" s="123"/>
      <c r="AFE10" s="123"/>
      <c r="AFF10" s="123"/>
      <c r="AFG10" s="123"/>
      <c r="AFH10" s="123"/>
      <c r="AFI10" s="123"/>
      <c r="AFJ10" s="123"/>
      <c r="AFK10" s="123"/>
      <c r="AFL10" s="123"/>
      <c r="AFM10" s="123"/>
      <c r="AFN10" s="123"/>
      <c r="AFO10" s="123"/>
      <c r="AFP10" s="123"/>
      <c r="AFQ10" s="123"/>
      <c r="AFR10" s="123"/>
      <c r="AFS10" s="123"/>
      <c r="AFT10" s="123"/>
      <c r="AFU10" s="123"/>
      <c r="AFV10" s="123"/>
      <c r="AFW10" s="123"/>
      <c r="AFX10" s="123"/>
      <c r="AFY10" s="123"/>
      <c r="AFZ10" s="123"/>
      <c r="AGA10" s="123"/>
      <c r="AGB10" s="123"/>
      <c r="AGC10" s="123"/>
      <c r="AGD10" s="123"/>
      <c r="AGE10" s="123"/>
      <c r="AGF10" s="123"/>
      <c r="AGG10" s="123"/>
      <c r="AGH10" s="123"/>
      <c r="AGI10" s="123"/>
      <c r="AGJ10" s="123"/>
      <c r="AGK10" s="123"/>
      <c r="AGL10" s="123"/>
      <c r="AGM10" s="123"/>
      <c r="AGN10" s="123"/>
      <c r="AGO10" s="123"/>
      <c r="AGP10" s="123"/>
      <c r="AGQ10" s="123"/>
      <c r="AGR10" s="123"/>
      <c r="AGS10" s="123"/>
      <c r="AGT10" s="123"/>
      <c r="AGU10" s="123"/>
      <c r="AGV10" s="123"/>
      <c r="AGW10" s="123"/>
      <c r="AGX10" s="123"/>
      <c r="AGY10" s="123"/>
      <c r="AGZ10" s="123"/>
      <c r="AHA10" s="123"/>
      <c r="AHB10" s="123"/>
      <c r="AHC10" s="123"/>
      <c r="AHD10" s="123"/>
      <c r="AHE10" s="123"/>
      <c r="AHF10" s="123"/>
      <c r="AHG10" s="123"/>
      <c r="AHH10" s="123"/>
      <c r="AHI10" s="123"/>
      <c r="AHJ10" s="123"/>
      <c r="AHK10" s="123"/>
      <c r="AHL10" s="123"/>
      <c r="AHM10" s="123"/>
      <c r="AHN10" s="123"/>
      <c r="AHO10" s="123"/>
      <c r="AHP10" s="123"/>
      <c r="AHQ10" s="123"/>
      <c r="AHR10" s="123"/>
      <c r="AHS10" s="123"/>
      <c r="AHT10" s="123"/>
      <c r="AHU10" s="123"/>
      <c r="AHV10" s="123"/>
      <c r="AHW10" s="123"/>
      <c r="AHX10" s="123"/>
      <c r="AHY10" s="123"/>
      <c r="AHZ10" s="123"/>
      <c r="AIA10" s="123"/>
      <c r="AIB10" s="123"/>
      <c r="AIC10" s="123"/>
      <c r="AID10" s="123"/>
      <c r="AIE10" s="123"/>
      <c r="AIF10" s="123"/>
      <c r="AIG10" s="123"/>
      <c r="AIH10" s="123"/>
      <c r="AII10" s="123"/>
      <c r="AIJ10" s="123"/>
      <c r="AIK10" s="123"/>
      <c r="AIL10" s="123"/>
      <c r="AIM10" s="123"/>
      <c r="AIN10" s="123"/>
      <c r="AIO10" s="123"/>
      <c r="AIP10" s="123"/>
      <c r="AIQ10" s="123"/>
      <c r="AIR10" s="123"/>
      <c r="AIS10" s="123"/>
      <c r="AIT10" s="123"/>
      <c r="AIU10" s="123"/>
      <c r="AIV10" s="123"/>
      <c r="AIW10" s="123"/>
      <c r="AIX10" s="123"/>
      <c r="AIY10" s="123"/>
      <c r="AIZ10" s="123"/>
      <c r="AJA10" s="123"/>
      <c r="AJB10" s="123"/>
      <c r="AJC10" s="123"/>
      <c r="AJD10" s="123"/>
      <c r="AJE10" s="123"/>
      <c r="AJF10" s="123"/>
      <c r="AJG10" s="123"/>
      <c r="AJH10" s="123"/>
      <c r="AJI10" s="123"/>
      <c r="AJJ10" s="123"/>
      <c r="AJK10" s="123"/>
      <c r="AJL10" s="123"/>
      <c r="AJM10" s="123"/>
      <c r="AJN10" s="123"/>
      <c r="AJO10" s="123"/>
      <c r="AJP10" s="123"/>
      <c r="AJQ10" s="123"/>
      <c r="AJR10" s="123"/>
      <c r="AJS10" s="123"/>
      <c r="AJT10" s="123"/>
      <c r="AJU10" s="123"/>
      <c r="AJV10" s="123"/>
      <c r="AJW10" s="123"/>
      <c r="AJX10" s="123"/>
      <c r="AJY10" s="123"/>
      <c r="AJZ10" s="123"/>
      <c r="AKA10" s="123"/>
      <c r="AKB10" s="123"/>
      <c r="AKC10" s="123"/>
      <c r="AKD10" s="123"/>
      <c r="AKE10" s="123"/>
      <c r="AKF10" s="123"/>
      <c r="AKG10" s="123"/>
      <c r="AKH10" s="123"/>
      <c r="AKI10" s="123"/>
      <c r="AKJ10" s="123"/>
      <c r="AKK10" s="123"/>
      <c r="AKL10" s="123"/>
      <c r="AKM10" s="123"/>
      <c r="AKN10" s="123"/>
      <c r="AKO10" s="123"/>
      <c r="AKP10" s="123"/>
      <c r="AKQ10" s="123"/>
      <c r="AKR10" s="123"/>
      <c r="AKS10" s="123"/>
      <c r="AKT10" s="123"/>
      <c r="AKU10" s="123"/>
      <c r="AKV10" s="123"/>
      <c r="AKW10" s="123"/>
      <c r="AKX10" s="123"/>
      <c r="AKY10" s="123"/>
      <c r="AKZ10" s="123"/>
      <c r="ALA10" s="123"/>
      <c r="ALB10" s="123"/>
      <c r="ALC10" s="123"/>
      <c r="ALD10" s="123"/>
      <c r="ALE10" s="123"/>
      <c r="ALF10" s="123"/>
      <c r="ALG10" s="123"/>
      <c r="ALH10" s="123"/>
      <c r="ALI10" s="123"/>
      <c r="ALJ10" s="123"/>
      <c r="ALK10" s="123"/>
      <c r="ALL10" s="123"/>
      <c r="ALM10" s="123"/>
      <c r="ALN10" s="123"/>
      <c r="ALO10" s="123"/>
      <c r="ALP10" s="123"/>
      <c r="ALQ10" s="123"/>
      <c r="ALR10" s="123"/>
      <c r="ALS10" s="123"/>
      <c r="ALT10" s="123"/>
      <c r="ALU10" s="123"/>
      <c r="ALV10" s="123"/>
      <c r="ALW10" s="123"/>
      <c r="ALX10" s="123"/>
      <c r="ALY10" s="123"/>
      <c r="ALZ10" s="123"/>
      <c r="AMA10" s="123"/>
      <c r="AMB10" s="123"/>
      <c r="AMC10" s="123"/>
      <c r="AMD10" s="123"/>
      <c r="AME10" s="123"/>
      <c r="AMF10" s="123"/>
      <c r="AMG10" s="123"/>
      <c r="AMH10" s="123"/>
      <c r="AMI10" s="123"/>
      <c r="AMJ10" s="123"/>
      <c r="AMK10" s="123"/>
      <c r="AML10" s="123"/>
      <c r="AMM10" s="123"/>
      <c r="AMN10" s="123"/>
      <c r="AMO10" s="123"/>
      <c r="AMP10" s="123"/>
      <c r="AMQ10" s="123"/>
      <c r="AMR10" s="123"/>
      <c r="AMS10" s="123"/>
      <c r="AMT10" s="123"/>
      <c r="AMU10" s="123"/>
      <c r="AMV10" s="123"/>
      <c r="AMW10" s="123"/>
      <c r="AMX10" s="123"/>
      <c r="AMY10" s="123"/>
      <c r="AMZ10" s="123"/>
      <c r="ANA10" s="123"/>
      <c r="ANB10" s="123"/>
      <c r="ANC10" s="123"/>
      <c r="AND10" s="123"/>
      <c r="ANE10" s="123"/>
      <c r="ANF10" s="123"/>
      <c r="ANG10" s="123"/>
      <c r="ANH10" s="123"/>
      <c r="ANI10" s="123"/>
      <c r="ANJ10" s="123"/>
      <c r="ANK10" s="123"/>
      <c r="ANL10" s="123"/>
      <c r="ANM10" s="123"/>
      <c r="ANN10" s="123"/>
      <c r="ANO10" s="123"/>
      <c r="ANP10" s="123"/>
      <c r="ANQ10" s="123"/>
      <c r="ANR10" s="123"/>
      <c r="ANS10" s="123"/>
      <c r="ANT10" s="123"/>
      <c r="ANU10" s="123"/>
      <c r="ANV10" s="123"/>
      <c r="ANW10" s="123"/>
      <c r="ANX10" s="123"/>
      <c r="ANY10" s="123"/>
      <c r="ANZ10" s="123"/>
      <c r="AOA10" s="123"/>
      <c r="AOB10" s="123"/>
      <c r="AOC10" s="123"/>
      <c r="AOD10" s="123"/>
      <c r="AOE10" s="123"/>
      <c r="AOF10" s="123"/>
      <c r="AOG10" s="123"/>
      <c r="AOH10" s="123"/>
      <c r="AOI10" s="123"/>
      <c r="AOJ10" s="123"/>
      <c r="AOK10" s="123"/>
      <c r="AOL10" s="123"/>
      <c r="AOM10" s="123"/>
      <c r="AON10" s="123"/>
      <c r="AOO10" s="123"/>
      <c r="AOP10" s="123"/>
      <c r="AOQ10" s="123"/>
      <c r="AOR10" s="123"/>
      <c r="AOS10" s="123"/>
      <c r="AOT10" s="123"/>
      <c r="AOU10" s="123"/>
      <c r="AOV10" s="123"/>
      <c r="AOW10" s="123"/>
      <c r="AOX10" s="123"/>
      <c r="AOY10" s="123"/>
      <c r="AOZ10" s="123"/>
      <c r="APA10" s="123"/>
      <c r="APB10" s="123"/>
      <c r="APC10" s="123"/>
      <c r="APD10" s="123"/>
      <c r="APE10" s="123"/>
      <c r="APF10" s="123"/>
      <c r="APG10" s="123"/>
      <c r="APH10" s="123"/>
      <c r="API10" s="123"/>
      <c r="APJ10" s="123"/>
      <c r="APK10" s="123"/>
      <c r="APL10" s="123"/>
      <c r="APM10" s="123"/>
      <c r="APN10" s="123"/>
      <c r="APO10" s="123"/>
      <c r="APP10" s="123"/>
      <c r="APQ10" s="123"/>
      <c r="APR10" s="123"/>
      <c r="APS10" s="123"/>
      <c r="APT10" s="123"/>
      <c r="APU10" s="123"/>
      <c r="APV10" s="123"/>
      <c r="APW10" s="123"/>
      <c r="APX10" s="123"/>
      <c r="APY10" s="123"/>
      <c r="APZ10" s="123"/>
      <c r="AQA10" s="123"/>
      <c r="AQB10" s="123"/>
      <c r="AQC10" s="123"/>
      <c r="AQD10" s="123"/>
      <c r="AQE10" s="123"/>
      <c r="AQF10" s="123"/>
      <c r="AQG10" s="123"/>
      <c r="AQH10" s="123"/>
      <c r="AQI10" s="123"/>
      <c r="AQJ10" s="123"/>
      <c r="AQK10" s="123"/>
      <c r="AQL10" s="123"/>
      <c r="AQM10" s="123"/>
      <c r="AQN10" s="123"/>
      <c r="AQO10" s="123"/>
      <c r="AQP10" s="123"/>
      <c r="AQQ10" s="123"/>
      <c r="AQR10" s="123"/>
      <c r="AQS10" s="123"/>
      <c r="AQT10" s="123"/>
      <c r="AQU10" s="123"/>
      <c r="AQV10" s="123"/>
      <c r="AQW10" s="123"/>
      <c r="AQX10" s="123"/>
      <c r="AQY10" s="123"/>
      <c r="AQZ10" s="123"/>
      <c r="ARA10" s="123"/>
      <c r="ARB10" s="123"/>
      <c r="ARC10" s="123"/>
      <c r="ARD10" s="123"/>
      <c r="ARE10" s="123"/>
      <c r="ARF10" s="123"/>
      <c r="ARG10" s="123"/>
      <c r="ARH10" s="123"/>
      <c r="ARI10" s="123"/>
      <c r="ARJ10" s="123"/>
      <c r="ARK10" s="123"/>
      <c r="ARL10" s="123"/>
      <c r="ARM10" s="123"/>
      <c r="ARN10" s="123"/>
      <c r="ARO10" s="123"/>
      <c r="ARP10" s="123"/>
      <c r="ARQ10" s="123"/>
      <c r="ARR10" s="123"/>
      <c r="ARS10" s="123"/>
      <c r="ART10" s="123"/>
      <c r="ARU10" s="123"/>
      <c r="ARV10" s="123"/>
      <c r="ARW10" s="123"/>
      <c r="ARX10" s="123"/>
      <c r="ARY10" s="123"/>
      <c r="ARZ10" s="123"/>
      <c r="ASA10" s="123"/>
      <c r="ASB10" s="123"/>
      <c r="ASC10" s="123"/>
      <c r="ASD10" s="123"/>
      <c r="ASE10" s="123"/>
      <c r="ASF10" s="123"/>
      <c r="ASG10" s="123"/>
      <c r="ASH10" s="123"/>
      <c r="ASI10" s="123"/>
      <c r="ASJ10" s="123"/>
      <c r="ASK10" s="123"/>
      <c r="ASL10" s="123"/>
      <c r="ASM10" s="123"/>
      <c r="ASN10" s="123"/>
      <c r="ASO10" s="123"/>
      <c r="ASP10" s="123"/>
      <c r="ASQ10" s="123"/>
      <c r="ASR10" s="123"/>
      <c r="ASS10" s="123"/>
      <c r="AST10" s="123"/>
      <c r="ASU10" s="123"/>
      <c r="ASV10" s="123"/>
      <c r="ASW10" s="123"/>
      <c r="ASX10" s="123"/>
      <c r="ASY10" s="123"/>
      <c r="ASZ10" s="123"/>
      <c r="ATA10" s="123"/>
      <c r="ATB10" s="123"/>
      <c r="ATC10" s="123"/>
      <c r="ATD10" s="123"/>
      <c r="ATE10" s="123"/>
      <c r="ATF10" s="123"/>
      <c r="ATG10" s="123"/>
      <c r="ATH10" s="123"/>
      <c r="ATI10" s="123"/>
      <c r="ATJ10" s="123"/>
      <c r="ATK10" s="123"/>
      <c r="ATL10" s="123"/>
      <c r="ATM10" s="123"/>
      <c r="ATN10" s="123"/>
      <c r="ATO10" s="123"/>
      <c r="ATP10" s="123"/>
      <c r="ATQ10" s="123"/>
      <c r="ATR10" s="123"/>
      <c r="ATS10" s="123"/>
      <c r="ATT10" s="123"/>
      <c r="ATU10" s="123"/>
      <c r="ATV10" s="123"/>
      <c r="ATW10" s="123"/>
      <c r="ATX10" s="123"/>
      <c r="ATY10" s="123"/>
      <c r="ATZ10" s="123"/>
      <c r="AUA10" s="123"/>
      <c r="AUB10" s="123"/>
      <c r="AUC10" s="123"/>
      <c r="AUD10" s="123"/>
      <c r="AUE10" s="123"/>
      <c r="AUF10" s="123"/>
      <c r="AUG10" s="123"/>
      <c r="AUH10" s="123"/>
      <c r="AUI10" s="123"/>
      <c r="AUJ10" s="123"/>
      <c r="AUK10" s="123"/>
      <c r="AUL10" s="123"/>
      <c r="AUM10" s="123"/>
      <c r="AUN10" s="123"/>
      <c r="AUO10" s="123"/>
      <c r="AUP10" s="123"/>
      <c r="AUQ10" s="123"/>
      <c r="AUR10" s="123"/>
      <c r="AUS10" s="123"/>
      <c r="AUT10" s="123"/>
      <c r="AUU10" s="123"/>
      <c r="AUV10" s="123"/>
      <c r="AUW10" s="123"/>
      <c r="AUX10" s="123"/>
      <c r="AUY10" s="123"/>
      <c r="AUZ10" s="123"/>
      <c r="AVA10" s="123"/>
      <c r="AVB10" s="123"/>
      <c r="AVC10" s="123"/>
      <c r="AVD10" s="123"/>
      <c r="AVE10" s="123"/>
      <c r="AVF10" s="123"/>
      <c r="AVG10" s="123"/>
      <c r="AVH10" s="123"/>
      <c r="AVI10" s="123"/>
      <c r="AVJ10" s="123"/>
      <c r="AVK10" s="123"/>
      <c r="AVL10" s="123"/>
      <c r="AVM10" s="123"/>
      <c r="AVN10" s="123"/>
      <c r="AVO10" s="123"/>
      <c r="AVP10" s="123"/>
      <c r="AVQ10" s="123"/>
      <c r="AVR10" s="123"/>
      <c r="AVS10" s="123"/>
      <c r="AVT10" s="123"/>
      <c r="AVU10" s="123"/>
      <c r="AVV10" s="123"/>
      <c r="AVW10" s="123"/>
      <c r="AVX10" s="123"/>
      <c r="AVY10" s="123"/>
      <c r="AVZ10" s="123"/>
      <c r="AWA10" s="123"/>
      <c r="AWB10" s="123"/>
      <c r="AWC10" s="123"/>
      <c r="AWD10" s="123"/>
      <c r="AWE10" s="123"/>
      <c r="AWF10" s="123"/>
      <c r="AWG10" s="123"/>
      <c r="AWH10" s="123"/>
      <c r="AWI10" s="123"/>
      <c r="AWJ10" s="123"/>
      <c r="AWK10" s="123"/>
      <c r="AWL10" s="123"/>
      <c r="AWM10" s="123"/>
      <c r="AWN10" s="123"/>
      <c r="AWO10" s="123"/>
      <c r="AWP10" s="123"/>
      <c r="AWQ10" s="123"/>
      <c r="AWR10" s="123"/>
      <c r="AWS10" s="123"/>
      <c r="AWT10" s="123"/>
      <c r="AWU10" s="123"/>
      <c r="AWV10" s="123"/>
      <c r="AWW10" s="123"/>
      <c r="AWX10" s="123"/>
      <c r="AWY10" s="123"/>
      <c r="AWZ10" s="123"/>
      <c r="AXA10" s="123"/>
      <c r="AXB10" s="123"/>
      <c r="AXC10" s="123"/>
      <c r="AXD10" s="123"/>
      <c r="AXE10" s="123"/>
      <c r="AXF10" s="123"/>
      <c r="AXG10" s="123"/>
      <c r="AXH10" s="123"/>
      <c r="AXI10" s="123"/>
      <c r="AXJ10" s="123"/>
      <c r="AXK10" s="123"/>
      <c r="AXL10" s="123"/>
      <c r="AXM10" s="123"/>
      <c r="AXN10" s="123"/>
      <c r="AXO10" s="123"/>
      <c r="AXP10" s="123"/>
      <c r="AXQ10" s="123"/>
      <c r="AXR10" s="123"/>
      <c r="AXS10" s="123"/>
      <c r="AXT10" s="123"/>
      <c r="AXU10" s="123"/>
      <c r="AXV10" s="123"/>
      <c r="AXW10" s="123"/>
      <c r="AXX10" s="123"/>
      <c r="AXY10" s="123"/>
      <c r="AXZ10" s="123"/>
      <c r="AYA10" s="123"/>
      <c r="AYB10" s="123"/>
      <c r="AYC10" s="123"/>
      <c r="AYD10" s="123"/>
      <c r="AYE10" s="123"/>
      <c r="AYF10" s="123"/>
      <c r="AYG10" s="123"/>
      <c r="AYH10" s="123"/>
      <c r="AYI10" s="123"/>
      <c r="AYJ10" s="123"/>
      <c r="AYK10" s="123"/>
      <c r="AYL10" s="123"/>
      <c r="AYM10" s="123"/>
      <c r="AYN10" s="123"/>
      <c r="AYO10" s="123"/>
      <c r="AYP10" s="123"/>
      <c r="AYQ10" s="123"/>
      <c r="AYR10" s="123"/>
      <c r="AYS10" s="123"/>
      <c r="AYT10" s="123"/>
      <c r="AYU10" s="123"/>
      <c r="AYV10" s="123"/>
      <c r="AYW10" s="123"/>
      <c r="AYX10" s="123"/>
      <c r="AYY10" s="123"/>
      <c r="AYZ10" s="123"/>
      <c r="AZA10" s="123"/>
      <c r="AZB10" s="123"/>
      <c r="AZC10" s="123"/>
      <c r="AZD10" s="123"/>
      <c r="AZE10" s="123"/>
      <c r="AZF10" s="123"/>
      <c r="AZG10" s="123"/>
      <c r="AZH10" s="123"/>
      <c r="AZI10" s="123"/>
      <c r="AZJ10" s="123"/>
      <c r="AZK10" s="123"/>
      <c r="AZL10" s="123"/>
      <c r="AZM10" s="123"/>
      <c r="AZN10" s="123"/>
      <c r="AZO10" s="123"/>
      <c r="AZP10" s="123"/>
      <c r="AZQ10" s="123"/>
      <c r="AZR10" s="123"/>
      <c r="AZS10" s="123"/>
      <c r="AZT10" s="123"/>
      <c r="AZU10" s="123"/>
      <c r="AZV10" s="123"/>
      <c r="AZW10" s="123"/>
      <c r="AZX10" s="123"/>
      <c r="AZY10" s="123"/>
      <c r="AZZ10" s="123"/>
      <c r="BAA10" s="123"/>
      <c r="BAB10" s="123"/>
      <c r="BAC10" s="123"/>
      <c r="BAD10" s="123"/>
      <c r="BAE10" s="123"/>
      <c r="BAF10" s="123"/>
      <c r="BAG10" s="123"/>
      <c r="BAH10" s="123"/>
      <c r="BAI10" s="123"/>
      <c r="BAJ10" s="123"/>
      <c r="BAK10" s="123"/>
      <c r="BAL10" s="123"/>
      <c r="BAM10" s="123"/>
      <c r="BAN10" s="123"/>
      <c r="BAO10" s="123"/>
      <c r="BAP10" s="123"/>
      <c r="BAQ10" s="123"/>
      <c r="BAR10" s="123"/>
      <c r="BAS10" s="123"/>
      <c r="BAT10" s="123"/>
      <c r="BAU10" s="123"/>
      <c r="BAV10" s="123"/>
      <c r="BAW10" s="123"/>
      <c r="BAX10" s="123"/>
      <c r="BAY10" s="123"/>
      <c r="BAZ10" s="123"/>
      <c r="BBA10" s="123"/>
      <c r="BBB10" s="123"/>
      <c r="BBC10" s="123"/>
      <c r="BBD10" s="123"/>
      <c r="BBE10" s="123"/>
      <c r="BBF10" s="123"/>
      <c r="BBG10" s="123"/>
      <c r="BBH10" s="123"/>
      <c r="BBI10" s="123"/>
      <c r="BBJ10" s="123"/>
      <c r="BBK10" s="123"/>
      <c r="BBL10" s="123"/>
      <c r="BBM10" s="123"/>
      <c r="BBN10" s="123"/>
      <c r="BBO10" s="123"/>
      <c r="BBP10" s="123"/>
      <c r="BBQ10" s="123"/>
      <c r="BBR10" s="123"/>
      <c r="BBS10" s="123"/>
      <c r="BBT10" s="123"/>
      <c r="BBU10" s="123"/>
      <c r="BBV10" s="123"/>
      <c r="BBW10" s="123"/>
      <c r="BBX10" s="123"/>
      <c r="BBY10" s="123"/>
      <c r="BBZ10" s="123"/>
      <c r="BCA10" s="123"/>
      <c r="BCB10" s="123"/>
      <c r="BCC10" s="123"/>
      <c r="BCD10" s="123"/>
      <c r="BCE10" s="123"/>
      <c r="BCF10" s="123"/>
      <c r="BCG10" s="123"/>
      <c r="BCH10" s="123"/>
      <c r="BCI10" s="123"/>
      <c r="BCJ10" s="123"/>
      <c r="BCK10" s="123"/>
      <c r="BCL10" s="123"/>
      <c r="BCM10" s="123"/>
      <c r="BCN10" s="123"/>
      <c r="BCO10" s="123"/>
      <c r="BCP10" s="123"/>
      <c r="BCQ10" s="123"/>
      <c r="BCR10" s="123"/>
      <c r="BCS10" s="123"/>
      <c r="BCT10" s="123"/>
      <c r="BCU10" s="123"/>
      <c r="BCV10" s="123"/>
      <c r="BCW10" s="123"/>
      <c r="BCX10" s="123"/>
      <c r="BCY10" s="123"/>
      <c r="BCZ10" s="123"/>
      <c r="BDA10" s="123"/>
      <c r="BDB10" s="123"/>
      <c r="BDC10" s="123"/>
      <c r="BDD10" s="123"/>
      <c r="BDE10" s="123"/>
      <c r="BDF10" s="123"/>
      <c r="BDG10" s="123"/>
      <c r="BDH10" s="123"/>
      <c r="BDI10" s="123"/>
      <c r="BDJ10" s="123"/>
      <c r="BDK10" s="123"/>
      <c r="BDL10" s="123"/>
      <c r="BDM10" s="123"/>
      <c r="BDN10" s="123"/>
      <c r="BDO10" s="123"/>
      <c r="BDP10" s="123"/>
      <c r="BDQ10" s="123"/>
      <c r="BDR10" s="123"/>
      <c r="BDS10" s="123"/>
      <c r="BDT10" s="123"/>
      <c r="BDU10" s="123"/>
      <c r="BDV10" s="123"/>
      <c r="BDW10" s="123"/>
      <c r="BDX10" s="123"/>
      <c r="BDY10" s="123"/>
      <c r="BDZ10" s="123"/>
      <c r="BEA10" s="123"/>
      <c r="BEB10" s="123"/>
      <c r="BEC10" s="123"/>
      <c r="BED10" s="123"/>
      <c r="BEE10" s="123"/>
      <c r="BEF10" s="123"/>
      <c r="BEG10" s="123"/>
      <c r="BEH10" s="123"/>
      <c r="BEI10" s="123"/>
      <c r="BEJ10" s="123"/>
      <c r="BEK10" s="123"/>
      <c r="BEL10" s="123"/>
      <c r="BEM10" s="123"/>
      <c r="BEN10" s="123"/>
      <c r="BEO10" s="123"/>
      <c r="BEP10" s="123"/>
      <c r="BEQ10" s="123"/>
      <c r="BER10" s="123"/>
      <c r="BES10" s="123"/>
      <c r="BET10" s="123"/>
      <c r="BEU10" s="123"/>
      <c r="BEV10" s="123"/>
      <c r="BEW10" s="123"/>
      <c r="BEX10" s="123"/>
      <c r="BEY10" s="123"/>
      <c r="BEZ10" s="123"/>
      <c r="BFA10" s="123"/>
      <c r="BFB10" s="123"/>
      <c r="BFC10" s="123"/>
      <c r="BFD10" s="123"/>
      <c r="BFE10" s="123"/>
      <c r="BFF10" s="123"/>
      <c r="BFG10" s="123"/>
      <c r="BFH10" s="123"/>
      <c r="BFI10" s="123"/>
      <c r="BFJ10" s="123"/>
      <c r="BFK10" s="123"/>
      <c r="BFL10" s="123"/>
      <c r="BFM10" s="123"/>
      <c r="BFN10" s="123"/>
      <c r="BFO10" s="123"/>
      <c r="BFP10" s="123"/>
      <c r="BFQ10" s="123"/>
      <c r="BFR10" s="123"/>
      <c r="BFS10" s="123"/>
      <c r="BFT10" s="123"/>
      <c r="BFU10" s="123"/>
      <c r="BFV10" s="123"/>
      <c r="BFW10" s="123"/>
      <c r="BFX10" s="123"/>
      <c r="BFY10" s="123"/>
      <c r="BFZ10" s="123"/>
      <c r="BGA10" s="123"/>
      <c r="BGB10" s="123"/>
      <c r="BGC10" s="123"/>
      <c r="BGD10" s="123"/>
      <c r="BGE10" s="123"/>
      <c r="BGF10" s="123"/>
      <c r="BGG10" s="123"/>
      <c r="BGH10" s="123"/>
      <c r="BGI10" s="123"/>
      <c r="BGJ10" s="123"/>
      <c r="BGK10" s="123"/>
      <c r="BGL10" s="123"/>
      <c r="BGM10" s="123"/>
      <c r="BGN10" s="123"/>
      <c r="BGO10" s="123"/>
      <c r="BGP10" s="123"/>
      <c r="BGQ10" s="123"/>
      <c r="BGR10" s="123"/>
      <c r="BGS10" s="123"/>
      <c r="BGT10" s="123"/>
      <c r="BGU10" s="123"/>
      <c r="BGV10" s="123"/>
      <c r="BGW10" s="123"/>
      <c r="BGX10" s="123"/>
      <c r="BGY10" s="123"/>
      <c r="BGZ10" s="123"/>
      <c r="BHA10" s="123"/>
      <c r="BHB10" s="123"/>
      <c r="BHC10" s="123"/>
      <c r="BHD10" s="123"/>
      <c r="BHE10" s="123"/>
      <c r="BHF10" s="123"/>
      <c r="BHG10" s="123"/>
      <c r="BHH10" s="123"/>
      <c r="BHI10" s="123"/>
      <c r="BHJ10" s="123"/>
      <c r="BHK10" s="123"/>
      <c r="BHL10" s="123"/>
      <c r="BHM10" s="123"/>
      <c r="BHN10" s="123"/>
      <c r="BHO10" s="123"/>
      <c r="BHP10" s="123"/>
      <c r="BHQ10" s="123"/>
      <c r="BHR10" s="123"/>
      <c r="BHS10" s="123"/>
      <c r="BHT10" s="123"/>
      <c r="BHU10" s="123"/>
      <c r="BHV10" s="123"/>
      <c r="BHW10" s="123"/>
      <c r="BHX10" s="123"/>
      <c r="BHY10" s="123"/>
      <c r="BHZ10" s="123"/>
      <c r="BIA10" s="123"/>
      <c r="BIB10" s="123"/>
      <c r="BIC10" s="123"/>
      <c r="BID10" s="123"/>
      <c r="BIE10" s="123"/>
      <c r="BIF10" s="123"/>
      <c r="BIG10" s="123"/>
      <c r="BIH10" s="123"/>
      <c r="BII10" s="123"/>
      <c r="BIJ10" s="123"/>
      <c r="BIK10" s="123"/>
      <c r="BIL10" s="123"/>
      <c r="BIM10" s="123"/>
      <c r="BIN10" s="123"/>
      <c r="BIO10" s="123"/>
      <c r="BIP10" s="123"/>
      <c r="BIQ10" s="123"/>
      <c r="BIR10" s="123"/>
      <c r="BIS10" s="123"/>
      <c r="BIT10" s="123"/>
      <c r="BIU10" s="123"/>
      <c r="BIV10" s="123"/>
      <c r="BIW10" s="123"/>
      <c r="BIX10" s="123"/>
      <c r="BIY10" s="123"/>
      <c r="BIZ10" s="123"/>
      <c r="BJA10" s="123"/>
      <c r="BJB10" s="123"/>
      <c r="BJC10" s="123"/>
      <c r="BJD10" s="123"/>
      <c r="BJE10" s="123"/>
      <c r="BJF10" s="123"/>
      <c r="BJG10" s="123"/>
      <c r="BJH10" s="123"/>
      <c r="BJI10" s="123"/>
      <c r="BJJ10" s="123"/>
      <c r="BJK10" s="123"/>
      <c r="BJL10" s="123"/>
      <c r="BJM10" s="123"/>
      <c r="BJN10" s="123"/>
      <c r="BJO10" s="123"/>
      <c r="BJP10" s="123"/>
      <c r="BJQ10" s="123"/>
      <c r="BJR10" s="123"/>
      <c r="BJS10" s="123"/>
      <c r="BJT10" s="123"/>
      <c r="BJU10" s="123"/>
      <c r="BJV10" s="123"/>
      <c r="BJW10" s="123"/>
      <c r="BJX10" s="123"/>
      <c r="BJY10" s="123"/>
      <c r="BJZ10" s="123"/>
      <c r="BKA10" s="123"/>
      <c r="BKB10" s="123"/>
      <c r="BKC10" s="123"/>
      <c r="BKD10" s="123"/>
      <c r="BKE10" s="123"/>
      <c r="BKF10" s="123"/>
      <c r="BKG10" s="123"/>
      <c r="BKH10" s="123"/>
      <c r="BKI10" s="123"/>
      <c r="BKJ10" s="123"/>
      <c r="BKK10" s="123"/>
      <c r="BKL10" s="123"/>
      <c r="BKM10" s="123"/>
      <c r="BKN10" s="123"/>
      <c r="BKO10" s="123"/>
      <c r="BKP10" s="123"/>
      <c r="BKQ10" s="123"/>
      <c r="BKR10" s="123"/>
      <c r="BKS10" s="123"/>
      <c r="BKT10" s="123"/>
      <c r="BKU10" s="123"/>
      <c r="BKV10" s="123"/>
      <c r="BKW10" s="123"/>
      <c r="BKX10" s="123"/>
      <c r="BKY10" s="123"/>
      <c r="BKZ10" s="123"/>
      <c r="BLA10" s="123"/>
      <c r="BLB10" s="123"/>
      <c r="BLC10" s="123"/>
      <c r="BLD10" s="123"/>
      <c r="BLE10" s="123"/>
      <c r="BLF10" s="123"/>
      <c r="BLG10" s="123"/>
      <c r="BLH10" s="123"/>
      <c r="BLI10" s="123"/>
      <c r="BLJ10" s="123"/>
      <c r="BLK10" s="123"/>
      <c r="BLL10" s="123"/>
      <c r="BLM10" s="123"/>
      <c r="BLN10" s="123"/>
      <c r="BLO10" s="123"/>
      <c r="BLP10" s="123"/>
      <c r="BLQ10" s="123"/>
      <c r="BLR10" s="123"/>
      <c r="BLS10" s="123"/>
      <c r="BLT10" s="123"/>
      <c r="BLU10" s="123"/>
      <c r="BLV10" s="123"/>
      <c r="BLW10" s="123"/>
      <c r="BLX10" s="123"/>
      <c r="BLY10" s="123"/>
      <c r="BLZ10" s="123"/>
      <c r="BMA10" s="123"/>
      <c r="BMB10" s="123"/>
      <c r="BMC10" s="123"/>
      <c r="BMD10" s="123"/>
      <c r="BME10" s="123"/>
      <c r="BMF10" s="123"/>
      <c r="BMG10" s="123"/>
      <c r="BMH10" s="123"/>
      <c r="BMI10" s="123"/>
      <c r="BMJ10" s="123"/>
      <c r="BMK10" s="123"/>
      <c r="BML10" s="123"/>
      <c r="BMM10" s="123"/>
      <c r="BMN10" s="123"/>
      <c r="BMO10" s="123"/>
      <c r="BMP10" s="123"/>
      <c r="BMQ10" s="123"/>
      <c r="BMR10" s="123"/>
      <c r="BMS10" s="123"/>
      <c r="BMT10" s="123"/>
      <c r="BMU10" s="123"/>
      <c r="BMV10" s="123"/>
      <c r="BMW10" s="123"/>
      <c r="BMX10" s="123"/>
      <c r="BMY10" s="123"/>
      <c r="BMZ10" s="123"/>
      <c r="BNA10" s="123"/>
      <c r="BNB10" s="123"/>
      <c r="BNC10" s="123"/>
      <c r="BND10" s="123"/>
      <c r="BNE10" s="123"/>
      <c r="BNF10" s="123"/>
      <c r="BNG10" s="123"/>
      <c r="BNH10" s="123"/>
      <c r="BNI10" s="123"/>
      <c r="BNJ10" s="123"/>
      <c r="BNK10" s="123"/>
      <c r="BNL10" s="123"/>
      <c r="BNM10" s="123"/>
      <c r="BNN10" s="123"/>
      <c r="BNO10" s="123"/>
      <c r="BNP10" s="123"/>
      <c r="BNQ10" s="123"/>
      <c r="BNR10" s="123"/>
      <c r="BNS10" s="123"/>
      <c r="BNT10" s="123"/>
      <c r="BNU10" s="123"/>
      <c r="BNV10" s="123"/>
      <c r="BNW10" s="123"/>
      <c r="BNX10" s="123"/>
      <c r="BNY10" s="123"/>
      <c r="BNZ10" s="123"/>
      <c r="BOA10" s="123"/>
      <c r="BOB10" s="123"/>
      <c r="BOC10" s="123"/>
      <c r="BOD10" s="123"/>
      <c r="BOE10" s="123"/>
      <c r="BOF10" s="123"/>
      <c r="BOG10" s="123"/>
      <c r="BOH10" s="123"/>
      <c r="BOI10" s="123"/>
      <c r="BOJ10" s="123"/>
      <c r="BOK10" s="123"/>
      <c r="BOL10" s="123"/>
      <c r="BOM10" s="123"/>
      <c r="BON10" s="123"/>
      <c r="BOO10" s="123"/>
      <c r="BOP10" s="123"/>
      <c r="BOQ10" s="123"/>
      <c r="BOR10" s="123"/>
      <c r="BOS10" s="123"/>
      <c r="BOT10" s="123"/>
      <c r="BOU10" s="123"/>
      <c r="BOV10" s="123"/>
      <c r="BOW10" s="123"/>
      <c r="BOX10" s="123"/>
      <c r="BOY10" s="123"/>
      <c r="BOZ10" s="123"/>
      <c r="BPA10" s="123"/>
      <c r="BPB10" s="123"/>
      <c r="BPC10" s="123"/>
      <c r="BPD10" s="123"/>
      <c r="BPE10" s="123"/>
      <c r="BPF10" s="123"/>
      <c r="BPG10" s="123"/>
      <c r="BPH10" s="123"/>
      <c r="BPI10" s="123"/>
      <c r="BPJ10" s="123"/>
      <c r="BPK10" s="123"/>
      <c r="BPL10" s="123"/>
      <c r="BPM10" s="123"/>
      <c r="BPN10" s="123"/>
      <c r="BPO10" s="123"/>
      <c r="BPP10" s="123"/>
      <c r="BPQ10" s="123"/>
      <c r="BPR10" s="123"/>
      <c r="BPS10" s="123"/>
      <c r="BPT10" s="123"/>
      <c r="BPU10" s="123"/>
      <c r="BPV10" s="123"/>
      <c r="BPW10" s="123"/>
      <c r="BPX10" s="123"/>
      <c r="BPY10" s="123"/>
      <c r="BPZ10" s="123"/>
      <c r="BQA10" s="123"/>
      <c r="BQB10" s="123"/>
      <c r="BQC10" s="123"/>
      <c r="BQD10" s="123"/>
      <c r="BQE10" s="123"/>
      <c r="BQF10" s="123"/>
      <c r="BQG10" s="123"/>
      <c r="BQH10" s="123"/>
      <c r="BQI10" s="123"/>
      <c r="BQJ10" s="123"/>
      <c r="BQK10" s="123"/>
      <c r="BQL10" s="123"/>
      <c r="BQM10" s="123"/>
      <c r="BQN10" s="123"/>
      <c r="BQO10" s="123"/>
      <c r="BQP10" s="123"/>
      <c r="BQQ10" s="123"/>
      <c r="BQR10" s="123"/>
      <c r="BQS10" s="123"/>
      <c r="BQT10" s="123"/>
      <c r="BQU10" s="123"/>
      <c r="BQV10" s="123"/>
      <c r="BQW10" s="123"/>
      <c r="BQX10" s="123"/>
      <c r="BQY10" s="123"/>
      <c r="BQZ10" s="123"/>
      <c r="BRA10" s="123"/>
      <c r="BRB10" s="123"/>
      <c r="BRC10" s="123"/>
      <c r="BRD10" s="123"/>
      <c r="BRE10" s="123"/>
      <c r="BRF10" s="123"/>
      <c r="BRG10" s="123"/>
      <c r="BRH10" s="123"/>
      <c r="BRI10" s="123"/>
      <c r="BRJ10" s="123"/>
      <c r="BRK10" s="123"/>
      <c r="BRL10" s="123"/>
      <c r="BRM10" s="123"/>
      <c r="BRN10" s="123"/>
      <c r="BRO10" s="123"/>
      <c r="BRP10" s="123"/>
      <c r="BRQ10" s="123"/>
      <c r="BRR10" s="123"/>
      <c r="BRS10" s="123"/>
      <c r="BRT10" s="123"/>
      <c r="BRU10" s="123"/>
      <c r="BRV10" s="123"/>
      <c r="BRW10" s="123"/>
      <c r="BRX10" s="123"/>
      <c r="BRY10" s="123"/>
      <c r="BRZ10" s="123"/>
      <c r="BSA10" s="123"/>
      <c r="BSB10" s="123"/>
      <c r="BSC10" s="123"/>
      <c r="BSD10" s="123"/>
      <c r="BSE10" s="123"/>
      <c r="BSF10" s="123"/>
      <c r="BSG10" s="123"/>
      <c r="BSH10" s="123"/>
      <c r="BSI10" s="123"/>
      <c r="BSJ10" s="123"/>
      <c r="BSK10" s="123"/>
      <c r="BSL10" s="123"/>
      <c r="BSM10" s="123"/>
      <c r="BSN10" s="123"/>
      <c r="BSO10" s="123"/>
      <c r="BSP10" s="123"/>
      <c r="BSQ10" s="123"/>
      <c r="BSR10" s="123"/>
      <c r="BSS10" s="123"/>
      <c r="BST10" s="123"/>
      <c r="BSU10" s="123"/>
      <c r="BSV10" s="123"/>
      <c r="BSW10" s="123"/>
      <c r="BSX10" s="123"/>
      <c r="BSY10" s="123"/>
      <c r="BSZ10" s="123"/>
      <c r="BTA10" s="123"/>
      <c r="BTB10" s="123"/>
      <c r="BTC10" s="123"/>
      <c r="BTD10" s="123"/>
      <c r="BTE10" s="123"/>
      <c r="BTF10" s="123"/>
      <c r="BTG10" s="123"/>
      <c r="BTH10" s="123"/>
      <c r="BTI10" s="123"/>
    </row>
    <row r="11" spans="1:1881" s="122" customFormat="1" ht="60" customHeight="1" x14ac:dyDescent="0.3">
      <c r="A11" s="117">
        <v>950</v>
      </c>
      <c r="B11" s="114"/>
      <c r="C11" s="115"/>
      <c r="D11" s="188" t="s">
        <v>37</v>
      </c>
      <c r="E11" s="116"/>
      <c r="F11" s="240"/>
      <c r="G11" s="128" t="str">
        <f t="shared" si="0"/>
        <v>Please do not leave blank</v>
      </c>
      <c r="H11" s="124"/>
      <c r="I11"/>
      <c r="J11"/>
      <c r="K11"/>
      <c r="L11" s="154"/>
      <c r="M11"/>
      <c r="N11"/>
      <c r="O11"/>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23"/>
      <c r="CB11" s="123"/>
      <c r="CC11" s="123"/>
      <c r="CD11" s="123"/>
      <c r="CE11" s="123"/>
      <c r="CF11" s="123"/>
      <c r="CG11" s="123"/>
      <c r="CH11" s="123"/>
      <c r="CI11" s="123"/>
      <c r="CJ11" s="123"/>
      <c r="CK11" s="123"/>
      <c r="CL11" s="123"/>
      <c r="CM11" s="123"/>
      <c r="CN11" s="123"/>
      <c r="CO11" s="123"/>
      <c r="CP11" s="123"/>
      <c r="CQ11" s="123"/>
      <c r="CR11" s="123"/>
      <c r="CS11" s="123"/>
      <c r="CT11" s="123"/>
      <c r="CU11" s="123"/>
      <c r="CV11" s="123"/>
      <c r="CW11" s="123"/>
      <c r="CX11" s="123"/>
      <c r="CY11" s="123"/>
      <c r="CZ11" s="123"/>
      <c r="DA11" s="123"/>
      <c r="DB11" s="123"/>
      <c r="DC11" s="123"/>
      <c r="DD11" s="123"/>
      <c r="DE11" s="123"/>
      <c r="DF11" s="123"/>
      <c r="DG11" s="123"/>
      <c r="DH11" s="123"/>
      <c r="DI11" s="123"/>
      <c r="DJ11" s="123"/>
      <c r="DK11" s="123"/>
      <c r="DL11" s="123"/>
      <c r="DM11" s="123"/>
      <c r="DN11" s="123"/>
      <c r="DO11" s="123"/>
      <c r="DP11" s="123"/>
      <c r="DQ11" s="123"/>
      <c r="DR11" s="123"/>
      <c r="DS11" s="123"/>
      <c r="DT11" s="123"/>
      <c r="DU11" s="123"/>
      <c r="DV11" s="123"/>
      <c r="DW11" s="123"/>
      <c r="DX11" s="123"/>
      <c r="DY11" s="123"/>
      <c r="DZ11" s="123"/>
      <c r="EA11" s="123"/>
      <c r="EB11" s="123"/>
      <c r="EC11" s="123"/>
      <c r="ED11" s="123"/>
      <c r="EE11" s="123"/>
      <c r="EF11" s="123"/>
      <c r="EG11" s="123"/>
      <c r="EH11" s="123"/>
      <c r="EI11" s="123"/>
      <c r="EJ11" s="123"/>
      <c r="EK11" s="123"/>
      <c r="EL11" s="123"/>
      <c r="EM11" s="123"/>
      <c r="EN11" s="123"/>
      <c r="EO11" s="123"/>
      <c r="EP11" s="123"/>
      <c r="EQ11" s="123"/>
      <c r="ER11" s="123"/>
      <c r="ES11" s="123"/>
      <c r="ET11" s="123"/>
      <c r="EU11" s="123"/>
      <c r="EV11" s="123"/>
      <c r="EW11" s="123"/>
      <c r="EX11" s="123"/>
      <c r="EY11" s="123"/>
      <c r="EZ11" s="123"/>
      <c r="FA11" s="123"/>
      <c r="FB11" s="123"/>
      <c r="FC11" s="123"/>
      <c r="FD11" s="123"/>
      <c r="FE11" s="123"/>
      <c r="FF11" s="123"/>
      <c r="FG11" s="123"/>
      <c r="FH11" s="123"/>
      <c r="FI11" s="123"/>
      <c r="FJ11" s="123"/>
      <c r="FK11" s="123"/>
      <c r="FL11" s="123"/>
      <c r="FM11" s="123"/>
      <c r="FN11" s="123"/>
      <c r="FO11" s="123"/>
      <c r="FP11" s="123"/>
      <c r="FQ11" s="123"/>
      <c r="FR11" s="123"/>
      <c r="FS11" s="123"/>
      <c r="FT11" s="123"/>
      <c r="FU11" s="123"/>
      <c r="FV11" s="123"/>
      <c r="FW11" s="123"/>
      <c r="FX11" s="123"/>
      <c r="FY11" s="123"/>
      <c r="FZ11" s="123"/>
      <c r="GA11" s="123"/>
      <c r="GB11" s="123"/>
      <c r="GC11" s="123"/>
      <c r="GD11" s="123"/>
      <c r="GE11" s="123"/>
      <c r="GF11" s="123"/>
      <c r="GG11" s="123"/>
      <c r="GH11" s="123"/>
      <c r="GI11" s="123"/>
      <c r="GJ11" s="123"/>
      <c r="GK11" s="123"/>
      <c r="GL11" s="123"/>
      <c r="GM11" s="123"/>
      <c r="GN11" s="123"/>
      <c r="GO11" s="123"/>
      <c r="GP11" s="123"/>
      <c r="GQ11" s="123"/>
      <c r="GR11" s="123"/>
      <c r="GS11" s="123"/>
      <c r="GT11" s="123"/>
      <c r="GU11" s="123"/>
      <c r="GV11" s="123"/>
      <c r="GW11" s="123"/>
      <c r="GX11" s="123"/>
      <c r="GY11" s="123"/>
      <c r="GZ11" s="123"/>
      <c r="HA11" s="123"/>
      <c r="HB11" s="123"/>
      <c r="HC11" s="123"/>
      <c r="HD11" s="123"/>
      <c r="HE11" s="123"/>
      <c r="HF11" s="123"/>
      <c r="HG11" s="123"/>
      <c r="HH11" s="123"/>
      <c r="HI11" s="123"/>
      <c r="HJ11" s="123"/>
      <c r="HK11" s="123"/>
      <c r="HL11" s="123"/>
      <c r="HM11" s="123"/>
      <c r="HN11" s="123"/>
      <c r="HO11" s="123"/>
      <c r="HP11" s="123"/>
      <c r="HQ11" s="123"/>
      <c r="HR11" s="123"/>
      <c r="HS11" s="123"/>
      <c r="HT11" s="123"/>
      <c r="HU11" s="123"/>
      <c r="HV11" s="123"/>
      <c r="HW11" s="123"/>
      <c r="HX11" s="123"/>
      <c r="HY11" s="123"/>
      <c r="HZ11" s="123"/>
      <c r="IA11" s="123"/>
      <c r="IB11" s="123"/>
      <c r="IC11" s="123"/>
      <c r="ID11" s="123"/>
      <c r="IE11" s="123"/>
      <c r="IF11" s="123"/>
      <c r="IG11" s="123"/>
      <c r="IH11" s="123"/>
      <c r="II11" s="123"/>
      <c r="IJ11" s="123"/>
      <c r="IK11" s="123"/>
      <c r="IL11" s="123"/>
      <c r="IM11" s="123"/>
      <c r="IN11" s="123"/>
      <c r="IO11" s="123"/>
      <c r="IP11" s="123"/>
      <c r="IQ11" s="123"/>
      <c r="IR11" s="123"/>
      <c r="IS11" s="123"/>
      <c r="IT11" s="123"/>
      <c r="IU11" s="123"/>
      <c r="IV11" s="123"/>
      <c r="IW11" s="123"/>
      <c r="IX11" s="123"/>
      <c r="IY11" s="123"/>
      <c r="IZ11" s="123"/>
      <c r="JA11" s="123"/>
      <c r="JB11" s="123"/>
      <c r="JC11" s="123"/>
      <c r="JD11" s="123"/>
      <c r="JE11" s="123"/>
      <c r="JF11" s="123"/>
      <c r="JG11" s="123"/>
      <c r="JH11" s="123"/>
      <c r="JI11" s="123"/>
      <c r="JJ11" s="123"/>
      <c r="JK11" s="123"/>
      <c r="JL11" s="123"/>
      <c r="JM11" s="123"/>
      <c r="JN11" s="123"/>
      <c r="JO11" s="123"/>
      <c r="JP11" s="123"/>
      <c r="JQ11" s="123"/>
      <c r="JR11" s="123"/>
      <c r="JS11" s="123"/>
      <c r="JT11" s="123"/>
      <c r="JU11" s="123"/>
      <c r="JV11" s="123"/>
      <c r="JW11" s="123"/>
      <c r="JX11" s="123"/>
      <c r="JY11" s="123"/>
      <c r="JZ11" s="123"/>
      <c r="KA11" s="123"/>
      <c r="KB11" s="123"/>
      <c r="KC11" s="123"/>
      <c r="KD11" s="123"/>
      <c r="KE11" s="123"/>
      <c r="KF11" s="123"/>
      <c r="KG11" s="123"/>
      <c r="KH11" s="123"/>
      <c r="KI11" s="123"/>
      <c r="KJ11" s="123"/>
      <c r="KK11" s="123"/>
      <c r="KL11" s="123"/>
      <c r="KM11" s="123"/>
      <c r="KN11" s="123"/>
      <c r="KO11" s="123"/>
      <c r="KP11" s="123"/>
      <c r="KQ11" s="123"/>
      <c r="KR11" s="123"/>
      <c r="KS11" s="123"/>
      <c r="KT11" s="123"/>
      <c r="KU11" s="123"/>
      <c r="KV11" s="123"/>
      <c r="KW11" s="123"/>
      <c r="KX11" s="123"/>
      <c r="KY11" s="123"/>
      <c r="KZ11" s="123"/>
      <c r="LA11" s="123"/>
      <c r="LB11" s="123"/>
      <c r="LC11" s="123"/>
      <c r="LD11" s="123"/>
      <c r="LE11" s="123"/>
      <c r="LF11" s="123"/>
      <c r="LG11" s="123"/>
      <c r="LH11" s="123"/>
      <c r="LI11" s="123"/>
      <c r="LJ11" s="123"/>
      <c r="LK11" s="123"/>
      <c r="LL11" s="123"/>
      <c r="LM11" s="123"/>
      <c r="LN11" s="123"/>
      <c r="LO11" s="123"/>
      <c r="LP11" s="123"/>
      <c r="LQ11" s="123"/>
      <c r="LR11" s="123"/>
      <c r="LS11" s="123"/>
      <c r="LT11" s="123"/>
      <c r="LU11" s="123"/>
      <c r="LV11" s="123"/>
      <c r="LW11" s="123"/>
      <c r="LX11" s="123"/>
      <c r="LY11" s="123"/>
      <c r="LZ11" s="123"/>
      <c r="MA11" s="123"/>
      <c r="MB11" s="123"/>
      <c r="MC11" s="123"/>
      <c r="MD11" s="123"/>
      <c r="ME11" s="123"/>
      <c r="MF11" s="123"/>
      <c r="MG11" s="123"/>
      <c r="MH11" s="123"/>
      <c r="MI11" s="123"/>
      <c r="MJ11" s="123"/>
      <c r="MK11" s="123"/>
      <c r="ML11" s="123"/>
      <c r="MM11" s="123"/>
      <c r="MN11" s="123"/>
      <c r="MO11" s="123"/>
      <c r="MP11" s="123"/>
      <c r="MQ11" s="123"/>
      <c r="MR11" s="123"/>
      <c r="MS11" s="123"/>
      <c r="MT11" s="123"/>
      <c r="MU11" s="123"/>
      <c r="MV11" s="123"/>
      <c r="MW11" s="123"/>
      <c r="MX11" s="123"/>
      <c r="MY11" s="123"/>
      <c r="MZ11" s="123"/>
      <c r="NA11" s="123"/>
      <c r="NB11" s="123"/>
      <c r="NC11" s="123"/>
      <c r="ND11" s="123"/>
      <c r="NE11" s="123"/>
      <c r="NF11" s="123"/>
      <c r="NG11" s="123"/>
      <c r="NH11" s="123"/>
      <c r="NI11" s="123"/>
      <c r="NJ11" s="123"/>
      <c r="NK11" s="123"/>
      <c r="NL11" s="123"/>
      <c r="NM11" s="123"/>
      <c r="NN11" s="123"/>
      <c r="NO11" s="123"/>
      <c r="NP11" s="123"/>
      <c r="NQ11" s="123"/>
      <c r="NR11" s="123"/>
      <c r="NS11" s="123"/>
      <c r="NT11" s="123"/>
      <c r="NU11" s="123"/>
      <c r="NV11" s="123"/>
      <c r="NW11" s="123"/>
      <c r="NX11" s="123"/>
      <c r="NY11" s="123"/>
      <c r="NZ11" s="123"/>
      <c r="OA11" s="123"/>
      <c r="OB11" s="123"/>
      <c r="OC11" s="123"/>
      <c r="OD11" s="123"/>
      <c r="OE11" s="123"/>
      <c r="OF11" s="123"/>
      <c r="OG11" s="123"/>
      <c r="OH11" s="123"/>
      <c r="OI11" s="123"/>
      <c r="OJ11" s="123"/>
      <c r="OK11" s="123"/>
      <c r="OL11" s="123"/>
      <c r="OM11" s="123"/>
      <c r="ON11" s="123"/>
      <c r="OO11" s="123"/>
      <c r="OP11" s="123"/>
      <c r="OQ11" s="123"/>
      <c r="OR11" s="123"/>
      <c r="OS11" s="123"/>
      <c r="OT11" s="123"/>
      <c r="OU11" s="123"/>
      <c r="OV11" s="123"/>
      <c r="OW11" s="123"/>
      <c r="OX11" s="123"/>
      <c r="OY11" s="123"/>
      <c r="OZ11" s="123"/>
      <c r="PA11" s="123"/>
      <c r="PB11" s="123"/>
      <c r="PC11" s="123"/>
      <c r="PD11" s="123"/>
      <c r="PE11" s="123"/>
      <c r="PF11" s="123"/>
      <c r="PG11" s="123"/>
      <c r="PH11" s="123"/>
      <c r="PI11" s="123"/>
      <c r="PJ11" s="123"/>
      <c r="PK11" s="123"/>
      <c r="PL11" s="123"/>
      <c r="PM11" s="123"/>
      <c r="PN11" s="123"/>
      <c r="PO11" s="123"/>
      <c r="PP11" s="123"/>
      <c r="PQ11" s="123"/>
      <c r="PR11" s="123"/>
      <c r="PS11" s="123"/>
      <c r="PT11" s="123"/>
      <c r="PU11" s="123"/>
      <c r="PV11" s="123"/>
      <c r="PW11" s="123"/>
      <c r="PX11" s="123"/>
      <c r="PY11" s="123"/>
      <c r="PZ11" s="123"/>
      <c r="QA11" s="123"/>
      <c r="QB11" s="123"/>
      <c r="QC11" s="123"/>
      <c r="QD11" s="123"/>
      <c r="QE11" s="123"/>
      <c r="QF11" s="123"/>
      <c r="QG11" s="123"/>
      <c r="QH11" s="123"/>
      <c r="QI11" s="123"/>
      <c r="QJ11" s="123"/>
      <c r="QK11" s="123"/>
      <c r="QL11" s="123"/>
      <c r="QM11" s="123"/>
      <c r="QN11" s="123"/>
      <c r="QO11" s="123"/>
      <c r="QP11" s="123"/>
      <c r="QQ11" s="123"/>
      <c r="QR11" s="123"/>
      <c r="QS11" s="123"/>
      <c r="QT11" s="123"/>
      <c r="QU11" s="123"/>
      <c r="QV11" s="123"/>
      <c r="QW11" s="123"/>
      <c r="QX11" s="123"/>
      <c r="QY11" s="123"/>
      <c r="QZ11" s="123"/>
      <c r="RA11" s="123"/>
      <c r="RB11" s="123"/>
      <c r="RC11" s="123"/>
      <c r="RD11" s="123"/>
      <c r="RE11" s="123"/>
      <c r="RF11" s="123"/>
      <c r="RG11" s="123"/>
      <c r="RH11" s="123"/>
      <c r="RI11" s="123"/>
      <c r="RJ11" s="123"/>
      <c r="RK11" s="123"/>
      <c r="RL11" s="123"/>
      <c r="RM11" s="123"/>
      <c r="RN11" s="123"/>
      <c r="RO11" s="123"/>
      <c r="RP11" s="123"/>
      <c r="RQ11" s="123"/>
      <c r="RR11" s="123"/>
      <c r="RS11" s="123"/>
      <c r="RT11" s="123"/>
      <c r="RU11" s="123"/>
      <c r="RV11" s="123"/>
      <c r="RW11" s="123"/>
      <c r="RX11" s="123"/>
      <c r="RY11" s="123"/>
      <c r="RZ11" s="123"/>
      <c r="SA11" s="123"/>
      <c r="SB11" s="123"/>
      <c r="SC11" s="123"/>
      <c r="SD11" s="123"/>
      <c r="SE11" s="123"/>
      <c r="SF11" s="123"/>
      <c r="SG11" s="123"/>
      <c r="SH11" s="123"/>
      <c r="SI11" s="123"/>
      <c r="SJ11" s="123"/>
      <c r="SK11" s="123"/>
      <c r="SL11" s="123"/>
      <c r="SM11" s="123"/>
      <c r="SN11" s="123"/>
      <c r="SO11" s="123"/>
      <c r="SP11" s="123"/>
      <c r="SQ11" s="123"/>
      <c r="SR11" s="123"/>
      <c r="SS11" s="123"/>
      <c r="ST11" s="123"/>
      <c r="SU11" s="123"/>
      <c r="SV11" s="123"/>
      <c r="SW11" s="123"/>
      <c r="SX11" s="123"/>
      <c r="SY11" s="123"/>
      <c r="SZ11" s="123"/>
      <c r="TA11" s="123"/>
      <c r="TB11" s="123"/>
      <c r="TC11" s="123"/>
      <c r="TD11" s="123"/>
      <c r="TE11" s="123"/>
      <c r="TF11" s="123"/>
      <c r="TG11" s="123"/>
      <c r="TH11" s="123"/>
      <c r="TI11" s="123"/>
      <c r="TJ11" s="123"/>
      <c r="TK11" s="123"/>
      <c r="TL11" s="123"/>
      <c r="TM11" s="123"/>
      <c r="TN11" s="123"/>
      <c r="TO11" s="123"/>
      <c r="TP11" s="123"/>
      <c r="TQ11" s="123"/>
      <c r="TR11" s="123"/>
      <c r="TS11" s="123"/>
      <c r="TT11" s="123"/>
      <c r="TU11" s="123"/>
      <c r="TV11" s="123"/>
      <c r="TW11" s="123"/>
      <c r="TX11" s="123"/>
      <c r="TY11" s="123"/>
      <c r="TZ11" s="123"/>
      <c r="UA11" s="123"/>
      <c r="UB11" s="123"/>
      <c r="UC11" s="123"/>
      <c r="UD11" s="123"/>
      <c r="UE11" s="123"/>
      <c r="UF11" s="123"/>
      <c r="UG11" s="123"/>
      <c r="UH11" s="123"/>
      <c r="UI11" s="123"/>
      <c r="UJ11" s="123"/>
      <c r="UK11" s="123"/>
      <c r="UL11" s="123"/>
      <c r="UM11" s="123"/>
      <c r="UN11" s="123"/>
      <c r="UO11" s="123"/>
      <c r="UP11" s="123"/>
      <c r="UQ11" s="123"/>
      <c r="UR11" s="123"/>
      <c r="US11" s="123"/>
      <c r="UT11" s="123"/>
      <c r="UU11" s="123"/>
      <c r="UV11" s="123"/>
      <c r="UW11" s="123"/>
      <c r="UX11" s="123"/>
      <c r="UY11" s="123"/>
      <c r="UZ11" s="123"/>
      <c r="VA11" s="123"/>
      <c r="VB11" s="123"/>
      <c r="VC11" s="123"/>
      <c r="VD11" s="123"/>
      <c r="VE11" s="123"/>
      <c r="VF11" s="123"/>
      <c r="VG11" s="123"/>
      <c r="VH11" s="123"/>
      <c r="VI11" s="123"/>
      <c r="VJ11" s="123"/>
      <c r="VK11" s="123"/>
      <c r="VL11" s="123"/>
      <c r="VM11" s="123"/>
      <c r="VN11" s="123"/>
      <c r="VO11" s="123"/>
      <c r="VP11" s="123"/>
      <c r="VQ11" s="123"/>
      <c r="VR11" s="123"/>
      <c r="VS11" s="123"/>
      <c r="VT11" s="123"/>
      <c r="VU11" s="123"/>
      <c r="VV11" s="123"/>
      <c r="VW11" s="123"/>
      <c r="VX11" s="123"/>
      <c r="VY11" s="123"/>
      <c r="VZ11" s="123"/>
      <c r="WA11" s="123"/>
      <c r="WB11" s="123"/>
      <c r="WC11" s="123"/>
      <c r="WD11" s="123"/>
      <c r="WE11" s="123"/>
      <c r="WF11" s="123"/>
      <c r="WG11" s="123"/>
      <c r="WH11" s="123"/>
      <c r="WI11" s="123"/>
      <c r="WJ11" s="123"/>
      <c r="WK11" s="123"/>
      <c r="WL11" s="123"/>
      <c r="WM11" s="123"/>
      <c r="WN11" s="123"/>
      <c r="WO11" s="123"/>
      <c r="WP11" s="123"/>
      <c r="WQ11" s="123"/>
      <c r="WR11" s="123"/>
      <c r="WS11" s="123"/>
      <c r="WT11" s="123"/>
      <c r="WU11" s="123"/>
      <c r="WV11" s="123"/>
      <c r="WW11" s="123"/>
      <c r="WX11" s="123"/>
      <c r="WY11" s="123"/>
      <c r="WZ11" s="123"/>
      <c r="XA11" s="123"/>
      <c r="XB11" s="123"/>
      <c r="XC11" s="123"/>
      <c r="XD11" s="123"/>
      <c r="XE11" s="123"/>
      <c r="XF11" s="123"/>
      <c r="XG11" s="123"/>
      <c r="XH11" s="123"/>
      <c r="XI11" s="123"/>
      <c r="XJ11" s="123"/>
      <c r="XK11" s="123"/>
      <c r="XL11" s="123"/>
      <c r="XM11" s="123"/>
      <c r="XN11" s="123"/>
      <c r="XO11" s="123"/>
      <c r="XP11" s="123"/>
      <c r="XQ11" s="123"/>
      <c r="XR11" s="123"/>
      <c r="XS11" s="123"/>
      <c r="XT11" s="123"/>
      <c r="XU11" s="123"/>
      <c r="XV11" s="123"/>
      <c r="XW11" s="123"/>
      <c r="XX11" s="123"/>
      <c r="XY11" s="123"/>
      <c r="XZ11" s="123"/>
      <c r="YA11" s="123"/>
      <c r="YB11" s="123"/>
      <c r="YC11" s="123"/>
      <c r="YD11" s="123"/>
      <c r="YE11" s="123"/>
      <c r="YF11" s="123"/>
      <c r="YG11" s="123"/>
      <c r="YH11" s="123"/>
      <c r="YI11" s="123"/>
      <c r="YJ11" s="123"/>
      <c r="YK11" s="123"/>
      <c r="YL11" s="123"/>
      <c r="YM11" s="123"/>
      <c r="YN11" s="123"/>
      <c r="YO11" s="123"/>
      <c r="YP11" s="123"/>
      <c r="YQ11" s="123"/>
      <c r="YR11" s="123"/>
      <c r="YS11" s="123"/>
      <c r="YT11" s="123"/>
      <c r="YU11" s="123"/>
      <c r="YV11" s="123"/>
      <c r="YW11" s="123"/>
      <c r="YX11" s="123"/>
      <c r="YY11" s="123"/>
      <c r="YZ11" s="123"/>
      <c r="ZA11" s="123"/>
      <c r="ZB11" s="123"/>
      <c r="ZC11" s="123"/>
      <c r="ZD11" s="123"/>
      <c r="ZE11" s="123"/>
      <c r="ZF11" s="123"/>
      <c r="ZG11" s="123"/>
      <c r="ZH11" s="123"/>
      <c r="ZI11" s="123"/>
      <c r="ZJ11" s="123"/>
      <c r="ZK11" s="123"/>
      <c r="ZL11" s="123"/>
      <c r="ZM11" s="123"/>
      <c r="ZN11" s="123"/>
      <c r="ZO11" s="123"/>
      <c r="ZP11" s="123"/>
      <c r="ZQ11" s="123"/>
      <c r="ZR11" s="123"/>
      <c r="ZS11" s="123"/>
      <c r="ZT11" s="123"/>
      <c r="ZU11" s="123"/>
      <c r="ZV11" s="123"/>
      <c r="ZW11" s="123"/>
      <c r="ZX11" s="123"/>
      <c r="ZY11" s="123"/>
      <c r="ZZ11" s="123"/>
      <c r="AAA11" s="123"/>
      <c r="AAB11" s="123"/>
      <c r="AAC11" s="123"/>
      <c r="AAD11" s="123"/>
      <c r="AAE11" s="123"/>
      <c r="AAF11" s="123"/>
      <c r="AAG11" s="123"/>
      <c r="AAH11" s="123"/>
      <c r="AAI11" s="123"/>
      <c r="AAJ11" s="123"/>
      <c r="AAK11" s="123"/>
      <c r="AAL11" s="123"/>
      <c r="AAM11" s="123"/>
      <c r="AAN11" s="123"/>
      <c r="AAO11" s="123"/>
      <c r="AAP11" s="123"/>
      <c r="AAQ11" s="123"/>
      <c r="AAR11" s="123"/>
      <c r="AAS11" s="123"/>
      <c r="AAT11" s="123"/>
      <c r="AAU11" s="123"/>
      <c r="AAV11" s="123"/>
      <c r="AAW11" s="123"/>
      <c r="AAX11" s="123"/>
      <c r="AAY11" s="123"/>
      <c r="AAZ11" s="123"/>
      <c r="ABA11" s="123"/>
      <c r="ABB11" s="123"/>
      <c r="ABC11" s="123"/>
      <c r="ABD11" s="123"/>
      <c r="ABE11" s="123"/>
      <c r="ABF11" s="123"/>
      <c r="ABG11" s="123"/>
      <c r="ABH11" s="123"/>
      <c r="ABI11" s="123"/>
      <c r="ABJ11" s="123"/>
      <c r="ABK11" s="123"/>
      <c r="ABL11" s="123"/>
      <c r="ABM11" s="123"/>
      <c r="ABN11" s="123"/>
      <c r="ABO11" s="123"/>
      <c r="ABP11" s="123"/>
      <c r="ABQ11" s="123"/>
      <c r="ABR11" s="123"/>
      <c r="ABS11" s="123"/>
      <c r="ABT11" s="123"/>
      <c r="ABU11" s="123"/>
      <c r="ABV11" s="123"/>
      <c r="ABW11" s="123"/>
      <c r="ABX11" s="123"/>
      <c r="ABY11" s="123"/>
      <c r="ABZ11" s="123"/>
      <c r="ACA11" s="123"/>
      <c r="ACB11" s="123"/>
      <c r="ACC11" s="123"/>
      <c r="ACD11" s="123"/>
      <c r="ACE11" s="123"/>
      <c r="ACF11" s="123"/>
      <c r="ACG11" s="123"/>
      <c r="ACH11" s="123"/>
      <c r="ACI11" s="123"/>
      <c r="ACJ11" s="123"/>
      <c r="ACK11" s="123"/>
      <c r="ACL11" s="123"/>
      <c r="ACM11" s="123"/>
      <c r="ACN11" s="123"/>
      <c r="ACO11" s="123"/>
      <c r="ACP11" s="123"/>
      <c r="ACQ11" s="123"/>
      <c r="ACR11" s="123"/>
      <c r="ACS11" s="123"/>
      <c r="ACT11" s="123"/>
      <c r="ACU11" s="123"/>
      <c r="ACV11" s="123"/>
      <c r="ACW11" s="123"/>
      <c r="ACX11" s="123"/>
      <c r="ACY11" s="123"/>
      <c r="ACZ11" s="123"/>
      <c r="ADA11" s="123"/>
      <c r="ADB11" s="123"/>
      <c r="ADC11" s="123"/>
      <c r="ADD11" s="123"/>
      <c r="ADE11" s="123"/>
      <c r="ADF11" s="123"/>
      <c r="ADG11" s="123"/>
      <c r="ADH11" s="123"/>
      <c r="ADI11" s="123"/>
      <c r="ADJ11" s="123"/>
      <c r="ADK11" s="123"/>
      <c r="ADL11" s="123"/>
      <c r="ADM11" s="123"/>
      <c r="ADN11" s="123"/>
      <c r="ADO11" s="123"/>
      <c r="ADP11" s="123"/>
      <c r="ADQ11" s="123"/>
      <c r="ADR11" s="123"/>
      <c r="ADS11" s="123"/>
      <c r="ADT11" s="123"/>
      <c r="ADU11" s="123"/>
      <c r="ADV11" s="123"/>
      <c r="ADW11" s="123"/>
      <c r="ADX11" s="123"/>
      <c r="ADY11" s="123"/>
      <c r="ADZ11" s="123"/>
      <c r="AEA11" s="123"/>
      <c r="AEB11" s="123"/>
      <c r="AEC11" s="123"/>
      <c r="AED11" s="123"/>
      <c r="AEE11" s="123"/>
      <c r="AEF11" s="123"/>
      <c r="AEG11" s="123"/>
      <c r="AEH11" s="123"/>
      <c r="AEI11" s="123"/>
      <c r="AEJ11" s="123"/>
      <c r="AEK11" s="123"/>
      <c r="AEL11" s="123"/>
      <c r="AEM11" s="123"/>
      <c r="AEN11" s="123"/>
      <c r="AEO11" s="123"/>
      <c r="AEP11" s="123"/>
      <c r="AEQ11" s="123"/>
      <c r="AER11" s="123"/>
      <c r="AES11" s="123"/>
      <c r="AET11" s="123"/>
      <c r="AEU11" s="123"/>
      <c r="AEV11" s="123"/>
      <c r="AEW11" s="123"/>
      <c r="AEX11" s="123"/>
      <c r="AEY11" s="123"/>
      <c r="AEZ11" s="123"/>
      <c r="AFA11" s="123"/>
      <c r="AFB11" s="123"/>
      <c r="AFC11" s="123"/>
      <c r="AFD11" s="123"/>
      <c r="AFE11" s="123"/>
      <c r="AFF11" s="123"/>
      <c r="AFG11" s="123"/>
      <c r="AFH11" s="123"/>
      <c r="AFI11" s="123"/>
      <c r="AFJ11" s="123"/>
      <c r="AFK11" s="123"/>
      <c r="AFL11" s="123"/>
      <c r="AFM11" s="123"/>
      <c r="AFN11" s="123"/>
      <c r="AFO11" s="123"/>
      <c r="AFP11" s="123"/>
      <c r="AFQ11" s="123"/>
      <c r="AFR11" s="123"/>
      <c r="AFS11" s="123"/>
      <c r="AFT11" s="123"/>
      <c r="AFU11" s="123"/>
      <c r="AFV11" s="123"/>
      <c r="AFW11" s="123"/>
      <c r="AFX11" s="123"/>
      <c r="AFY11" s="123"/>
      <c r="AFZ11" s="123"/>
      <c r="AGA11" s="123"/>
      <c r="AGB11" s="123"/>
      <c r="AGC11" s="123"/>
      <c r="AGD11" s="123"/>
      <c r="AGE11" s="123"/>
      <c r="AGF11" s="123"/>
      <c r="AGG11" s="123"/>
      <c r="AGH11" s="123"/>
      <c r="AGI11" s="123"/>
      <c r="AGJ11" s="123"/>
      <c r="AGK11" s="123"/>
      <c r="AGL11" s="123"/>
      <c r="AGM11" s="123"/>
      <c r="AGN11" s="123"/>
      <c r="AGO11" s="123"/>
      <c r="AGP11" s="123"/>
      <c r="AGQ11" s="123"/>
      <c r="AGR11" s="123"/>
      <c r="AGS11" s="123"/>
      <c r="AGT11" s="123"/>
      <c r="AGU11" s="123"/>
      <c r="AGV11" s="123"/>
      <c r="AGW11" s="123"/>
      <c r="AGX11" s="123"/>
      <c r="AGY11" s="123"/>
      <c r="AGZ11" s="123"/>
      <c r="AHA11" s="123"/>
      <c r="AHB11" s="123"/>
      <c r="AHC11" s="123"/>
      <c r="AHD11" s="123"/>
      <c r="AHE11" s="123"/>
      <c r="AHF11" s="123"/>
      <c r="AHG11" s="123"/>
      <c r="AHH11" s="123"/>
      <c r="AHI11" s="123"/>
      <c r="AHJ11" s="123"/>
      <c r="AHK11" s="123"/>
      <c r="AHL11" s="123"/>
      <c r="AHM11" s="123"/>
      <c r="AHN11" s="123"/>
      <c r="AHO11" s="123"/>
      <c r="AHP11" s="123"/>
      <c r="AHQ11" s="123"/>
      <c r="AHR11" s="123"/>
      <c r="AHS11" s="123"/>
      <c r="AHT11" s="123"/>
      <c r="AHU11" s="123"/>
      <c r="AHV11" s="123"/>
      <c r="AHW11" s="123"/>
      <c r="AHX11" s="123"/>
      <c r="AHY11" s="123"/>
      <c r="AHZ11" s="123"/>
      <c r="AIA11" s="123"/>
      <c r="AIB11" s="123"/>
      <c r="AIC11" s="123"/>
      <c r="AID11" s="123"/>
      <c r="AIE11" s="123"/>
      <c r="AIF11" s="123"/>
      <c r="AIG11" s="123"/>
      <c r="AIH11" s="123"/>
      <c r="AII11" s="123"/>
      <c r="AIJ11" s="123"/>
      <c r="AIK11" s="123"/>
      <c r="AIL11" s="123"/>
      <c r="AIM11" s="123"/>
      <c r="AIN11" s="123"/>
      <c r="AIO11" s="123"/>
      <c r="AIP11" s="123"/>
      <c r="AIQ11" s="123"/>
      <c r="AIR11" s="123"/>
      <c r="AIS11" s="123"/>
      <c r="AIT11" s="123"/>
      <c r="AIU11" s="123"/>
      <c r="AIV11" s="123"/>
      <c r="AIW11" s="123"/>
      <c r="AIX11" s="123"/>
      <c r="AIY11" s="123"/>
      <c r="AIZ11" s="123"/>
      <c r="AJA11" s="123"/>
      <c r="AJB11" s="123"/>
      <c r="AJC11" s="123"/>
      <c r="AJD11" s="123"/>
      <c r="AJE11" s="123"/>
      <c r="AJF11" s="123"/>
      <c r="AJG11" s="123"/>
      <c r="AJH11" s="123"/>
      <c r="AJI11" s="123"/>
      <c r="AJJ11" s="123"/>
      <c r="AJK11" s="123"/>
      <c r="AJL11" s="123"/>
      <c r="AJM11" s="123"/>
      <c r="AJN11" s="123"/>
      <c r="AJO11" s="123"/>
      <c r="AJP11" s="123"/>
      <c r="AJQ11" s="123"/>
      <c r="AJR11" s="123"/>
      <c r="AJS11" s="123"/>
      <c r="AJT11" s="123"/>
      <c r="AJU11" s="123"/>
      <c r="AJV11" s="123"/>
      <c r="AJW11" s="123"/>
      <c r="AJX11" s="123"/>
      <c r="AJY11" s="123"/>
      <c r="AJZ11" s="123"/>
      <c r="AKA11" s="123"/>
      <c r="AKB11" s="123"/>
      <c r="AKC11" s="123"/>
      <c r="AKD11" s="123"/>
      <c r="AKE11" s="123"/>
      <c r="AKF11" s="123"/>
      <c r="AKG11" s="123"/>
      <c r="AKH11" s="123"/>
      <c r="AKI11" s="123"/>
      <c r="AKJ11" s="123"/>
      <c r="AKK11" s="123"/>
      <c r="AKL11" s="123"/>
      <c r="AKM11" s="123"/>
      <c r="AKN11" s="123"/>
      <c r="AKO11" s="123"/>
      <c r="AKP11" s="123"/>
      <c r="AKQ11" s="123"/>
      <c r="AKR11" s="123"/>
      <c r="AKS11" s="123"/>
      <c r="AKT11" s="123"/>
      <c r="AKU11" s="123"/>
      <c r="AKV11" s="123"/>
      <c r="AKW11" s="123"/>
      <c r="AKX11" s="123"/>
      <c r="AKY11" s="123"/>
      <c r="AKZ11" s="123"/>
      <c r="ALA11" s="123"/>
      <c r="ALB11" s="123"/>
      <c r="ALC11" s="123"/>
      <c r="ALD11" s="123"/>
      <c r="ALE11" s="123"/>
      <c r="ALF11" s="123"/>
      <c r="ALG11" s="123"/>
      <c r="ALH11" s="123"/>
      <c r="ALI11" s="123"/>
      <c r="ALJ11" s="123"/>
      <c r="ALK11" s="123"/>
      <c r="ALL11" s="123"/>
      <c r="ALM11" s="123"/>
      <c r="ALN11" s="123"/>
      <c r="ALO11" s="123"/>
      <c r="ALP11" s="123"/>
      <c r="ALQ11" s="123"/>
      <c r="ALR11" s="123"/>
      <c r="ALS11" s="123"/>
      <c r="ALT11" s="123"/>
      <c r="ALU11" s="123"/>
      <c r="ALV11" s="123"/>
      <c r="ALW11" s="123"/>
      <c r="ALX11" s="123"/>
      <c r="ALY11" s="123"/>
      <c r="ALZ11" s="123"/>
      <c r="AMA11" s="123"/>
      <c r="AMB11" s="123"/>
      <c r="AMC11" s="123"/>
      <c r="AMD11" s="123"/>
      <c r="AME11" s="123"/>
      <c r="AMF11" s="123"/>
      <c r="AMG11" s="123"/>
      <c r="AMH11" s="123"/>
      <c r="AMI11" s="123"/>
      <c r="AMJ11" s="123"/>
      <c r="AMK11" s="123"/>
      <c r="AML11" s="123"/>
      <c r="AMM11" s="123"/>
      <c r="AMN11" s="123"/>
      <c r="AMO11" s="123"/>
      <c r="AMP11" s="123"/>
      <c r="AMQ11" s="123"/>
      <c r="AMR11" s="123"/>
      <c r="AMS11" s="123"/>
      <c r="AMT11" s="123"/>
      <c r="AMU11" s="123"/>
      <c r="AMV11" s="123"/>
      <c r="AMW11" s="123"/>
      <c r="AMX11" s="123"/>
      <c r="AMY11" s="123"/>
      <c r="AMZ11" s="123"/>
      <c r="ANA11" s="123"/>
      <c r="ANB11" s="123"/>
      <c r="ANC11" s="123"/>
      <c r="AND11" s="123"/>
      <c r="ANE11" s="123"/>
      <c r="ANF11" s="123"/>
      <c r="ANG11" s="123"/>
      <c r="ANH11" s="123"/>
      <c r="ANI11" s="123"/>
      <c r="ANJ11" s="123"/>
      <c r="ANK11" s="123"/>
      <c r="ANL11" s="123"/>
      <c r="ANM11" s="123"/>
      <c r="ANN11" s="123"/>
      <c r="ANO11" s="123"/>
      <c r="ANP11" s="123"/>
      <c r="ANQ11" s="123"/>
      <c r="ANR11" s="123"/>
      <c r="ANS11" s="123"/>
      <c r="ANT11" s="123"/>
      <c r="ANU11" s="123"/>
      <c r="ANV11" s="123"/>
      <c r="ANW11" s="123"/>
      <c r="ANX11" s="123"/>
      <c r="ANY11" s="123"/>
      <c r="ANZ11" s="123"/>
      <c r="AOA11" s="123"/>
      <c r="AOB11" s="123"/>
      <c r="AOC11" s="123"/>
      <c r="AOD11" s="123"/>
      <c r="AOE11" s="123"/>
      <c r="AOF11" s="123"/>
      <c r="AOG11" s="123"/>
      <c r="AOH11" s="123"/>
      <c r="AOI11" s="123"/>
      <c r="AOJ11" s="123"/>
      <c r="AOK11" s="123"/>
      <c r="AOL11" s="123"/>
      <c r="AOM11" s="123"/>
      <c r="AON11" s="123"/>
      <c r="AOO11" s="123"/>
      <c r="AOP11" s="123"/>
      <c r="AOQ11" s="123"/>
      <c r="AOR11" s="123"/>
      <c r="AOS11" s="123"/>
      <c r="AOT11" s="123"/>
      <c r="AOU11" s="123"/>
      <c r="AOV11" s="123"/>
      <c r="AOW11" s="123"/>
      <c r="AOX11" s="123"/>
      <c r="AOY11" s="123"/>
      <c r="AOZ11" s="123"/>
      <c r="APA11" s="123"/>
      <c r="APB11" s="123"/>
      <c r="APC11" s="123"/>
      <c r="APD11" s="123"/>
      <c r="APE11" s="123"/>
      <c r="APF11" s="123"/>
      <c r="APG11" s="123"/>
      <c r="APH11" s="123"/>
      <c r="API11" s="123"/>
      <c r="APJ11" s="123"/>
      <c r="APK11" s="123"/>
      <c r="APL11" s="123"/>
      <c r="APM11" s="123"/>
      <c r="APN11" s="123"/>
      <c r="APO11" s="123"/>
      <c r="APP11" s="123"/>
      <c r="APQ11" s="123"/>
      <c r="APR11" s="123"/>
      <c r="APS11" s="123"/>
      <c r="APT11" s="123"/>
      <c r="APU11" s="123"/>
      <c r="APV11" s="123"/>
      <c r="APW11" s="123"/>
      <c r="APX11" s="123"/>
      <c r="APY11" s="123"/>
      <c r="APZ11" s="123"/>
      <c r="AQA11" s="123"/>
      <c r="AQB11" s="123"/>
      <c r="AQC11" s="123"/>
      <c r="AQD11" s="123"/>
      <c r="AQE11" s="123"/>
      <c r="AQF11" s="123"/>
      <c r="AQG11" s="123"/>
      <c r="AQH11" s="123"/>
      <c r="AQI11" s="123"/>
      <c r="AQJ11" s="123"/>
      <c r="AQK11" s="123"/>
      <c r="AQL11" s="123"/>
      <c r="AQM11" s="123"/>
      <c r="AQN11" s="123"/>
      <c r="AQO11" s="123"/>
      <c r="AQP11" s="123"/>
      <c r="AQQ11" s="123"/>
      <c r="AQR11" s="123"/>
      <c r="AQS11" s="123"/>
      <c r="AQT11" s="123"/>
      <c r="AQU11" s="123"/>
      <c r="AQV11" s="123"/>
      <c r="AQW11" s="123"/>
      <c r="AQX11" s="123"/>
      <c r="AQY11" s="123"/>
      <c r="AQZ11" s="123"/>
      <c r="ARA11" s="123"/>
      <c r="ARB11" s="123"/>
      <c r="ARC11" s="123"/>
      <c r="ARD11" s="123"/>
      <c r="ARE11" s="123"/>
      <c r="ARF11" s="123"/>
      <c r="ARG11" s="123"/>
      <c r="ARH11" s="123"/>
      <c r="ARI11" s="123"/>
      <c r="ARJ11" s="123"/>
      <c r="ARK11" s="123"/>
      <c r="ARL11" s="123"/>
      <c r="ARM11" s="123"/>
      <c r="ARN11" s="123"/>
      <c r="ARO11" s="123"/>
      <c r="ARP11" s="123"/>
      <c r="ARQ11" s="123"/>
      <c r="ARR11" s="123"/>
      <c r="ARS11" s="123"/>
      <c r="ART11" s="123"/>
      <c r="ARU11" s="123"/>
      <c r="ARV11" s="123"/>
      <c r="ARW11" s="123"/>
      <c r="ARX11" s="123"/>
      <c r="ARY11" s="123"/>
      <c r="ARZ11" s="123"/>
      <c r="ASA11" s="123"/>
      <c r="ASB11" s="123"/>
      <c r="ASC11" s="123"/>
      <c r="ASD11" s="123"/>
      <c r="ASE11" s="123"/>
      <c r="ASF11" s="123"/>
      <c r="ASG11" s="123"/>
      <c r="ASH11" s="123"/>
      <c r="ASI11" s="123"/>
      <c r="ASJ11" s="123"/>
      <c r="ASK11" s="123"/>
      <c r="ASL11" s="123"/>
      <c r="ASM11" s="123"/>
      <c r="ASN11" s="123"/>
      <c r="ASO11" s="123"/>
      <c r="ASP11" s="123"/>
      <c r="ASQ11" s="123"/>
      <c r="ASR11" s="123"/>
      <c r="ASS11" s="123"/>
      <c r="AST11" s="123"/>
      <c r="ASU11" s="123"/>
      <c r="ASV11" s="123"/>
      <c r="ASW11" s="123"/>
      <c r="ASX11" s="123"/>
      <c r="ASY11" s="123"/>
      <c r="ASZ11" s="123"/>
      <c r="ATA11" s="123"/>
      <c r="ATB11" s="123"/>
      <c r="ATC11" s="123"/>
      <c r="ATD11" s="123"/>
      <c r="ATE11" s="123"/>
      <c r="ATF11" s="123"/>
      <c r="ATG11" s="123"/>
      <c r="ATH11" s="123"/>
      <c r="ATI11" s="123"/>
      <c r="ATJ11" s="123"/>
      <c r="ATK11" s="123"/>
      <c r="ATL11" s="123"/>
      <c r="ATM11" s="123"/>
      <c r="ATN11" s="123"/>
      <c r="ATO11" s="123"/>
      <c r="ATP11" s="123"/>
      <c r="ATQ11" s="123"/>
      <c r="ATR11" s="123"/>
      <c r="ATS11" s="123"/>
      <c r="ATT11" s="123"/>
      <c r="ATU11" s="123"/>
      <c r="ATV11" s="123"/>
      <c r="ATW11" s="123"/>
      <c r="ATX11" s="123"/>
      <c r="ATY11" s="123"/>
      <c r="ATZ11" s="123"/>
      <c r="AUA11" s="123"/>
      <c r="AUB11" s="123"/>
      <c r="AUC11" s="123"/>
      <c r="AUD11" s="123"/>
      <c r="AUE11" s="123"/>
      <c r="AUF11" s="123"/>
      <c r="AUG11" s="123"/>
      <c r="AUH11" s="123"/>
      <c r="AUI11" s="123"/>
      <c r="AUJ11" s="123"/>
      <c r="AUK11" s="123"/>
      <c r="AUL11" s="123"/>
      <c r="AUM11" s="123"/>
      <c r="AUN11" s="123"/>
      <c r="AUO11" s="123"/>
      <c r="AUP11" s="123"/>
      <c r="AUQ11" s="123"/>
      <c r="AUR11" s="123"/>
      <c r="AUS11" s="123"/>
      <c r="AUT11" s="123"/>
      <c r="AUU11" s="123"/>
      <c r="AUV11" s="123"/>
      <c r="AUW11" s="123"/>
      <c r="AUX11" s="123"/>
      <c r="AUY11" s="123"/>
      <c r="AUZ11" s="123"/>
      <c r="AVA11" s="123"/>
      <c r="AVB11" s="123"/>
      <c r="AVC11" s="123"/>
      <c r="AVD11" s="123"/>
      <c r="AVE11" s="123"/>
      <c r="AVF11" s="123"/>
      <c r="AVG11" s="123"/>
      <c r="AVH11" s="123"/>
      <c r="AVI11" s="123"/>
      <c r="AVJ11" s="123"/>
      <c r="AVK11" s="123"/>
      <c r="AVL11" s="123"/>
      <c r="AVM11" s="123"/>
      <c r="AVN11" s="123"/>
      <c r="AVO11" s="123"/>
      <c r="AVP11" s="123"/>
      <c r="AVQ11" s="123"/>
      <c r="AVR11" s="123"/>
      <c r="AVS11" s="123"/>
      <c r="AVT11" s="123"/>
      <c r="AVU11" s="123"/>
      <c r="AVV11" s="123"/>
      <c r="AVW11" s="123"/>
      <c r="AVX11" s="123"/>
      <c r="AVY11" s="123"/>
      <c r="AVZ11" s="123"/>
      <c r="AWA11" s="123"/>
      <c r="AWB11" s="123"/>
      <c r="AWC11" s="123"/>
      <c r="AWD11" s="123"/>
      <c r="AWE11" s="123"/>
      <c r="AWF11" s="123"/>
      <c r="AWG11" s="123"/>
      <c r="AWH11" s="123"/>
      <c r="AWI11" s="123"/>
      <c r="AWJ11" s="123"/>
      <c r="AWK11" s="123"/>
      <c r="AWL11" s="123"/>
      <c r="AWM11" s="123"/>
      <c r="AWN11" s="123"/>
      <c r="AWO11" s="123"/>
      <c r="AWP11" s="123"/>
      <c r="AWQ11" s="123"/>
      <c r="AWR11" s="123"/>
      <c r="AWS11" s="123"/>
      <c r="AWT11" s="123"/>
      <c r="AWU11" s="123"/>
      <c r="AWV11" s="123"/>
      <c r="AWW11" s="123"/>
      <c r="AWX11" s="123"/>
      <c r="AWY11" s="123"/>
      <c r="AWZ11" s="123"/>
      <c r="AXA11" s="123"/>
      <c r="AXB11" s="123"/>
      <c r="AXC11" s="123"/>
      <c r="AXD11" s="123"/>
      <c r="AXE11" s="123"/>
      <c r="AXF11" s="123"/>
      <c r="AXG11" s="123"/>
      <c r="AXH11" s="123"/>
      <c r="AXI11" s="123"/>
      <c r="AXJ11" s="123"/>
      <c r="AXK11" s="123"/>
      <c r="AXL11" s="123"/>
      <c r="AXM11" s="123"/>
      <c r="AXN11" s="123"/>
      <c r="AXO11" s="123"/>
      <c r="AXP11" s="123"/>
      <c r="AXQ11" s="123"/>
      <c r="AXR11" s="123"/>
      <c r="AXS11" s="123"/>
      <c r="AXT11" s="123"/>
      <c r="AXU11" s="123"/>
      <c r="AXV11" s="123"/>
      <c r="AXW11" s="123"/>
      <c r="AXX11" s="123"/>
      <c r="AXY11" s="123"/>
      <c r="AXZ11" s="123"/>
      <c r="AYA11" s="123"/>
      <c r="AYB11" s="123"/>
      <c r="AYC11" s="123"/>
      <c r="AYD11" s="123"/>
      <c r="AYE11" s="123"/>
      <c r="AYF11" s="123"/>
      <c r="AYG11" s="123"/>
      <c r="AYH11" s="123"/>
      <c r="AYI11" s="123"/>
      <c r="AYJ11" s="123"/>
      <c r="AYK11" s="123"/>
      <c r="AYL11" s="123"/>
      <c r="AYM11" s="123"/>
      <c r="AYN11" s="123"/>
      <c r="AYO11" s="123"/>
      <c r="AYP11" s="123"/>
      <c r="AYQ11" s="123"/>
      <c r="AYR11" s="123"/>
      <c r="AYS11" s="123"/>
      <c r="AYT11" s="123"/>
      <c r="AYU11" s="123"/>
      <c r="AYV11" s="123"/>
      <c r="AYW11" s="123"/>
      <c r="AYX11" s="123"/>
      <c r="AYY11" s="123"/>
      <c r="AYZ11" s="123"/>
      <c r="AZA11" s="123"/>
      <c r="AZB11" s="123"/>
      <c r="AZC11" s="123"/>
      <c r="AZD11" s="123"/>
      <c r="AZE11" s="123"/>
      <c r="AZF11" s="123"/>
      <c r="AZG11" s="123"/>
      <c r="AZH11" s="123"/>
      <c r="AZI11" s="123"/>
      <c r="AZJ11" s="123"/>
      <c r="AZK11" s="123"/>
      <c r="AZL11" s="123"/>
      <c r="AZM11" s="123"/>
      <c r="AZN11" s="123"/>
      <c r="AZO11" s="123"/>
      <c r="AZP11" s="123"/>
      <c r="AZQ11" s="123"/>
      <c r="AZR11" s="123"/>
      <c r="AZS11" s="123"/>
      <c r="AZT11" s="123"/>
      <c r="AZU11" s="123"/>
      <c r="AZV11" s="123"/>
      <c r="AZW11" s="123"/>
      <c r="AZX11" s="123"/>
      <c r="AZY11" s="123"/>
      <c r="AZZ11" s="123"/>
      <c r="BAA11" s="123"/>
      <c r="BAB11" s="123"/>
      <c r="BAC11" s="123"/>
      <c r="BAD11" s="123"/>
      <c r="BAE11" s="123"/>
      <c r="BAF11" s="123"/>
      <c r="BAG11" s="123"/>
      <c r="BAH11" s="123"/>
      <c r="BAI11" s="123"/>
      <c r="BAJ11" s="123"/>
      <c r="BAK11" s="123"/>
      <c r="BAL11" s="123"/>
      <c r="BAM11" s="123"/>
      <c r="BAN11" s="123"/>
      <c r="BAO11" s="123"/>
      <c r="BAP11" s="123"/>
      <c r="BAQ11" s="123"/>
      <c r="BAR11" s="123"/>
      <c r="BAS11" s="123"/>
      <c r="BAT11" s="123"/>
      <c r="BAU11" s="123"/>
      <c r="BAV11" s="123"/>
      <c r="BAW11" s="123"/>
      <c r="BAX11" s="123"/>
      <c r="BAY11" s="123"/>
      <c r="BAZ11" s="123"/>
      <c r="BBA11" s="123"/>
      <c r="BBB11" s="123"/>
      <c r="BBC11" s="123"/>
      <c r="BBD11" s="123"/>
      <c r="BBE11" s="123"/>
      <c r="BBF11" s="123"/>
      <c r="BBG11" s="123"/>
      <c r="BBH11" s="123"/>
      <c r="BBI11" s="123"/>
      <c r="BBJ11" s="123"/>
      <c r="BBK11" s="123"/>
      <c r="BBL11" s="123"/>
      <c r="BBM11" s="123"/>
      <c r="BBN11" s="123"/>
      <c r="BBO11" s="123"/>
      <c r="BBP11" s="123"/>
      <c r="BBQ11" s="123"/>
      <c r="BBR11" s="123"/>
      <c r="BBS11" s="123"/>
      <c r="BBT11" s="123"/>
      <c r="BBU11" s="123"/>
      <c r="BBV11" s="123"/>
      <c r="BBW11" s="123"/>
      <c r="BBX11" s="123"/>
      <c r="BBY11" s="123"/>
      <c r="BBZ11" s="123"/>
      <c r="BCA11" s="123"/>
      <c r="BCB11" s="123"/>
      <c r="BCC11" s="123"/>
      <c r="BCD11" s="123"/>
      <c r="BCE11" s="123"/>
      <c r="BCF11" s="123"/>
      <c r="BCG11" s="123"/>
      <c r="BCH11" s="123"/>
      <c r="BCI11" s="123"/>
      <c r="BCJ11" s="123"/>
      <c r="BCK11" s="123"/>
      <c r="BCL11" s="123"/>
      <c r="BCM11" s="123"/>
      <c r="BCN11" s="123"/>
      <c r="BCO11" s="123"/>
      <c r="BCP11" s="123"/>
      <c r="BCQ11" s="123"/>
      <c r="BCR11" s="123"/>
      <c r="BCS11" s="123"/>
      <c r="BCT11" s="123"/>
      <c r="BCU11" s="123"/>
      <c r="BCV11" s="123"/>
      <c r="BCW11" s="123"/>
      <c r="BCX11" s="123"/>
      <c r="BCY11" s="123"/>
      <c r="BCZ11" s="123"/>
      <c r="BDA11" s="123"/>
      <c r="BDB11" s="123"/>
      <c r="BDC11" s="123"/>
      <c r="BDD11" s="123"/>
      <c r="BDE11" s="123"/>
      <c r="BDF11" s="123"/>
      <c r="BDG11" s="123"/>
      <c r="BDH11" s="123"/>
      <c r="BDI11" s="123"/>
      <c r="BDJ11" s="123"/>
      <c r="BDK11" s="123"/>
      <c r="BDL11" s="123"/>
      <c r="BDM11" s="123"/>
      <c r="BDN11" s="123"/>
      <c r="BDO11" s="123"/>
      <c r="BDP11" s="123"/>
      <c r="BDQ11" s="123"/>
      <c r="BDR11" s="123"/>
      <c r="BDS11" s="123"/>
      <c r="BDT11" s="123"/>
      <c r="BDU11" s="123"/>
      <c r="BDV11" s="123"/>
      <c r="BDW11" s="123"/>
      <c r="BDX11" s="123"/>
      <c r="BDY11" s="123"/>
      <c r="BDZ11" s="123"/>
      <c r="BEA11" s="123"/>
      <c r="BEB11" s="123"/>
      <c r="BEC11" s="123"/>
      <c r="BED11" s="123"/>
      <c r="BEE11" s="123"/>
      <c r="BEF11" s="123"/>
      <c r="BEG11" s="123"/>
      <c r="BEH11" s="123"/>
      <c r="BEI11" s="123"/>
      <c r="BEJ11" s="123"/>
      <c r="BEK11" s="123"/>
      <c r="BEL11" s="123"/>
      <c r="BEM11" s="123"/>
      <c r="BEN11" s="123"/>
      <c r="BEO11" s="123"/>
      <c r="BEP11" s="123"/>
      <c r="BEQ11" s="123"/>
      <c r="BER11" s="123"/>
      <c r="BES11" s="123"/>
      <c r="BET11" s="123"/>
      <c r="BEU11" s="123"/>
      <c r="BEV11" s="123"/>
      <c r="BEW11" s="123"/>
      <c r="BEX11" s="123"/>
      <c r="BEY11" s="123"/>
      <c r="BEZ11" s="123"/>
      <c r="BFA11" s="123"/>
      <c r="BFB11" s="123"/>
      <c r="BFC11" s="123"/>
      <c r="BFD11" s="123"/>
      <c r="BFE11" s="123"/>
      <c r="BFF11" s="123"/>
      <c r="BFG11" s="123"/>
      <c r="BFH11" s="123"/>
      <c r="BFI11" s="123"/>
      <c r="BFJ11" s="123"/>
      <c r="BFK11" s="123"/>
      <c r="BFL11" s="123"/>
      <c r="BFM11" s="123"/>
      <c r="BFN11" s="123"/>
      <c r="BFO11" s="123"/>
      <c r="BFP11" s="123"/>
      <c r="BFQ11" s="123"/>
      <c r="BFR11" s="123"/>
      <c r="BFS11" s="123"/>
      <c r="BFT11" s="123"/>
      <c r="BFU11" s="123"/>
      <c r="BFV11" s="123"/>
      <c r="BFW11" s="123"/>
      <c r="BFX11" s="123"/>
      <c r="BFY11" s="123"/>
      <c r="BFZ11" s="123"/>
      <c r="BGA11" s="123"/>
      <c r="BGB11" s="123"/>
      <c r="BGC11" s="123"/>
      <c r="BGD11" s="123"/>
      <c r="BGE11" s="123"/>
      <c r="BGF11" s="123"/>
      <c r="BGG11" s="123"/>
      <c r="BGH11" s="123"/>
      <c r="BGI11" s="123"/>
      <c r="BGJ11" s="123"/>
      <c r="BGK11" s="123"/>
      <c r="BGL11" s="123"/>
      <c r="BGM11" s="123"/>
      <c r="BGN11" s="123"/>
      <c r="BGO11" s="123"/>
      <c r="BGP11" s="123"/>
      <c r="BGQ11" s="123"/>
      <c r="BGR11" s="123"/>
      <c r="BGS11" s="123"/>
      <c r="BGT11" s="123"/>
      <c r="BGU11" s="123"/>
      <c r="BGV11" s="123"/>
      <c r="BGW11" s="123"/>
      <c r="BGX11" s="123"/>
      <c r="BGY11" s="123"/>
      <c r="BGZ11" s="123"/>
      <c r="BHA11" s="123"/>
      <c r="BHB11" s="123"/>
      <c r="BHC11" s="123"/>
      <c r="BHD11" s="123"/>
      <c r="BHE11" s="123"/>
      <c r="BHF11" s="123"/>
      <c r="BHG11" s="123"/>
      <c r="BHH11" s="123"/>
      <c r="BHI11" s="123"/>
      <c r="BHJ11" s="123"/>
      <c r="BHK11" s="123"/>
      <c r="BHL11" s="123"/>
      <c r="BHM11" s="123"/>
      <c r="BHN11" s="123"/>
      <c r="BHO11" s="123"/>
      <c r="BHP11" s="123"/>
      <c r="BHQ11" s="123"/>
      <c r="BHR11" s="123"/>
      <c r="BHS11" s="123"/>
      <c r="BHT11" s="123"/>
      <c r="BHU11" s="123"/>
      <c r="BHV11" s="123"/>
      <c r="BHW11" s="123"/>
      <c r="BHX11" s="123"/>
      <c r="BHY11" s="123"/>
      <c r="BHZ11" s="123"/>
      <c r="BIA11" s="123"/>
      <c r="BIB11" s="123"/>
      <c r="BIC11" s="123"/>
      <c r="BID11" s="123"/>
      <c r="BIE11" s="123"/>
      <c r="BIF11" s="123"/>
      <c r="BIG11" s="123"/>
      <c r="BIH11" s="123"/>
      <c r="BII11" s="123"/>
      <c r="BIJ11" s="123"/>
      <c r="BIK11" s="123"/>
      <c r="BIL11" s="123"/>
      <c r="BIM11" s="123"/>
      <c r="BIN11" s="123"/>
      <c r="BIO11" s="123"/>
      <c r="BIP11" s="123"/>
      <c r="BIQ11" s="123"/>
      <c r="BIR11" s="123"/>
      <c r="BIS11" s="123"/>
      <c r="BIT11" s="123"/>
      <c r="BIU11" s="123"/>
      <c r="BIV11" s="123"/>
      <c r="BIW11" s="123"/>
      <c r="BIX11" s="123"/>
      <c r="BIY11" s="123"/>
      <c r="BIZ11" s="123"/>
      <c r="BJA11" s="123"/>
      <c r="BJB11" s="123"/>
      <c r="BJC11" s="123"/>
      <c r="BJD11" s="123"/>
      <c r="BJE11" s="123"/>
      <c r="BJF11" s="123"/>
      <c r="BJG11" s="123"/>
      <c r="BJH11" s="123"/>
      <c r="BJI11" s="123"/>
      <c r="BJJ11" s="123"/>
      <c r="BJK11" s="123"/>
      <c r="BJL11" s="123"/>
      <c r="BJM11" s="123"/>
      <c r="BJN11" s="123"/>
      <c r="BJO11" s="123"/>
      <c r="BJP11" s="123"/>
      <c r="BJQ11" s="123"/>
      <c r="BJR11" s="123"/>
      <c r="BJS11" s="123"/>
      <c r="BJT11" s="123"/>
      <c r="BJU11" s="123"/>
      <c r="BJV11" s="123"/>
      <c r="BJW11" s="123"/>
      <c r="BJX11" s="123"/>
      <c r="BJY11" s="123"/>
      <c r="BJZ11" s="123"/>
      <c r="BKA11" s="123"/>
      <c r="BKB11" s="123"/>
      <c r="BKC11" s="123"/>
      <c r="BKD11" s="123"/>
      <c r="BKE11" s="123"/>
      <c r="BKF11" s="123"/>
      <c r="BKG11" s="123"/>
      <c r="BKH11" s="123"/>
      <c r="BKI11" s="123"/>
      <c r="BKJ11" s="123"/>
      <c r="BKK11" s="123"/>
      <c r="BKL11" s="123"/>
      <c r="BKM11" s="123"/>
      <c r="BKN11" s="123"/>
      <c r="BKO11" s="123"/>
      <c r="BKP11" s="123"/>
      <c r="BKQ11" s="123"/>
      <c r="BKR11" s="123"/>
      <c r="BKS11" s="123"/>
      <c r="BKT11" s="123"/>
      <c r="BKU11" s="123"/>
      <c r="BKV11" s="123"/>
      <c r="BKW11" s="123"/>
      <c r="BKX11" s="123"/>
      <c r="BKY11" s="123"/>
      <c r="BKZ11" s="123"/>
      <c r="BLA11" s="123"/>
      <c r="BLB11" s="123"/>
      <c r="BLC11" s="123"/>
      <c r="BLD11" s="123"/>
      <c r="BLE11" s="123"/>
      <c r="BLF11" s="123"/>
      <c r="BLG11" s="123"/>
      <c r="BLH11" s="123"/>
      <c r="BLI11" s="123"/>
      <c r="BLJ11" s="123"/>
      <c r="BLK11" s="123"/>
      <c r="BLL11" s="123"/>
      <c r="BLM11" s="123"/>
      <c r="BLN11" s="123"/>
      <c r="BLO11" s="123"/>
      <c r="BLP11" s="123"/>
      <c r="BLQ11" s="123"/>
      <c r="BLR11" s="123"/>
      <c r="BLS11" s="123"/>
      <c r="BLT11" s="123"/>
      <c r="BLU11" s="123"/>
      <c r="BLV11" s="123"/>
      <c r="BLW11" s="123"/>
      <c r="BLX11" s="123"/>
      <c r="BLY11" s="123"/>
      <c r="BLZ11" s="123"/>
      <c r="BMA11" s="123"/>
      <c r="BMB11" s="123"/>
      <c r="BMC11" s="123"/>
      <c r="BMD11" s="123"/>
      <c r="BME11" s="123"/>
      <c r="BMF11" s="123"/>
      <c r="BMG11" s="123"/>
      <c r="BMH11" s="123"/>
      <c r="BMI11" s="123"/>
      <c r="BMJ11" s="123"/>
      <c r="BMK11" s="123"/>
      <c r="BML11" s="123"/>
      <c r="BMM11" s="123"/>
      <c r="BMN11" s="123"/>
      <c r="BMO11" s="123"/>
      <c r="BMP11" s="123"/>
      <c r="BMQ11" s="123"/>
      <c r="BMR11" s="123"/>
      <c r="BMS11" s="123"/>
      <c r="BMT11" s="123"/>
      <c r="BMU11" s="123"/>
      <c r="BMV11" s="123"/>
      <c r="BMW11" s="123"/>
      <c r="BMX11" s="123"/>
      <c r="BMY11" s="123"/>
      <c r="BMZ11" s="123"/>
      <c r="BNA11" s="123"/>
      <c r="BNB11" s="123"/>
      <c r="BNC11" s="123"/>
      <c r="BND11" s="123"/>
      <c r="BNE11" s="123"/>
      <c r="BNF11" s="123"/>
      <c r="BNG11" s="123"/>
      <c r="BNH11" s="123"/>
      <c r="BNI11" s="123"/>
      <c r="BNJ11" s="123"/>
      <c r="BNK11" s="123"/>
      <c r="BNL11" s="123"/>
      <c r="BNM11" s="123"/>
      <c r="BNN11" s="123"/>
      <c r="BNO11" s="123"/>
      <c r="BNP11" s="123"/>
      <c r="BNQ11" s="123"/>
      <c r="BNR11" s="123"/>
      <c r="BNS11" s="123"/>
      <c r="BNT11" s="123"/>
      <c r="BNU11" s="123"/>
      <c r="BNV11" s="123"/>
      <c r="BNW11" s="123"/>
      <c r="BNX11" s="123"/>
      <c r="BNY11" s="123"/>
      <c r="BNZ11" s="123"/>
      <c r="BOA11" s="123"/>
      <c r="BOB11" s="123"/>
      <c r="BOC11" s="123"/>
      <c r="BOD11" s="123"/>
      <c r="BOE11" s="123"/>
      <c r="BOF11" s="123"/>
      <c r="BOG11" s="123"/>
      <c r="BOH11" s="123"/>
      <c r="BOI11" s="123"/>
      <c r="BOJ11" s="123"/>
      <c r="BOK11" s="123"/>
      <c r="BOL11" s="123"/>
      <c r="BOM11" s="123"/>
      <c r="BON11" s="123"/>
      <c r="BOO11" s="123"/>
      <c r="BOP11" s="123"/>
      <c r="BOQ11" s="123"/>
      <c r="BOR11" s="123"/>
      <c r="BOS11" s="123"/>
      <c r="BOT11" s="123"/>
      <c r="BOU11" s="123"/>
      <c r="BOV11" s="123"/>
      <c r="BOW11" s="123"/>
      <c r="BOX11" s="123"/>
      <c r="BOY11" s="123"/>
      <c r="BOZ11" s="123"/>
      <c r="BPA11" s="123"/>
      <c r="BPB11" s="123"/>
      <c r="BPC11" s="123"/>
      <c r="BPD11" s="123"/>
      <c r="BPE11" s="123"/>
      <c r="BPF11" s="123"/>
      <c r="BPG11" s="123"/>
      <c r="BPH11" s="123"/>
      <c r="BPI11" s="123"/>
      <c r="BPJ11" s="123"/>
      <c r="BPK11" s="123"/>
      <c r="BPL11" s="123"/>
      <c r="BPM11" s="123"/>
      <c r="BPN11" s="123"/>
      <c r="BPO11" s="123"/>
      <c r="BPP11" s="123"/>
      <c r="BPQ11" s="123"/>
      <c r="BPR11" s="123"/>
      <c r="BPS11" s="123"/>
      <c r="BPT11" s="123"/>
      <c r="BPU11" s="123"/>
      <c r="BPV11" s="123"/>
      <c r="BPW11" s="123"/>
      <c r="BPX11" s="123"/>
      <c r="BPY11" s="123"/>
      <c r="BPZ11" s="123"/>
      <c r="BQA11" s="123"/>
      <c r="BQB11" s="123"/>
      <c r="BQC11" s="123"/>
      <c r="BQD11" s="123"/>
      <c r="BQE11" s="123"/>
      <c r="BQF11" s="123"/>
      <c r="BQG11" s="123"/>
      <c r="BQH11" s="123"/>
      <c r="BQI11" s="123"/>
      <c r="BQJ11" s="123"/>
      <c r="BQK11" s="123"/>
      <c r="BQL11" s="123"/>
      <c r="BQM11" s="123"/>
      <c r="BQN11" s="123"/>
      <c r="BQO11" s="123"/>
      <c r="BQP11" s="123"/>
      <c r="BQQ11" s="123"/>
      <c r="BQR11" s="123"/>
      <c r="BQS11" s="123"/>
      <c r="BQT11" s="123"/>
      <c r="BQU11" s="123"/>
      <c r="BQV11" s="123"/>
      <c r="BQW11" s="123"/>
      <c r="BQX11" s="123"/>
      <c r="BQY11" s="123"/>
      <c r="BQZ11" s="123"/>
      <c r="BRA11" s="123"/>
      <c r="BRB11" s="123"/>
      <c r="BRC11" s="123"/>
      <c r="BRD11" s="123"/>
      <c r="BRE11" s="123"/>
      <c r="BRF11" s="123"/>
      <c r="BRG11" s="123"/>
      <c r="BRH11" s="123"/>
      <c r="BRI11" s="123"/>
      <c r="BRJ11" s="123"/>
      <c r="BRK11" s="123"/>
      <c r="BRL11" s="123"/>
      <c r="BRM11" s="123"/>
      <c r="BRN11" s="123"/>
      <c r="BRO11" s="123"/>
      <c r="BRP11" s="123"/>
      <c r="BRQ11" s="123"/>
      <c r="BRR11" s="123"/>
      <c r="BRS11" s="123"/>
      <c r="BRT11" s="123"/>
      <c r="BRU11" s="123"/>
      <c r="BRV11" s="123"/>
      <c r="BRW11" s="123"/>
      <c r="BRX11" s="123"/>
      <c r="BRY11" s="123"/>
      <c r="BRZ11" s="123"/>
      <c r="BSA11" s="123"/>
      <c r="BSB11" s="123"/>
      <c r="BSC11" s="123"/>
      <c r="BSD11" s="123"/>
      <c r="BSE11" s="123"/>
      <c r="BSF11" s="123"/>
      <c r="BSG11" s="123"/>
      <c r="BSH11" s="123"/>
      <c r="BSI11" s="123"/>
      <c r="BSJ11" s="123"/>
      <c r="BSK11" s="123"/>
      <c r="BSL11" s="123"/>
      <c r="BSM11" s="123"/>
      <c r="BSN11" s="123"/>
      <c r="BSO11" s="123"/>
      <c r="BSP11" s="123"/>
      <c r="BSQ11" s="123"/>
      <c r="BSR11" s="123"/>
      <c r="BSS11" s="123"/>
      <c r="BST11" s="123"/>
      <c r="BSU11" s="123"/>
      <c r="BSV11" s="123"/>
      <c r="BSW11" s="123"/>
      <c r="BSX11" s="123"/>
      <c r="BSY11" s="123"/>
      <c r="BSZ11" s="123"/>
      <c r="BTA11" s="123"/>
      <c r="BTB11" s="123"/>
      <c r="BTC11" s="123"/>
      <c r="BTD11" s="123"/>
      <c r="BTE11" s="123"/>
      <c r="BTF11" s="123"/>
      <c r="BTG11" s="123"/>
      <c r="BTH11" s="123"/>
      <c r="BTI11" s="123"/>
    </row>
    <row r="12" spans="1:1881" s="122" customFormat="1" ht="43.2" x14ac:dyDescent="0.3">
      <c r="A12" s="117">
        <v>952</v>
      </c>
      <c r="B12" s="114"/>
      <c r="C12" s="115"/>
      <c r="D12" s="118" t="s">
        <v>329</v>
      </c>
      <c r="E12" s="245"/>
      <c r="F12" s="187"/>
      <c r="G12" s="128" t="str">
        <f>IF(ISBLANK(F12),"Leave blank if data is not available","")</f>
        <v>Leave blank if data is not available</v>
      </c>
      <c r="H12" s="124"/>
      <c r="I12"/>
      <c r="J12"/>
      <c r="K12"/>
      <c r="L12" s="154"/>
      <c r="M12"/>
      <c r="N12"/>
      <c r="O12"/>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23"/>
      <c r="BF12" s="123"/>
      <c r="BG12" s="123"/>
      <c r="BH12" s="123"/>
      <c r="BI12" s="123"/>
      <c r="BJ12" s="123"/>
      <c r="BK12" s="123"/>
      <c r="BL12" s="123"/>
      <c r="BM12" s="123"/>
      <c r="BN12" s="123"/>
      <c r="BO12" s="123"/>
      <c r="BP12" s="123"/>
      <c r="BQ12" s="123"/>
      <c r="BR12" s="123"/>
      <c r="BS12" s="123"/>
      <c r="BT12" s="123"/>
      <c r="BU12" s="123"/>
      <c r="BV12" s="123"/>
      <c r="BW12" s="123"/>
      <c r="BX12" s="123"/>
      <c r="BY12" s="123"/>
      <c r="BZ12" s="123"/>
      <c r="CA12" s="123"/>
      <c r="CB12" s="123"/>
      <c r="CC12" s="123"/>
      <c r="CD12" s="123"/>
      <c r="CE12" s="123"/>
      <c r="CF12" s="123"/>
      <c r="CG12" s="123"/>
      <c r="CH12" s="123"/>
      <c r="CI12" s="123"/>
      <c r="CJ12" s="123"/>
      <c r="CK12" s="123"/>
      <c r="CL12" s="123"/>
      <c r="CM12" s="123"/>
      <c r="CN12" s="123"/>
      <c r="CO12" s="123"/>
      <c r="CP12" s="123"/>
      <c r="CQ12" s="123"/>
      <c r="CR12" s="123"/>
      <c r="CS12" s="123"/>
      <c r="CT12" s="123"/>
      <c r="CU12" s="123"/>
      <c r="CV12" s="123"/>
      <c r="CW12" s="123"/>
      <c r="CX12" s="123"/>
      <c r="CY12" s="123"/>
      <c r="CZ12" s="123"/>
      <c r="DA12" s="123"/>
      <c r="DB12" s="123"/>
      <c r="DC12" s="123"/>
      <c r="DD12" s="123"/>
      <c r="DE12" s="123"/>
      <c r="DF12" s="123"/>
      <c r="DG12" s="123"/>
      <c r="DH12" s="123"/>
      <c r="DI12" s="123"/>
      <c r="DJ12" s="123"/>
      <c r="DK12" s="123"/>
      <c r="DL12" s="123"/>
      <c r="DM12" s="123"/>
      <c r="DN12" s="123"/>
      <c r="DO12" s="123"/>
      <c r="DP12" s="123"/>
      <c r="DQ12" s="123"/>
      <c r="DR12" s="123"/>
      <c r="DS12" s="123"/>
      <c r="DT12" s="123"/>
      <c r="DU12" s="123"/>
      <c r="DV12" s="123"/>
      <c r="DW12" s="123"/>
      <c r="DX12" s="123"/>
      <c r="DY12" s="123"/>
      <c r="DZ12" s="123"/>
      <c r="EA12" s="123"/>
      <c r="EB12" s="123"/>
      <c r="EC12" s="123"/>
      <c r="ED12" s="123"/>
      <c r="EE12" s="123"/>
      <c r="EF12" s="123"/>
      <c r="EG12" s="123"/>
      <c r="EH12" s="123"/>
      <c r="EI12" s="123"/>
      <c r="EJ12" s="123"/>
      <c r="EK12" s="123"/>
      <c r="EL12" s="123"/>
      <c r="EM12" s="123"/>
      <c r="EN12" s="123"/>
      <c r="EO12" s="123"/>
      <c r="EP12" s="123"/>
      <c r="EQ12" s="123"/>
      <c r="ER12" s="123"/>
      <c r="ES12" s="123"/>
      <c r="ET12" s="123"/>
      <c r="EU12" s="123"/>
      <c r="EV12" s="123"/>
      <c r="EW12" s="123"/>
      <c r="EX12" s="123"/>
      <c r="EY12" s="123"/>
      <c r="EZ12" s="123"/>
      <c r="FA12" s="123"/>
      <c r="FB12" s="123"/>
      <c r="FC12" s="123"/>
      <c r="FD12" s="123"/>
      <c r="FE12" s="123"/>
      <c r="FF12" s="123"/>
      <c r="FG12" s="123"/>
      <c r="FH12" s="123"/>
      <c r="FI12" s="123"/>
      <c r="FJ12" s="123"/>
      <c r="FK12" s="123"/>
      <c r="FL12" s="123"/>
      <c r="FM12" s="123"/>
      <c r="FN12" s="123"/>
      <c r="FO12" s="123"/>
      <c r="FP12" s="123"/>
      <c r="FQ12" s="123"/>
      <c r="FR12" s="123"/>
      <c r="FS12" s="123"/>
      <c r="FT12" s="123"/>
      <c r="FU12" s="123"/>
      <c r="FV12" s="123"/>
      <c r="FW12" s="123"/>
      <c r="FX12" s="123"/>
      <c r="FY12" s="123"/>
      <c r="FZ12" s="123"/>
      <c r="GA12" s="123"/>
      <c r="GB12" s="123"/>
      <c r="GC12" s="123"/>
      <c r="GD12" s="123"/>
      <c r="GE12" s="123"/>
      <c r="GF12" s="123"/>
      <c r="GG12" s="123"/>
      <c r="GH12" s="123"/>
      <c r="GI12" s="123"/>
      <c r="GJ12" s="123"/>
      <c r="GK12" s="123"/>
      <c r="GL12" s="123"/>
      <c r="GM12" s="123"/>
      <c r="GN12" s="123"/>
      <c r="GO12" s="123"/>
      <c r="GP12" s="123"/>
      <c r="GQ12" s="123"/>
      <c r="GR12" s="123"/>
      <c r="GS12" s="123"/>
      <c r="GT12" s="123"/>
      <c r="GU12" s="123"/>
      <c r="GV12" s="123"/>
      <c r="GW12" s="123"/>
      <c r="GX12" s="123"/>
      <c r="GY12" s="123"/>
      <c r="GZ12" s="123"/>
      <c r="HA12" s="123"/>
      <c r="HB12" s="123"/>
      <c r="HC12" s="123"/>
      <c r="HD12" s="123"/>
      <c r="HE12" s="123"/>
      <c r="HF12" s="123"/>
      <c r="HG12" s="123"/>
      <c r="HH12" s="123"/>
      <c r="HI12" s="123"/>
      <c r="HJ12" s="123"/>
      <c r="HK12" s="123"/>
      <c r="HL12" s="123"/>
      <c r="HM12" s="123"/>
      <c r="HN12" s="123"/>
      <c r="HO12" s="123"/>
      <c r="HP12" s="123"/>
      <c r="HQ12" s="123"/>
      <c r="HR12" s="123"/>
      <c r="HS12" s="123"/>
      <c r="HT12" s="123"/>
      <c r="HU12" s="123"/>
      <c r="HV12" s="123"/>
      <c r="HW12" s="123"/>
      <c r="HX12" s="123"/>
      <c r="HY12" s="123"/>
      <c r="HZ12" s="123"/>
      <c r="IA12" s="123"/>
      <c r="IB12" s="123"/>
      <c r="IC12" s="123"/>
      <c r="ID12" s="123"/>
      <c r="IE12" s="123"/>
      <c r="IF12" s="123"/>
      <c r="IG12" s="123"/>
      <c r="IH12" s="123"/>
      <c r="II12" s="123"/>
      <c r="IJ12" s="123"/>
      <c r="IK12" s="123"/>
      <c r="IL12" s="123"/>
      <c r="IM12" s="123"/>
      <c r="IN12" s="123"/>
      <c r="IO12" s="123"/>
      <c r="IP12" s="123"/>
      <c r="IQ12" s="123"/>
      <c r="IR12" s="123"/>
      <c r="IS12" s="123"/>
      <c r="IT12" s="123"/>
      <c r="IU12" s="123"/>
      <c r="IV12" s="123"/>
      <c r="IW12" s="123"/>
      <c r="IX12" s="123"/>
      <c r="IY12" s="123"/>
      <c r="IZ12" s="123"/>
      <c r="JA12" s="123"/>
      <c r="JB12" s="123"/>
      <c r="JC12" s="123"/>
      <c r="JD12" s="123"/>
      <c r="JE12" s="123"/>
      <c r="JF12" s="123"/>
      <c r="JG12" s="123"/>
      <c r="JH12" s="123"/>
      <c r="JI12" s="123"/>
      <c r="JJ12" s="123"/>
      <c r="JK12" s="123"/>
      <c r="JL12" s="123"/>
      <c r="JM12" s="123"/>
      <c r="JN12" s="123"/>
      <c r="JO12" s="123"/>
      <c r="JP12" s="123"/>
      <c r="JQ12" s="123"/>
      <c r="JR12" s="123"/>
      <c r="JS12" s="123"/>
      <c r="JT12" s="123"/>
      <c r="JU12" s="123"/>
      <c r="JV12" s="123"/>
      <c r="JW12" s="123"/>
      <c r="JX12" s="123"/>
      <c r="JY12" s="123"/>
      <c r="JZ12" s="123"/>
      <c r="KA12" s="123"/>
      <c r="KB12" s="123"/>
      <c r="KC12" s="123"/>
      <c r="KD12" s="123"/>
      <c r="KE12" s="123"/>
      <c r="KF12" s="123"/>
      <c r="KG12" s="123"/>
      <c r="KH12" s="123"/>
      <c r="KI12" s="123"/>
      <c r="KJ12" s="123"/>
      <c r="KK12" s="123"/>
      <c r="KL12" s="123"/>
      <c r="KM12" s="123"/>
      <c r="KN12" s="123"/>
      <c r="KO12" s="123"/>
      <c r="KP12" s="123"/>
      <c r="KQ12" s="123"/>
      <c r="KR12" s="123"/>
      <c r="KS12" s="123"/>
      <c r="KT12" s="123"/>
      <c r="KU12" s="123"/>
      <c r="KV12" s="123"/>
      <c r="KW12" s="123"/>
      <c r="KX12" s="123"/>
      <c r="KY12" s="123"/>
      <c r="KZ12" s="123"/>
      <c r="LA12" s="123"/>
      <c r="LB12" s="123"/>
      <c r="LC12" s="123"/>
      <c r="LD12" s="123"/>
      <c r="LE12" s="123"/>
      <c r="LF12" s="123"/>
      <c r="LG12" s="123"/>
      <c r="LH12" s="123"/>
      <c r="LI12" s="123"/>
      <c r="LJ12" s="123"/>
      <c r="LK12" s="123"/>
      <c r="LL12" s="123"/>
      <c r="LM12" s="123"/>
      <c r="LN12" s="123"/>
      <c r="LO12" s="123"/>
      <c r="LP12" s="123"/>
      <c r="LQ12" s="123"/>
      <c r="LR12" s="123"/>
      <c r="LS12" s="123"/>
      <c r="LT12" s="123"/>
      <c r="LU12" s="123"/>
      <c r="LV12" s="123"/>
      <c r="LW12" s="123"/>
      <c r="LX12" s="123"/>
      <c r="LY12" s="123"/>
      <c r="LZ12" s="123"/>
      <c r="MA12" s="123"/>
      <c r="MB12" s="123"/>
      <c r="MC12" s="123"/>
      <c r="MD12" s="123"/>
      <c r="ME12" s="123"/>
      <c r="MF12" s="123"/>
      <c r="MG12" s="123"/>
      <c r="MH12" s="123"/>
      <c r="MI12" s="123"/>
      <c r="MJ12" s="123"/>
      <c r="MK12" s="123"/>
      <c r="ML12" s="123"/>
      <c r="MM12" s="123"/>
      <c r="MN12" s="123"/>
      <c r="MO12" s="123"/>
      <c r="MP12" s="123"/>
      <c r="MQ12" s="123"/>
      <c r="MR12" s="123"/>
      <c r="MS12" s="123"/>
      <c r="MT12" s="123"/>
      <c r="MU12" s="123"/>
      <c r="MV12" s="123"/>
      <c r="MW12" s="123"/>
      <c r="MX12" s="123"/>
      <c r="MY12" s="123"/>
      <c r="MZ12" s="123"/>
      <c r="NA12" s="123"/>
      <c r="NB12" s="123"/>
      <c r="NC12" s="123"/>
      <c r="ND12" s="123"/>
      <c r="NE12" s="123"/>
      <c r="NF12" s="123"/>
      <c r="NG12" s="123"/>
      <c r="NH12" s="123"/>
      <c r="NI12" s="123"/>
      <c r="NJ12" s="123"/>
      <c r="NK12" s="123"/>
      <c r="NL12" s="123"/>
      <c r="NM12" s="123"/>
      <c r="NN12" s="123"/>
      <c r="NO12" s="123"/>
      <c r="NP12" s="123"/>
      <c r="NQ12" s="123"/>
      <c r="NR12" s="123"/>
      <c r="NS12" s="123"/>
      <c r="NT12" s="123"/>
      <c r="NU12" s="123"/>
      <c r="NV12" s="123"/>
      <c r="NW12" s="123"/>
      <c r="NX12" s="123"/>
      <c r="NY12" s="123"/>
      <c r="NZ12" s="123"/>
      <c r="OA12" s="123"/>
      <c r="OB12" s="123"/>
      <c r="OC12" s="123"/>
      <c r="OD12" s="123"/>
      <c r="OE12" s="123"/>
      <c r="OF12" s="123"/>
      <c r="OG12" s="123"/>
      <c r="OH12" s="123"/>
      <c r="OI12" s="123"/>
      <c r="OJ12" s="123"/>
      <c r="OK12" s="123"/>
      <c r="OL12" s="123"/>
      <c r="OM12" s="123"/>
      <c r="ON12" s="123"/>
      <c r="OO12" s="123"/>
      <c r="OP12" s="123"/>
      <c r="OQ12" s="123"/>
      <c r="OR12" s="123"/>
      <c r="OS12" s="123"/>
      <c r="OT12" s="123"/>
      <c r="OU12" s="123"/>
      <c r="OV12" s="123"/>
      <c r="OW12" s="123"/>
      <c r="OX12" s="123"/>
      <c r="OY12" s="123"/>
      <c r="OZ12" s="123"/>
      <c r="PA12" s="123"/>
      <c r="PB12" s="123"/>
      <c r="PC12" s="123"/>
      <c r="PD12" s="123"/>
      <c r="PE12" s="123"/>
      <c r="PF12" s="123"/>
      <c r="PG12" s="123"/>
      <c r="PH12" s="123"/>
      <c r="PI12" s="123"/>
      <c r="PJ12" s="123"/>
      <c r="PK12" s="123"/>
      <c r="PL12" s="123"/>
      <c r="PM12" s="123"/>
      <c r="PN12" s="123"/>
      <c r="PO12" s="123"/>
      <c r="PP12" s="123"/>
      <c r="PQ12" s="123"/>
      <c r="PR12" s="123"/>
      <c r="PS12" s="123"/>
      <c r="PT12" s="123"/>
      <c r="PU12" s="123"/>
      <c r="PV12" s="123"/>
      <c r="PW12" s="123"/>
      <c r="PX12" s="123"/>
      <c r="PY12" s="123"/>
      <c r="PZ12" s="123"/>
      <c r="QA12" s="123"/>
      <c r="QB12" s="123"/>
      <c r="QC12" s="123"/>
      <c r="QD12" s="123"/>
      <c r="QE12" s="123"/>
      <c r="QF12" s="123"/>
      <c r="QG12" s="123"/>
      <c r="QH12" s="123"/>
      <c r="QI12" s="123"/>
      <c r="QJ12" s="123"/>
      <c r="QK12" s="123"/>
      <c r="QL12" s="123"/>
      <c r="QM12" s="123"/>
      <c r="QN12" s="123"/>
      <c r="QO12" s="123"/>
      <c r="QP12" s="123"/>
      <c r="QQ12" s="123"/>
      <c r="QR12" s="123"/>
      <c r="QS12" s="123"/>
      <c r="QT12" s="123"/>
      <c r="QU12" s="123"/>
      <c r="QV12" s="123"/>
      <c r="QW12" s="123"/>
      <c r="QX12" s="123"/>
      <c r="QY12" s="123"/>
      <c r="QZ12" s="123"/>
      <c r="RA12" s="123"/>
      <c r="RB12" s="123"/>
      <c r="RC12" s="123"/>
      <c r="RD12" s="123"/>
      <c r="RE12" s="123"/>
      <c r="RF12" s="123"/>
      <c r="RG12" s="123"/>
      <c r="RH12" s="123"/>
      <c r="RI12" s="123"/>
      <c r="RJ12" s="123"/>
      <c r="RK12" s="123"/>
      <c r="RL12" s="123"/>
      <c r="RM12" s="123"/>
      <c r="RN12" s="123"/>
      <c r="RO12" s="123"/>
      <c r="RP12" s="123"/>
      <c r="RQ12" s="123"/>
      <c r="RR12" s="123"/>
      <c r="RS12" s="123"/>
      <c r="RT12" s="123"/>
      <c r="RU12" s="123"/>
      <c r="RV12" s="123"/>
      <c r="RW12" s="123"/>
      <c r="RX12" s="123"/>
      <c r="RY12" s="123"/>
      <c r="RZ12" s="123"/>
      <c r="SA12" s="123"/>
      <c r="SB12" s="123"/>
      <c r="SC12" s="123"/>
      <c r="SD12" s="123"/>
      <c r="SE12" s="123"/>
      <c r="SF12" s="123"/>
      <c r="SG12" s="123"/>
      <c r="SH12" s="123"/>
      <c r="SI12" s="123"/>
      <c r="SJ12" s="123"/>
      <c r="SK12" s="123"/>
      <c r="SL12" s="123"/>
      <c r="SM12" s="123"/>
      <c r="SN12" s="123"/>
      <c r="SO12" s="123"/>
      <c r="SP12" s="123"/>
      <c r="SQ12" s="123"/>
      <c r="SR12" s="123"/>
      <c r="SS12" s="123"/>
      <c r="ST12" s="123"/>
      <c r="SU12" s="123"/>
      <c r="SV12" s="123"/>
      <c r="SW12" s="123"/>
      <c r="SX12" s="123"/>
      <c r="SY12" s="123"/>
      <c r="SZ12" s="123"/>
      <c r="TA12" s="123"/>
      <c r="TB12" s="123"/>
      <c r="TC12" s="123"/>
      <c r="TD12" s="123"/>
      <c r="TE12" s="123"/>
      <c r="TF12" s="123"/>
      <c r="TG12" s="123"/>
      <c r="TH12" s="123"/>
      <c r="TI12" s="123"/>
      <c r="TJ12" s="123"/>
      <c r="TK12" s="123"/>
      <c r="TL12" s="123"/>
      <c r="TM12" s="123"/>
      <c r="TN12" s="123"/>
      <c r="TO12" s="123"/>
      <c r="TP12" s="123"/>
      <c r="TQ12" s="123"/>
      <c r="TR12" s="123"/>
      <c r="TS12" s="123"/>
      <c r="TT12" s="123"/>
      <c r="TU12" s="123"/>
      <c r="TV12" s="123"/>
      <c r="TW12" s="123"/>
      <c r="TX12" s="123"/>
      <c r="TY12" s="123"/>
      <c r="TZ12" s="123"/>
      <c r="UA12" s="123"/>
      <c r="UB12" s="123"/>
      <c r="UC12" s="123"/>
      <c r="UD12" s="123"/>
      <c r="UE12" s="123"/>
      <c r="UF12" s="123"/>
      <c r="UG12" s="123"/>
      <c r="UH12" s="123"/>
      <c r="UI12" s="123"/>
      <c r="UJ12" s="123"/>
      <c r="UK12" s="123"/>
      <c r="UL12" s="123"/>
      <c r="UM12" s="123"/>
      <c r="UN12" s="123"/>
      <c r="UO12" s="123"/>
      <c r="UP12" s="123"/>
      <c r="UQ12" s="123"/>
      <c r="UR12" s="123"/>
      <c r="US12" s="123"/>
      <c r="UT12" s="123"/>
      <c r="UU12" s="123"/>
      <c r="UV12" s="123"/>
      <c r="UW12" s="123"/>
      <c r="UX12" s="123"/>
      <c r="UY12" s="123"/>
      <c r="UZ12" s="123"/>
      <c r="VA12" s="123"/>
      <c r="VB12" s="123"/>
      <c r="VC12" s="123"/>
      <c r="VD12" s="123"/>
      <c r="VE12" s="123"/>
      <c r="VF12" s="123"/>
      <c r="VG12" s="123"/>
      <c r="VH12" s="123"/>
      <c r="VI12" s="123"/>
      <c r="VJ12" s="123"/>
      <c r="VK12" s="123"/>
      <c r="VL12" s="123"/>
      <c r="VM12" s="123"/>
      <c r="VN12" s="123"/>
      <c r="VO12" s="123"/>
      <c r="VP12" s="123"/>
      <c r="VQ12" s="123"/>
      <c r="VR12" s="123"/>
      <c r="VS12" s="123"/>
      <c r="VT12" s="123"/>
      <c r="VU12" s="123"/>
      <c r="VV12" s="123"/>
      <c r="VW12" s="123"/>
      <c r="VX12" s="123"/>
      <c r="VY12" s="123"/>
      <c r="VZ12" s="123"/>
      <c r="WA12" s="123"/>
      <c r="WB12" s="123"/>
      <c r="WC12" s="123"/>
      <c r="WD12" s="123"/>
      <c r="WE12" s="123"/>
      <c r="WF12" s="123"/>
      <c r="WG12" s="123"/>
      <c r="WH12" s="123"/>
      <c r="WI12" s="123"/>
      <c r="WJ12" s="123"/>
      <c r="WK12" s="123"/>
      <c r="WL12" s="123"/>
      <c r="WM12" s="123"/>
      <c r="WN12" s="123"/>
      <c r="WO12" s="123"/>
      <c r="WP12" s="123"/>
      <c r="WQ12" s="123"/>
      <c r="WR12" s="123"/>
      <c r="WS12" s="123"/>
      <c r="WT12" s="123"/>
      <c r="WU12" s="123"/>
      <c r="WV12" s="123"/>
      <c r="WW12" s="123"/>
      <c r="WX12" s="123"/>
      <c r="WY12" s="123"/>
      <c r="WZ12" s="123"/>
      <c r="XA12" s="123"/>
      <c r="XB12" s="123"/>
      <c r="XC12" s="123"/>
      <c r="XD12" s="123"/>
      <c r="XE12" s="123"/>
      <c r="XF12" s="123"/>
      <c r="XG12" s="123"/>
      <c r="XH12" s="123"/>
      <c r="XI12" s="123"/>
      <c r="XJ12" s="123"/>
      <c r="XK12" s="123"/>
      <c r="XL12" s="123"/>
      <c r="XM12" s="123"/>
      <c r="XN12" s="123"/>
      <c r="XO12" s="123"/>
      <c r="XP12" s="123"/>
      <c r="XQ12" s="123"/>
      <c r="XR12" s="123"/>
      <c r="XS12" s="123"/>
      <c r="XT12" s="123"/>
      <c r="XU12" s="123"/>
      <c r="XV12" s="123"/>
      <c r="XW12" s="123"/>
      <c r="XX12" s="123"/>
      <c r="XY12" s="123"/>
      <c r="XZ12" s="123"/>
      <c r="YA12" s="123"/>
      <c r="YB12" s="123"/>
      <c r="YC12" s="123"/>
      <c r="YD12" s="123"/>
      <c r="YE12" s="123"/>
      <c r="YF12" s="123"/>
      <c r="YG12" s="123"/>
      <c r="YH12" s="123"/>
      <c r="YI12" s="123"/>
      <c r="YJ12" s="123"/>
      <c r="YK12" s="123"/>
      <c r="YL12" s="123"/>
      <c r="YM12" s="123"/>
      <c r="YN12" s="123"/>
      <c r="YO12" s="123"/>
      <c r="YP12" s="123"/>
      <c r="YQ12" s="123"/>
      <c r="YR12" s="123"/>
      <c r="YS12" s="123"/>
      <c r="YT12" s="123"/>
      <c r="YU12" s="123"/>
      <c r="YV12" s="123"/>
      <c r="YW12" s="123"/>
      <c r="YX12" s="123"/>
      <c r="YY12" s="123"/>
      <c r="YZ12" s="123"/>
      <c r="ZA12" s="123"/>
      <c r="ZB12" s="123"/>
      <c r="ZC12" s="123"/>
      <c r="ZD12" s="123"/>
      <c r="ZE12" s="123"/>
      <c r="ZF12" s="123"/>
      <c r="ZG12" s="123"/>
      <c r="ZH12" s="123"/>
      <c r="ZI12" s="123"/>
      <c r="ZJ12" s="123"/>
      <c r="ZK12" s="123"/>
      <c r="ZL12" s="123"/>
      <c r="ZM12" s="123"/>
      <c r="ZN12" s="123"/>
      <c r="ZO12" s="123"/>
      <c r="ZP12" s="123"/>
      <c r="ZQ12" s="123"/>
      <c r="ZR12" s="123"/>
      <c r="ZS12" s="123"/>
      <c r="ZT12" s="123"/>
      <c r="ZU12" s="123"/>
      <c r="ZV12" s="123"/>
      <c r="ZW12" s="123"/>
      <c r="ZX12" s="123"/>
      <c r="ZY12" s="123"/>
      <c r="ZZ12" s="123"/>
      <c r="AAA12" s="123"/>
      <c r="AAB12" s="123"/>
      <c r="AAC12" s="123"/>
      <c r="AAD12" s="123"/>
      <c r="AAE12" s="123"/>
      <c r="AAF12" s="123"/>
      <c r="AAG12" s="123"/>
      <c r="AAH12" s="123"/>
      <c r="AAI12" s="123"/>
      <c r="AAJ12" s="123"/>
      <c r="AAK12" s="123"/>
      <c r="AAL12" s="123"/>
      <c r="AAM12" s="123"/>
      <c r="AAN12" s="123"/>
      <c r="AAO12" s="123"/>
      <c r="AAP12" s="123"/>
      <c r="AAQ12" s="123"/>
      <c r="AAR12" s="123"/>
      <c r="AAS12" s="123"/>
      <c r="AAT12" s="123"/>
      <c r="AAU12" s="123"/>
      <c r="AAV12" s="123"/>
      <c r="AAW12" s="123"/>
      <c r="AAX12" s="123"/>
      <c r="AAY12" s="123"/>
      <c r="AAZ12" s="123"/>
      <c r="ABA12" s="123"/>
      <c r="ABB12" s="123"/>
      <c r="ABC12" s="123"/>
      <c r="ABD12" s="123"/>
      <c r="ABE12" s="123"/>
      <c r="ABF12" s="123"/>
      <c r="ABG12" s="123"/>
      <c r="ABH12" s="123"/>
      <c r="ABI12" s="123"/>
      <c r="ABJ12" s="123"/>
      <c r="ABK12" s="123"/>
      <c r="ABL12" s="123"/>
      <c r="ABM12" s="123"/>
      <c r="ABN12" s="123"/>
      <c r="ABO12" s="123"/>
      <c r="ABP12" s="123"/>
      <c r="ABQ12" s="123"/>
      <c r="ABR12" s="123"/>
      <c r="ABS12" s="123"/>
      <c r="ABT12" s="123"/>
      <c r="ABU12" s="123"/>
      <c r="ABV12" s="123"/>
      <c r="ABW12" s="123"/>
      <c r="ABX12" s="123"/>
      <c r="ABY12" s="123"/>
      <c r="ABZ12" s="123"/>
      <c r="ACA12" s="123"/>
      <c r="ACB12" s="123"/>
      <c r="ACC12" s="123"/>
      <c r="ACD12" s="123"/>
      <c r="ACE12" s="123"/>
      <c r="ACF12" s="123"/>
      <c r="ACG12" s="123"/>
      <c r="ACH12" s="123"/>
      <c r="ACI12" s="123"/>
      <c r="ACJ12" s="123"/>
      <c r="ACK12" s="123"/>
      <c r="ACL12" s="123"/>
      <c r="ACM12" s="123"/>
      <c r="ACN12" s="123"/>
      <c r="ACO12" s="123"/>
      <c r="ACP12" s="123"/>
      <c r="ACQ12" s="123"/>
      <c r="ACR12" s="123"/>
      <c r="ACS12" s="123"/>
      <c r="ACT12" s="123"/>
      <c r="ACU12" s="123"/>
      <c r="ACV12" s="123"/>
      <c r="ACW12" s="123"/>
      <c r="ACX12" s="123"/>
      <c r="ACY12" s="123"/>
      <c r="ACZ12" s="123"/>
      <c r="ADA12" s="123"/>
      <c r="ADB12" s="123"/>
      <c r="ADC12" s="123"/>
      <c r="ADD12" s="123"/>
      <c r="ADE12" s="123"/>
      <c r="ADF12" s="123"/>
      <c r="ADG12" s="123"/>
      <c r="ADH12" s="123"/>
      <c r="ADI12" s="123"/>
      <c r="ADJ12" s="123"/>
      <c r="ADK12" s="123"/>
      <c r="ADL12" s="123"/>
      <c r="ADM12" s="123"/>
      <c r="ADN12" s="123"/>
      <c r="ADO12" s="123"/>
      <c r="ADP12" s="123"/>
      <c r="ADQ12" s="123"/>
      <c r="ADR12" s="123"/>
      <c r="ADS12" s="123"/>
      <c r="ADT12" s="123"/>
      <c r="ADU12" s="123"/>
      <c r="ADV12" s="123"/>
      <c r="ADW12" s="123"/>
      <c r="ADX12" s="123"/>
      <c r="ADY12" s="123"/>
      <c r="ADZ12" s="123"/>
      <c r="AEA12" s="123"/>
      <c r="AEB12" s="123"/>
      <c r="AEC12" s="123"/>
      <c r="AED12" s="123"/>
      <c r="AEE12" s="123"/>
      <c r="AEF12" s="123"/>
      <c r="AEG12" s="123"/>
      <c r="AEH12" s="123"/>
      <c r="AEI12" s="123"/>
      <c r="AEJ12" s="123"/>
      <c r="AEK12" s="123"/>
      <c r="AEL12" s="123"/>
      <c r="AEM12" s="123"/>
      <c r="AEN12" s="123"/>
      <c r="AEO12" s="123"/>
      <c r="AEP12" s="123"/>
      <c r="AEQ12" s="123"/>
      <c r="AER12" s="123"/>
      <c r="AES12" s="123"/>
      <c r="AET12" s="123"/>
      <c r="AEU12" s="123"/>
      <c r="AEV12" s="123"/>
      <c r="AEW12" s="123"/>
      <c r="AEX12" s="123"/>
      <c r="AEY12" s="123"/>
      <c r="AEZ12" s="123"/>
      <c r="AFA12" s="123"/>
      <c r="AFB12" s="123"/>
      <c r="AFC12" s="123"/>
      <c r="AFD12" s="123"/>
      <c r="AFE12" s="123"/>
      <c r="AFF12" s="123"/>
      <c r="AFG12" s="123"/>
      <c r="AFH12" s="123"/>
      <c r="AFI12" s="123"/>
      <c r="AFJ12" s="123"/>
      <c r="AFK12" s="123"/>
      <c r="AFL12" s="123"/>
      <c r="AFM12" s="123"/>
      <c r="AFN12" s="123"/>
      <c r="AFO12" s="123"/>
      <c r="AFP12" s="123"/>
      <c r="AFQ12" s="123"/>
      <c r="AFR12" s="123"/>
      <c r="AFS12" s="123"/>
      <c r="AFT12" s="123"/>
      <c r="AFU12" s="123"/>
      <c r="AFV12" s="123"/>
      <c r="AFW12" s="123"/>
      <c r="AFX12" s="123"/>
      <c r="AFY12" s="123"/>
      <c r="AFZ12" s="123"/>
      <c r="AGA12" s="123"/>
      <c r="AGB12" s="123"/>
      <c r="AGC12" s="123"/>
      <c r="AGD12" s="123"/>
      <c r="AGE12" s="123"/>
      <c r="AGF12" s="123"/>
      <c r="AGG12" s="123"/>
      <c r="AGH12" s="123"/>
      <c r="AGI12" s="123"/>
      <c r="AGJ12" s="123"/>
      <c r="AGK12" s="123"/>
      <c r="AGL12" s="123"/>
      <c r="AGM12" s="123"/>
      <c r="AGN12" s="123"/>
      <c r="AGO12" s="123"/>
      <c r="AGP12" s="123"/>
      <c r="AGQ12" s="123"/>
      <c r="AGR12" s="123"/>
      <c r="AGS12" s="123"/>
      <c r="AGT12" s="123"/>
      <c r="AGU12" s="123"/>
      <c r="AGV12" s="123"/>
      <c r="AGW12" s="123"/>
      <c r="AGX12" s="123"/>
      <c r="AGY12" s="123"/>
      <c r="AGZ12" s="123"/>
      <c r="AHA12" s="123"/>
      <c r="AHB12" s="123"/>
      <c r="AHC12" s="123"/>
      <c r="AHD12" s="123"/>
      <c r="AHE12" s="123"/>
      <c r="AHF12" s="123"/>
      <c r="AHG12" s="123"/>
      <c r="AHH12" s="123"/>
      <c r="AHI12" s="123"/>
      <c r="AHJ12" s="123"/>
      <c r="AHK12" s="123"/>
      <c r="AHL12" s="123"/>
      <c r="AHM12" s="123"/>
      <c r="AHN12" s="123"/>
      <c r="AHO12" s="123"/>
      <c r="AHP12" s="123"/>
      <c r="AHQ12" s="123"/>
      <c r="AHR12" s="123"/>
      <c r="AHS12" s="123"/>
      <c r="AHT12" s="123"/>
      <c r="AHU12" s="123"/>
      <c r="AHV12" s="123"/>
      <c r="AHW12" s="123"/>
      <c r="AHX12" s="123"/>
      <c r="AHY12" s="123"/>
      <c r="AHZ12" s="123"/>
      <c r="AIA12" s="123"/>
      <c r="AIB12" s="123"/>
      <c r="AIC12" s="123"/>
      <c r="AID12" s="123"/>
      <c r="AIE12" s="123"/>
      <c r="AIF12" s="123"/>
      <c r="AIG12" s="123"/>
      <c r="AIH12" s="123"/>
      <c r="AII12" s="123"/>
      <c r="AIJ12" s="123"/>
      <c r="AIK12" s="123"/>
      <c r="AIL12" s="123"/>
      <c r="AIM12" s="123"/>
      <c r="AIN12" s="123"/>
      <c r="AIO12" s="123"/>
      <c r="AIP12" s="123"/>
      <c r="AIQ12" s="123"/>
      <c r="AIR12" s="123"/>
      <c r="AIS12" s="123"/>
      <c r="AIT12" s="123"/>
      <c r="AIU12" s="123"/>
      <c r="AIV12" s="123"/>
      <c r="AIW12" s="123"/>
      <c r="AIX12" s="123"/>
      <c r="AIY12" s="123"/>
      <c r="AIZ12" s="123"/>
      <c r="AJA12" s="123"/>
      <c r="AJB12" s="123"/>
      <c r="AJC12" s="123"/>
      <c r="AJD12" s="123"/>
      <c r="AJE12" s="123"/>
      <c r="AJF12" s="123"/>
      <c r="AJG12" s="123"/>
      <c r="AJH12" s="123"/>
      <c r="AJI12" s="123"/>
      <c r="AJJ12" s="123"/>
      <c r="AJK12" s="123"/>
      <c r="AJL12" s="123"/>
      <c r="AJM12" s="123"/>
      <c r="AJN12" s="123"/>
      <c r="AJO12" s="123"/>
      <c r="AJP12" s="123"/>
      <c r="AJQ12" s="123"/>
      <c r="AJR12" s="123"/>
      <c r="AJS12" s="123"/>
      <c r="AJT12" s="123"/>
      <c r="AJU12" s="123"/>
      <c r="AJV12" s="123"/>
      <c r="AJW12" s="123"/>
      <c r="AJX12" s="123"/>
      <c r="AJY12" s="123"/>
      <c r="AJZ12" s="123"/>
      <c r="AKA12" s="123"/>
      <c r="AKB12" s="123"/>
      <c r="AKC12" s="123"/>
      <c r="AKD12" s="123"/>
      <c r="AKE12" s="123"/>
      <c r="AKF12" s="123"/>
      <c r="AKG12" s="123"/>
      <c r="AKH12" s="123"/>
      <c r="AKI12" s="123"/>
      <c r="AKJ12" s="123"/>
      <c r="AKK12" s="123"/>
      <c r="AKL12" s="123"/>
      <c r="AKM12" s="123"/>
      <c r="AKN12" s="123"/>
      <c r="AKO12" s="123"/>
      <c r="AKP12" s="123"/>
      <c r="AKQ12" s="123"/>
      <c r="AKR12" s="123"/>
      <c r="AKS12" s="123"/>
      <c r="AKT12" s="123"/>
      <c r="AKU12" s="123"/>
      <c r="AKV12" s="123"/>
      <c r="AKW12" s="123"/>
      <c r="AKX12" s="123"/>
      <c r="AKY12" s="123"/>
      <c r="AKZ12" s="123"/>
      <c r="ALA12" s="123"/>
      <c r="ALB12" s="123"/>
      <c r="ALC12" s="123"/>
      <c r="ALD12" s="123"/>
      <c r="ALE12" s="123"/>
      <c r="ALF12" s="123"/>
      <c r="ALG12" s="123"/>
      <c r="ALH12" s="123"/>
      <c r="ALI12" s="123"/>
      <c r="ALJ12" s="123"/>
      <c r="ALK12" s="123"/>
      <c r="ALL12" s="123"/>
      <c r="ALM12" s="123"/>
      <c r="ALN12" s="123"/>
      <c r="ALO12" s="123"/>
      <c r="ALP12" s="123"/>
      <c r="ALQ12" s="123"/>
      <c r="ALR12" s="123"/>
      <c r="ALS12" s="123"/>
      <c r="ALT12" s="123"/>
      <c r="ALU12" s="123"/>
      <c r="ALV12" s="123"/>
      <c r="ALW12" s="123"/>
      <c r="ALX12" s="123"/>
      <c r="ALY12" s="123"/>
      <c r="ALZ12" s="123"/>
      <c r="AMA12" s="123"/>
      <c r="AMB12" s="123"/>
      <c r="AMC12" s="123"/>
      <c r="AMD12" s="123"/>
      <c r="AME12" s="123"/>
      <c r="AMF12" s="123"/>
      <c r="AMG12" s="123"/>
      <c r="AMH12" s="123"/>
      <c r="AMI12" s="123"/>
      <c r="AMJ12" s="123"/>
      <c r="AMK12" s="123"/>
      <c r="AML12" s="123"/>
      <c r="AMM12" s="123"/>
      <c r="AMN12" s="123"/>
      <c r="AMO12" s="123"/>
      <c r="AMP12" s="123"/>
      <c r="AMQ12" s="123"/>
      <c r="AMR12" s="123"/>
      <c r="AMS12" s="123"/>
      <c r="AMT12" s="123"/>
      <c r="AMU12" s="123"/>
      <c r="AMV12" s="123"/>
      <c r="AMW12" s="123"/>
      <c r="AMX12" s="123"/>
      <c r="AMY12" s="123"/>
      <c r="AMZ12" s="123"/>
      <c r="ANA12" s="123"/>
      <c r="ANB12" s="123"/>
      <c r="ANC12" s="123"/>
      <c r="AND12" s="123"/>
      <c r="ANE12" s="123"/>
      <c r="ANF12" s="123"/>
      <c r="ANG12" s="123"/>
      <c r="ANH12" s="123"/>
      <c r="ANI12" s="123"/>
      <c r="ANJ12" s="123"/>
      <c r="ANK12" s="123"/>
      <c r="ANL12" s="123"/>
      <c r="ANM12" s="123"/>
      <c r="ANN12" s="123"/>
      <c r="ANO12" s="123"/>
      <c r="ANP12" s="123"/>
      <c r="ANQ12" s="123"/>
      <c r="ANR12" s="123"/>
      <c r="ANS12" s="123"/>
      <c r="ANT12" s="123"/>
      <c r="ANU12" s="123"/>
      <c r="ANV12" s="123"/>
      <c r="ANW12" s="123"/>
      <c r="ANX12" s="123"/>
      <c r="ANY12" s="123"/>
      <c r="ANZ12" s="123"/>
      <c r="AOA12" s="123"/>
      <c r="AOB12" s="123"/>
      <c r="AOC12" s="123"/>
      <c r="AOD12" s="123"/>
      <c r="AOE12" s="123"/>
      <c r="AOF12" s="123"/>
      <c r="AOG12" s="123"/>
      <c r="AOH12" s="123"/>
      <c r="AOI12" s="123"/>
      <c r="AOJ12" s="123"/>
      <c r="AOK12" s="123"/>
      <c r="AOL12" s="123"/>
      <c r="AOM12" s="123"/>
      <c r="AON12" s="123"/>
      <c r="AOO12" s="123"/>
      <c r="AOP12" s="123"/>
      <c r="AOQ12" s="123"/>
      <c r="AOR12" s="123"/>
      <c r="AOS12" s="123"/>
      <c r="AOT12" s="123"/>
      <c r="AOU12" s="123"/>
      <c r="AOV12" s="123"/>
      <c r="AOW12" s="123"/>
      <c r="AOX12" s="123"/>
      <c r="AOY12" s="123"/>
      <c r="AOZ12" s="123"/>
      <c r="APA12" s="123"/>
      <c r="APB12" s="123"/>
      <c r="APC12" s="123"/>
      <c r="APD12" s="123"/>
      <c r="APE12" s="123"/>
      <c r="APF12" s="123"/>
      <c r="APG12" s="123"/>
      <c r="APH12" s="123"/>
      <c r="API12" s="123"/>
      <c r="APJ12" s="123"/>
      <c r="APK12" s="123"/>
      <c r="APL12" s="123"/>
      <c r="APM12" s="123"/>
      <c r="APN12" s="123"/>
      <c r="APO12" s="123"/>
      <c r="APP12" s="123"/>
      <c r="APQ12" s="123"/>
      <c r="APR12" s="123"/>
      <c r="APS12" s="123"/>
      <c r="APT12" s="123"/>
      <c r="APU12" s="123"/>
      <c r="APV12" s="123"/>
      <c r="APW12" s="123"/>
      <c r="APX12" s="123"/>
      <c r="APY12" s="123"/>
      <c r="APZ12" s="123"/>
      <c r="AQA12" s="123"/>
      <c r="AQB12" s="123"/>
      <c r="AQC12" s="123"/>
      <c r="AQD12" s="123"/>
      <c r="AQE12" s="123"/>
      <c r="AQF12" s="123"/>
      <c r="AQG12" s="123"/>
      <c r="AQH12" s="123"/>
      <c r="AQI12" s="123"/>
      <c r="AQJ12" s="123"/>
      <c r="AQK12" s="123"/>
      <c r="AQL12" s="123"/>
      <c r="AQM12" s="123"/>
      <c r="AQN12" s="123"/>
      <c r="AQO12" s="123"/>
      <c r="AQP12" s="123"/>
      <c r="AQQ12" s="123"/>
      <c r="AQR12" s="123"/>
      <c r="AQS12" s="123"/>
      <c r="AQT12" s="123"/>
      <c r="AQU12" s="123"/>
      <c r="AQV12" s="123"/>
      <c r="AQW12" s="123"/>
      <c r="AQX12" s="123"/>
      <c r="AQY12" s="123"/>
      <c r="AQZ12" s="123"/>
      <c r="ARA12" s="123"/>
      <c r="ARB12" s="123"/>
      <c r="ARC12" s="123"/>
      <c r="ARD12" s="123"/>
      <c r="ARE12" s="123"/>
      <c r="ARF12" s="123"/>
      <c r="ARG12" s="123"/>
      <c r="ARH12" s="123"/>
      <c r="ARI12" s="123"/>
      <c r="ARJ12" s="123"/>
      <c r="ARK12" s="123"/>
      <c r="ARL12" s="123"/>
      <c r="ARM12" s="123"/>
      <c r="ARN12" s="123"/>
      <c r="ARO12" s="123"/>
      <c r="ARP12" s="123"/>
      <c r="ARQ12" s="123"/>
      <c r="ARR12" s="123"/>
      <c r="ARS12" s="123"/>
      <c r="ART12" s="123"/>
      <c r="ARU12" s="123"/>
      <c r="ARV12" s="123"/>
      <c r="ARW12" s="123"/>
      <c r="ARX12" s="123"/>
      <c r="ARY12" s="123"/>
      <c r="ARZ12" s="123"/>
      <c r="ASA12" s="123"/>
      <c r="ASB12" s="123"/>
      <c r="ASC12" s="123"/>
      <c r="ASD12" s="123"/>
      <c r="ASE12" s="123"/>
      <c r="ASF12" s="123"/>
      <c r="ASG12" s="123"/>
      <c r="ASH12" s="123"/>
      <c r="ASI12" s="123"/>
      <c r="ASJ12" s="123"/>
      <c r="ASK12" s="123"/>
      <c r="ASL12" s="123"/>
      <c r="ASM12" s="123"/>
      <c r="ASN12" s="123"/>
      <c r="ASO12" s="123"/>
      <c r="ASP12" s="123"/>
      <c r="ASQ12" s="123"/>
      <c r="ASR12" s="123"/>
      <c r="ASS12" s="123"/>
      <c r="AST12" s="123"/>
      <c r="ASU12" s="123"/>
      <c r="ASV12" s="123"/>
      <c r="ASW12" s="123"/>
      <c r="ASX12" s="123"/>
      <c r="ASY12" s="123"/>
      <c r="ASZ12" s="123"/>
      <c r="ATA12" s="123"/>
      <c r="ATB12" s="123"/>
      <c r="ATC12" s="123"/>
      <c r="ATD12" s="123"/>
      <c r="ATE12" s="123"/>
      <c r="ATF12" s="123"/>
      <c r="ATG12" s="123"/>
      <c r="ATH12" s="123"/>
      <c r="ATI12" s="123"/>
      <c r="ATJ12" s="123"/>
      <c r="ATK12" s="123"/>
      <c r="ATL12" s="123"/>
      <c r="ATM12" s="123"/>
      <c r="ATN12" s="123"/>
      <c r="ATO12" s="123"/>
      <c r="ATP12" s="123"/>
      <c r="ATQ12" s="123"/>
      <c r="ATR12" s="123"/>
      <c r="ATS12" s="123"/>
      <c r="ATT12" s="123"/>
      <c r="ATU12" s="123"/>
      <c r="ATV12" s="123"/>
      <c r="ATW12" s="123"/>
      <c r="ATX12" s="123"/>
      <c r="ATY12" s="123"/>
      <c r="ATZ12" s="123"/>
      <c r="AUA12" s="123"/>
      <c r="AUB12" s="123"/>
      <c r="AUC12" s="123"/>
      <c r="AUD12" s="123"/>
      <c r="AUE12" s="123"/>
      <c r="AUF12" s="123"/>
      <c r="AUG12" s="123"/>
      <c r="AUH12" s="123"/>
      <c r="AUI12" s="123"/>
      <c r="AUJ12" s="123"/>
      <c r="AUK12" s="123"/>
      <c r="AUL12" s="123"/>
      <c r="AUM12" s="123"/>
      <c r="AUN12" s="123"/>
      <c r="AUO12" s="123"/>
      <c r="AUP12" s="123"/>
      <c r="AUQ12" s="123"/>
      <c r="AUR12" s="123"/>
      <c r="AUS12" s="123"/>
      <c r="AUT12" s="123"/>
      <c r="AUU12" s="123"/>
      <c r="AUV12" s="123"/>
      <c r="AUW12" s="123"/>
      <c r="AUX12" s="123"/>
      <c r="AUY12" s="123"/>
      <c r="AUZ12" s="123"/>
      <c r="AVA12" s="123"/>
      <c r="AVB12" s="123"/>
      <c r="AVC12" s="123"/>
      <c r="AVD12" s="123"/>
      <c r="AVE12" s="123"/>
      <c r="AVF12" s="123"/>
      <c r="AVG12" s="123"/>
      <c r="AVH12" s="123"/>
      <c r="AVI12" s="123"/>
      <c r="AVJ12" s="123"/>
      <c r="AVK12" s="123"/>
      <c r="AVL12" s="123"/>
      <c r="AVM12" s="123"/>
      <c r="AVN12" s="123"/>
      <c r="AVO12" s="123"/>
      <c r="AVP12" s="123"/>
      <c r="AVQ12" s="123"/>
      <c r="AVR12" s="123"/>
      <c r="AVS12" s="123"/>
      <c r="AVT12" s="123"/>
      <c r="AVU12" s="123"/>
      <c r="AVV12" s="123"/>
      <c r="AVW12" s="123"/>
      <c r="AVX12" s="123"/>
      <c r="AVY12" s="123"/>
      <c r="AVZ12" s="123"/>
      <c r="AWA12" s="123"/>
      <c r="AWB12" s="123"/>
      <c r="AWC12" s="123"/>
      <c r="AWD12" s="123"/>
      <c r="AWE12" s="123"/>
      <c r="AWF12" s="123"/>
      <c r="AWG12" s="123"/>
      <c r="AWH12" s="123"/>
      <c r="AWI12" s="123"/>
      <c r="AWJ12" s="123"/>
      <c r="AWK12" s="123"/>
      <c r="AWL12" s="123"/>
      <c r="AWM12" s="123"/>
      <c r="AWN12" s="123"/>
      <c r="AWO12" s="123"/>
      <c r="AWP12" s="123"/>
      <c r="AWQ12" s="123"/>
      <c r="AWR12" s="123"/>
      <c r="AWS12" s="123"/>
      <c r="AWT12" s="123"/>
      <c r="AWU12" s="123"/>
      <c r="AWV12" s="123"/>
      <c r="AWW12" s="123"/>
      <c r="AWX12" s="123"/>
      <c r="AWY12" s="123"/>
      <c r="AWZ12" s="123"/>
      <c r="AXA12" s="123"/>
      <c r="AXB12" s="123"/>
      <c r="AXC12" s="123"/>
      <c r="AXD12" s="123"/>
      <c r="AXE12" s="123"/>
      <c r="AXF12" s="123"/>
      <c r="AXG12" s="123"/>
      <c r="AXH12" s="123"/>
      <c r="AXI12" s="123"/>
      <c r="AXJ12" s="123"/>
      <c r="AXK12" s="123"/>
      <c r="AXL12" s="123"/>
      <c r="AXM12" s="123"/>
      <c r="AXN12" s="123"/>
      <c r="AXO12" s="123"/>
      <c r="AXP12" s="123"/>
      <c r="AXQ12" s="123"/>
      <c r="AXR12" s="123"/>
      <c r="AXS12" s="123"/>
      <c r="AXT12" s="123"/>
      <c r="AXU12" s="123"/>
      <c r="AXV12" s="123"/>
      <c r="AXW12" s="123"/>
      <c r="AXX12" s="123"/>
      <c r="AXY12" s="123"/>
      <c r="AXZ12" s="123"/>
      <c r="AYA12" s="123"/>
      <c r="AYB12" s="123"/>
      <c r="AYC12" s="123"/>
      <c r="AYD12" s="123"/>
      <c r="AYE12" s="123"/>
      <c r="AYF12" s="123"/>
      <c r="AYG12" s="123"/>
      <c r="AYH12" s="123"/>
      <c r="AYI12" s="123"/>
      <c r="AYJ12" s="123"/>
      <c r="AYK12" s="123"/>
      <c r="AYL12" s="123"/>
      <c r="AYM12" s="123"/>
      <c r="AYN12" s="123"/>
      <c r="AYO12" s="123"/>
      <c r="AYP12" s="123"/>
      <c r="AYQ12" s="123"/>
      <c r="AYR12" s="123"/>
      <c r="AYS12" s="123"/>
      <c r="AYT12" s="123"/>
      <c r="AYU12" s="123"/>
      <c r="AYV12" s="123"/>
      <c r="AYW12" s="123"/>
      <c r="AYX12" s="123"/>
      <c r="AYY12" s="123"/>
      <c r="AYZ12" s="123"/>
      <c r="AZA12" s="123"/>
      <c r="AZB12" s="123"/>
      <c r="AZC12" s="123"/>
      <c r="AZD12" s="123"/>
      <c r="AZE12" s="123"/>
      <c r="AZF12" s="123"/>
      <c r="AZG12" s="123"/>
      <c r="AZH12" s="123"/>
      <c r="AZI12" s="123"/>
      <c r="AZJ12" s="123"/>
      <c r="AZK12" s="123"/>
      <c r="AZL12" s="123"/>
      <c r="AZM12" s="123"/>
      <c r="AZN12" s="123"/>
      <c r="AZO12" s="123"/>
      <c r="AZP12" s="123"/>
      <c r="AZQ12" s="123"/>
      <c r="AZR12" s="123"/>
      <c r="AZS12" s="123"/>
      <c r="AZT12" s="123"/>
      <c r="AZU12" s="123"/>
      <c r="AZV12" s="123"/>
      <c r="AZW12" s="123"/>
      <c r="AZX12" s="123"/>
      <c r="AZY12" s="123"/>
      <c r="AZZ12" s="123"/>
      <c r="BAA12" s="123"/>
      <c r="BAB12" s="123"/>
      <c r="BAC12" s="123"/>
      <c r="BAD12" s="123"/>
      <c r="BAE12" s="123"/>
      <c r="BAF12" s="123"/>
      <c r="BAG12" s="123"/>
      <c r="BAH12" s="123"/>
      <c r="BAI12" s="123"/>
      <c r="BAJ12" s="123"/>
      <c r="BAK12" s="123"/>
      <c r="BAL12" s="123"/>
      <c r="BAM12" s="123"/>
      <c r="BAN12" s="123"/>
      <c r="BAO12" s="123"/>
      <c r="BAP12" s="123"/>
      <c r="BAQ12" s="123"/>
      <c r="BAR12" s="123"/>
      <c r="BAS12" s="123"/>
      <c r="BAT12" s="123"/>
      <c r="BAU12" s="123"/>
      <c r="BAV12" s="123"/>
      <c r="BAW12" s="123"/>
      <c r="BAX12" s="123"/>
      <c r="BAY12" s="123"/>
      <c r="BAZ12" s="123"/>
      <c r="BBA12" s="123"/>
      <c r="BBB12" s="123"/>
      <c r="BBC12" s="123"/>
      <c r="BBD12" s="123"/>
      <c r="BBE12" s="123"/>
      <c r="BBF12" s="123"/>
      <c r="BBG12" s="123"/>
      <c r="BBH12" s="123"/>
      <c r="BBI12" s="123"/>
      <c r="BBJ12" s="123"/>
      <c r="BBK12" s="123"/>
      <c r="BBL12" s="123"/>
      <c r="BBM12" s="123"/>
      <c r="BBN12" s="123"/>
      <c r="BBO12" s="123"/>
      <c r="BBP12" s="123"/>
      <c r="BBQ12" s="123"/>
      <c r="BBR12" s="123"/>
      <c r="BBS12" s="123"/>
      <c r="BBT12" s="123"/>
      <c r="BBU12" s="123"/>
      <c r="BBV12" s="123"/>
      <c r="BBW12" s="123"/>
      <c r="BBX12" s="123"/>
      <c r="BBY12" s="123"/>
      <c r="BBZ12" s="123"/>
      <c r="BCA12" s="123"/>
      <c r="BCB12" s="123"/>
      <c r="BCC12" s="123"/>
      <c r="BCD12" s="123"/>
      <c r="BCE12" s="123"/>
      <c r="BCF12" s="123"/>
      <c r="BCG12" s="123"/>
      <c r="BCH12" s="123"/>
      <c r="BCI12" s="123"/>
      <c r="BCJ12" s="123"/>
      <c r="BCK12" s="123"/>
      <c r="BCL12" s="123"/>
      <c r="BCM12" s="123"/>
      <c r="BCN12" s="123"/>
      <c r="BCO12" s="123"/>
      <c r="BCP12" s="123"/>
      <c r="BCQ12" s="123"/>
      <c r="BCR12" s="123"/>
      <c r="BCS12" s="123"/>
      <c r="BCT12" s="123"/>
      <c r="BCU12" s="123"/>
      <c r="BCV12" s="123"/>
      <c r="BCW12" s="123"/>
      <c r="BCX12" s="123"/>
      <c r="BCY12" s="123"/>
      <c r="BCZ12" s="123"/>
      <c r="BDA12" s="123"/>
      <c r="BDB12" s="123"/>
      <c r="BDC12" s="123"/>
      <c r="BDD12" s="123"/>
      <c r="BDE12" s="123"/>
      <c r="BDF12" s="123"/>
      <c r="BDG12" s="123"/>
      <c r="BDH12" s="123"/>
      <c r="BDI12" s="123"/>
      <c r="BDJ12" s="123"/>
      <c r="BDK12" s="123"/>
      <c r="BDL12" s="123"/>
      <c r="BDM12" s="123"/>
      <c r="BDN12" s="123"/>
      <c r="BDO12" s="123"/>
      <c r="BDP12" s="123"/>
      <c r="BDQ12" s="123"/>
      <c r="BDR12" s="123"/>
      <c r="BDS12" s="123"/>
      <c r="BDT12" s="123"/>
      <c r="BDU12" s="123"/>
      <c r="BDV12" s="123"/>
      <c r="BDW12" s="123"/>
      <c r="BDX12" s="123"/>
      <c r="BDY12" s="123"/>
      <c r="BDZ12" s="123"/>
      <c r="BEA12" s="123"/>
      <c r="BEB12" s="123"/>
      <c r="BEC12" s="123"/>
      <c r="BED12" s="123"/>
      <c r="BEE12" s="123"/>
      <c r="BEF12" s="123"/>
      <c r="BEG12" s="123"/>
      <c r="BEH12" s="123"/>
      <c r="BEI12" s="123"/>
      <c r="BEJ12" s="123"/>
      <c r="BEK12" s="123"/>
      <c r="BEL12" s="123"/>
      <c r="BEM12" s="123"/>
      <c r="BEN12" s="123"/>
      <c r="BEO12" s="123"/>
      <c r="BEP12" s="123"/>
      <c r="BEQ12" s="123"/>
      <c r="BER12" s="123"/>
      <c r="BES12" s="123"/>
      <c r="BET12" s="123"/>
      <c r="BEU12" s="123"/>
      <c r="BEV12" s="123"/>
      <c r="BEW12" s="123"/>
      <c r="BEX12" s="123"/>
      <c r="BEY12" s="123"/>
      <c r="BEZ12" s="123"/>
      <c r="BFA12" s="123"/>
      <c r="BFB12" s="123"/>
      <c r="BFC12" s="123"/>
      <c r="BFD12" s="123"/>
      <c r="BFE12" s="123"/>
      <c r="BFF12" s="123"/>
      <c r="BFG12" s="123"/>
      <c r="BFH12" s="123"/>
      <c r="BFI12" s="123"/>
      <c r="BFJ12" s="123"/>
      <c r="BFK12" s="123"/>
      <c r="BFL12" s="123"/>
      <c r="BFM12" s="123"/>
      <c r="BFN12" s="123"/>
      <c r="BFO12" s="123"/>
      <c r="BFP12" s="123"/>
      <c r="BFQ12" s="123"/>
      <c r="BFR12" s="123"/>
      <c r="BFS12" s="123"/>
      <c r="BFT12" s="123"/>
      <c r="BFU12" s="123"/>
      <c r="BFV12" s="123"/>
      <c r="BFW12" s="123"/>
      <c r="BFX12" s="123"/>
      <c r="BFY12" s="123"/>
      <c r="BFZ12" s="123"/>
      <c r="BGA12" s="123"/>
      <c r="BGB12" s="123"/>
      <c r="BGC12" s="123"/>
      <c r="BGD12" s="123"/>
      <c r="BGE12" s="123"/>
      <c r="BGF12" s="123"/>
      <c r="BGG12" s="123"/>
      <c r="BGH12" s="123"/>
      <c r="BGI12" s="123"/>
      <c r="BGJ12" s="123"/>
      <c r="BGK12" s="123"/>
      <c r="BGL12" s="123"/>
      <c r="BGM12" s="123"/>
      <c r="BGN12" s="123"/>
      <c r="BGO12" s="123"/>
      <c r="BGP12" s="123"/>
      <c r="BGQ12" s="123"/>
      <c r="BGR12" s="123"/>
      <c r="BGS12" s="123"/>
      <c r="BGT12" s="123"/>
      <c r="BGU12" s="123"/>
      <c r="BGV12" s="123"/>
      <c r="BGW12" s="123"/>
      <c r="BGX12" s="123"/>
      <c r="BGY12" s="123"/>
      <c r="BGZ12" s="123"/>
      <c r="BHA12" s="123"/>
      <c r="BHB12" s="123"/>
      <c r="BHC12" s="123"/>
      <c r="BHD12" s="123"/>
      <c r="BHE12" s="123"/>
      <c r="BHF12" s="123"/>
      <c r="BHG12" s="123"/>
      <c r="BHH12" s="123"/>
      <c r="BHI12" s="123"/>
      <c r="BHJ12" s="123"/>
      <c r="BHK12" s="123"/>
      <c r="BHL12" s="123"/>
      <c r="BHM12" s="123"/>
      <c r="BHN12" s="123"/>
      <c r="BHO12" s="123"/>
      <c r="BHP12" s="123"/>
      <c r="BHQ12" s="123"/>
      <c r="BHR12" s="123"/>
      <c r="BHS12" s="123"/>
      <c r="BHT12" s="123"/>
      <c r="BHU12" s="123"/>
      <c r="BHV12" s="123"/>
      <c r="BHW12" s="123"/>
      <c r="BHX12" s="123"/>
      <c r="BHY12" s="123"/>
      <c r="BHZ12" s="123"/>
      <c r="BIA12" s="123"/>
      <c r="BIB12" s="123"/>
      <c r="BIC12" s="123"/>
      <c r="BID12" s="123"/>
      <c r="BIE12" s="123"/>
      <c r="BIF12" s="123"/>
      <c r="BIG12" s="123"/>
      <c r="BIH12" s="123"/>
      <c r="BII12" s="123"/>
      <c r="BIJ12" s="123"/>
      <c r="BIK12" s="123"/>
      <c r="BIL12" s="123"/>
      <c r="BIM12" s="123"/>
      <c r="BIN12" s="123"/>
      <c r="BIO12" s="123"/>
      <c r="BIP12" s="123"/>
      <c r="BIQ12" s="123"/>
      <c r="BIR12" s="123"/>
      <c r="BIS12" s="123"/>
      <c r="BIT12" s="123"/>
      <c r="BIU12" s="123"/>
      <c r="BIV12" s="123"/>
      <c r="BIW12" s="123"/>
      <c r="BIX12" s="123"/>
      <c r="BIY12" s="123"/>
      <c r="BIZ12" s="123"/>
      <c r="BJA12" s="123"/>
      <c r="BJB12" s="123"/>
      <c r="BJC12" s="123"/>
      <c r="BJD12" s="123"/>
      <c r="BJE12" s="123"/>
      <c r="BJF12" s="123"/>
      <c r="BJG12" s="123"/>
      <c r="BJH12" s="123"/>
      <c r="BJI12" s="123"/>
      <c r="BJJ12" s="123"/>
      <c r="BJK12" s="123"/>
      <c r="BJL12" s="123"/>
      <c r="BJM12" s="123"/>
      <c r="BJN12" s="123"/>
      <c r="BJO12" s="123"/>
      <c r="BJP12" s="123"/>
      <c r="BJQ12" s="123"/>
      <c r="BJR12" s="123"/>
      <c r="BJS12" s="123"/>
      <c r="BJT12" s="123"/>
      <c r="BJU12" s="123"/>
      <c r="BJV12" s="123"/>
      <c r="BJW12" s="123"/>
      <c r="BJX12" s="123"/>
      <c r="BJY12" s="123"/>
      <c r="BJZ12" s="123"/>
      <c r="BKA12" s="123"/>
      <c r="BKB12" s="123"/>
      <c r="BKC12" s="123"/>
      <c r="BKD12" s="123"/>
      <c r="BKE12" s="123"/>
      <c r="BKF12" s="123"/>
      <c r="BKG12" s="123"/>
      <c r="BKH12" s="123"/>
      <c r="BKI12" s="123"/>
      <c r="BKJ12" s="123"/>
      <c r="BKK12" s="123"/>
      <c r="BKL12" s="123"/>
      <c r="BKM12" s="123"/>
      <c r="BKN12" s="123"/>
      <c r="BKO12" s="123"/>
      <c r="BKP12" s="123"/>
      <c r="BKQ12" s="123"/>
      <c r="BKR12" s="123"/>
      <c r="BKS12" s="123"/>
      <c r="BKT12" s="123"/>
      <c r="BKU12" s="123"/>
      <c r="BKV12" s="123"/>
      <c r="BKW12" s="123"/>
      <c r="BKX12" s="123"/>
      <c r="BKY12" s="123"/>
      <c r="BKZ12" s="123"/>
      <c r="BLA12" s="123"/>
      <c r="BLB12" s="123"/>
      <c r="BLC12" s="123"/>
      <c r="BLD12" s="123"/>
      <c r="BLE12" s="123"/>
      <c r="BLF12" s="123"/>
      <c r="BLG12" s="123"/>
      <c r="BLH12" s="123"/>
      <c r="BLI12" s="123"/>
      <c r="BLJ12" s="123"/>
      <c r="BLK12" s="123"/>
      <c r="BLL12" s="123"/>
      <c r="BLM12" s="123"/>
      <c r="BLN12" s="123"/>
      <c r="BLO12" s="123"/>
      <c r="BLP12" s="123"/>
      <c r="BLQ12" s="123"/>
      <c r="BLR12" s="123"/>
      <c r="BLS12" s="123"/>
      <c r="BLT12" s="123"/>
      <c r="BLU12" s="123"/>
      <c r="BLV12" s="123"/>
      <c r="BLW12" s="123"/>
      <c r="BLX12" s="123"/>
      <c r="BLY12" s="123"/>
      <c r="BLZ12" s="123"/>
      <c r="BMA12" s="123"/>
      <c r="BMB12" s="123"/>
      <c r="BMC12" s="123"/>
      <c r="BMD12" s="123"/>
      <c r="BME12" s="123"/>
      <c r="BMF12" s="123"/>
      <c r="BMG12" s="123"/>
      <c r="BMH12" s="123"/>
      <c r="BMI12" s="123"/>
      <c r="BMJ12" s="123"/>
      <c r="BMK12" s="123"/>
      <c r="BML12" s="123"/>
      <c r="BMM12" s="123"/>
      <c r="BMN12" s="123"/>
      <c r="BMO12" s="123"/>
      <c r="BMP12" s="123"/>
      <c r="BMQ12" s="123"/>
      <c r="BMR12" s="123"/>
      <c r="BMS12" s="123"/>
      <c r="BMT12" s="123"/>
      <c r="BMU12" s="123"/>
      <c r="BMV12" s="123"/>
      <c r="BMW12" s="123"/>
      <c r="BMX12" s="123"/>
      <c r="BMY12" s="123"/>
      <c r="BMZ12" s="123"/>
      <c r="BNA12" s="123"/>
      <c r="BNB12" s="123"/>
      <c r="BNC12" s="123"/>
      <c r="BND12" s="123"/>
      <c r="BNE12" s="123"/>
      <c r="BNF12" s="123"/>
      <c r="BNG12" s="123"/>
      <c r="BNH12" s="123"/>
      <c r="BNI12" s="123"/>
      <c r="BNJ12" s="123"/>
      <c r="BNK12" s="123"/>
      <c r="BNL12" s="123"/>
      <c r="BNM12" s="123"/>
      <c r="BNN12" s="123"/>
      <c r="BNO12" s="123"/>
      <c r="BNP12" s="123"/>
      <c r="BNQ12" s="123"/>
      <c r="BNR12" s="123"/>
      <c r="BNS12" s="123"/>
      <c r="BNT12" s="123"/>
      <c r="BNU12" s="123"/>
      <c r="BNV12" s="123"/>
      <c r="BNW12" s="123"/>
      <c r="BNX12" s="123"/>
      <c r="BNY12" s="123"/>
      <c r="BNZ12" s="123"/>
      <c r="BOA12" s="123"/>
      <c r="BOB12" s="123"/>
      <c r="BOC12" s="123"/>
      <c r="BOD12" s="123"/>
      <c r="BOE12" s="123"/>
      <c r="BOF12" s="123"/>
      <c r="BOG12" s="123"/>
      <c r="BOH12" s="123"/>
      <c r="BOI12" s="123"/>
      <c r="BOJ12" s="123"/>
      <c r="BOK12" s="123"/>
      <c r="BOL12" s="123"/>
      <c r="BOM12" s="123"/>
      <c r="BON12" s="123"/>
      <c r="BOO12" s="123"/>
      <c r="BOP12" s="123"/>
      <c r="BOQ12" s="123"/>
      <c r="BOR12" s="123"/>
      <c r="BOS12" s="123"/>
      <c r="BOT12" s="123"/>
      <c r="BOU12" s="123"/>
      <c r="BOV12" s="123"/>
      <c r="BOW12" s="123"/>
      <c r="BOX12" s="123"/>
      <c r="BOY12" s="123"/>
      <c r="BOZ12" s="123"/>
      <c r="BPA12" s="123"/>
      <c r="BPB12" s="123"/>
      <c r="BPC12" s="123"/>
      <c r="BPD12" s="123"/>
      <c r="BPE12" s="123"/>
      <c r="BPF12" s="123"/>
      <c r="BPG12" s="123"/>
      <c r="BPH12" s="123"/>
      <c r="BPI12" s="123"/>
      <c r="BPJ12" s="123"/>
      <c r="BPK12" s="123"/>
      <c r="BPL12" s="123"/>
      <c r="BPM12" s="123"/>
      <c r="BPN12" s="123"/>
      <c r="BPO12" s="123"/>
      <c r="BPP12" s="123"/>
      <c r="BPQ12" s="123"/>
      <c r="BPR12" s="123"/>
      <c r="BPS12" s="123"/>
      <c r="BPT12" s="123"/>
      <c r="BPU12" s="123"/>
      <c r="BPV12" s="123"/>
      <c r="BPW12" s="123"/>
      <c r="BPX12" s="123"/>
      <c r="BPY12" s="123"/>
      <c r="BPZ12" s="123"/>
      <c r="BQA12" s="123"/>
      <c r="BQB12" s="123"/>
      <c r="BQC12" s="123"/>
      <c r="BQD12" s="123"/>
      <c r="BQE12" s="123"/>
      <c r="BQF12" s="123"/>
      <c r="BQG12" s="123"/>
      <c r="BQH12" s="123"/>
      <c r="BQI12" s="123"/>
      <c r="BQJ12" s="123"/>
      <c r="BQK12" s="123"/>
      <c r="BQL12" s="123"/>
      <c r="BQM12" s="123"/>
      <c r="BQN12" s="123"/>
      <c r="BQO12" s="123"/>
      <c r="BQP12" s="123"/>
      <c r="BQQ12" s="123"/>
      <c r="BQR12" s="123"/>
      <c r="BQS12" s="123"/>
      <c r="BQT12" s="123"/>
      <c r="BQU12" s="123"/>
      <c r="BQV12" s="123"/>
      <c r="BQW12" s="123"/>
      <c r="BQX12" s="123"/>
      <c r="BQY12" s="123"/>
      <c r="BQZ12" s="123"/>
      <c r="BRA12" s="123"/>
      <c r="BRB12" s="123"/>
      <c r="BRC12" s="123"/>
      <c r="BRD12" s="123"/>
      <c r="BRE12" s="123"/>
      <c r="BRF12" s="123"/>
      <c r="BRG12" s="123"/>
      <c r="BRH12" s="123"/>
      <c r="BRI12" s="123"/>
      <c r="BRJ12" s="123"/>
      <c r="BRK12" s="123"/>
      <c r="BRL12" s="123"/>
      <c r="BRM12" s="123"/>
      <c r="BRN12" s="123"/>
      <c r="BRO12" s="123"/>
      <c r="BRP12" s="123"/>
      <c r="BRQ12" s="123"/>
      <c r="BRR12" s="123"/>
      <c r="BRS12" s="123"/>
      <c r="BRT12" s="123"/>
      <c r="BRU12" s="123"/>
      <c r="BRV12" s="123"/>
      <c r="BRW12" s="123"/>
      <c r="BRX12" s="123"/>
      <c r="BRY12" s="123"/>
      <c r="BRZ12" s="123"/>
      <c r="BSA12" s="123"/>
      <c r="BSB12" s="123"/>
      <c r="BSC12" s="123"/>
      <c r="BSD12" s="123"/>
      <c r="BSE12" s="123"/>
      <c r="BSF12" s="123"/>
      <c r="BSG12" s="123"/>
      <c r="BSH12" s="123"/>
      <c r="BSI12" s="123"/>
      <c r="BSJ12" s="123"/>
      <c r="BSK12" s="123"/>
      <c r="BSL12" s="123"/>
      <c r="BSM12" s="123"/>
      <c r="BSN12" s="123"/>
      <c r="BSO12" s="123"/>
      <c r="BSP12" s="123"/>
      <c r="BSQ12" s="123"/>
      <c r="BSR12" s="123"/>
      <c r="BSS12" s="123"/>
      <c r="BST12" s="123"/>
      <c r="BSU12" s="123"/>
      <c r="BSV12" s="123"/>
      <c r="BSW12" s="123"/>
      <c r="BSX12" s="123"/>
      <c r="BSY12" s="123"/>
      <c r="BSZ12" s="123"/>
      <c r="BTA12" s="123"/>
      <c r="BTB12" s="123"/>
      <c r="BTC12" s="123"/>
      <c r="BTD12" s="123"/>
      <c r="BTE12" s="123"/>
      <c r="BTF12" s="123"/>
      <c r="BTG12" s="123"/>
      <c r="BTH12" s="123"/>
      <c r="BTI12" s="123"/>
    </row>
    <row r="13" spans="1:1881" s="122" customFormat="1" ht="93" customHeight="1" x14ac:dyDescent="0.3">
      <c r="A13" s="117">
        <v>954</v>
      </c>
      <c r="B13" s="114"/>
      <c r="C13" s="115"/>
      <c r="D13" s="118" t="s">
        <v>38</v>
      </c>
      <c r="E13" s="116"/>
      <c r="F13" s="240"/>
      <c r="G13" s="128" t="str">
        <f t="shared" si="0"/>
        <v>Please do not leave blank</v>
      </c>
      <c r="H13" s="124"/>
      <c r="I13"/>
      <c r="J13"/>
      <c r="K13"/>
      <c r="L13" s="154"/>
      <c r="M13"/>
      <c r="N13"/>
      <c r="O1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123"/>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c r="GT13" s="123"/>
      <c r="GU13" s="123"/>
      <c r="GV13" s="123"/>
      <c r="GW13" s="123"/>
      <c r="GX13" s="123"/>
      <c r="GY13" s="123"/>
      <c r="GZ13" s="123"/>
      <c r="HA13" s="123"/>
      <c r="HB13" s="123"/>
      <c r="HC13" s="123"/>
      <c r="HD13" s="123"/>
      <c r="HE13" s="123"/>
      <c r="HF13" s="123"/>
      <c r="HG13" s="123"/>
      <c r="HH13" s="123"/>
      <c r="HI13" s="123"/>
      <c r="HJ13" s="123"/>
      <c r="HK13" s="123"/>
      <c r="HL13" s="123"/>
      <c r="HM13" s="123"/>
      <c r="HN13" s="123"/>
      <c r="HO13" s="123"/>
      <c r="HP13" s="123"/>
      <c r="HQ13" s="123"/>
      <c r="HR13" s="123"/>
      <c r="HS13" s="123"/>
      <c r="HT13" s="123"/>
      <c r="HU13" s="123"/>
      <c r="HV13" s="123"/>
      <c r="HW13" s="123"/>
      <c r="HX13" s="123"/>
      <c r="HY13" s="123"/>
      <c r="HZ13" s="123"/>
      <c r="IA13" s="123"/>
      <c r="IB13" s="123"/>
      <c r="IC13" s="123"/>
      <c r="ID13" s="123"/>
      <c r="IE13" s="123"/>
      <c r="IF13" s="123"/>
      <c r="IG13" s="123"/>
      <c r="IH13" s="123"/>
      <c r="II13" s="123"/>
      <c r="IJ13" s="123"/>
      <c r="IK13" s="123"/>
      <c r="IL13" s="123"/>
      <c r="IM13" s="123"/>
      <c r="IN13" s="123"/>
      <c r="IO13" s="123"/>
      <c r="IP13" s="123"/>
      <c r="IQ13" s="123"/>
      <c r="IR13" s="123"/>
      <c r="IS13" s="123"/>
      <c r="IT13" s="123"/>
      <c r="IU13" s="123"/>
      <c r="IV13" s="123"/>
      <c r="IW13" s="123"/>
      <c r="IX13" s="123"/>
      <c r="IY13" s="123"/>
      <c r="IZ13" s="123"/>
      <c r="JA13" s="123"/>
      <c r="JB13" s="123"/>
      <c r="JC13" s="123"/>
      <c r="JD13" s="123"/>
      <c r="JE13" s="123"/>
      <c r="JF13" s="123"/>
      <c r="JG13" s="123"/>
      <c r="JH13" s="123"/>
      <c r="JI13" s="123"/>
      <c r="JJ13" s="123"/>
      <c r="JK13" s="123"/>
      <c r="JL13" s="123"/>
      <c r="JM13" s="123"/>
      <c r="JN13" s="123"/>
      <c r="JO13" s="123"/>
      <c r="JP13" s="123"/>
      <c r="JQ13" s="123"/>
      <c r="JR13" s="123"/>
      <c r="JS13" s="123"/>
      <c r="JT13" s="123"/>
      <c r="JU13" s="123"/>
      <c r="JV13" s="123"/>
      <c r="JW13" s="123"/>
      <c r="JX13" s="123"/>
      <c r="JY13" s="123"/>
      <c r="JZ13" s="123"/>
      <c r="KA13" s="123"/>
      <c r="KB13" s="123"/>
      <c r="KC13" s="123"/>
      <c r="KD13" s="123"/>
      <c r="KE13" s="123"/>
      <c r="KF13" s="123"/>
      <c r="KG13" s="123"/>
      <c r="KH13" s="123"/>
      <c r="KI13" s="123"/>
      <c r="KJ13" s="123"/>
      <c r="KK13" s="123"/>
      <c r="KL13" s="123"/>
      <c r="KM13" s="123"/>
      <c r="KN13" s="123"/>
      <c r="KO13" s="123"/>
      <c r="KP13" s="123"/>
      <c r="KQ13" s="123"/>
      <c r="KR13" s="123"/>
      <c r="KS13" s="123"/>
      <c r="KT13" s="123"/>
      <c r="KU13" s="123"/>
      <c r="KV13" s="123"/>
      <c r="KW13" s="123"/>
      <c r="KX13" s="123"/>
      <c r="KY13" s="123"/>
      <c r="KZ13" s="123"/>
      <c r="LA13" s="123"/>
      <c r="LB13" s="123"/>
      <c r="LC13" s="123"/>
      <c r="LD13" s="123"/>
      <c r="LE13" s="123"/>
      <c r="LF13" s="123"/>
      <c r="LG13" s="123"/>
      <c r="LH13" s="123"/>
      <c r="LI13" s="123"/>
      <c r="LJ13" s="123"/>
      <c r="LK13" s="123"/>
      <c r="LL13" s="123"/>
      <c r="LM13" s="123"/>
      <c r="LN13" s="123"/>
      <c r="LO13" s="123"/>
      <c r="LP13" s="123"/>
      <c r="LQ13" s="123"/>
      <c r="LR13" s="123"/>
      <c r="LS13" s="123"/>
      <c r="LT13" s="123"/>
      <c r="LU13" s="123"/>
      <c r="LV13" s="123"/>
      <c r="LW13" s="123"/>
      <c r="LX13" s="123"/>
      <c r="LY13" s="123"/>
      <c r="LZ13" s="123"/>
      <c r="MA13" s="123"/>
      <c r="MB13" s="123"/>
      <c r="MC13" s="123"/>
      <c r="MD13" s="123"/>
      <c r="ME13" s="123"/>
      <c r="MF13" s="123"/>
      <c r="MG13" s="123"/>
      <c r="MH13" s="123"/>
      <c r="MI13" s="123"/>
      <c r="MJ13" s="123"/>
      <c r="MK13" s="123"/>
      <c r="ML13" s="123"/>
      <c r="MM13" s="123"/>
      <c r="MN13" s="123"/>
      <c r="MO13" s="123"/>
      <c r="MP13" s="123"/>
      <c r="MQ13" s="123"/>
      <c r="MR13" s="123"/>
      <c r="MS13" s="123"/>
      <c r="MT13" s="123"/>
      <c r="MU13" s="123"/>
      <c r="MV13" s="123"/>
      <c r="MW13" s="123"/>
      <c r="MX13" s="123"/>
      <c r="MY13" s="123"/>
      <c r="MZ13" s="123"/>
      <c r="NA13" s="123"/>
      <c r="NB13" s="123"/>
      <c r="NC13" s="123"/>
      <c r="ND13" s="123"/>
      <c r="NE13" s="123"/>
      <c r="NF13" s="123"/>
      <c r="NG13" s="123"/>
      <c r="NH13" s="123"/>
      <c r="NI13" s="123"/>
      <c r="NJ13" s="123"/>
      <c r="NK13" s="123"/>
      <c r="NL13" s="123"/>
      <c r="NM13" s="123"/>
      <c r="NN13" s="123"/>
      <c r="NO13" s="123"/>
      <c r="NP13" s="123"/>
      <c r="NQ13" s="123"/>
      <c r="NR13" s="123"/>
      <c r="NS13" s="123"/>
      <c r="NT13" s="123"/>
      <c r="NU13" s="123"/>
      <c r="NV13" s="123"/>
      <c r="NW13" s="123"/>
      <c r="NX13" s="123"/>
      <c r="NY13" s="123"/>
      <c r="NZ13" s="123"/>
      <c r="OA13" s="123"/>
      <c r="OB13" s="123"/>
      <c r="OC13" s="123"/>
      <c r="OD13" s="123"/>
      <c r="OE13" s="123"/>
      <c r="OF13" s="123"/>
      <c r="OG13" s="123"/>
      <c r="OH13" s="123"/>
      <c r="OI13" s="123"/>
      <c r="OJ13" s="123"/>
      <c r="OK13" s="123"/>
      <c r="OL13" s="123"/>
      <c r="OM13" s="123"/>
      <c r="ON13" s="123"/>
      <c r="OO13" s="123"/>
      <c r="OP13" s="123"/>
      <c r="OQ13" s="123"/>
      <c r="OR13" s="123"/>
      <c r="OS13" s="123"/>
      <c r="OT13" s="123"/>
      <c r="OU13" s="123"/>
      <c r="OV13" s="123"/>
      <c r="OW13" s="123"/>
      <c r="OX13" s="123"/>
      <c r="OY13" s="123"/>
      <c r="OZ13" s="123"/>
      <c r="PA13" s="123"/>
      <c r="PB13" s="123"/>
      <c r="PC13" s="123"/>
      <c r="PD13" s="123"/>
      <c r="PE13" s="123"/>
      <c r="PF13" s="123"/>
      <c r="PG13" s="123"/>
      <c r="PH13" s="123"/>
      <c r="PI13" s="123"/>
      <c r="PJ13" s="123"/>
      <c r="PK13" s="123"/>
      <c r="PL13" s="123"/>
      <c r="PM13" s="123"/>
      <c r="PN13" s="123"/>
      <c r="PO13" s="123"/>
      <c r="PP13" s="123"/>
      <c r="PQ13" s="123"/>
      <c r="PR13" s="123"/>
      <c r="PS13" s="123"/>
      <c r="PT13" s="123"/>
      <c r="PU13" s="123"/>
      <c r="PV13" s="123"/>
      <c r="PW13" s="123"/>
      <c r="PX13" s="123"/>
      <c r="PY13" s="123"/>
      <c r="PZ13" s="123"/>
      <c r="QA13" s="123"/>
      <c r="QB13" s="123"/>
      <c r="QC13" s="123"/>
      <c r="QD13" s="123"/>
      <c r="QE13" s="123"/>
      <c r="QF13" s="123"/>
      <c r="QG13" s="123"/>
      <c r="QH13" s="123"/>
      <c r="QI13" s="123"/>
      <c r="QJ13" s="123"/>
      <c r="QK13" s="123"/>
      <c r="QL13" s="123"/>
      <c r="QM13" s="123"/>
      <c r="QN13" s="123"/>
      <c r="QO13" s="123"/>
      <c r="QP13" s="123"/>
      <c r="QQ13" s="123"/>
      <c r="QR13" s="123"/>
      <c r="QS13" s="123"/>
      <c r="QT13" s="123"/>
      <c r="QU13" s="123"/>
      <c r="QV13" s="123"/>
      <c r="QW13" s="123"/>
      <c r="QX13" s="123"/>
      <c r="QY13" s="123"/>
      <c r="QZ13" s="123"/>
      <c r="RA13" s="123"/>
      <c r="RB13" s="123"/>
      <c r="RC13" s="123"/>
      <c r="RD13" s="123"/>
      <c r="RE13" s="123"/>
      <c r="RF13" s="123"/>
      <c r="RG13" s="123"/>
      <c r="RH13" s="123"/>
      <c r="RI13" s="123"/>
      <c r="RJ13" s="123"/>
      <c r="RK13" s="123"/>
      <c r="RL13" s="123"/>
      <c r="RM13" s="123"/>
      <c r="RN13" s="123"/>
      <c r="RO13" s="123"/>
      <c r="RP13" s="123"/>
      <c r="RQ13" s="123"/>
      <c r="RR13" s="123"/>
      <c r="RS13" s="123"/>
      <c r="RT13" s="123"/>
      <c r="RU13" s="123"/>
      <c r="RV13" s="123"/>
      <c r="RW13" s="123"/>
      <c r="RX13" s="123"/>
      <c r="RY13" s="123"/>
      <c r="RZ13" s="123"/>
      <c r="SA13" s="123"/>
      <c r="SB13" s="123"/>
      <c r="SC13" s="123"/>
      <c r="SD13" s="123"/>
      <c r="SE13" s="123"/>
      <c r="SF13" s="123"/>
      <c r="SG13" s="123"/>
      <c r="SH13" s="123"/>
      <c r="SI13" s="123"/>
      <c r="SJ13" s="123"/>
      <c r="SK13" s="123"/>
      <c r="SL13" s="123"/>
      <c r="SM13" s="123"/>
      <c r="SN13" s="123"/>
      <c r="SO13" s="123"/>
      <c r="SP13" s="123"/>
      <c r="SQ13" s="123"/>
      <c r="SR13" s="123"/>
      <c r="SS13" s="123"/>
      <c r="ST13" s="123"/>
      <c r="SU13" s="123"/>
      <c r="SV13" s="123"/>
      <c r="SW13" s="123"/>
      <c r="SX13" s="123"/>
      <c r="SY13" s="123"/>
      <c r="SZ13" s="123"/>
      <c r="TA13" s="123"/>
      <c r="TB13" s="123"/>
      <c r="TC13" s="123"/>
      <c r="TD13" s="123"/>
      <c r="TE13" s="123"/>
      <c r="TF13" s="123"/>
      <c r="TG13" s="123"/>
      <c r="TH13" s="123"/>
      <c r="TI13" s="123"/>
      <c r="TJ13" s="123"/>
      <c r="TK13" s="123"/>
      <c r="TL13" s="123"/>
      <c r="TM13" s="123"/>
      <c r="TN13" s="123"/>
      <c r="TO13" s="123"/>
      <c r="TP13" s="123"/>
      <c r="TQ13" s="123"/>
      <c r="TR13" s="123"/>
      <c r="TS13" s="123"/>
      <c r="TT13" s="123"/>
      <c r="TU13" s="123"/>
      <c r="TV13" s="123"/>
      <c r="TW13" s="123"/>
      <c r="TX13" s="123"/>
      <c r="TY13" s="123"/>
      <c r="TZ13" s="123"/>
      <c r="UA13" s="123"/>
      <c r="UB13" s="123"/>
      <c r="UC13" s="123"/>
      <c r="UD13" s="123"/>
      <c r="UE13" s="123"/>
      <c r="UF13" s="123"/>
      <c r="UG13" s="123"/>
      <c r="UH13" s="123"/>
      <c r="UI13" s="123"/>
      <c r="UJ13" s="123"/>
      <c r="UK13" s="123"/>
      <c r="UL13" s="123"/>
      <c r="UM13" s="123"/>
      <c r="UN13" s="123"/>
      <c r="UO13" s="123"/>
      <c r="UP13" s="123"/>
      <c r="UQ13" s="123"/>
      <c r="UR13" s="123"/>
      <c r="US13" s="123"/>
      <c r="UT13" s="123"/>
      <c r="UU13" s="123"/>
      <c r="UV13" s="123"/>
      <c r="UW13" s="123"/>
      <c r="UX13" s="123"/>
      <c r="UY13" s="123"/>
      <c r="UZ13" s="123"/>
      <c r="VA13" s="123"/>
      <c r="VB13" s="123"/>
      <c r="VC13" s="123"/>
      <c r="VD13" s="123"/>
      <c r="VE13" s="123"/>
      <c r="VF13" s="123"/>
      <c r="VG13" s="123"/>
      <c r="VH13" s="123"/>
      <c r="VI13" s="123"/>
      <c r="VJ13" s="123"/>
      <c r="VK13" s="123"/>
      <c r="VL13" s="123"/>
      <c r="VM13" s="123"/>
      <c r="VN13" s="123"/>
      <c r="VO13" s="123"/>
      <c r="VP13" s="123"/>
      <c r="VQ13" s="123"/>
      <c r="VR13" s="123"/>
      <c r="VS13" s="123"/>
      <c r="VT13" s="123"/>
      <c r="VU13" s="123"/>
      <c r="VV13" s="123"/>
      <c r="VW13" s="123"/>
      <c r="VX13" s="123"/>
      <c r="VY13" s="123"/>
      <c r="VZ13" s="123"/>
      <c r="WA13" s="123"/>
      <c r="WB13" s="123"/>
      <c r="WC13" s="123"/>
      <c r="WD13" s="123"/>
      <c r="WE13" s="123"/>
      <c r="WF13" s="123"/>
      <c r="WG13" s="123"/>
      <c r="WH13" s="123"/>
      <c r="WI13" s="123"/>
      <c r="WJ13" s="123"/>
      <c r="WK13" s="123"/>
      <c r="WL13" s="123"/>
      <c r="WM13" s="123"/>
      <c r="WN13" s="123"/>
      <c r="WO13" s="123"/>
      <c r="WP13" s="123"/>
      <c r="WQ13" s="123"/>
      <c r="WR13" s="123"/>
      <c r="WS13" s="123"/>
      <c r="WT13" s="123"/>
      <c r="WU13" s="123"/>
      <c r="WV13" s="123"/>
      <c r="WW13" s="123"/>
      <c r="WX13" s="123"/>
      <c r="WY13" s="123"/>
      <c r="WZ13" s="123"/>
      <c r="XA13" s="123"/>
      <c r="XB13" s="123"/>
      <c r="XC13" s="123"/>
      <c r="XD13" s="123"/>
      <c r="XE13" s="123"/>
      <c r="XF13" s="123"/>
      <c r="XG13" s="123"/>
      <c r="XH13" s="123"/>
      <c r="XI13" s="123"/>
      <c r="XJ13" s="123"/>
      <c r="XK13" s="123"/>
      <c r="XL13" s="123"/>
      <c r="XM13" s="123"/>
      <c r="XN13" s="123"/>
      <c r="XO13" s="123"/>
      <c r="XP13" s="123"/>
      <c r="XQ13" s="123"/>
      <c r="XR13" s="123"/>
      <c r="XS13" s="123"/>
      <c r="XT13" s="123"/>
      <c r="XU13" s="123"/>
      <c r="XV13" s="123"/>
      <c r="XW13" s="123"/>
      <c r="XX13" s="123"/>
      <c r="XY13" s="123"/>
      <c r="XZ13" s="123"/>
      <c r="YA13" s="123"/>
      <c r="YB13" s="123"/>
      <c r="YC13" s="123"/>
      <c r="YD13" s="123"/>
      <c r="YE13" s="123"/>
      <c r="YF13" s="123"/>
      <c r="YG13" s="123"/>
      <c r="YH13" s="123"/>
      <c r="YI13" s="123"/>
      <c r="YJ13" s="123"/>
      <c r="YK13" s="123"/>
      <c r="YL13" s="123"/>
      <c r="YM13" s="123"/>
      <c r="YN13" s="123"/>
      <c r="YO13" s="123"/>
      <c r="YP13" s="123"/>
      <c r="YQ13" s="123"/>
      <c r="YR13" s="123"/>
      <c r="YS13" s="123"/>
      <c r="YT13" s="123"/>
      <c r="YU13" s="123"/>
      <c r="YV13" s="123"/>
      <c r="YW13" s="123"/>
      <c r="YX13" s="123"/>
      <c r="YY13" s="123"/>
      <c r="YZ13" s="123"/>
      <c r="ZA13" s="123"/>
      <c r="ZB13" s="123"/>
      <c r="ZC13" s="123"/>
      <c r="ZD13" s="123"/>
      <c r="ZE13" s="123"/>
      <c r="ZF13" s="123"/>
      <c r="ZG13" s="123"/>
      <c r="ZH13" s="123"/>
      <c r="ZI13" s="123"/>
      <c r="ZJ13" s="123"/>
      <c r="ZK13" s="123"/>
      <c r="ZL13" s="123"/>
      <c r="ZM13" s="123"/>
      <c r="ZN13" s="123"/>
      <c r="ZO13" s="123"/>
      <c r="ZP13" s="123"/>
      <c r="ZQ13" s="123"/>
      <c r="ZR13" s="123"/>
      <c r="ZS13" s="123"/>
      <c r="ZT13" s="123"/>
      <c r="ZU13" s="123"/>
      <c r="ZV13" s="123"/>
      <c r="ZW13" s="123"/>
      <c r="ZX13" s="123"/>
      <c r="ZY13" s="123"/>
      <c r="ZZ13" s="123"/>
      <c r="AAA13" s="123"/>
      <c r="AAB13" s="123"/>
      <c r="AAC13" s="123"/>
      <c r="AAD13" s="123"/>
      <c r="AAE13" s="123"/>
      <c r="AAF13" s="123"/>
      <c r="AAG13" s="123"/>
      <c r="AAH13" s="123"/>
      <c r="AAI13" s="123"/>
      <c r="AAJ13" s="123"/>
      <c r="AAK13" s="123"/>
      <c r="AAL13" s="123"/>
      <c r="AAM13" s="123"/>
      <c r="AAN13" s="123"/>
      <c r="AAO13" s="123"/>
      <c r="AAP13" s="123"/>
      <c r="AAQ13" s="123"/>
      <c r="AAR13" s="123"/>
      <c r="AAS13" s="123"/>
      <c r="AAT13" s="123"/>
      <c r="AAU13" s="123"/>
      <c r="AAV13" s="123"/>
      <c r="AAW13" s="123"/>
      <c r="AAX13" s="123"/>
      <c r="AAY13" s="123"/>
      <c r="AAZ13" s="123"/>
      <c r="ABA13" s="123"/>
      <c r="ABB13" s="123"/>
      <c r="ABC13" s="123"/>
      <c r="ABD13" s="123"/>
      <c r="ABE13" s="123"/>
      <c r="ABF13" s="123"/>
      <c r="ABG13" s="123"/>
      <c r="ABH13" s="123"/>
      <c r="ABI13" s="123"/>
      <c r="ABJ13" s="123"/>
      <c r="ABK13" s="123"/>
      <c r="ABL13" s="123"/>
      <c r="ABM13" s="123"/>
      <c r="ABN13" s="123"/>
      <c r="ABO13" s="123"/>
      <c r="ABP13" s="123"/>
      <c r="ABQ13" s="123"/>
      <c r="ABR13" s="123"/>
      <c r="ABS13" s="123"/>
      <c r="ABT13" s="123"/>
      <c r="ABU13" s="123"/>
      <c r="ABV13" s="123"/>
      <c r="ABW13" s="123"/>
      <c r="ABX13" s="123"/>
      <c r="ABY13" s="123"/>
      <c r="ABZ13" s="123"/>
      <c r="ACA13" s="123"/>
      <c r="ACB13" s="123"/>
      <c r="ACC13" s="123"/>
      <c r="ACD13" s="123"/>
      <c r="ACE13" s="123"/>
      <c r="ACF13" s="123"/>
      <c r="ACG13" s="123"/>
      <c r="ACH13" s="123"/>
      <c r="ACI13" s="123"/>
      <c r="ACJ13" s="123"/>
      <c r="ACK13" s="123"/>
      <c r="ACL13" s="123"/>
      <c r="ACM13" s="123"/>
      <c r="ACN13" s="123"/>
      <c r="ACO13" s="123"/>
      <c r="ACP13" s="123"/>
      <c r="ACQ13" s="123"/>
      <c r="ACR13" s="123"/>
      <c r="ACS13" s="123"/>
      <c r="ACT13" s="123"/>
      <c r="ACU13" s="123"/>
      <c r="ACV13" s="123"/>
      <c r="ACW13" s="123"/>
      <c r="ACX13" s="123"/>
      <c r="ACY13" s="123"/>
      <c r="ACZ13" s="123"/>
      <c r="ADA13" s="123"/>
      <c r="ADB13" s="123"/>
      <c r="ADC13" s="123"/>
      <c r="ADD13" s="123"/>
      <c r="ADE13" s="123"/>
      <c r="ADF13" s="123"/>
      <c r="ADG13" s="123"/>
      <c r="ADH13" s="123"/>
      <c r="ADI13" s="123"/>
      <c r="ADJ13" s="123"/>
      <c r="ADK13" s="123"/>
      <c r="ADL13" s="123"/>
      <c r="ADM13" s="123"/>
      <c r="ADN13" s="123"/>
      <c r="ADO13" s="123"/>
      <c r="ADP13" s="123"/>
      <c r="ADQ13" s="123"/>
      <c r="ADR13" s="123"/>
      <c r="ADS13" s="123"/>
      <c r="ADT13" s="123"/>
      <c r="ADU13" s="123"/>
      <c r="ADV13" s="123"/>
      <c r="ADW13" s="123"/>
      <c r="ADX13" s="123"/>
      <c r="ADY13" s="123"/>
      <c r="ADZ13" s="123"/>
      <c r="AEA13" s="123"/>
      <c r="AEB13" s="123"/>
      <c r="AEC13" s="123"/>
      <c r="AED13" s="123"/>
      <c r="AEE13" s="123"/>
      <c r="AEF13" s="123"/>
      <c r="AEG13" s="123"/>
      <c r="AEH13" s="123"/>
      <c r="AEI13" s="123"/>
      <c r="AEJ13" s="123"/>
      <c r="AEK13" s="123"/>
      <c r="AEL13" s="123"/>
      <c r="AEM13" s="123"/>
      <c r="AEN13" s="123"/>
      <c r="AEO13" s="123"/>
      <c r="AEP13" s="123"/>
      <c r="AEQ13" s="123"/>
      <c r="AER13" s="123"/>
      <c r="AES13" s="123"/>
      <c r="AET13" s="123"/>
      <c r="AEU13" s="123"/>
      <c r="AEV13" s="123"/>
      <c r="AEW13" s="123"/>
      <c r="AEX13" s="123"/>
      <c r="AEY13" s="123"/>
      <c r="AEZ13" s="123"/>
      <c r="AFA13" s="123"/>
      <c r="AFB13" s="123"/>
      <c r="AFC13" s="123"/>
      <c r="AFD13" s="123"/>
      <c r="AFE13" s="123"/>
      <c r="AFF13" s="123"/>
      <c r="AFG13" s="123"/>
      <c r="AFH13" s="123"/>
      <c r="AFI13" s="123"/>
      <c r="AFJ13" s="123"/>
      <c r="AFK13" s="123"/>
      <c r="AFL13" s="123"/>
      <c r="AFM13" s="123"/>
      <c r="AFN13" s="123"/>
      <c r="AFO13" s="123"/>
      <c r="AFP13" s="123"/>
      <c r="AFQ13" s="123"/>
      <c r="AFR13" s="123"/>
      <c r="AFS13" s="123"/>
      <c r="AFT13" s="123"/>
      <c r="AFU13" s="123"/>
      <c r="AFV13" s="123"/>
      <c r="AFW13" s="123"/>
      <c r="AFX13" s="123"/>
      <c r="AFY13" s="123"/>
      <c r="AFZ13" s="123"/>
      <c r="AGA13" s="123"/>
      <c r="AGB13" s="123"/>
      <c r="AGC13" s="123"/>
      <c r="AGD13" s="123"/>
      <c r="AGE13" s="123"/>
      <c r="AGF13" s="123"/>
      <c r="AGG13" s="123"/>
      <c r="AGH13" s="123"/>
      <c r="AGI13" s="123"/>
      <c r="AGJ13" s="123"/>
      <c r="AGK13" s="123"/>
      <c r="AGL13" s="123"/>
      <c r="AGM13" s="123"/>
      <c r="AGN13" s="123"/>
      <c r="AGO13" s="123"/>
      <c r="AGP13" s="123"/>
      <c r="AGQ13" s="123"/>
      <c r="AGR13" s="123"/>
      <c r="AGS13" s="123"/>
      <c r="AGT13" s="123"/>
      <c r="AGU13" s="123"/>
      <c r="AGV13" s="123"/>
      <c r="AGW13" s="123"/>
      <c r="AGX13" s="123"/>
      <c r="AGY13" s="123"/>
      <c r="AGZ13" s="123"/>
      <c r="AHA13" s="123"/>
      <c r="AHB13" s="123"/>
      <c r="AHC13" s="123"/>
      <c r="AHD13" s="123"/>
      <c r="AHE13" s="123"/>
      <c r="AHF13" s="123"/>
      <c r="AHG13" s="123"/>
      <c r="AHH13" s="123"/>
      <c r="AHI13" s="123"/>
      <c r="AHJ13" s="123"/>
      <c r="AHK13" s="123"/>
      <c r="AHL13" s="123"/>
      <c r="AHM13" s="123"/>
      <c r="AHN13" s="123"/>
      <c r="AHO13" s="123"/>
      <c r="AHP13" s="123"/>
      <c r="AHQ13" s="123"/>
      <c r="AHR13" s="123"/>
      <c r="AHS13" s="123"/>
      <c r="AHT13" s="123"/>
      <c r="AHU13" s="123"/>
      <c r="AHV13" s="123"/>
      <c r="AHW13" s="123"/>
      <c r="AHX13" s="123"/>
      <c r="AHY13" s="123"/>
      <c r="AHZ13" s="123"/>
      <c r="AIA13" s="123"/>
      <c r="AIB13" s="123"/>
      <c r="AIC13" s="123"/>
      <c r="AID13" s="123"/>
      <c r="AIE13" s="123"/>
      <c r="AIF13" s="123"/>
      <c r="AIG13" s="123"/>
      <c r="AIH13" s="123"/>
      <c r="AII13" s="123"/>
      <c r="AIJ13" s="123"/>
      <c r="AIK13" s="123"/>
      <c r="AIL13" s="123"/>
      <c r="AIM13" s="123"/>
      <c r="AIN13" s="123"/>
      <c r="AIO13" s="123"/>
      <c r="AIP13" s="123"/>
      <c r="AIQ13" s="123"/>
      <c r="AIR13" s="123"/>
      <c r="AIS13" s="123"/>
      <c r="AIT13" s="123"/>
      <c r="AIU13" s="123"/>
      <c r="AIV13" s="123"/>
      <c r="AIW13" s="123"/>
      <c r="AIX13" s="123"/>
      <c r="AIY13" s="123"/>
      <c r="AIZ13" s="123"/>
      <c r="AJA13" s="123"/>
      <c r="AJB13" s="123"/>
      <c r="AJC13" s="123"/>
      <c r="AJD13" s="123"/>
      <c r="AJE13" s="123"/>
      <c r="AJF13" s="123"/>
      <c r="AJG13" s="123"/>
      <c r="AJH13" s="123"/>
      <c r="AJI13" s="123"/>
      <c r="AJJ13" s="123"/>
      <c r="AJK13" s="123"/>
      <c r="AJL13" s="123"/>
      <c r="AJM13" s="123"/>
      <c r="AJN13" s="123"/>
      <c r="AJO13" s="123"/>
      <c r="AJP13" s="123"/>
      <c r="AJQ13" s="123"/>
      <c r="AJR13" s="123"/>
      <c r="AJS13" s="123"/>
      <c r="AJT13" s="123"/>
      <c r="AJU13" s="123"/>
      <c r="AJV13" s="123"/>
      <c r="AJW13" s="123"/>
      <c r="AJX13" s="123"/>
      <c r="AJY13" s="123"/>
      <c r="AJZ13" s="123"/>
      <c r="AKA13" s="123"/>
      <c r="AKB13" s="123"/>
      <c r="AKC13" s="123"/>
      <c r="AKD13" s="123"/>
      <c r="AKE13" s="123"/>
      <c r="AKF13" s="123"/>
      <c r="AKG13" s="123"/>
      <c r="AKH13" s="123"/>
      <c r="AKI13" s="123"/>
      <c r="AKJ13" s="123"/>
      <c r="AKK13" s="123"/>
      <c r="AKL13" s="123"/>
      <c r="AKM13" s="123"/>
      <c r="AKN13" s="123"/>
      <c r="AKO13" s="123"/>
      <c r="AKP13" s="123"/>
      <c r="AKQ13" s="123"/>
      <c r="AKR13" s="123"/>
      <c r="AKS13" s="123"/>
      <c r="AKT13" s="123"/>
      <c r="AKU13" s="123"/>
      <c r="AKV13" s="123"/>
      <c r="AKW13" s="123"/>
      <c r="AKX13" s="123"/>
      <c r="AKY13" s="123"/>
      <c r="AKZ13" s="123"/>
      <c r="ALA13" s="123"/>
      <c r="ALB13" s="123"/>
      <c r="ALC13" s="123"/>
      <c r="ALD13" s="123"/>
      <c r="ALE13" s="123"/>
      <c r="ALF13" s="123"/>
      <c r="ALG13" s="123"/>
      <c r="ALH13" s="123"/>
      <c r="ALI13" s="123"/>
      <c r="ALJ13" s="123"/>
      <c r="ALK13" s="123"/>
      <c r="ALL13" s="123"/>
      <c r="ALM13" s="123"/>
      <c r="ALN13" s="123"/>
      <c r="ALO13" s="123"/>
      <c r="ALP13" s="123"/>
      <c r="ALQ13" s="123"/>
      <c r="ALR13" s="123"/>
      <c r="ALS13" s="123"/>
      <c r="ALT13" s="123"/>
      <c r="ALU13" s="123"/>
      <c r="ALV13" s="123"/>
      <c r="ALW13" s="123"/>
      <c r="ALX13" s="123"/>
      <c r="ALY13" s="123"/>
      <c r="ALZ13" s="123"/>
      <c r="AMA13" s="123"/>
      <c r="AMB13" s="123"/>
      <c r="AMC13" s="123"/>
      <c r="AMD13" s="123"/>
      <c r="AME13" s="123"/>
      <c r="AMF13" s="123"/>
      <c r="AMG13" s="123"/>
      <c r="AMH13" s="123"/>
      <c r="AMI13" s="123"/>
      <c r="AMJ13" s="123"/>
      <c r="AMK13" s="123"/>
      <c r="AML13" s="123"/>
      <c r="AMM13" s="123"/>
      <c r="AMN13" s="123"/>
      <c r="AMO13" s="123"/>
      <c r="AMP13" s="123"/>
      <c r="AMQ13" s="123"/>
      <c r="AMR13" s="123"/>
      <c r="AMS13" s="123"/>
      <c r="AMT13" s="123"/>
      <c r="AMU13" s="123"/>
      <c r="AMV13" s="123"/>
      <c r="AMW13" s="123"/>
      <c r="AMX13" s="123"/>
      <c r="AMY13" s="123"/>
      <c r="AMZ13" s="123"/>
      <c r="ANA13" s="123"/>
      <c r="ANB13" s="123"/>
      <c r="ANC13" s="123"/>
      <c r="AND13" s="123"/>
      <c r="ANE13" s="123"/>
      <c r="ANF13" s="123"/>
      <c r="ANG13" s="123"/>
      <c r="ANH13" s="123"/>
      <c r="ANI13" s="123"/>
      <c r="ANJ13" s="123"/>
      <c r="ANK13" s="123"/>
      <c r="ANL13" s="123"/>
      <c r="ANM13" s="123"/>
      <c r="ANN13" s="123"/>
      <c r="ANO13" s="123"/>
      <c r="ANP13" s="123"/>
      <c r="ANQ13" s="123"/>
      <c r="ANR13" s="123"/>
      <c r="ANS13" s="123"/>
      <c r="ANT13" s="123"/>
      <c r="ANU13" s="123"/>
      <c r="ANV13" s="123"/>
      <c r="ANW13" s="123"/>
      <c r="ANX13" s="123"/>
      <c r="ANY13" s="123"/>
      <c r="ANZ13" s="123"/>
      <c r="AOA13" s="123"/>
      <c r="AOB13" s="123"/>
      <c r="AOC13" s="123"/>
      <c r="AOD13" s="123"/>
      <c r="AOE13" s="123"/>
      <c r="AOF13" s="123"/>
      <c r="AOG13" s="123"/>
      <c r="AOH13" s="123"/>
      <c r="AOI13" s="123"/>
      <c r="AOJ13" s="123"/>
      <c r="AOK13" s="123"/>
      <c r="AOL13" s="123"/>
      <c r="AOM13" s="123"/>
      <c r="AON13" s="123"/>
      <c r="AOO13" s="123"/>
      <c r="AOP13" s="123"/>
      <c r="AOQ13" s="123"/>
      <c r="AOR13" s="123"/>
      <c r="AOS13" s="123"/>
      <c r="AOT13" s="123"/>
      <c r="AOU13" s="123"/>
      <c r="AOV13" s="123"/>
      <c r="AOW13" s="123"/>
      <c r="AOX13" s="123"/>
      <c r="AOY13" s="123"/>
      <c r="AOZ13" s="123"/>
      <c r="APA13" s="123"/>
      <c r="APB13" s="123"/>
      <c r="APC13" s="123"/>
      <c r="APD13" s="123"/>
      <c r="APE13" s="123"/>
      <c r="APF13" s="123"/>
      <c r="APG13" s="123"/>
      <c r="APH13" s="123"/>
      <c r="API13" s="123"/>
      <c r="APJ13" s="123"/>
      <c r="APK13" s="123"/>
      <c r="APL13" s="123"/>
      <c r="APM13" s="123"/>
      <c r="APN13" s="123"/>
      <c r="APO13" s="123"/>
      <c r="APP13" s="123"/>
      <c r="APQ13" s="123"/>
      <c r="APR13" s="123"/>
      <c r="APS13" s="123"/>
      <c r="APT13" s="123"/>
      <c r="APU13" s="123"/>
      <c r="APV13" s="123"/>
      <c r="APW13" s="123"/>
      <c r="APX13" s="123"/>
      <c r="APY13" s="123"/>
      <c r="APZ13" s="123"/>
      <c r="AQA13" s="123"/>
      <c r="AQB13" s="123"/>
      <c r="AQC13" s="123"/>
      <c r="AQD13" s="123"/>
      <c r="AQE13" s="123"/>
      <c r="AQF13" s="123"/>
      <c r="AQG13" s="123"/>
      <c r="AQH13" s="123"/>
      <c r="AQI13" s="123"/>
      <c r="AQJ13" s="123"/>
      <c r="AQK13" s="123"/>
      <c r="AQL13" s="123"/>
      <c r="AQM13" s="123"/>
      <c r="AQN13" s="123"/>
      <c r="AQO13" s="123"/>
      <c r="AQP13" s="123"/>
      <c r="AQQ13" s="123"/>
      <c r="AQR13" s="123"/>
      <c r="AQS13" s="123"/>
      <c r="AQT13" s="123"/>
      <c r="AQU13" s="123"/>
      <c r="AQV13" s="123"/>
      <c r="AQW13" s="123"/>
      <c r="AQX13" s="123"/>
      <c r="AQY13" s="123"/>
      <c r="AQZ13" s="123"/>
      <c r="ARA13" s="123"/>
      <c r="ARB13" s="123"/>
      <c r="ARC13" s="123"/>
      <c r="ARD13" s="123"/>
      <c r="ARE13" s="123"/>
      <c r="ARF13" s="123"/>
      <c r="ARG13" s="123"/>
      <c r="ARH13" s="123"/>
      <c r="ARI13" s="123"/>
      <c r="ARJ13" s="123"/>
      <c r="ARK13" s="123"/>
      <c r="ARL13" s="123"/>
      <c r="ARM13" s="123"/>
      <c r="ARN13" s="123"/>
      <c r="ARO13" s="123"/>
      <c r="ARP13" s="123"/>
      <c r="ARQ13" s="123"/>
      <c r="ARR13" s="123"/>
      <c r="ARS13" s="123"/>
      <c r="ART13" s="123"/>
      <c r="ARU13" s="123"/>
      <c r="ARV13" s="123"/>
      <c r="ARW13" s="123"/>
      <c r="ARX13" s="123"/>
      <c r="ARY13" s="123"/>
      <c r="ARZ13" s="123"/>
      <c r="ASA13" s="123"/>
      <c r="ASB13" s="123"/>
      <c r="ASC13" s="123"/>
      <c r="ASD13" s="123"/>
      <c r="ASE13" s="123"/>
      <c r="ASF13" s="123"/>
      <c r="ASG13" s="123"/>
      <c r="ASH13" s="123"/>
      <c r="ASI13" s="123"/>
      <c r="ASJ13" s="123"/>
      <c r="ASK13" s="123"/>
      <c r="ASL13" s="123"/>
      <c r="ASM13" s="123"/>
      <c r="ASN13" s="123"/>
      <c r="ASO13" s="123"/>
      <c r="ASP13" s="123"/>
      <c r="ASQ13" s="123"/>
      <c r="ASR13" s="123"/>
      <c r="ASS13" s="123"/>
      <c r="AST13" s="123"/>
      <c r="ASU13" s="123"/>
      <c r="ASV13" s="123"/>
      <c r="ASW13" s="123"/>
      <c r="ASX13" s="123"/>
      <c r="ASY13" s="123"/>
      <c r="ASZ13" s="123"/>
      <c r="ATA13" s="123"/>
      <c r="ATB13" s="123"/>
      <c r="ATC13" s="123"/>
      <c r="ATD13" s="123"/>
      <c r="ATE13" s="123"/>
      <c r="ATF13" s="123"/>
      <c r="ATG13" s="123"/>
      <c r="ATH13" s="123"/>
      <c r="ATI13" s="123"/>
      <c r="ATJ13" s="123"/>
      <c r="ATK13" s="123"/>
      <c r="ATL13" s="123"/>
      <c r="ATM13" s="123"/>
      <c r="ATN13" s="123"/>
      <c r="ATO13" s="123"/>
      <c r="ATP13" s="123"/>
      <c r="ATQ13" s="123"/>
      <c r="ATR13" s="123"/>
      <c r="ATS13" s="123"/>
      <c r="ATT13" s="123"/>
      <c r="ATU13" s="123"/>
      <c r="ATV13" s="123"/>
      <c r="ATW13" s="123"/>
      <c r="ATX13" s="123"/>
      <c r="ATY13" s="123"/>
      <c r="ATZ13" s="123"/>
      <c r="AUA13" s="123"/>
      <c r="AUB13" s="123"/>
      <c r="AUC13" s="123"/>
      <c r="AUD13" s="123"/>
      <c r="AUE13" s="123"/>
      <c r="AUF13" s="123"/>
      <c r="AUG13" s="123"/>
      <c r="AUH13" s="123"/>
      <c r="AUI13" s="123"/>
      <c r="AUJ13" s="123"/>
      <c r="AUK13" s="123"/>
      <c r="AUL13" s="123"/>
      <c r="AUM13" s="123"/>
      <c r="AUN13" s="123"/>
      <c r="AUO13" s="123"/>
      <c r="AUP13" s="123"/>
      <c r="AUQ13" s="123"/>
      <c r="AUR13" s="123"/>
      <c r="AUS13" s="123"/>
      <c r="AUT13" s="123"/>
      <c r="AUU13" s="123"/>
      <c r="AUV13" s="123"/>
      <c r="AUW13" s="123"/>
      <c r="AUX13" s="123"/>
      <c r="AUY13" s="123"/>
      <c r="AUZ13" s="123"/>
      <c r="AVA13" s="123"/>
      <c r="AVB13" s="123"/>
      <c r="AVC13" s="123"/>
      <c r="AVD13" s="123"/>
      <c r="AVE13" s="123"/>
      <c r="AVF13" s="123"/>
      <c r="AVG13" s="123"/>
      <c r="AVH13" s="123"/>
      <c r="AVI13" s="123"/>
      <c r="AVJ13" s="123"/>
      <c r="AVK13" s="123"/>
      <c r="AVL13" s="123"/>
      <c r="AVM13" s="123"/>
      <c r="AVN13" s="123"/>
      <c r="AVO13" s="123"/>
      <c r="AVP13" s="123"/>
      <c r="AVQ13" s="123"/>
      <c r="AVR13" s="123"/>
      <c r="AVS13" s="123"/>
      <c r="AVT13" s="123"/>
      <c r="AVU13" s="123"/>
      <c r="AVV13" s="123"/>
      <c r="AVW13" s="123"/>
      <c r="AVX13" s="123"/>
      <c r="AVY13" s="123"/>
      <c r="AVZ13" s="123"/>
      <c r="AWA13" s="123"/>
      <c r="AWB13" s="123"/>
      <c r="AWC13" s="123"/>
      <c r="AWD13" s="123"/>
      <c r="AWE13" s="123"/>
      <c r="AWF13" s="123"/>
      <c r="AWG13" s="123"/>
      <c r="AWH13" s="123"/>
      <c r="AWI13" s="123"/>
      <c r="AWJ13" s="123"/>
      <c r="AWK13" s="123"/>
      <c r="AWL13" s="123"/>
      <c r="AWM13" s="123"/>
      <c r="AWN13" s="123"/>
      <c r="AWO13" s="123"/>
      <c r="AWP13" s="123"/>
      <c r="AWQ13" s="123"/>
      <c r="AWR13" s="123"/>
      <c r="AWS13" s="123"/>
      <c r="AWT13" s="123"/>
      <c r="AWU13" s="123"/>
      <c r="AWV13" s="123"/>
      <c r="AWW13" s="123"/>
      <c r="AWX13" s="123"/>
      <c r="AWY13" s="123"/>
      <c r="AWZ13" s="123"/>
      <c r="AXA13" s="123"/>
      <c r="AXB13" s="123"/>
      <c r="AXC13" s="123"/>
      <c r="AXD13" s="123"/>
      <c r="AXE13" s="123"/>
      <c r="AXF13" s="123"/>
      <c r="AXG13" s="123"/>
      <c r="AXH13" s="123"/>
      <c r="AXI13" s="123"/>
      <c r="AXJ13" s="123"/>
      <c r="AXK13" s="123"/>
      <c r="AXL13" s="123"/>
      <c r="AXM13" s="123"/>
      <c r="AXN13" s="123"/>
      <c r="AXO13" s="123"/>
      <c r="AXP13" s="123"/>
      <c r="AXQ13" s="123"/>
      <c r="AXR13" s="123"/>
      <c r="AXS13" s="123"/>
      <c r="AXT13" s="123"/>
      <c r="AXU13" s="123"/>
      <c r="AXV13" s="123"/>
      <c r="AXW13" s="123"/>
      <c r="AXX13" s="123"/>
      <c r="AXY13" s="123"/>
      <c r="AXZ13" s="123"/>
      <c r="AYA13" s="123"/>
      <c r="AYB13" s="123"/>
      <c r="AYC13" s="123"/>
      <c r="AYD13" s="123"/>
      <c r="AYE13" s="123"/>
      <c r="AYF13" s="123"/>
      <c r="AYG13" s="123"/>
      <c r="AYH13" s="123"/>
      <c r="AYI13" s="123"/>
      <c r="AYJ13" s="123"/>
      <c r="AYK13" s="123"/>
      <c r="AYL13" s="123"/>
      <c r="AYM13" s="123"/>
      <c r="AYN13" s="123"/>
      <c r="AYO13" s="123"/>
      <c r="AYP13" s="123"/>
      <c r="AYQ13" s="123"/>
      <c r="AYR13" s="123"/>
      <c r="AYS13" s="123"/>
      <c r="AYT13" s="123"/>
      <c r="AYU13" s="123"/>
      <c r="AYV13" s="123"/>
      <c r="AYW13" s="123"/>
      <c r="AYX13" s="123"/>
      <c r="AYY13" s="123"/>
      <c r="AYZ13" s="123"/>
      <c r="AZA13" s="123"/>
      <c r="AZB13" s="123"/>
      <c r="AZC13" s="123"/>
      <c r="AZD13" s="123"/>
      <c r="AZE13" s="123"/>
      <c r="AZF13" s="123"/>
      <c r="AZG13" s="123"/>
      <c r="AZH13" s="123"/>
      <c r="AZI13" s="123"/>
      <c r="AZJ13" s="123"/>
      <c r="AZK13" s="123"/>
      <c r="AZL13" s="123"/>
      <c r="AZM13" s="123"/>
      <c r="AZN13" s="123"/>
      <c r="AZO13" s="123"/>
      <c r="AZP13" s="123"/>
      <c r="AZQ13" s="123"/>
      <c r="AZR13" s="123"/>
      <c r="AZS13" s="123"/>
      <c r="AZT13" s="123"/>
      <c r="AZU13" s="123"/>
      <c r="AZV13" s="123"/>
      <c r="AZW13" s="123"/>
      <c r="AZX13" s="123"/>
      <c r="AZY13" s="123"/>
      <c r="AZZ13" s="123"/>
      <c r="BAA13" s="123"/>
      <c r="BAB13" s="123"/>
      <c r="BAC13" s="123"/>
      <c r="BAD13" s="123"/>
      <c r="BAE13" s="123"/>
      <c r="BAF13" s="123"/>
      <c r="BAG13" s="123"/>
      <c r="BAH13" s="123"/>
      <c r="BAI13" s="123"/>
      <c r="BAJ13" s="123"/>
      <c r="BAK13" s="123"/>
      <c r="BAL13" s="123"/>
      <c r="BAM13" s="123"/>
      <c r="BAN13" s="123"/>
      <c r="BAO13" s="123"/>
      <c r="BAP13" s="123"/>
      <c r="BAQ13" s="123"/>
      <c r="BAR13" s="123"/>
      <c r="BAS13" s="123"/>
      <c r="BAT13" s="123"/>
      <c r="BAU13" s="123"/>
      <c r="BAV13" s="123"/>
      <c r="BAW13" s="123"/>
      <c r="BAX13" s="123"/>
      <c r="BAY13" s="123"/>
      <c r="BAZ13" s="123"/>
      <c r="BBA13" s="123"/>
      <c r="BBB13" s="123"/>
      <c r="BBC13" s="123"/>
      <c r="BBD13" s="123"/>
      <c r="BBE13" s="123"/>
      <c r="BBF13" s="123"/>
      <c r="BBG13" s="123"/>
      <c r="BBH13" s="123"/>
      <c r="BBI13" s="123"/>
      <c r="BBJ13" s="123"/>
      <c r="BBK13" s="123"/>
      <c r="BBL13" s="123"/>
      <c r="BBM13" s="123"/>
      <c r="BBN13" s="123"/>
      <c r="BBO13" s="123"/>
      <c r="BBP13" s="123"/>
      <c r="BBQ13" s="123"/>
      <c r="BBR13" s="123"/>
      <c r="BBS13" s="123"/>
      <c r="BBT13" s="123"/>
      <c r="BBU13" s="123"/>
      <c r="BBV13" s="123"/>
      <c r="BBW13" s="123"/>
      <c r="BBX13" s="123"/>
      <c r="BBY13" s="123"/>
      <c r="BBZ13" s="123"/>
      <c r="BCA13" s="123"/>
      <c r="BCB13" s="123"/>
      <c r="BCC13" s="123"/>
      <c r="BCD13" s="123"/>
      <c r="BCE13" s="123"/>
      <c r="BCF13" s="123"/>
      <c r="BCG13" s="123"/>
      <c r="BCH13" s="123"/>
      <c r="BCI13" s="123"/>
      <c r="BCJ13" s="123"/>
      <c r="BCK13" s="123"/>
      <c r="BCL13" s="123"/>
      <c r="BCM13" s="123"/>
      <c r="BCN13" s="123"/>
      <c r="BCO13" s="123"/>
      <c r="BCP13" s="123"/>
      <c r="BCQ13" s="123"/>
      <c r="BCR13" s="123"/>
      <c r="BCS13" s="123"/>
      <c r="BCT13" s="123"/>
      <c r="BCU13" s="123"/>
      <c r="BCV13" s="123"/>
      <c r="BCW13" s="123"/>
      <c r="BCX13" s="123"/>
      <c r="BCY13" s="123"/>
      <c r="BCZ13" s="123"/>
      <c r="BDA13" s="123"/>
      <c r="BDB13" s="123"/>
      <c r="BDC13" s="123"/>
      <c r="BDD13" s="123"/>
      <c r="BDE13" s="123"/>
      <c r="BDF13" s="123"/>
      <c r="BDG13" s="123"/>
      <c r="BDH13" s="123"/>
      <c r="BDI13" s="123"/>
      <c r="BDJ13" s="123"/>
      <c r="BDK13" s="123"/>
      <c r="BDL13" s="123"/>
      <c r="BDM13" s="123"/>
      <c r="BDN13" s="123"/>
      <c r="BDO13" s="123"/>
      <c r="BDP13" s="123"/>
      <c r="BDQ13" s="123"/>
      <c r="BDR13" s="123"/>
      <c r="BDS13" s="123"/>
      <c r="BDT13" s="123"/>
      <c r="BDU13" s="123"/>
      <c r="BDV13" s="123"/>
      <c r="BDW13" s="123"/>
      <c r="BDX13" s="123"/>
      <c r="BDY13" s="123"/>
      <c r="BDZ13" s="123"/>
      <c r="BEA13" s="123"/>
      <c r="BEB13" s="123"/>
      <c r="BEC13" s="123"/>
      <c r="BED13" s="123"/>
      <c r="BEE13" s="123"/>
      <c r="BEF13" s="123"/>
      <c r="BEG13" s="123"/>
      <c r="BEH13" s="123"/>
      <c r="BEI13" s="123"/>
      <c r="BEJ13" s="123"/>
      <c r="BEK13" s="123"/>
      <c r="BEL13" s="123"/>
      <c r="BEM13" s="123"/>
      <c r="BEN13" s="123"/>
      <c r="BEO13" s="123"/>
      <c r="BEP13" s="123"/>
      <c r="BEQ13" s="123"/>
      <c r="BER13" s="123"/>
      <c r="BES13" s="123"/>
      <c r="BET13" s="123"/>
      <c r="BEU13" s="123"/>
      <c r="BEV13" s="123"/>
      <c r="BEW13" s="123"/>
      <c r="BEX13" s="123"/>
      <c r="BEY13" s="123"/>
      <c r="BEZ13" s="123"/>
      <c r="BFA13" s="123"/>
      <c r="BFB13" s="123"/>
      <c r="BFC13" s="123"/>
      <c r="BFD13" s="123"/>
      <c r="BFE13" s="123"/>
      <c r="BFF13" s="123"/>
      <c r="BFG13" s="123"/>
      <c r="BFH13" s="123"/>
      <c r="BFI13" s="123"/>
      <c r="BFJ13" s="123"/>
      <c r="BFK13" s="123"/>
      <c r="BFL13" s="123"/>
      <c r="BFM13" s="123"/>
      <c r="BFN13" s="123"/>
      <c r="BFO13" s="123"/>
      <c r="BFP13" s="123"/>
      <c r="BFQ13" s="123"/>
      <c r="BFR13" s="123"/>
      <c r="BFS13" s="123"/>
      <c r="BFT13" s="123"/>
      <c r="BFU13" s="123"/>
      <c r="BFV13" s="123"/>
      <c r="BFW13" s="123"/>
      <c r="BFX13" s="123"/>
      <c r="BFY13" s="123"/>
      <c r="BFZ13" s="123"/>
      <c r="BGA13" s="123"/>
      <c r="BGB13" s="123"/>
      <c r="BGC13" s="123"/>
      <c r="BGD13" s="123"/>
      <c r="BGE13" s="123"/>
      <c r="BGF13" s="123"/>
      <c r="BGG13" s="123"/>
      <c r="BGH13" s="123"/>
      <c r="BGI13" s="123"/>
      <c r="BGJ13" s="123"/>
      <c r="BGK13" s="123"/>
      <c r="BGL13" s="123"/>
      <c r="BGM13" s="123"/>
      <c r="BGN13" s="123"/>
      <c r="BGO13" s="123"/>
      <c r="BGP13" s="123"/>
      <c r="BGQ13" s="123"/>
      <c r="BGR13" s="123"/>
      <c r="BGS13" s="123"/>
      <c r="BGT13" s="123"/>
      <c r="BGU13" s="123"/>
      <c r="BGV13" s="123"/>
      <c r="BGW13" s="123"/>
      <c r="BGX13" s="123"/>
      <c r="BGY13" s="123"/>
      <c r="BGZ13" s="123"/>
      <c r="BHA13" s="123"/>
      <c r="BHB13" s="123"/>
      <c r="BHC13" s="123"/>
      <c r="BHD13" s="123"/>
      <c r="BHE13" s="123"/>
      <c r="BHF13" s="123"/>
      <c r="BHG13" s="123"/>
      <c r="BHH13" s="123"/>
      <c r="BHI13" s="123"/>
      <c r="BHJ13" s="123"/>
      <c r="BHK13" s="123"/>
      <c r="BHL13" s="123"/>
      <c r="BHM13" s="123"/>
      <c r="BHN13" s="123"/>
      <c r="BHO13" s="123"/>
      <c r="BHP13" s="123"/>
      <c r="BHQ13" s="123"/>
      <c r="BHR13" s="123"/>
      <c r="BHS13" s="123"/>
      <c r="BHT13" s="123"/>
      <c r="BHU13" s="123"/>
      <c r="BHV13" s="123"/>
      <c r="BHW13" s="123"/>
      <c r="BHX13" s="123"/>
      <c r="BHY13" s="123"/>
      <c r="BHZ13" s="123"/>
      <c r="BIA13" s="123"/>
      <c r="BIB13" s="123"/>
      <c r="BIC13" s="123"/>
      <c r="BID13" s="123"/>
      <c r="BIE13" s="123"/>
      <c r="BIF13" s="123"/>
      <c r="BIG13" s="123"/>
      <c r="BIH13" s="123"/>
      <c r="BII13" s="123"/>
      <c r="BIJ13" s="123"/>
      <c r="BIK13" s="123"/>
      <c r="BIL13" s="123"/>
      <c r="BIM13" s="123"/>
      <c r="BIN13" s="123"/>
      <c r="BIO13" s="123"/>
      <c r="BIP13" s="123"/>
      <c r="BIQ13" s="123"/>
      <c r="BIR13" s="123"/>
      <c r="BIS13" s="123"/>
      <c r="BIT13" s="123"/>
      <c r="BIU13" s="123"/>
      <c r="BIV13" s="123"/>
      <c r="BIW13" s="123"/>
      <c r="BIX13" s="123"/>
      <c r="BIY13" s="123"/>
      <c r="BIZ13" s="123"/>
      <c r="BJA13" s="123"/>
      <c r="BJB13" s="123"/>
      <c r="BJC13" s="123"/>
      <c r="BJD13" s="123"/>
      <c r="BJE13" s="123"/>
      <c r="BJF13" s="123"/>
      <c r="BJG13" s="123"/>
      <c r="BJH13" s="123"/>
      <c r="BJI13" s="123"/>
      <c r="BJJ13" s="123"/>
      <c r="BJK13" s="123"/>
      <c r="BJL13" s="123"/>
      <c r="BJM13" s="123"/>
      <c r="BJN13" s="123"/>
      <c r="BJO13" s="123"/>
      <c r="BJP13" s="123"/>
      <c r="BJQ13" s="123"/>
      <c r="BJR13" s="123"/>
      <c r="BJS13" s="123"/>
      <c r="BJT13" s="123"/>
      <c r="BJU13" s="123"/>
      <c r="BJV13" s="123"/>
      <c r="BJW13" s="123"/>
      <c r="BJX13" s="123"/>
      <c r="BJY13" s="123"/>
      <c r="BJZ13" s="123"/>
      <c r="BKA13" s="123"/>
      <c r="BKB13" s="123"/>
      <c r="BKC13" s="123"/>
      <c r="BKD13" s="123"/>
      <c r="BKE13" s="123"/>
      <c r="BKF13" s="123"/>
      <c r="BKG13" s="123"/>
      <c r="BKH13" s="123"/>
      <c r="BKI13" s="123"/>
      <c r="BKJ13" s="123"/>
      <c r="BKK13" s="123"/>
      <c r="BKL13" s="123"/>
      <c r="BKM13" s="123"/>
      <c r="BKN13" s="123"/>
      <c r="BKO13" s="123"/>
      <c r="BKP13" s="123"/>
      <c r="BKQ13" s="123"/>
      <c r="BKR13" s="123"/>
      <c r="BKS13" s="123"/>
      <c r="BKT13" s="123"/>
      <c r="BKU13" s="123"/>
      <c r="BKV13" s="123"/>
      <c r="BKW13" s="123"/>
      <c r="BKX13" s="123"/>
      <c r="BKY13" s="123"/>
      <c r="BKZ13" s="123"/>
      <c r="BLA13" s="123"/>
      <c r="BLB13" s="123"/>
      <c r="BLC13" s="123"/>
      <c r="BLD13" s="123"/>
      <c r="BLE13" s="123"/>
      <c r="BLF13" s="123"/>
      <c r="BLG13" s="123"/>
      <c r="BLH13" s="123"/>
      <c r="BLI13" s="123"/>
      <c r="BLJ13" s="123"/>
      <c r="BLK13" s="123"/>
      <c r="BLL13" s="123"/>
      <c r="BLM13" s="123"/>
      <c r="BLN13" s="123"/>
      <c r="BLO13" s="123"/>
      <c r="BLP13" s="123"/>
      <c r="BLQ13" s="123"/>
      <c r="BLR13" s="123"/>
      <c r="BLS13" s="123"/>
      <c r="BLT13" s="123"/>
      <c r="BLU13" s="123"/>
      <c r="BLV13" s="123"/>
      <c r="BLW13" s="123"/>
      <c r="BLX13" s="123"/>
      <c r="BLY13" s="123"/>
      <c r="BLZ13" s="123"/>
      <c r="BMA13" s="123"/>
      <c r="BMB13" s="123"/>
      <c r="BMC13" s="123"/>
      <c r="BMD13" s="123"/>
      <c r="BME13" s="123"/>
      <c r="BMF13" s="123"/>
      <c r="BMG13" s="123"/>
      <c r="BMH13" s="123"/>
      <c r="BMI13" s="123"/>
      <c r="BMJ13" s="123"/>
      <c r="BMK13" s="123"/>
      <c r="BML13" s="123"/>
      <c r="BMM13" s="123"/>
      <c r="BMN13" s="123"/>
      <c r="BMO13" s="123"/>
      <c r="BMP13" s="123"/>
      <c r="BMQ13" s="123"/>
      <c r="BMR13" s="123"/>
      <c r="BMS13" s="123"/>
      <c r="BMT13" s="123"/>
      <c r="BMU13" s="123"/>
      <c r="BMV13" s="123"/>
      <c r="BMW13" s="123"/>
      <c r="BMX13" s="123"/>
      <c r="BMY13" s="123"/>
      <c r="BMZ13" s="123"/>
      <c r="BNA13" s="123"/>
      <c r="BNB13" s="123"/>
      <c r="BNC13" s="123"/>
      <c r="BND13" s="123"/>
      <c r="BNE13" s="123"/>
      <c r="BNF13" s="123"/>
      <c r="BNG13" s="123"/>
      <c r="BNH13" s="123"/>
      <c r="BNI13" s="123"/>
      <c r="BNJ13" s="123"/>
      <c r="BNK13" s="123"/>
      <c r="BNL13" s="123"/>
      <c r="BNM13" s="123"/>
      <c r="BNN13" s="123"/>
      <c r="BNO13" s="123"/>
      <c r="BNP13" s="123"/>
      <c r="BNQ13" s="123"/>
      <c r="BNR13" s="123"/>
      <c r="BNS13" s="123"/>
      <c r="BNT13" s="123"/>
      <c r="BNU13" s="123"/>
      <c r="BNV13" s="123"/>
      <c r="BNW13" s="123"/>
      <c r="BNX13" s="123"/>
      <c r="BNY13" s="123"/>
      <c r="BNZ13" s="123"/>
      <c r="BOA13" s="123"/>
      <c r="BOB13" s="123"/>
      <c r="BOC13" s="123"/>
      <c r="BOD13" s="123"/>
      <c r="BOE13" s="123"/>
      <c r="BOF13" s="123"/>
      <c r="BOG13" s="123"/>
      <c r="BOH13" s="123"/>
      <c r="BOI13" s="123"/>
      <c r="BOJ13" s="123"/>
      <c r="BOK13" s="123"/>
      <c r="BOL13" s="123"/>
      <c r="BOM13" s="123"/>
      <c r="BON13" s="123"/>
      <c r="BOO13" s="123"/>
      <c r="BOP13" s="123"/>
      <c r="BOQ13" s="123"/>
      <c r="BOR13" s="123"/>
      <c r="BOS13" s="123"/>
      <c r="BOT13" s="123"/>
      <c r="BOU13" s="123"/>
      <c r="BOV13" s="123"/>
      <c r="BOW13" s="123"/>
      <c r="BOX13" s="123"/>
      <c r="BOY13" s="123"/>
      <c r="BOZ13" s="123"/>
      <c r="BPA13" s="123"/>
      <c r="BPB13" s="123"/>
      <c r="BPC13" s="123"/>
      <c r="BPD13" s="123"/>
      <c r="BPE13" s="123"/>
      <c r="BPF13" s="123"/>
      <c r="BPG13" s="123"/>
      <c r="BPH13" s="123"/>
      <c r="BPI13" s="123"/>
      <c r="BPJ13" s="123"/>
      <c r="BPK13" s="123"/>
      <c r="BPL13" s="123"/>
      <c r="BPM13" s="123"/>
      <c r="BPN13" s="123"/>
      <c r="BPO13" s="123"/>
      <c r="BPP13" s="123"/>
      <c r="BPQ13" s="123"/>
      <c r="BPR13" s="123"/>
      <c r="BPS13" s="123"/>
      <c r="BPT13" s="123"/>
      <c r="BPU13" s="123"/>
      <c r="BPV13" s="123"/>
      <c r="BPW13" s="123"/>
      <c r="BPX13" s="123"/>
      <c r="BPY13" s="123"/>
      <c r="BPZ13" s="123"/>
      <c r="BQA13" s="123"/>
      <c r="BQB13" s="123"/>
      <c r="BQC13" s="123"/>
      <c r="BQD13" s="123"/>
      <c r="BQE13" s="123"/>
      <c r="BQF13" s="123"/>
      <c r="BQG13" s="123"/>
      <c r="BQH13" s="123"/>
      <c r="BQI13" s="123"/>
      <c r="BQJ13" s="123"/>
      <c r="BQK13" s="123"/>
      <c r="BQL13" s="123"/>
      <c r="BQM13" s="123"/>
      <c r="BQN13" s="123"/>
      <c r="BQO13" s="123"/>
      <c r="BQP13" s="123"/>
      <c r="BQQ13" s="123"/>
      <c r="BQR13" s="123"/>
      <c r="BQS13" s="123"/>
      <c r="BQT13" s="123"/>
      <c r="BQU13" s="123"/>
      <c r="BQV13" s="123"/>
      <c r="BQW13" s="123"/>
      <c r="BQX13" s="123"/>
      <c r="BQY13" s="123"/>
      <c r="BQZ13" s="123"/>
      <c r="BRA13" s="123"/>
      <c r="BRB13" s="123"/>
      <c r="BRC13" s="123"/>
      <c r="BRD13" s="123"/>
      <c r="BRE13" s="123"/>
      <c r="BRF13" s="123"/>
      <c r="BRG13" s="123"/>
      <c r="BRH13" s="123"/>
      <c r="BRI13" s="123"/>
      <c r="BRJ13" s="123"/>
      <c r="BRK13" s="123"/>
      <c r="BRL13" s="123"/>
      <c r="BRM13" s="123"/>
      <c r="BRN13" s="123"/>
      <c r="BRO13" s="123"/>
      <c r="BRP13" s="123"/>
      <c r="BRQ13" s="123"/>
      <c r="BRR13" s="123"/>
      <c r="BRS13" s="123"/>
      <c r="BRT13" s="123"/>
      <c r="BRU13" s="123"/>
      <c r="BRV13" s="123"/>
      <c r="BRW13" s="123"/>
      <c r="BRX13" s="123"/>
      <c r="BRY13" s="123"/>
      <c r="BRZ13" s="123"/>
      <c r="BSA13" s="123"/>
      <c r="BSB13" s="123"/>
      <c r="BSC13" s="123"/>
      <c r="BSD13" s="123"/>
      <c r="BSE13" s="123"/>
      <c r="BSF13" s="123"/>
      <c r="BSG13" s="123"/>
      <c r="BSH13" s="123"/>
      <c r="BSI13" s="123"/>
      <c r="BSJ13" s="123"/>
      <c r="BSK13" s="123"/>
      <c r="BSL13" s="123"/>
      <c r="BSM13" s="123"/>
      <c r="BSN13" s="123"/>
      <c r="BSO13" s="123"/>
      <c r="BSP13" s="123"/>
      <c r="BSQ13" s="123"/>
      <c r="BSR13" s="123"/>
      <c r="BSS13" s="123"/>
      <c r="BST13" s="123"/>
      <c r="BSU13" s="123"/>
      <c r="BSV13" s="123"/>
      <c r="BSW13" s="123"/>
      <c r="BSX13" s="123"/>
      <c r="BSY13" s="123"/>
      <c r="BSZ13" s="123"/>
      <c r="BTA13" s="123"/>
      <c r="BTB13" s="123"/>
      <c r="BTC13" s="123"/>
      <c r="BTD13" s="123"/>
      <c r="BTE13" s="123"/>
      <c r="BTF13" s="123"/>
      <c r="BTG13" s="123"/>
      <c r="BTH13" s="123"/>
      <c r="BTI13" s="123"/>
    </row>
    <row r="14" spans="1:1881" s="122" customFormat="1" ht="94.5" customHeight="1" x14ac:dyDescent="0.3">
      <c r="A14" s="117">
        <v>956</v>
      </c>
      <c r="B14" s="114"/>
      <c r="C14" s="115"/>
      <c r="D14" s="118" t="s">
        <v>39</v>
      </c>
      <c r="E14" s="116"/>
      <c r="F14" s="240"/>
      <c r="G14" s="128" t="str">
        <f t="shared" si="0"/>
        <v>Please do not leave blank</v>
      </c>
      <c r="H14" s="124"/>
      <c r="I14"/>
      <c r="J14"/>
      <c r="K14"/>
      <c r="L14" s="154"/>
      <c r="M14"/>
      <c r="N14"/>
      <c r="O14"/>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c r="DN14" s="123"/>
      <c r="DO14" s="123"/>
      <c r="DP14" s="123"/>
      <c r="DQ14" s="123"/>
      <c r="DR14" s="123"/>
      <c r="DS14" s="123"/>
      <c r="DT14" s="123"/>
      <c r="DU14" s="123"/>
      <c r="DV14" s="123"/>
      <c r="DW14" s="123"/>
      <c r="DX14" s="123"/>
      <c r="DY14" s="123"/>
      <c r="DZ14" s="123"/>
      <c r="EA14" s="123"/>
      <c r="EB14" s="123"/>
      <c r="EC14" s="123"/>
      <c r="ED14" s="123"/>
      <c r="EE14" s="123"/>
      <c r="EF14" s="123"/>
      <c r="EG14" s="123"/>
      <c r="EH14" s="123"/>
      <c r="EI14" s="123"/>
      <c r="EJ14" s="123"/>
      <c r="EK14" s="123"/>
      <c r="EL14" s="123"/>
      <c r="EM14" s="123"/>
      <c r="EN14" s="123"/>
      <c r="EO14" s="123"/>
      <c r="EP14" s="123"/>
      <c r="EQ14" s="123"/>
      <c r="ER14" s="123"/>
      <c r="ES14" s="123"/>
      <c r="ET14" s="123"/>
      <c r="EU14" s="123"/>
      <c r="EV14" s="123"/>
      <c r="EW14" s="123"/>
      <c r="EX14" s="123"/>
      <c r="EY14" s="123"/>
      <c r="EZ14" s="123"/>
      <c r="FA14" s="123"/>
      <c r="FB14" s="123"/>
      <c r="FC14" s="123"/>
      <c r="FD14" s="123"/>
      <c r="FE14" s="123"/>
      <c r="FF14" s="123"/>
      <c r="FG14" s="123"/>
      <c r="FH14" s="123"/>
      <c r="FI14" s="123"/>
      <c r="FJ14" s="123"/>
      <c r="FK14" s="123"/>
      <c r="FL14" s="123"/>
      <c r="FM14" s="123"/>
      <c r="FN14" s="123"/>
      <c r="FO14" s="123"/>
      <c r="FP14" s="123"/>
      <c r="FQ14" s="123"/>
      <c r="FR14" s="123"/>
      <c r="FS14" s="123"/>
      <c r="FT14" s="123"/>
      <c r="FU14" s="123"/>
      <c r="FV14" s="123"/>
      <c r="FW14" s="123"/>
      <c r="FX14" s="123"/>
      <c r="FY14" s="123"/>
      <c r="FZ14" s="123"/>
      <c r="GA14" s="123"/>
      <c r="GB14" s="123"/>
      <c r="GC14" s="123"/>
      <c r="GD14" s="123"/>
      <c r="GE14" s="123"/>
      <c r="GF14" s="123"/>
      <c r="GG14" s="123"/>
      <c r="GH14" s="123"/>
      <c r="GI14" s="123"/>
      <c r="GJ14" s="123"/>
      <c r="GK14" s="123"/>
      <c r="GL14" s="123"/>
      <c r="GM14" s="123"/>
      <c r="GN14" s="123"/>
      <c r="GO14" s="123"/>
      <c r="GP14" s="123"/>
      <c r="GQ14" s="123"/>
      <c r="GR14" s="123"/>
      <c r="GS14" s="123"/>
      <c r="GT14" s="123"/>
      <c r="GU14" s="123"/>
      <c r="GV14" s="123"/>
      <c r="GW14" s="123"/>
      <c r="GX14" s="123"/>
      <c r="GY14" s="123"/>
      <c r="GZ14" s="123"/>
      <c r="HA14" s="123"/>
      <c r="HB14" s="123"/>
      <c r="HC14" s="123"/>
      <c r="HD14" s="123"/>
      <c r="HE14" s="123"/>
      <c r="HF14" s="123"/>
      <c r="HG14" s="123"/>
      <c r="HH14" s="123"/>
      <c r="HI14" s="123"/>
      <c r="HJ14" s="123"/>
      <c r="HK14" s="123"/>
      <c r="HL14" s="123"/>
      <c r="HM14" s="123"/>
      <c r="HN14" s="123"/>
      <c r="HO14" s="123"/>
      <c r="HP14" s="123"/>
      <c r="HQ14" s="123"/>
      <c r="HR14" s="123"/>
      <c r="HS14" s="123"/>
      <c r="HT14" s="123"/>
      <c r="HU14" s="123"/>
      <c r="HV14" s="123"/>
      <c r="HW14" s="123"/>
      <c r="HX14" s="123"/>
      <c r="HY14" s="123"/>
      <c r="HZ14" s="123"/>
      <c r="IA14" s="123"/>
      <c r="IB14" s="123"/>
      <c r="IC14" s="123"/>
      <c r="ID14" s="123"/>
      <c r="IE14" s="123"/>
      <c r="IF14" s="123"/>
      <c r="IG14" s="123"/>
      <c r="IH14" s="123"/>
      <c r="II14" s="123"/>
      <c r="IJ14" s="123"/>
      <c r="IK14" s="123"/>
      <c r="IL14" s="123"/>
      <c r="IM14" s="123"/>
      <c r="IN14" s="123"/>
      <c r="IO14" s="123"/>
      <c r="IP14" s="123"/>
      <c r="IQ14" s="123"/>
      <c r="IR14" s="123"/>
      <c r="IS14" s="123"/>
      <c r="IT14" s="123"/>
      <c r="IU14" s="123"/>
      <c r="IV14" s="123"/>
      <c r="IW14" s="123"/>
      <c r="IX14" s="123"/>
      <c r="IY14" s="123"/>
      <c r="IZ14" s="123"/>
      <c r="JA14" s="123"/>
      <c r="JB14" s="123"/>
      <c r="JC14" s="123"/>
      <c r="JD14" s="123"/>
      <c r="JE14" s="123"/>
      <c r="JF14" s="123"/>
      <c r="JG14" s="123"/>
      <c r="JH14" s="123"/>
      <c r="JI14" s="123"/>
      <c r="JJ14" s="123"/>
      <c r="JK14" s="123"/>
      <c r="JL14" s="123"/>
      <c r="JM14" s="123"/>
      <c r="JN14" s="123"/>
      <c r="JO14" s="123"/>
      <c r="JP14" s="123"/>
      <c r="JQ14" s="123"/>
      <c r="JR14" s="123"/>
      <c r="JS14" s="123"/>
      <c r="JT14" s="123"/>
      <c r="JU14" s="123"/>
      <c r="JV14" s="123"/>
      <c r="JW14" s="123"/>
      <c r="JX14" s="123"/>
      <c r="JY14" s="123"/>
      <c r="JZ14" s="123"/>
      <c r="KA14" s="123"/>
      <c r="KB14" s="123"/>
      <c r="KC14" s="123"/>
      <c r="KD14" s="123"/>
      <c r="KE14" s="123"/>
      <c r="KF14" s="123"/>
      <c r="KG14" s="123"/>
      <c r="KH14" s="123"/>
      <c r="KI14" s="123"/>
      <c r="KJ14" s="123"/>
      <c r="KK14" s="123"/>
      <c r="KL14" s="123"/>
      <c r="KM14" s="123"/>
      <c r="KN14" s="123"/>
      <c r="KO14" s="123"/>
      <c r="KP14" s="123"/>
      <c r="KQ14" s="123"/>
      <c r="KR14" s="123"/>
      <c r="KS14" s="123"/>
      <c r="KT14" s="123"/>
      <c r="KU14" s="123"/>
      <c r="KV14" s="123"/>
      <c r="KW14" s="123"/>
      <c r="KX14" s="123"/>
      <c r="KY14" s="123"/>
      <c r="KZ14" s="123"/>
      <c r="LA14" s="123"/>
      <c r="LB14" s="123"/>
      <c r="LC14" s="123"/>
      <c r="LD14" s="123"/>
      <c r="LE14" s="123"/>
      <c r="LF14" s="123"/>
      <c r="LG14" s="123"/>
      <c r="LH14" s="123"/>
      <c r="LI14" s="123"/>
      <c r="LJ14" s="123"/>
      <c r="LK14" s="123"/>
      <c r="LL14" s="123"/>
      <c r="LM14" s="123"/>
      <c r="LN14" s="123"/>
      <c r="LO14" s="123"/>
      <c r="LP14" s="123"/>
      <c r="LQ14" s="123"/>
      <c r="LR14" s="123"/>
      <c r="LS14" s="123"/>
      <c r="LT14" s="123"/>
      <c r="LU14" s="123"/>
      <c r="LV14" s="123"/>
      <c r="LW14" s="123"/>
      <c r="LX14" s="123"/>
      <c r="LY14" s="123"/>
      <c r="LZ14" s="123"/>
      <c r="MA14" s="123"/>
      <c r="MB14" s="123"/>
      <c r="MC14" s="123"/>
      <c r="MD14" s="123"/>
      <c r="ME14" s="123"/>
      <c r="MF14" s="123"/>
      <c r="MG14" s="123"/>
      <c r="MH14" s="123"/>
      <c r="MI14" s="123"/>
      <c r="MJ14" s="123"/>
      <c r="MK14" s="123"/>
      <c r="ML14" s="123"/>
      <c r="MM14" s="123"/>
      <c r="MN14" s="123"/>
      <c r="MO14" s="123"/>
      <c r="MP14" s="123"/>
      <c r="MQ14" s="123"/>
      <c r="MR14" s="123"/>
      <c r="MS14" s="123"/>
      <c r="MT14" s="123"/>
      <c r="MU14" s="123"/>
      <c r="MV14" s="123"/>
      <c r="MW14" s="123"/>
      <c r="MX14" s="123"/>
      <c r="MY14" s="123"/>
      <c r="MZ14" s="123"/>
      <c r="NA14" s="123"/>
      <c r="NB14" s="123"/>
      <c r="NC14" s="123"/>
      <c r="ND14" s="123"/>
      <c r="NE14" s="123"/>
      <c r="NF14" s="123"/>
      <c r="NG14" s="123"/>
      <c r="NH14" s="123"/>
      <c r="NI14" s="123"/>
      <c r="NJ14" s="123"/>
      <c r="NK14" s="123"/>
      <c r="NL14" s="123"/>
      <c r="NM14" s="123"/>
      <c r="NN14" s="123"/>
      <c r="NO14" s="123"/>
      <c r="NP14" s="123"/>
      <c r="NQ14" s="123"/>
      <c r="NR14" s="123"/>
      <c r="NS14" s="123"/>
      <c r="NT14" s="123"/>
      <c r="NU14" s="123"/>
      <c r="NV14" s="123"/>
      <c r="NW14" s="123"/>
      <c r="NX14" s="123"/>
      <c r="NY14" s="123"/>
      <c r="NZ14" s="123"/>
      <c r="OA14" s="123"/>
      <c r="OB14" s="123"/>
      <c r="OC14" s="123"/>
      <c r="OD14" s="123"/>
      <c r="OE14" s="123"/>
      <c r="OF14" s="123"/>
      <c r="OG14" s="123"/>
      <c r="OH14" s="123"/>
      <c r="OI14" s="123"/>
      <c r="OJ14" s="123"/>
      <c r="OK14" s="123"/>
      <c r="OL14" s="123"/>
      <c r="OM14" s="123"/>
      <c r="ON14" s="123"/>
      <c r="OO14" s="123"/>
      <c r="OP14" s="123"/>
      <c r="OQ14" s="123"/>
      <c r="OR14" s="123"/>
      <c r="OS14" s="123"/>
      <c r="OT14" s="123"/>
      <c r="OU14" s="123"/>
      <c r="OV14" s="123"/>
      <c r="OW14" s="123"/>
      <c r="OX14" s="123"/>
      <c r="OY14" s="123"/>
      <c r="OZ14" s="123"/>
      <c r="PA14" s="123"/>
      <c r="PB14" s="123"/>
      <c r="PC14" s="123"/>
      <c r="PD14" s="123"/>
      <c r="PE14" s="123"/>
      <c r="PF14" s="123"/>
      <c r="PG14" s="123"/>
      <c r="PH14" s="123"/>
      <c r="PI14" s="123"/>
      <c r="PJ14" s="123"/>
      <c r="PK14" s="123"/>
      <c r="PL14" s="123"/>
      <c r="PM14" s="123"/>
      <c r="PN14" s="123"/>
      <c r="PO14" s="123"/>
      <c r="PP14" s="123"/>
      <c r="PQ14" s="123"/>
      <c r="PR14" s="123"/>
      <c r="PS14" s="123"/>
      <c r="PT14" s="123"/>
      <c r="PU14" s="123"/>
      <c r="PV14" s="123"/>
      <c r="PW14" s="123"/>
      <c r="PX14" s="123"/>
      <c r="PY14" s="123"/>
      <c r="PZ14" s="123"/>
      <c r="QA14" s="123"/>
      <c r="QB14" s="123"/>
      <c r="QC14" s="123"/>
      <c r="QD14" s="123"/>
      <c r="QE14" s="123"/>
      <c r="QF14" s="123"/>
      <c r="QG14" s="123"/>
      <c r="QH14" s="123"/>
      <c r="QI14" s="123"/>
      <c r="QJ14" s="123"/>
      <c r="QK14" s="123"/>
      <c r="QL14" s="123"/>
      <c r="QM14" s="123"/>
      <c r="QN14" s="123"/>
      <c r="QO14" s="123"/>
      <c r="QP14" s="123"/>
      <c r="QQ14" s="123"/>
      <c r="QR14" s="123"/>
      <c r="QS14" s="123"/>
      <c r="QT14" s="123"/>
      <c r="QU14" s="123"/>
      <c r="QV14" s="123"/>
      <c r="QW14" s="123"/>
      <c r="QX14" s="123"/>
      <c r="QY14" s="123"/>
      <c r="QZ14" s="123"/>
      <c r="RA14" s="123"/>
      <c r="RB14" s="123"/>
      <c r="RC14" s="123"/>
      <c r="RD14" s="123"/>
      <c r="RE14" s="123"/>
      <c r="RF14" s="123"/>
      <c r="RG14" s="123"/>
      <c r="RH14" s="123"/>
      <c r="RI14" s="123"/>
      <c r="RJ14" s="123"/>
      <c r="RK14" s="123"/>
      <c r="RL14" s="123"/>
      <c r="RM14" s="123"/>
      <c r="RN14" s="123"/>
      <c r="RO14" s="123"/>
      <c r="RP14" s="123"/>
      <c r="RQ14" s="123"/>
      <c r="RR14" s="123"/>
      <c r="RS14" s="123"/>
      <c r="RT14" s="123"/>
      <c r="RU14" s="123"/>
      <c r="RV14" s="123"/>
      <c r="RW14" s="123"/>
      <c r="RX14" s="123"/>
      <c r="RY14" s="123"/>
      <c r="RZ14" s="123"/>
      <c r="SA14" s="123"/>
      <c r="SB14" s="123"/>
      <c r="SC14" s="123"/>
      <c r="SD14" s="123"/>
      <c r="SE14" s="123"/>
      <c r="SF14" s="123"/>
      <c r="SG14" s="123"/>
      <c r="SH14" s="123"/>
      <c r="SI14" s="123"/>
      <c r="SJ14" s="123"/>
      <c r="SK14" s="123"/>
      <c r="SL14" s="123"/>
      <c r="SM14" s="123"/>
      <c r="SN14" s="123"/>
      <c r="SO14" s="123"/>
      <c r="SP14" s="123"/>
      <c r="SQ14" s="123"/>
      <c r="SR14" s="123"/>
      <c r="SS14" s="123"/>
      <c r="ST14" s="123"/>
      <c r="SU14" s="123"/>
      <c r="SV14" s="123"/>
      <c r="SW14" s="123"/>
      <c r="SX14" s="123"/>
      <c r="SY14" s="123"/>
      <c r="SZ14" s="123"/>
      <c r="TA14" s="123"/>
      <c r="TB14" s="123"/>
      <c r="TC14" s="123"/>
      <c r="TD14" s="123"/>
      <c r="TE14" s="123"/>
      <c r="TF14" s="123"/>
      <c r="TG14" s="123"/>
      <c r="TH14" s="123"/>
      <c r="TI14" s="123"/>
      <c r="TJ14" s="123"/>
      <c r="TK14" s="123"/>
      <c r="TL14" s="123"/>
      <c r="TM14" s="123"/>
      <c r="TN14" s="123"/>
      <c r="TO14" s="123"/>
      <c r="TP14" s="123"/>
      <c r="TQ14" s="123"/>
      <c r="TR14" s="123"/>
      <c r="TS14" s="123"/>
      <c r="TT14" s="123"/>
      <c r="TU14" s="123"/>
      <c r="TV14" s="123"/>
      <c r="TW14" s="123"/>
      <c r="TX14" s="123"/>
      <c r="TY14" s="123"/>
      <c r="TZ14" s="123"/>
      <c r="UA14" s="123"/>
      <c r="UB14" s="123"/>
      <c r="UC14" s="123"/>
      <c r="UD14" s="123"/>
      <c r="UE14" s="123"/>
      <c r="UF14" s="123"/>
      <c r="UG14" s="123"/>
      <c r="UH14" s="123"/>
      <c r="UI14" s="123"/>
      <c r="UJ14" s="123"/>
      <c r="UK14" s="123"/>
      <c r="UL14" s="123"/>
      <c r="UM14" s="123"/>
      <c r="UN14" s="123"/>
      <c r="UO14" s="123"/>
      <c r="UP14" s="123"/>
      <c r="UQ14" s="123"/>
      <c r="UR14" s="123"/>
      <c r="US14" s="123"/>
      <c r="UT14" s="123"/>
      <c r="UU14" s="123"/>
      <c r="UV14" s="123"/>
      <c r="UW14" s="123"/>
      <c r="UX14" s="123"/>
      <c r="UY14" s="123"/>
      <c r="UZ14" s="123"/>
      <c r="VA14" s="123"/>
      <c r="VB14" s="123"/>
      <c r="VC14" s="123"/>
      <c r="VD14" s="123"/>
      <c r="VE14" s="123"/>
      <c r="VF14" s="123"/>
      <c r="VG14" s="123"/>
      <c r="VH14" s="123"/>
      <c r="VI14" s="123"/>
      <c r="VJ14" s="123"/>
      <c r="VK14" s="123"/>
      <c r="VL14" s="123"/>
      <c r="VM14" s="123"/>
      <c r="VN14" s="123"/>
      <c r="VO14" s="123"/>
      <c r="VP14" s="123"/>
      <c r="VQ14" s="123"/>
      <c r="VR14" s="123"/>
      <c r="VS14" s="123"/>
      <c r="VT14" s="123"/>
      <c r="VU14" s="123"/>
      <c r="VV14" s="123"/>
      <c r="VW14" s="123"/>
      <c r="VX14" s="123"/>
      <c r="VY14" s="123"/>
      <c r="VZ14" s="123"/>
      <c r="WA14" s="123"/>
      <c r="WB14" s="123"/>
      <c r="WC14" s="123"/>
      <c r="WD14" s="123"/>
      <c r="WE14" s="123"/>
      <c r="WF14" s="123"/>
      <c r="WG14" s="123"/>
      <c r="WH14" s="123"/>
      <c r="WI14" s="123"/>
      <c r="WJ14" s="123"/>
      <c r="WK14" s="123"/>
      <c r="WL14" s="123"/>
      <c r="WM14" s="123"/>
      <c r="WN14" s="123"/>
      <c r="WO14" s="123"/>
      <c r="WP14" s="123"/>
      <c r="WQ14" s="123"/>
      <c r="WR14" s="123"/>
      <c r="WS14" s="123"/>
      <c r="WT14" s="123"/>
      <c r="WU14" s="123"/>
      <c r="WV14" s="123"/>
      <c r="WW14" s="123"/>
      <c r="WX14" s="123"/>
      <c r="WY14" s="123"/>
      <c r="WZ14" s="123"/>
      <c r="XA14" s="123"/>
      <c r="XB14" s="123"/>
      <c r="XC14" s="123"/>
      <c r="XD14" s="123"/>
      <c r="XE14" s="123"/>
      <c r="XF14" s="123"/>
      <c r="XG14" s="123"/>
      <c r="XH14" s="123"/>
      <c r="XI14" s="123"/>
      <c r="XJ14" s="123"/>
      <c r="XK14" s="123"/>
      <c r="XL14" s="123"/>
      <c r="XM14" s="123"/>
      <c r="XN14" s="123"/>
      <c r="XO14" s="123"/>
      <c r="XP14" s="123"/>
      <c r="XQ14" s="123"/>
      <c r="XR14" s="123"/>
      <c r="XS14" s="123"/>
      <c r="XT14" s="123"/>
      <c r="XU14" s="123"/>
      <c r="XV14" s="123"/>
      <c r="XW14" s="123"/>
      <c r="XX14" s="123"/>
      <c r="XY14" s="123"/>
      <c r="XZ14" s="123"/>
      <c r="YA14" s="123"/>
      <c r="YB14" s="123"/>
      <c r="YC14" s="123"/>
      <c r="YD14" s="123"/>
      <c r="YE14" s="123"/>
      <c r="YF14" s="123"/>
      <c r="YG14" s="123"/>
      <c r="YH14" s="123"/>
      <c r="YI14" s="123"/>
      <c r="YJ14" s="123"/>
      <c r="YK14" s="123"/>
      <c r="YL14" s="123"/>
      <c r="YM14" s="123"/>
      <c r="YN14" s="123"/>
      <c r="YO14" s="123"/>
      <c r="YP14" s="123"/>
      <c r="YQ14" s="123"/>
      <c r="YR14" s="123"/>
      <c r="YS14" s="123"/>
      <c r="YT14" s="123"/>
      <c r="YU14" s="123"/>
      <c r="YV14" s="123"/>
      <c r="YW14" s="123"/>
      <c r="YX14" s="123"/>
      <c r="YY14" s="123"/>
      <c r="YZ14" s="123"/>
      <c r="ZA14" s="123"/>
      <c r="ZB14" s="123"/>
      <c r="ZC14" s="123"/>
      <c r="ZD14" s="123"/>
      <c r="ZE14" s="123"/>
      <c r="ZF14" s="123"/>
      <c r="ZG14" s="123"/>
      <c r="ZH14" s="123"/>
      <c r="ZI14" s="123"/>
      <c r="ZJ14" s="123"/>
      <c r="ZK14" s="123"/>
      <c r="ZL14" s="123"/>
      <c r="ZM14" s="123"/>
      <c r="ZN14" s="123"/>
      <c r="ZO14" s="123"/>
      <c r="ZP14" s="123"/>
      <c r="ZQ14" s="123"/>
      <c r="ZR14" s="123"/>
      <c r="ZS14" s="123"/>
      <c r="ZT14" s="123"/>
      <c r="ZU14" s="123"/>
      <c r="ZV14" s="123"/>
      <c r="ZW14" s="123"/>
      <c r="ZX14" s="123"/>
      <c r="ZY14" s="123"/>
      <c r="ZZ14" s="123"/>
      <c r="AAA14" s="123"/>
      <c r="AAB14" s="123"/>
      <c r="AAC14" s="123"/>
      <c r="AAD14" s="123"/>
      <c r="AAE14" s="123"/>
      <c r="AAF14" s="123"/>
      <c r="AAG14" s="123"/>
      <c r="AAH14" s="123"/>
      <c r="AAI14" s="123"/>
      <c r="AAJ14" s="123"/>
      <c r="AAK14" s="123"/>
      <c r="AAL14" s="123"/>
      <c r="AAM14" s="123"/>
      <c r="AAN14" s="123"/>
      <c r="AAO14" s="123"/>
      <c r="AAP14" s="123"/>
      <c r="AAQ14" s="123"/>
      <c r="AAR14" s="123"/>
      <c r="AAS14" s="123"/>
      <c r="AAT14" s="123"/>
      <c r="AAU14" s="123"/>
      <c r="AAV14" s="123"/>
      <c r="AAW14" s="123"/>
      <c r="AAX14" s="123"/>
      <c r="AAY14" s="123"/>
      <c r="AAZ14" s="123"/>
      <c r="ABA14" s="123"/>
      <c r="ABB14" s="123"/>
      <c r="ABC14" s="123"/>
      <c r="ABD14" s="123"/>
      <c r="ABE14" s="123"/>
      <c r="ABF14" s="123"/>
      <c r="ABG14" s="123"/>
      <c r="ABH14" s="123"/>
      <c r="ABI14" s="123"/>
      <c r="ABJ14" s="123"/>
      <c r="ABK14" s="123"/>
      <c r="ABL14" s="123"/>
      <c r="ABM14" s="123"/>
      <c r="ABN14" s="123"/>
      <c r="ABO14" s="123"/>
      <c r="ABP14" s="123"/>
      <c r="ABQ14" s="123"/>
      <c r="ABR14" s="123"/>
      <c r="ABS14" s="123"/>
      <c r="ABT14" s="123"/>
      <c r="ABU14" s="123"/>
      <c r="ABV14" s="123"/>
      <c r="ABW14" s="123"/>
      <c r="ABX14" s="123"/>
      <c r="ABY14" s="123"/>
      <c r="ABZ14" s="123"/>
      <c r="ACA14" s="123"/>
      <c r="ACB14" s="123"/>
      <c r="ACC14" s="123"/>
      <c r="ACD14" s="123"/>
      <c r="ACE14" s="123"/>
      <c r="ACF14" s="123"/>
      <c r="ACG14" s="123"/>
      <c r="ACH14" s="123"/>
      <c r="ACI14" s="123"/>
      <c r="ACJ14" s="123"/>
      <c r="ACK14" s="123"/>
      <c r="ACL14" s="123"/>
      <c r="ACM14" s="123"/>
      <c r="ACN14" s="123"/>
      <c r="ACO14" s="123"/>
      <c r="ACP14" s="123"/>
      <c r="ACQ14" s="123"/>
      <c r="ACR14" s="123"/>
      <c r="ACS14" s="123"/>
      <c r="ACT14" s="123"/>
      <c r="ACU14" s="123"/>
      <c r="ACV14" s="123"/>
      <c r="ACW14" s="123"/>
      <c r="ACX14" s="123"/>
      <c r="ACY14" s="123"/>
      <c r="ACZ14" s="123"/>
      <c r="ADA14" s="123"/>
      <c r="ADB14" s="123"/>
      <c r="ADC14" s="123"/>
      <c r="ADD14" s="123"/>
      <c r="ADE14" s="123"/>
      <c r="ADF14" s="123"/>
      <c r="ADG14" s="123"/>
      <c r="ADH14" s="123"/>
      <c r="ADI14" s="123"/>
      <c r="ADJ14" s="123"/>
      <c r="ADK14" s="123"/>
      <c r="ADL14" s="123"/>
      <c r="ADM14" s="123"/>
      <c r="ADN14" s="123"/>
      <c r="ADO14" s="123"/>
      <c r="ADP14" s="123"/>
      <c r="ADQ14" s="123"/>
      <c r="ADR14" s="123"/>
      <c r="ADS14" s="123"/>
      <c r="ADT14" s="123"/>
      <c r="ADU14" s="123"/>
      <c r="ADV14" s="123"/>
      <c r="ADW14" s="123"/>
      <c r="ADX14" s="123"/>
      <c r="ADY14" s="123"/>
      <c r="ADZ14" s="123"/>
      <c r="AEA14" s="123"/>
      <c r="AEB14" s="123"/>
      <c r="AEC14" s="123"/>
      <c r="AED14" s="123"/>
      <c r="AEE14" s="123"/>
      <c r="AEF14" s="123"/>
      <c r="AEG14" s="123"/>
      <c r="AEH14" s="123"/>
      <c r="AEI14" s="123"/>
      <c r="AEJ14" s="123"/>
      <c r="AEK14" s="123"/>
      <c r="AEL14" s="123"/>
      <c r="AEM14" s="123"/>
      <c r="AEN14" s="123"/>
      <c r="AEO14" s="123"/>
      <c r="AEP14" s="123"/>
      <c r="AEQ14" s="123"/>
      <c r="AER14" s="123"/>
      <c r="AES14" s="123"/>
      <c r="AET14" s="123"/>
      <c r="AEU14" s="123"/>
      <c r="AEV14" s="123"/>
      <c r="AEW14" s="123"/>
      <c r="AEX14" s="123"/>
      <c r="AEY14" s="123"/>
      <c r="AEZ14" s="123"/>
      <c r="AFA14" s="123"/>
      <c r="AFB14" s="123"/>
      <c r="AFC14" s="123"/>
      <c r="AFD14" s="123"/>
      <c r="AFE14" s="123"/>
      <c r="AFF14" s="123"/>
      <c r="AFG14" s="123"/>
      <c r="AFH14" s="123"/>
      <c r="AFI14" s="123"/>
      <c r="AFJ14" s="123"/>
      <c r="AFK14" s="123"/>
      <c r="AFL14" s="123"/>
      <c r="AFM14" s="123"/>
      <c r="AFN14" s="123"/>
      <c r="AFO14" s="123"/>
      <c r="AFP14" s="123"/>
      <c r="AFQ14" s="123"/>
      <c r="AFR14" s="123"/>
      <c r="AFS14" s="123"/>
      <c r="AFT14" s="123"/>
      <c r="AFU14" s="123"/>
      <c r="AFV14" s="123"/>
      <c r="AFW14" s="123"/>
      <c r="AFX14" s="123"/>
      <c r="AFY14" s="123"/>
      <c r="AFZ14" s="123"/>
      <c r="AGA14" s="123"/>
      <c r="AGB14" s="123"/>
      <c r="AGC14" s="123"/>
      <c r="AGD14" s="123"/>
      <c r="AGE14" s="123"/>
      <c r="AGF14" s="123"/>
      <c r="AGG14" s="123"/>
      <c r="AGH14" s="123"/>
      <c r="AGI14" s="123"/>
      <c r="AGJ14" s="123"/>
      <c r="AGK14" s="123"/>
      <c r="AGL14" s="123"/>
      <c r="AGM14" s="123"/>
      <c r="AGN14" s="123"/>
      <c r="AGO14" s="123"/>
      <c r="AGP14" s="123"/>
      <c r="AGQ14" s="123"/>
      <c r="AGR14" s="123"/>
      <c r="AGS14" s="123"/>
      <c r="AGT14" s="123"/>
      <c r="AGU14" s="123"/>
      <c r="AGV14" s="123"/>
      <c r="AGW14" s="123"/>
      <c r="AGX14" s="123"/>
      <c r="AGY14" s="123"/>
      <c r="AGZ14" s="123"/>
      <c r="AHA14" s="123"/>
      <c r="AHB14" s="123"/>
      <c r="AHC14" s="123"/>
      <c r="AHD14" s="123"/>
      <c r="AHE14" s="123"/>
      <c r="AHF14" s="123"/>
      <c r="AHG14" s="123"/>
      <c r="AHH14" s="123"/>
      <c r="AHI14" s="123"/>
      <c r="AHJ14" s="123"/>
      <c r="AHK14" s="123"/>
      <c r="AHL14" s="123"/>
      <c r="AHM14" s="123"/>
      <c r="AHN14" s="123"/>
      <c r="AHO14" s="123"/>
      <c r="AHP14" s="123"/>
      <c r="AHQ14" s="123"/>
      <c r="AHR14" s="123"/>
      <c r="AHS14" s="123"/>
      <c r="AHT14" s="123"/>
      <c r="AHU14" s="123"/>
      <c r="AHV14" s="123"/>
      <c r="AHW14" s="123"/>
      <c r="AHX14" s="123"/>
      <c r="AHY14" s="123"/>
      <c r="AHZ14" s="123"/>
      <c r="AIA14" s="123"/>
      <c r="AIB14" s="123"/>
      <c r="AIC14" s="123"/>
      <c r="AID14" s="123"/>
      <c r="AIE14" s="123"/>
      <c r="AIF14" s="123"/>
      <c r="AIG14" s="123"/>
      <c r="AIH14" s="123"/>
      <c r="AII14" s="123"/>
      <c r="AIJ14" s="123"/>
      <c r="AIK14" s="123"/>
      <c r="AIL14" s="123"/>
      <c r="AIM14" s="123"/>
      <c r="AIN14" s="123"/>
      <c r="AIO14" s="123"/>
      <c r="AIP14" s="123"/>
      <c r="AIQ14" s="123"/>
      <c r="AIR14" s="123"/>
      <c r="AIS14" s="123"/>
      <c r="AIT14" s="123"/>
      <c r="AIU14" s="123"/>
      <c r="AIV14" s="123"/>
      <c r="AIW14" s="123"/>
      <c r="AIX14" s="123"/>
      <c r="AIY14" s="123"/>
      <c r="AIZ14" s="123"/>
      <c r="AJA14" s="123"/>
      <c r="AJB14" s="123"/>
      <c r="AJC14" s="123"/>
      <c r="AJD14" s="123"/>
      <c r="AJE14" s="123"/>
      <c r="AJF14" s="123"/>
      <c r="AJG14" s="123"/>
      <c r="AJH14" s="123"/>
      <c r="AJI14" s="123"/>
      <c r="AJJ14" s="123"/>
      <c r="AJK14" s="123"/>
      <c r="AJL14" s="123"/>
      <c r="AJM14" s="123"/>
      <c r="AJN14" s="123"/>
      <c r="AJO14" s="123"/>
      <c r="AJP14" s="123"/>
      <c r="AJQ14" s="123"/>
      <c r="AJR14" s="123"/>
      <c r="AJS14" s="123"/>
      <c r="AJT14" s="123"/>
      <c r="AJU14" s="123"/>
      <c r="AJV14" s="123"/>
      <c r="AJW14" s="123"/>
      <c r="AJX14" s="123"/>
      <c r="AJY14" s="123"/>
      <c r="AJZ14" s="123"/>
      <c r="AKA14" s="123"/>
      <c r="AKB14" s="123"/>
      <c r="AKC14" s="123"/>
      <c r="AKD14" s="123"/>
      <c r="AKE14" s="123"/>
      <c r="AKF14" s="123"/>
      <c r="AKG14" s="123"/>
      <c r="AKH14" s="123"/>
      <c r="AKI14" s="123"/>
      <c r="AKJ14" s="123"/>
      <c r="AKK14" s="123"/>
      <c r="AKL14" s="123"/>
      <c r="AKM14" s="123"/>
      <c r="AKN14" s="123"/>
      <c r="AKO14" s="123"/>
      <c r="AKP14" s="123"/>
      <c r="AKQ14" s="123"/>
      <c r="AKR14" s="123"/>
      <c r="AKS14" s="123"/>
      <c r="AKT14" s="123"/>
      <c r="AKU14" s="123"/>
      <c r="AKV14" s="123"/>
      <c r="AKW14" s="123"/>
      <c r="AKX14" s="123"/>
      <c r="AKY14" s="123"/>
      <c r="AKZ14" s="123"/>
      <c r="ALA14" s="123"/>
      <c r="ALB14" s="123"/>
      <c r="ALC14" s="123"/>
      <c r="ALD14" s="123"/>
      <c r="ALE14" s="123"/>
      <c r="ALF14" s="123"/>
      <c r="ALG14" s="123"/>
      <c r="ALH14" s="123"/>
      <c r="ALI14" s="123"/>
      <c r="ALJ14" s="123"/>
      <c r="ALK14" s="123"/>
      <c r="ALL14" s="123"/>
      <c r="ALM14" s="123"/>
      <c r="ALN14" s="123"/>
      <c r="ALO14" s="123"/>
      <c r="ALP14" s="123"/>
      <c r="ALQ14" s="123"/>
      <c r="ALR14" s="123"/>
      <c r="ALS14" s="123"/>
      <c r="ALT14" s="123"/>
      <c r="ALU14" s="123"/>
      <c r="ALV14" s="123"/>
      <c r="ALW14" s="123"/>
      <c r="ALX14" s="123"/>
      <c r="ALY14" s="123"/>
      <c r="ALZ14" s="123"/>
      <c r="AMA14" s="123"/>
      <c r="AMB14" s="123"/>
      <c r="AMC14" s="123"/>
      <c r="AMD14" s="123"/>
      <c r="AME14" s="123"/>
      <c r="AMF14" s="123"/>
      <c r="AMG14" s="123"/>
      <c r="AMH14" s="123"/>
      <c r="AMI14" s="123"/>
      <c r="AMJ14" s="123"/>
      <c r="AMK14" s="123"/>
      <c r="AML14" s="123"/>
      <c r="AMM14" s="123"/>
      <c r="AMN14" s="123"/>
      <c r="AMO14" s="123"/>
      <c r="AMP14" s="123"/>
      <c r="AMQ14" s="123"/>
      <c r="AMR14" s="123"/>
      <c r="AMS14" s="123"/>
      <c r="AMT14" s="123"/>
      <c r="AMU14" s="123"/>
      <c r="AMV14" s="123"/>
      <c r="AMW14" s="123"/>
      <c r="AMX14" s="123"/>
      <c r="AMY14" s="123"/>
      <c r="AMZ14" s="123"/>
      <c r="ANA14" s="123"/>
      <c r="ANB14" s="123"/>
      <c r="ANC14" s="123"/>
      <c r="AND14" s="123"/>
      <c r="ANE14" s="123"/>
      <c r="ANF14" s="123"/>
      <c r="ANG14" s="123"/>
      <c r="ANH14" s="123"/>
      <c r="ANI14" s="123"/>
      <c r="ANJ14" s="123"/>
      <c r="ANK14" s="123"/>
      <c r="ANL14" s="123"/>
      <c r="ANM14" s="123"/>
      <c r="ANN14" s="123"/>
      <c r="ANO14" s="123"/>
      <c r="ANP14" s="123"/>
      <c r="ANQ14" s="123"/>
      <c r="ANR14" s="123"/>
      <c r="ANS14" s="123"/>
      <c r="ANT14" s="123"/>
      <c r="ANU14" s="123"/>
      <c r="ANV14" s="123"/>
      <c r="ANW14" s="123"/>
      <c r="ANX14" s="123"/>
      <c r="ANY14" s="123"/>
      <c r="ANZ14" s="123"/>
      <c r="AOA14" s="123"/>
      <c r="AOB14" s="123"/>
      <c r="AOC14" s="123"/>
      <c r="AOD14" s="123"/>
      <c r="AOE14" s="123"/>
      <c r="AOF14" s="123"/>
      <c r="AOG14" s="123"/>
      <c r="AOH14" s="123"/>
      <c r="AOI14" s="123"/>
      <c r="AOJ14" s="123"/>
      <c r="AOK14" s="123"/>
      <c r="AOL14" s="123"/>
      <c r="AOM14" s="123"/>
      <c r="AON14" s="123"/>
      <c r="AOO14" s="123"/>
      <c r="AOP14" s="123"/>
      <c r="AOQ14" s="123"/>
      <c r="AOR14" s="123"/>
      <c r="AOS14" s="123"/>
      <c r="AOT14" s="123"/>
      <c r="AOU14" s="123"/>
      <c r="AOV14" s="123"/>
      <c r="AOW14" s="123"/>
      <c r="AOX14" s="123"/>
      <c r="AOY14" s="123"/>
      <c r="AOZ14" s="123"/>
      <c r="APA14" s="123"/>
      <c r="APB14" s="123"/>
      <c r="APC14" s="123"/>
      <c r="APD14" s="123"/>
      <c r="APE14" s="123"/>
      <c r="APF14" s="123"/>
      <c r="APG14" s="123"/>
      <c r="APH14" s="123"/>
      <c r="API14" s="123"/>
      <c r="APJ14" s="123"/>
      <c r="APK14" s="123"/>
      <c r="APL14" s="123"/>
      <c r="APM14" s="123"/>
      <c r="APN14" s="123"/>
      <c r="APO14" s="123"/>
      <c r="APP14" s="123"/>
      <c r="APQ14" s="123"/>
      <c r="APR14" s="123"/>
      <c r="APS14" s="123"/>
      <c r="APT14" s="123"/>
      <c r="APU14" s="123"/>
      <c r="APV14" s="123"/>
      <c r="APW14" s="123"/>
      <c r="APX14" s="123"/>
      <c r="APY14" s="123"/>
      <c r="APZ14" s="123"/>
      <c r="AQA14" s="123"/>
      <c r="AQB14" s="123"/>
      <c r="AQC14" s="123"/>
      <c r="AQD14" s="123"/>
      <c r="AQE14" s="123"/>
      <c r="AQF14" s="123"/>
      <c r="AQG14" s="123"/>
      <c r="AQH14" s="123"/>
      <c r="AQI14" s="123"/>
      <c r="AQJ14" s="123"/>
      <c r="AQK14" s="123"/>
      <c r="AQL14" s="123"/>
      <c r="AQM14" s="123"/>
      <c r="AQN14" s="123"/>
      <c r="AQO14" s="123"/>
      <c r="AQP14" s="123"/>
      <c r="AQQ14" s="123"/>
      <c r="AQR14" s="123"/>
      <c r="AQS14" s="123"/>
      <c r="AQT14" s="123"/>
      <c r="AQU14" s="123"/>
      <c r="AQV14" s="123"/>
      <c r="AQW14" s="123"/>
      <c r="AQX14" s="123"/>
      <c r="AQY14" s="123"/>
      <c r="AQZ14" s="123"/>
      <c r="ARA14" s="123"/>
      <c r="ARB14" s="123"/>
      <c r="ARC14" s="123"/>
      <c r="ARD14" s="123"/>
      <c r="ARE14" s="123"/>
      <c r="ARF14" s="123"/>
      <c r="ARG14" s="123"/>
      <c r="ARH14" s="123"/>
      <c r="ARI14" s="123"/>
      <c r="ARJ14" s="123"/>
      <c r="ARK14" s="123"/>
      <c r="ARL14" s="123"/>
      <c r="ARM14" s="123"/>
      <c r="ARN14" s="123"/>
      <c r="ARO14" s="123"/>
      <c r="ARP14" s="123"/>
      <c r="ARQ14" s="123"/>
      <c r="ARR14" s="123"/>
      <c r="ARS14" s="123"/>
      <c r="ART14" s="123"/>
      <c r="ARU14" s="123"/>
      <c r="ARV14" s="123"/>
      <c r="ARW14" s="123"/>
      <c r="ARX14" s="123"/>
      <c r="ARY14" s="123"/>
      <c r="ARZ14" s="123"/>
      <c r="ASA14" s="123"/>
      <c r="ASB14" s="123"/>
      <c r="ASC14" s="123"/>
      <c r="ASD14" s="123"/>
      <c r="ASE14" s="123"/>
      <c r="ASF14" s="123"/>
      <c r="ASG14" s="123"/>
      <c r="ASH14" s="123"/>
      <c r="ASI14" s="123"/>
      <c r="ASJ14" s="123"/>
      <c r="ASK14" s="123"/>
      <c r="ASL14" s="123"/>
      <c r="ASM14" s="123"/>
      <c r="ASN14" s="123"/>
      <c r="ASO14" s="123"/>
      <c r="ASP14" s="123"/>
      <c r="ASQ14" s="123"/>
      <c r="ASR14" s="123"/>
      <c r="ASS14" s="123"/>
      <c r="AST14" s="123"/>
      <c r="ASU14" s="123"/>
      <c r="ASV14" s="123"/>
      <c r="ASW14" s="123"/>
      <c r="ASX14" s="123"/>
      <c r="ASY14" s="123"/>
      <c r="ASZ14" s="123"/>
      <c r="ATA14" s="123"/>
      <c r="ATB14" s="123"/>
      <c r="ATC14" s="123"/>
      <c r="ATD14" s="123"/>
      <c r="ATE14" s="123"/>
      <c r="ATF14" s="123"/>
      <c r="ATG14" s="123"/>
      <c r="ATH14" s="123"/>
      <c r="ATI14" s="123"/>
      <c r="ATJ14" s="123"/>
      <c r="ATK14" s="123"/>
      <c r="ATL14" s="123"/>
      <c r="ATM14" s="123"/>
      <c r="ATN14" s="123"/>
      <c r="ATO14" s="123"/>
      <c r="ATP14" s="123"/>
      <c r="ATQ14" s="123"/>
      <c r="ATR14" s="123"/>
      <c r="ATS14" s="123"/>
      <c r="ATT14" s="123"/>
      <c r="ATU14" s="123"/>
      <c r="ATV14" s="123"/>
      <c r="ATW14" s="123"/>
      <c r="ATX14" s="123"/>
      <c r="ATY14" s="123"/>
      <c r="ATZ14" s="123"/>
      <c r="AUA14" s="123"/>
      <c r="AUB14" s="123"/>
      <c r="AUC14" s="123"/>
      <c r="AUD14" s="123"/>
      <c r="AUE14" s="123"/>
      <c r="AUF14" s="123"/>
      <c r="AUG14" s="123"/>
      <c r="AUH14" s="123"/>
      <c r="AUI14" s="123"/>
      <c r="AUJ14" s="123"/>
      <c r="AUK14" s="123"/>
      <c r="AUL14" s="123"/>
      <c r="AUM14" s="123"/>
      <c r="AUN14" s="123"/>
      <c r="AUO14" s="123"/>
      <c r="AUP14" s="123"/>
      <c r="AUQ14" s="123"/>
      <c r="AUR14" s="123"/>
      <c r="AUS14" s="123"/>
      <c r="AUT14" s="123"/>
      <c r="AUU14" s="123"/>
      <c r="AUV14" s="123"/>
      <c r="AUW14" s="123"/>
      <c r="AUX14" s="123"/>
      <c r="AUY14" s="123"/>
      <c r="AUZ14" s="123"/>
      <c r="AVA14" s="123"/>
      <c r="AVB14" s="123"/>
      <c r="AVC14" s="123"/>
      <c r="AVD14" s="123"/>
      <c r="AVE14" s="123"/>
      <c r="AVF14" s="123"/>
      <c r="AVG14" s="123"/>
      <c r="AVH14" s="123"/>
      <c r="AVI14" s="123"/>
      <c r="AVJ14" s="123"/>
      <c r="AVK14" s="123"/>
      <c r="AVL14" s="123"/>
      <c r="AVM14" s="123"/>
      <c r="AVN14" s="123"/>
      <c r="AVO14" s="123"/>
      <c r="AVP14" s="123"/>
      <c r="AVQ14" s="123"/>
      <c r="AVR14" s="123"/>
      <c r="AVS14" s="123"/>
      <c r="AVT14" s="123"/>
      <c r="AVU14" s="123"/>
      <c r="AVV14" s="123"/>
      <c r="AVW14" s="123"/>
      <c r="AVX14" s="123"/>
      <c r="AVY14" s="123"/>
      <c r="AVZ14" s="123"/>
      <c r="AWA14" s="123"/>
      <c r="AWB14" s="123"/>
      <c r="AWC14" s="123"/>
      <c r="AWD14" s="123"/>
      <c r="AWE14" s="123"/>
      <c r="AWF14" s="123"/>
      <c r="AWG14" s="123"/>
      <c r="AWH14" s="123"/>
      <c r="AWI14" s="123"/>
      <c r="AWJ14" s="123"/>
      <c r="AWK14" s="123"/>
      <c r="AWL14" s="123"/>
      <c r="AWM14" s="123"/>
      <c r="AWN14" s="123"/>
      <c r="AWO14" s="123"/>
      <c r="AWP14" s="123"/>
      <c r="AWQ14" s="123"/>
      <c r="AWR14" s="123"/>
      <c r="AWS14" s="123"/>
      <c r="AWT14" s="123"/>
      <c r="AWU14" s="123"/>
      <c r="AWV14" s="123"/>
      <c r="AWW14" s="123"/>
      <c r="AWX14" s="123"/>
      <c r="AWY14" s="123"/>
      <c r="AWZ14" s="123"/>
      <c r="AXA14" s="123"/>
      <c r="AXB14" s="123"/>
      <c r="AXC14" s="123"/>
      <c r="AXD14" s="123"/>
      <c r="AXE14" s="123"/>
      <c r="AXF14" s="123"/>
      <c r="AXG14" s="123"/>
      <c r="AXH14" s="123"/>
      <c r="AXI14" s="123"/>
      <c r="AXJ14" s="123"/>
      <c r="AXK14" s="123"/>
      <c r="AXL14" s="123"/>
      <c r="AXM14" s="123"/>
      <c r="AXN14" s="123"/>
      <c r="AXO14" s="123"/>
      <c r="AXP14" s="123"/>
      <c r="AXQ14" s="123"/>
      <c r="AXR14" s="123"/>
      <c r="AXS14" s="123"/>
      <c r="AXT14" s="123"/>
      <c r="AXU14" s="123"/>
      <c r="AXV14" s="123"/>
      <c r="AXW14" s="123"/>
      <c r="AXX14" s="123"/>
      <c r="AXY14" s="123"/>
      <c r="AXZ14" s="123"/>
      <c r="AYA14" s="123"/>
      <c r="AYB14" s="123"/>
      <c r="AYC14" s="123"/>
      <c r="AYD14" s="123"/>
      <c r="AYE14" s="123"/>
      <c r="AYF14" s="123"/>
      <c r="AYG14" s="123"/>
      <c r="AYH14" s="123"/>
      <c r="AYI14" s="123"/>
      <c r="AYJ14" s="123"/>
      <c r="AYK14" s="123"/>
      <c r="AYL14" s="123"/>
      <c r="AYM14" s="123"/>
      <c r="AYN14" s="123"/>
      <c r="AYO14" s="123"/>
      <c r="AYP14" s="123"/>
      <c r="AYQ14" s="123"/>
      <c r="AYR14" s="123"/>
      <c r="AYS14" s="123"/>
      <c r="AYT14" s="123"/>
      <c r="AYU14" s="123"/>
      <c r="AYV14" s="123"/>
      <c r="AYW14" s="123"/>
      <c r="AYX14" s="123"/>
      <c r="AYY14" s="123"/>
      <c r="AYZ14" s="123"/>
      <c r="AZA14" s="123"/>
      <c r="AZB14" s="123"/>
      <c r="AZC14" s="123"/>
      <c r="AZD14" s="123"/>
      <c r="AZE14" s="123"/>
      <c r="AZF14" s="123"/>
      <c r="AZG14" s="123"/>
      <c r="AZH14" s="123"/>
      <c r="AZI14" s="123"/>
      <c r="AZJ14" s="123"/>
      <c r="AZK14" s="123"/>
      <c r="AZL14" s="123"/>
      <c r="AZM14" s="123"/>
      <c r="AZN14" s="123"/>
      <c r="AZO14" s="123"/>
      <c r="AZP14" s="123"/>
      <c r="AZQ14" s="123"/>
      <c r="AZR14" s="123"/>
      <c r="AZS14" s="123"/>
      <c r="AZT14" s="123"/>
      <c r="AZU14" s="123"/>
      <c r="AZV14" s="123"/>
      <c r="AZW14" s="123"/>
      <c r="AZX14" s="123"/>
      <c r="AZY14" s="123"/>
      <c r="AZZ14" s="123"/>
      <c r="BAA14" s="123"/>
      <c r="BAB14" s="123"/>
      <c r="BAC14" s="123"/>
      <c r="BAD14" s="123"/>
      <c r="BAE14" s="123"/>
      <c r="BAF14" s="123"/>
      <c r="BAG14" s="123"/>
      <c r="BAH14" s="123"/>
      <c r="BAI14" s="123"/>
      <c r="BAJ14" s="123"/>
      <c r="BAK14" s="123"/>
      <c r="BAL14" s="123"/>
      <c r="BAM14" s="123"/>
      <c r="BAN14" s="123"/>
      <c r="BAO14" s="123"/>
      <c r="BAP14" s="123"/>
      <c r="BAQ14" s="123"/>
      <c r="BAR14" s="123"/>
      <c r="BAS14" s="123"/>
      <c r="BAT14" s="123"/>
      <c r="BAU14" s="123"/>
      <c r="BAV14" s="123"/>
      <c r="BAW14" s="123"/>
      <c r="BAX14" s="123"/>
      <c r="BAY14" s="123"/>
      <c r="BAZ14" s="123"/>
      <c r="BBA14" s="123"/>
      <c r="BBB14" s="123"/>
      <c r="BBC14" s="123"/>
      <c r="BBD14" s="123"/>
      <c r="BBE14" s="123"/>
      <c r="BBF14" s="123"/>
      <c r="BBG14" s="123"/>
      <c r="BBH14" s="123"/>
      <c r="BBI14" s="123"/>
      <c r="BBJ14" s="123"/>
      <c r="BBK14" s="123"/>
      <c r="BBL14" s="123"/>
      <c r="BBM14" s="123"/>
      <c r="BBN14" s="123"/>
      <c r="BBO14" s="123"/>
      <c r="BBP14" s="123"/>
      <c r="BBQ14" s="123"/>
      <c r="BBR14" s="123"/>
      <c r="BBS14" s="123"/>
      <c r="BBT14" s="123"/>
      <c r="BBU14" s="123"/>
      <c r="BBV14" s="123"/>
      <c r="BBW14" s="123"/>
      <c r="BBX14" s="123"/>
      <c r="BBY14" s="123"/>
      <c r="BBZ14" s="123"/>
      <c r="BCA14" s="123"/>
      <c r="BCB14" s="123"/>
      <c r="BCC14" s="123"/>
      <c r="BCD14" s="123"/>
      <c r="BCE14" s="123"/>
      <c r="BCF14" s="123"/>
      <c r="BCG14" s="123"/>
      <c r="BCH14" s="123"/>
      <c r="BCI14" s="123"/>
      <c r="BCJ14" s="123"/>
      <c r="BCK14" s="123"/>
      <c r="BCL14" s="123"/>
      <c r="BCM14" s="123"/>
      <c r="BCN14" s="123"/>
      <c r="BCO14" s="123"/>
      <c r="BCP14" s="123"/>
      <c r="BCQ14" s="123"/>
      <c r="BCR14" s="123"/>
      <c r="BCS14" s="123"/>
      <c r="BCT14" s="123"/>
      <c r="BCU14" s="123"/>
      <c r="BCV14" s="123"/>
      <c r="BCW14" s="123"/>
      <c r="BCX14" s="123"/>
      <c r="BCY14" s="123"/>
      <c r="BCZ14" s="123"/>
      <c r="BDA14" s="123"/>
      <c r="BDB14" s="123"/>
      <c r="BDC14" s="123"/>
      <c r="BDD14" s="123"/>
      <c r="BDE14" s="123"/>
      <c r="BDF14" s="123"/>
      <c r="BDG14" s="123"/>
      <c r="BDH14" s="123"/>
      <c r="BDI14" s="123"/>
      <c r="BDJ14" s="123"/>
      <c r="BDK14" s="123"/>
      <c r="BDL14" s="123"/>
      <c r="BDM14" s="123"/>
      <c r="BDN14" s="123"/>
      <c r="BDO14" s="123"/>
      <c r="BDP14" s="123"/>
      <c r="BDQ14" s="123"/>
      <c r="BDR14" s="123"/>
      <c r="BDS14" s="123"/>
      <c r="BDT14" s="123"/>
      <c r="BDU14" s="123"/>
      <c r="BDV14" s="123"/>
      <c r="BDW14" s="123"/>
      <c r="BDX14" s="123"/>
      <c r="BDY14" s="123"/>
      <c r="BDZ14" s="123"/>
      <c r="BEA14" s="123"/>
      <c r="BEB14" s="123"/>
      <c r="BEC14" s="123"/>
      <c r="BED14" s="123"/>
      <c r="BEE14" s="123"/>
      <c r="BEF14" s="123"/>
      <c r="BEG14" s="123"/>
      <c r="BEH14" s="123"/>
      <c r="BEI14" s="123"/>
      <c r="BEJ14" s="123"/>
      <c r="BEK14" s="123"/>
      <c r="BEL14" s="123"/>
      <c r="BEM14" s="123"/>
      <c r="BEN14" s="123"/>
      <c r="BEO14" s="123"/>
      <c r="BEP14" s="123"/>
      <c r="BEQ14" s="123"/>
      <c r="BER14" s="123"/>
      <c r="BES14" s="123"/>
      <c r="BET14" s="123"/>
      <c r="BEU14" s="123"/>
      <c r="BEV14" s="123"/>
      <c r="BEW14" s="123"/>
      <c r="BEX14" s="123"/>
      <c r="BEY14" s="123"/>
      <c r="BEZ14" s="123"/>
      <c r="BFA14" s="123"/>
      <c r="BFB14" s="123"/>
      <c r="BFC14" s="123"/>
      <c r="BFD14" s="123"/>
      <c r="BFE14" s="123"/>
      <c r="BFF14" s="123"/>
      <c r="BFG14" s="123"/>
      <c r="BFH14" s="123"/>
      <c r="BFI14" s="123"/>
      <c r="BFJ14" s="123"/>
      <c r="BFK14" s="123"/>
      <c r="BFL14" s="123"/>
      <c r="BFM14" s="123"/>
      <c r="BFN14" s="123"/>
      <c r="BFO14" s="123"/>
      <c r="BFP14" s="123"/>
      <c r="BFQ14" s="123"/>
      <c r="BFR14" s="123"/>
      <c r="BFS14" s="123"/>
      <c r="BFT14" s="123"/>
      <c r="BFU14" s="123"/>
      <c r="BFV14" s="123"/>
      <c r="BFW14" s="123"/>
      <c r="BFX14" s="123"/>
      <c r="BFY14" s="123"/>
      <c r="BFZ14" s="123"/>
      <c r="BGA14" s="123"/>
      <c r="BGB14" s="123"/>
      <c r="BGC14" s="123"/>
      <c r="BGD14" s="123"/>
      <c r="BGE14" s="123"/>
      <c r="BGF14" s="123"/>
      <c r="BGG14" s="123"/>
      <c r="BGH14" s="123"/>
      <c r="BGI14" s="123"/>
      <c r="BGJ14" s="123"/>
      <c r="BGK14" s="123"/>
      <c r="BGL14" s="123"/>
      <c r="BGM14" s="123"/>
      <c r="BGN14" s="123"/>
      <c r="BGO14" s="123"/>
      <c r="BGP14" s="123"/>
      <c r="BGQ14" s="123"/>
      <c r="BGR14" s="123"/>
      <c r="BGS14" s="123"/>
      <c r="BGT14" s="123"/>
      <c r="BGU14" s="123"/>
      <c r="BGV14" s="123"/>
      <c r="BGW14" s="123"/>
      <c r="BGX14" s="123"/>
      <c r="BGY14" s="123"/>
      <c r="BGZ14" s="123"/>
      <c r="BHA14" s="123"/>
      <c r="BHB14" s="123"/>
      <c r="BHC14" s="123"/>
      <c r="BHD14" s="123"/>
      <c r="BHE14" s="123"/>
      <c r="BHF14" s="123"/>
      <c r="BHG14" s="123"/>
      <c r="BHH14" s="123"/>
      <c r="BHI14" s="123"/>
      <c r="BHJ14" s="123"/>
      <c r="BHK14" s="123"/>
      <c r="BHL14" s="123"/>
      <c r="BHM14" s="123"/>
      <c r="BHN14" s="123"/>
      <c r="BHO14" s="123"/>
      <c r="BHP14" s="123"/>
      <c r="BHQ14" s="123"/>
      <c r="BHR14" s="123"/>
      <c r="BHS14" s="123"/>
      <c r="BHT14" s="123"/>
      <c r="BHU14" s="123"/>
      <c r="BHV14" s="123"/>
      <c r="BHW14" s="123"/>
      <c r="BHX14" s="123"/>
      <c r="BHY14" s="123"/>
      <c r="BHZ14" s="123"/>
      <c r="BIA14" s="123"/>
      <c r="BIB14" s="123"/>
      <c r="BIC14" s="123"/>
      <c r="BID14" s="123"/>
      <c r="BIE14" s="123"/>
      <c r="BIF14" s="123"/>
      <c r="BIG14" s="123"/>
      <c r="BIH14" s="123"/>
      <c r="BII14" s="123"/>
      <c r="BIJ14" s="123"/>
      <c r="BIK14" s="123"/>
      <c r="BIL14" s="123"/>
      <c r="BIM14" s="123"/>
      <c r="BIN14" s="123"/>
      <c r="BIO14" s="123"/>
      <c r="BIP14" s="123"/>
      <c r="BIQ14" s="123"/>
      <c r="BIR14" s="123"/>
      <c r="BIS14" s="123"/>
      <c r="BIT14" s="123"/>
      <c r="BIU14" s="123"/>
      <c r="BIV14" s="123"/>
      <c r="BIW14" s="123"/>
      <c r="BIX14" s="123"/>
      <c r="BIY14" s="123"/>
      <c r="BIZ14" s="123"/>
      <c r="BJA14" s="123"/>
      <c r="BJB14" s="123"/>
      <c r="BJC14" s="123"/>
      <c r="BJD14" s="123"/>
      <c r="BJE14" s="123"/>
      <c r="BJF14" s="123"/>
      <c r="BJG14" s="123"/>
      <c r="BJH14" s="123"/>
      <c r="BJI14" s="123"/>
      <c r="BJJ14" s="123"/>
      <c r="BJK14" s="123"/>
      <c r="BJL14" s="123"/>
      <c r="BJM14" s="123"/>
      <c r="BJN14" s="123"/>
      <c r="BJO14" s="123"/>
      <c r="BJP14" s="123"/>
      <c r="BJQ14" s="123"/>
      <c r="BJR14" s="123"/>
      <c r="BJS14" s="123"/>
      <c r="BJT14" s="123"/>
      <c r="BJU14" s="123"/>
      <c r="BJV14" s="123"/>
      <c r="BJW14" s="123"/>
      <c r="BJX14" s="123"/>
      <c r="BJY14" s="123"/>
      <c r="BJZ14" s="123"/>
      <c r="BKA14" s="123"/>
      <c r="BKB14" s="123"/>
      <c r="BKC14" s="123"/>
      <c r="BKD14" s="123"/>
      <c r="BKE14" s="123"/>
      <c r="BKF14" s="123"/>
      <c r="BKG14" s="123"/>
      <c r="BKH14" s="123"/>
      <c r="BKI14" s="123"/>
      <c r="BKJ14" s="123"/>
      <c r="BKK14" s="123"/>
      <c r="BKL14" s="123"/>
      <c r="BKM14" s="123"/>
      <c r="BKN14" s="123"/>
      <c r="BKO14" s="123"/>
      <c r="BKP14" s="123"/>
      <c r="BKQ14" s="123"/>
      <c r="BKR14" s="123"/>
      <c r="BKS14" s="123"/>
      <c r="BKT14" s="123"/>
      <c r="BKU14" s="123"/>
      <c r="BKV14" s="123"/>
      <c r="BKW14" s="123"/>
      <c r="BKX14" s="123"/>
      <c r="BKY14" s="123"/>
      <c r="BKZ14" s="123"/>
      <c r="BLA14" s="123"/>
      <c r="BLB14" s="123"/>
      <c r="BLC14" s="123"/>
      <c r="BLD14" s="123"/>
      <c r="BLE14" s="123"/>
      <c r="BLF14" s="123"/>
      <c r="BLG14" s="123"/>
      <c r="BLH14" s="123"/>
      <c r="BLI14" s="123"/>
      <c r="BLJ14" s="123"/>
      <c r="BLK14" s="123"/>
      <c r="BLL14" s="123"/>
      <c r="BLM14" s="123"/>
      <c r="BLN14" s="123"/>
      <c r="BLO14" s="123"/>
      <c r="BLP14" s="123"/>
      <c r="BLQ14" s="123"/>
      <c r="BLR14" s="123"/>
      <c r="BLS14" s="123"/>
      <c r="BLT14" s="123"/>
      <c r="BLU14" s="123"/>
      <c r="BLV14" s="123"/>
      <c r="BLW14" s="123"/>
      <c r="BLX14" s="123"/>
      <c r="BLY14" s="123"/>
      <c r="BLZ14" s="123"/>
      <c r="BMA14" s="123"/>
      <c r="BMB14" s="123"/>
      <c r="BMC14" s="123"/>
      <c r="BMD14" s="123"/>
      <c r="BME14" s="123"/>
      <c r="BMF14" s="123"/>
      <c r="BMG14" s="123"/>
      <c r="BMH14" s="123"/>
      <c r="BMI14" s="123"/>
      <c r="BMJ14" s="123"/>
      <c r="BMK14" s="123"/>
      <c r="BML14" s="123"/>
      <c r="BMM14" s="123"/>
      <c r="BMN14" s="123"/>
      <c r="BMO14" s="123"/>
      <c r="BMP14" s="123"/>
      <c r="BMQ14" s="123"/>
      <c r="BMR14" s="123"/>
      <c r="BMS14" s="123"/>
      <c r="BMT14" s="123"/>
      <c r="BMU14" s="123"/>
      <c r="BMV14" s="123"/>
      <c r="BMW14" s="123"/>
      <c r="BMX14" s="123"/>
      <c r="BMY14" s="123"/>
      <c r="BMZ14" s="123"/>
      <c r="BNA14" s="123"/>
      <c r="BNB14" s="123"/>
      <c r="BNC14" s="123"/>
      <c r="BND14" s="123"/>
      <c r="BNE14" s="123"/>
      <c r="BNF14" s="123"/>
      <c r="BNG14" s="123"/>
      <c r="BNH14" s="123"/>
      <c r="BNI14" s="123"/>
      <c r="BNJ14" s="123"/>
      <c r="BNK14" s="123"/>
      <c r="BNL14" s="123"/>
      <c r="BNM14" s="123"/>
      <c r="BNN14" s="123"/>
      <c r="BNO14" s="123"/>
      <c r="BNP14" s="123"/>
      <c r="BNQ14" s="123"/>
      <c r="BNR14" s="123"/>
      <c r="BNS14" s="123"/>
      <c r="BNT14" s="123"/>
      <c r="BNU14" s="123"/>
      <c r="BNV14" s="123"/>
      <c r="BNW14" s="123"/>
      <c r="BNX14" s="123"/>
      <c r="BNY14" s="123"/>
      <c r="BNZ14" s="123"/>
      <c r="BOA14" s="123"/>
      <c r="BOB14" s="123"/>
      <c r="BOC14" s="123"/>
      <c r="BOD14" s="123"/>
      <c r="BOE14" s="123"/>
      <c r="BOF14" s="123"/>
      <c r="BOG14" s="123"/>
      <c r="BOH14" s="123"/>
      <c r="BOI14" s="123"/>
      <c r="BOJ14" s="123"/>
      <c r="BOK14" s="123"/>
      <c r="BOL14" s="123"/>
      <c r="BOM14" s="123"/>
      <c r="BON14" s="123"/>
      <c r="BOO14" s="123"/>
      <c r="BOP14" s="123"/>
      <c r="BOQ14" s="123"/>
      <c r="BOR14" s="123"/>
      <c r="BOS14" s="123"/>
      <c r="BOT14" s="123"/>
      <c r="BOU14" s="123"/>
      <c r="BOV14" s="123"/>
      <c r="BOW14" s="123"/>
      <c r="BOX14" s="123"/>
      <c r="BOY14" s="123"/>
      <c r="BOZ14" s="123"/>
      <c r="BPA14" s="123"/>
      <c r="BPB14" s="123"/>
      <c r="BPC14" s="123"/>
      <c r="BPD14" s="123"/>
      <c r="BPE14" s="123"/>
      <c r="BPF14" s="123"/>
      <c r="BPG14" s="123"/>
      <c r="BPH14" s="123"/>
      <c r="BPI14" s="123"/>
      <c r="BPJ14" s="123"/>
      <c r="BPK14" s="123"/>
      <c r="BPL14" s="123"/>
      <c r="BPM14" s="123"/>
      <c r="BPN14" s="123"/>
      <c r="BPO14" s="123"/>
      <c r="BPP14" s="123"/>
      <c r="BPQ14" s="123"/>
      <c r="BPR14" s="123"/>
      <c r="BPS14" s="123"/>
      <c r="BPT14" s="123"/>
      <c r="BPU14" s="123"/>
      <c r="BPV14" s="123"/>
      <c r="BPW14" s="123"/>
      <c r="BPX14" s="123"/>
      <c r="BPY14" s="123"/>
      <c r="BPZ14" s="123"/>
      <c r="BQA14" s="123"/>
      <c r="BQB14" s="123"/>
      <c r="BQC14" s="123"/>
      <c r="BQD14" s="123"/>
      <c r="BQE14" s="123"/>
      <c r="BQF14" s="123"/>
      <c r="BQG14" s="123"/>
      <c r="BQH14" s="123"/>
      <c r="BQI14" s="123"/>
      <c r="BQJ14" s="123"/>
      <c r="BQK14" s="123"/>
      <c r="BQL14" s="123"/>
      <c r="BQM14" s="123"/>
      <c r="BQN14" s="123"/>
      <c r="BQO14" s="123"/>
      <c r="BQP14" s="123"/>
      <c r="BQQ14" s="123"/>
      <c r="BQR14" s="123"/>
      <c r="BQS14" s="123"/>
      <c r="BQT14" s="123"/>
      <c r="BQU14" s="123"/>
      <c r="BQV14" s="123"/>
      <c r="BQW14" s="123"/>
      <c r="BQX14" s="123"/>
      <c r="BQY14" s="123"/>
      <c r="BQZ14" s="123"/>
      <c r="BRA14" s="123"/>
      <c r="BRB14" s="123"/>
      <c r="BRC14" s="123"/>
      <c r="BRD14" s="123"/>
      <c r="BRE14" s="123"/>
      <c r="BRF14" s="123"/>
      <c r="BRG14" s="123"/>
      <c r="BRH14" s="123"/>
      <c r="BRI14" s="123"/>
      <c r="BRJ14" s="123"/>
      <c r="BRK14" s="123"/>
      <c r="BRL14" s="123"/>
      <c r="BRM14" s="123"/>
      <c r="BRN14" s="123"/>
      <c r="BRO14" s="123"/>
      <c r="BRP14" s="123"/>
      <c r="BRQ14" s="123"/>
      <c r="BRR14" s="123"/>
      <c r="BRS14" s="123"/>
      <c r="BRT14" s="123"/>
      <c r="BRU14" s="123"/>
      <c r="BRV14" s="123"/>
      <c r="BRW14" s="123"/>
      <c r="BRX14" s="123"/>
      <c r="BRY14" s="123"/>
      <c r="BRZ14" s="123"/>
      <c r="BSA14" s="123"/>
      <c r="BSB14" s="123"/>
      <c r="BSC14" s="123"/>
      <c r="BSD14" s="123"/>
      <c r="BSE14" s="123"/>
      <c r="BSF14" s="123"/>
      <c r="BSG14" s="123"/>
      <c r="BSH14" s="123"/>
      <c r="BSI14" s="123"/>
      <c r="BSJ14" s="123"/>
      <c r="BSK14" s="123"/>
      <c r="BSL14" s="123"/>
      <c r="BSM14" s="123"/>
      <c r="BSN14" s="123"/>
      <c r="BSO14" s="123"/>
      <c r="BSP14" s="123"/>
      <c r="BSQ14" s="123"/>
      <c r="BSR14" s="123"/>
      <c r="BSS14" s="123"/>
      <c r="BST14" s="123"/>
      <c r="BSU14" s="123"/>
      <c r="BSV14" s="123"/>
      <c r="BSW14" s="123"/>
      <c r="BSX14" s="123"/>
      <c r="BSY14" s="123"/>
      <c r="BSZ14" s="123"/>
      <c r="BTA14" s="123"/>
      <c r="BTB14" s="123"/>
      <c r="BTC14" s="123"/>
      <c r="BTD14" s="123"/>
      <c r="BTE14" s="123"/>
      <c r="BTF14" s="123"/>
      <c r="BTG14" s="123"/>
      <c r="BTH14" s="123"/>
      <c r="BTI14" s="123"/>
    </row>
    <row r="15" spans="1:1881" s="122" customFormat="1" ht="191.25" customHeight="1" x14ac:dyDescent="0.3">
      <c r="A15" s="117">
        <v>958</v>
      </c>
      <c r="B15" s="114"/>
      <c r="C15" s="115"/>
      <c r="D15" s="257" t="s">
        <v>330</v>
      </c>
      <c r="E15" s="116"/>
      <c r="F15" s="240"/>
      <c r="G15" s="128" t="str">
        <f t="shared" si="0"/>
        <v>Please do not leave blank</v>
      </c>
      <c r="H15" s="124"/>
      <c r="I15"/>
      <c r="J15"/>
      <c r="K15"/>
      <c r="L15" s="154"/>
      <c r="M15"/>
      <c r="N15"/>
      <c r="O15"/>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c r="CO15" s="123"/>
      <c r="CP15" s="123"/>
      <c r="CQ15" s="123"/>
      <c r="CR15" s="123"/>
      <c r="CS15" s="123"/>
      <c r="CT15" s="123"/>
      <c r="CU15" s="123"/>
      <c r="CV15" s="123"/>
      <c r="CW15" s="123"/>
      <c r="CX15" s="123"/>
      <c r="CY15" s="123"/>
      <c r="CZ15" s="123"/>
      <c r="DA15" s="123"/>
      <c r="DB15" s="123"/>
      <c r="DC15" s="123"/>
      <c r="DD15" s="123"/>
      <c r="DE15" s="123"/>
      <c r="DF15" s="123"/>
      <c r="DG15" s="123"/>
      <c r="DH15" s="123"/>
      <c r="DI15" s="123"/>
      <c r="DJ15" s="123"/>
      <c r="DK15" s="123"/>
      <c r="DL15" s="123"/>
      <c r="DM15" s="123"/>
      <c r="DN15" s="123"/>
      <c r="DO15" s="123"/>
      <c r="DP15" s="123"/>
      <c r="DQ15" s="123"/>
      <c r="DR15" s="123"/>
      <c r="DS15" s="123"/>
      <c r="DT15" s="123"/>
      <c r="DU15" s="123"/>
      <c r="DV15" s="123"/>
      <c r="DW15" s="123"/>
      <c r="DX15" s="123"/>
      <c r="DY15" s="123"/>
      <c r="DZ15" s="123"/>
      <c r="EA15" s="123"/>
      <c r="EB15" s="123"/>
      <c r="EC15" s="123"/>
      <c r="ED15" s="123"/>
      <c r="EE15" s="123"/>
      <c r="EF15" s="123"/>
      <c r="EG15" s="123"/>
      <c r="EH15" s="123"/>
      <c r="EI15" s="123"/>
      <c r="EJ15" s="123"/>
      <c r="EK15" s="123"/>
      <c r="EL15" s="123"/>
      <c r="EM15" s="123"/>
      <c r="EN15" s="123"/>
      <c r="EO15" s="123"/>
      <c r="EP15" s="123"/>
      <c r="EQ15" s="123"/>
      <c r="ER15" s="123"/>
      <c r="ES15" s="123"/>
      <c r="ET15" s="123"/>
      <c r="EU15" s="123"/>
      <c r="EV15" s="123"/>
      <c r="EW15" s="123"/>
      <c r="EX15" s="123"/>
      <c r="EY15" s="123"/>
      <c r="EZ15" s="123"/>
      <c r="FA15" s="123"/>
      <c r="FB15" s="123"/>
      <c r="FC15" s="123"/>
      <c r="FD15" s="123"/>
      <c r="FE15" s="123"/>
      <c r="FF15" s="123"/>
      <c r="FG15" s="123"/>
      <c r="FH15" s="123"/>
      <c r="FI15" s="123"/>
      <c r="FJ15" s="123"/>
      <c r="FK15" s="123"/>
      <c r="FL15" s="123"/>
      <c r="FM15" s="123"/>
      <c r="FN15" s="123"/>
      <c r="FO15" s="123"/>
      <c r="FP15" s="123"/>
      <c r="FQ15" s="123"/>
      <c r="FR15" s="123"/>
      <c r="FS15" s="123"/>
      <c r="FT15" s="123"/>
      <c r="FU15" s="123"/>
      <c r="FV15" s="123"/>
      <c r="FW15" s="123"/>
      <c r="FX15" s="123"/>
      <c r="FY15" s="123"/>
      <c r="FZ15" s="123"/>
      <c r="GA15" s="123"/>
      <c r="GB15" s="123"/>
      <c r="GC15" s="123"/>
      <c r="GD15" s="123"/>
      <c r="GE15" s="123"/>
      <c r="GF15" s="123"/>
      <c r="GG15" s="123"/>
      <c r="GH15" s="123"/>
      <c r="GI15" s="123"/>
      <c r="GJ15" s="123"/>
      <c r="GK15" s="123"/>
      <c r="GL15" s="123"/>
      <c r="GM15" s="123"/>
      <c r="GN15" s="123"/>
      <c r="GO15" s="123"/>
      <c r="GP15" s="123"/>
      <c r="GQ15" s="123"/>
      <c r="GR15" s="123"/>
      <c r="GS15" s="123"/>
      <c r="GT15" s="123"/>
      <c r="GU15" s="123"/>
      <c r="GV15" s="123"/>
      <c r="GW15" s="123"/>
      <c r="GX15" s="123"/>
      <c r="GY15" s="123"/>
      <c r="GZ15" s="123"/>
      <c r="HA15" s="123"/>
      <c r="HB15" s="123"/>
      <c r="HC15" s="123"/>
      <c r="HD15" s="123"/>
      <c r="HE15" s="123"/>
      <c r="HF15" s="123"/>
      <c r="HG15" s="123"/>
      <c r="HH15" s="123"/>
      <c r="HI15" s="123"/>
      <c r="HJ15" s="123"/>
      <c r="HK15" s="123"/>
      <c r="HL15" s="123"/>
      <c r="HM15" s="123"/>
      <c r="HN15" s="123"/>
      <c r="HO15" s="123"/>
      <c r="HP15" s="123"/>
      <c r="HQ15" s="123"/>
      <c r="HR15" s="123"/>
      <c r="HS15" s="123"/>
      <c r="HT15" s="123"/>
      <c r="HU15" s="123"/>
      <c r="HV15" s="123"/>
      <c r="HW15" s="123"/>
      <c r="HX15" s="123"/>
      <c r="HY15" s="123"/>
      <c r="HZ15" s="123"/>
      <c r="IA15" s="123"/>
      <c r="IB15" s="123"/>
      <c r="IC15" s="123"/>
      <c r="ID15" s="123"/>
      <c r="IE15" s="123"/>
      <c r="IF15" s="123"/>
      <c r="IG15" s="123"/>
      <c r="IH15" s="123"/>
      <c r="II15" s="123"/>
      <c r="IJ15" s="123"/>
      <c r="IK15" s="123"/>
      <c r="IL15" s="123"/>
      <c r="IM15" s="123"/>
      <c r="IN15" s="123"/>
      <c r="IO15" s="123"/>
      <c r="IP15" s="123"/>
      <c r="IQ15" s="123"/>
      <c r="IR15" s="123"/>
      <c r="IS15" s="123"/>
      <c r="IT15" s="123"/>
      <c r="IU15" s="123"/>
      <c r="IV15" s="123"/>
      <c r="IW15" s="123"/>
      <c r="IX15" s="123"/>
      <c r="IY15" s="123"/>
      <c r="IZ15" s="123"/>
      <c r="JA15" s="123"/>
      <c r="JB15" s="123"/>
      <c r="JC15" s="123"/>
      <c r="JD15" s="123"/>
      <c r="JE15" s="123"/>
      <c r="JF15" s="123"/>
      <c r="JG15" s="123"/>
      <c r="JH15" s="123"/>
      <c r="JI15" s="123"/>
      <c r="JJ15" s="123"/>
      <c r="JK15" s="123"/>
      <c r="JL15" s="123"/>
      <c r="JM15" s="123"/>
      <c r="JN15" s="123"/>
      <c r="JO15" s="123"/>
      <c r="JP15" s="123"/>
      <c r="JQ15" s="123"/>
      <c r="JR15" s="123"/>
      <c r="JS15" s="123"/>
      <c r="JT15" s="123"/>
      <c r="JU15" s="123"/>
      <c r="JV15" s="123"/>
      <c r="JW15" s="123"/>
      <c r="JX15" s="123"/>
      <c r="JY15" s="123"/>
      <c r="JZ15" s="123"/>
      <c r="KA15" s="123"/>
      <c r="KB15" s="123"/>
      <c r="KC15" s="123"/>
      <c r="KD15" s="123"/>
      <c r="KE15" s="123"/>
      <c r="KF15" s="123"/>
      <c r="KG15" s="123"/>
      <c r="KH15" s="123"/>
      <c r="KI15" s="123"/>
      <c r="KJ15" s="123"/>
      <c r="KK15" s="123"/>
      <c r="KL15" s="123"/>
      <c r="KM15" s="123"/>
      <c r="KN15" s="123"/>
      <c r="KO15" s="123"/>
      <c r="KP15" s="123"/>
      <c r="KQ15" s="123"/>
      <c r="KR15" s="123"/>
      <c r="KS15" s="123"/>
      <c r="KT15" s="123"/>
      <c r="KU15" s="123"/>
      <c r="KV15" s="123"/>
      <c r="KW15" s="123"/>
      <c r="KX15" s="123"/>
      <c r="KY15" s="123"/>
      <c r="KZ15" s="123"/>
      <c r="LA15" s="123"/>
      <c r="LB15" s="123"/>
      <c r="LC15" s="123"/>
      <c r="LD15" s="123"/>
      <c r="LE15" s="123"/>
      <c r="LF15" s="123"/>
      <c r="LG15" s="123"/>
      <c r="LH15" s="123"/>
      <c r="LI15" s="123"/>
      <c r="LJ15" s="123"/>
      <c r="LK15" s="123"/>
      <c r="LL15" s="123"/>
      <c r="LM15" s="123"/>
      <c r="LN15" s="123"/>
      <c r="LO15" s="123"/>
      <c r="LP15" s="123"/>
      <c r="LQ15" s="123"/>
      <c r="LR15" s="123"/>
      <c r="LS15" s="123"/>
      <c r="LT15" s="123"/>
      <c r="LU15" s="123"/>
      <c r="LV15" s="123"/>
      <c r="LW15" s="123"/>
      <c r="LX15" s="123"/>
      <c r="LY15" s="123"/>
      <c r="LZ15" s="123"/>
      <c r="MA15" s="123"/>
      <c r="MB15" s="123"/>
      <c r="MC15" s="123"/>
      <c r="MD15" s="123"/>
      <c r="ME15" s="123"/>
      <c r="MF15" s="123"/>
      <c r="MG15" s="123"/>
      <c r="MH15" s="123"/>
      <c r="MI15" s="123"/>
      <c r="MJ15" s="123"/>
      <c r="MK15" s="123"/>
      <c r="ML15" s="123"/>
      <c r="MM15" s="123"/>
      <c r="MN15" s="123"/>
      <c r="MO15" s="123"/>
      <c r="MP15" s="123"/>
      <c r="MQ15" s="123"/>
      <c r="MR15" s="123"/>
      <c r="MS15" s="123"/>
      <c r="MT15" s="123"/>
      <c r="MU15" s="123"/>
      <c r="MV15" s="123"/>
      <c r="MW15" s="123"/>
      <c r="MX15" s="123"/>
      <c r="MY15" s="123"/>
      <c r="MZ15" s="123"/>
      <c r="NA15" s="123"/>
      <c r="NB15" s="123"/>
      <c r="NC15" s="123"/>
      <c r="ND15" s="123"/>
      <c r="NE15" s="123"/>
      <c r="NF15" s="123"/>
      <c r="NG15" s="123"/>
      <c r="NH15" s="123"/>
      <c r="NI15" s="123"/>
      <c r="NJ15" s="123"/>
      <c r="NK15" s="123"/>
      <c r="NL15" s="123"/>
      <c r="NM15" s="123"/>
      <c r="NN15" s="123"/>
      <c r="NO15" s="123"/>
      <c r="NP15" s="123"/>
      <c r="NQ15" s="123"/>
      <c r="NR15" s="123"/>
      <c r="NS15" s="123"/>
      <c r="NT15" s="123"/>
      <c r="NU15" s="123"/>
      <c r="NV15" s="123"/>
      <c r="NW15" s="123"/>
      <c r="NX15" s="123"/>
      <c r="NY15" s="123"/>
      <c r="NZ15" s="123"/>
      <c r="OA15" s="123"/>
      <c r="OB15" s="123"/>
      <c r="OC15" s="123"/>
      <c r="OD15" s="123"/>
      <c r="OE15" s="123"/>
      <c r="OF15" s="123"/>
      <c r="OG15" s="123"/>
      <c r="OH15" s="123"/>
      <c r="OI15" s="123"/>
      <c r="OJ15" s="123"/>
      <c r="OK15" s="123"/>
      <c r="OL15" s="123"/>
      <c r="OM15" s="123"/>
      <c r="ON15" s="123"/>
      <c r="OO15" s="123"/>
      <c r="OP15" s="123"/>
      <c r="OQ15" s="123"/>
      <c r="OR15" s="123"/>
      <c r="OS15" s="123"/>
      <c r="OT15" s="123"/>
      <c r="OU15" s="123"/>
      <c r="OV15" s="123"/>
      <c r="OW15" s="123"/>
      <c r="OX15" s="123"/>
      <c r="OY15" s="123"/>
      <c r="OZ15" s="123"/>
      <c r="PA15" s="123"/>
      <c r="PB15" s="123"/>
      <c r="PC15" s="123"/>
      <c r="PD15" s="123"/>
      <c r="PE15" s="123"/>
      <c r="PF15" s="123"/>
      <c r="PG15" s="123"/>
      <c r="PH15" s="123"/>
      <c r="PI15" s="123"/>
      <c r="PJ15" s="123"/>
      <c r="PK15" s="123"/>
      <c r="PL15" s="123"/>
      <c r="PM15" s="123"/>
      <c r="PN15" s="123"/>
      <c r="PO15" s="123"/>
      <c r="PP15" s="123"/>
      <c r="PQ15" s="123"/>
      <c r="PR15" s="123"/>
      <c r="PS15" s="123"/>
      <c r="PT15" s="123"/>
      <c r="PU15" s="123"/>
      <c r="PV15" s="123"/>
      <c r="PW15" s="123"/>
      <c r="PX15" s="123"/>
      <c r="PY15" s="123"/>
      <c r="PZ15" s="123"/>
      <c r="QA15" s="123"/>
      <c r="QB15" s="123"/>
      <c r="QC15" s="123"/>
      <c r="QD15" s="123"/>
      <c r="QE15" s="123"/>
      <c r="QF15" s="123"/>
      <c r="QG15" s="123"/>
      <c r="QH15" s="123"/>
      <c r="QI15" s="123"/>
      <c r="QJ15" s="123"/>
      <c r="QK15" s="123"/>
      <c r="QL15" s="123"/>
      <c r="QM15" s="123"/>
      <c r="QN15" s="123"/>
      <c r="QO15" s="123"/>
      <c r="QP15" s="123"/>
      <c r="QQ15" s="123"/>
      <c r="QR15" s="123"/>
      <c r="QS15" s="123"/>
      <c r="QT15" s="123"/>
      <c r="QU15" s="123"/>
      <c r="QV15" s="123"/>
      <c r="QW15" s="123"/>
      <c r="QX15" s="123"/>
      <c r="QY15" s="123"/>
      <c r="QZ15" s="123"/>
      <c r="RA15" s="123"/>
      <c r="RB15" s="123"/>
      <c r="RC15" s="123"/>
      <c r="RD15" s="123"/>
      <c r="RE15" s="123"/>
      <c r="RF15" s="123"/>
      <c r="RG15" s="123"/>
      <c r="RH15" s="123"/>
      <c r="RI15" s="123"/>
      <c r="RJ15" s="123"/>
      <c r="RK15" s="123"/>
      <c r="RL15" s="123"/>
      <c r="RM15" s="123"/>
      <c r="RN15" s="123"/>
      <c r="RO15" s="123"/>
      <c r="RP15" s="123"/>
      <c r="RQ15" s="123"/>
      <c r="RR15" s="123"/>
      <c r="RS15" s="123"/>
      <c r="RT15" s="123"/>
      <c r="RU15" s="123"/>
      <c r="RV15" s="123"/>
      <c r="RW15" s="123"/>
      <c r="RX15" s="123"/>
      <c r="RY15" s="123"/>
      <c r="RZ15" s="123"/>
      <c r="SA15" s="123"/>
      <c r="SB15" s="123"/>
      <c r="SC15" s="123"/>
      <c r="SD15" s="123"/>
      <c r="SE15" s="123"/>
      <c r="SF15" s="123"/>
      <c r="SG15" s="123"/>
      <c r="SH15" s="123"/>
      <c r="SI15" s="123"/>
      <c r="SJ15" s="123"/>
      <c r="SK15" s="123"/>
      <c r="SL15" s="123"/>
      <c r="SM15" s="123"/>
      <c r="SN15" s="123"/>
      <c r="SO15" s="123"/>
      <c r="SP15" s="123"/>
      <c r="SQ15" s="123"/>
      <c r="SR15" s="123"/>
      <c r="SS15" s="123"/>
      <c r="ST15" s="123"/>
      <c r="SU15" s="123"/>
      <c r="SV15" s="123"/>
      <c r="SW15" s="123"/>
      <c r="SX15" s="123"/>
      <c r="SY15" s="123"/>
      <c r="SZ15" s="123"/>
      <c r="TA15" s="123"/>
      <c r="TB15" s="123"/>
      <c r="TC15" s="123"/>
      <c r="TD15" s="123"/>
      <c r="TE15" s="123"/>
      <c r="TF15" s="123"/>
      <c r="TG15" s="123"/>
      <c r="TH15" s="123"/>
      <c r="TI15" s="123"/>
      <c r="TJ15" s="123"/>
      <c r="TK15" s="123"/>
      <c r="TL15" s="123"/>
      <c r="TM15" s="123"/>
      <c r="TN15" s="123"/>
      <c r="TO15" s="123"/>
      <c r="TP15" s="123"/>
      <c r="TQ15" s="123"/>
      <c r="TR15" s="123"/>
      <c r="TS15" s="123"/>
      <c r="TT15" s="123"/>
      <c r="TU15" s="123"/>
      <c r="TV15" s="123"/>
      <c r="TW15" s="123"/>
      <c r="TX15" s="123"/>
      <c r="TY15" s="123"/>
      <c r="TZ15" s="123"/>
      <c r="UA15" s="123"/>
      <c r="UB15" s="123"/>
      <c r="UC15" s="123"/>
      <c r="UD15" s="123"/>
      <c r="UE15" s="123"/>
      <c r="UF15" s="123"/>
      <c r="UG15" s="123"/>
      <c r="UH15" s="123"/>
      <c r="UI15" s="123"/>
      <c r="UJ15" s="123"/>
      <c r="UK15" s="123"/>
      <c r="UL15" s="123"/>
      <c r="UM15" s="123"/>
      <c r="UN15" s="123"/>
      <c r="UO15" s="123"/>
      <c r="UP15" s="123"/>
      <c r="UQ15" s="123"/>
      <c r="UR15" s="123"/>
      <c r="US15" s="123"/>
      <c r="UT15" s="123"/>
      <c r="UU15" s="123"/>
      <c r="UV15" s="123"/>
      <c r="UW15" s="123"/>
      <c r="UX15" s="123"/>
      <c r="UY15" s="123"/>
      <c r="UZ15" s="123"/>
      <c r="VA15" s="123"/>
      <c r="VB15" s="123"/>
      <c r="VC15" s="123"/>
      <c r="VD15" s="123"/>
      <c r="VE15" s="123"/>
      <c r="VF15" s="123"/>
      <c r="VG15" s="123"/>
      <c r="VH15" s="123"/>
      <c r="VI15" s="123"/>
      <c r="VJ15" s="123"/>
      <c r="VK15" s="123"/>
      <c r="VL15" s="123"/>
      <c r="VM15" s="123"/>
      <c r="VN15" s="123"/>
      <c r="VO15" s="123"/>
      <c r="VP15" s="123"/>
      <c r="VQ15" s="123"/>
      <c r="VR15" s="123"/>
      <c r="VS15" s="123"/>
      <c r="VT15" s="123"/>
      <c r="VU15" s="123"/>
      <c r="VV15" s="123"/>
      <c r="VW15" s="123"/>
      <c r="VX15" s="123"/>
      <c r="VY15" s="123"/>
      <c r="VZ15" s="123"/>
      <c r="WA15" s="123"/>
      <c r="WB15" s="123"/>
      <c r="WC15" s="123"/>
      <c r="WD15" s="123"/>
      <c r="WE15" s="123"/>
      <c r="WF15" s="123"/>
      <c r="WG15" s="123"/>
      <c r="WH15" s="123"/>
      <c r="WI15" s="123"/>
      <c r="WJ15" s="123"/>
      <c r="WK15" s="123"/>
      <c r="WL15" s="123"/>
      <c r="WM15" s="123"/>
      <c r="WN15" s="123"/>
      <c r="WO15" s="123"/>
      <c r="WP15" s="123"/>
      <c r="WQ15" s="123"/>
      <c r="WR15" s="123"/>
      <c r="WS15" s="123"/>
      <c r="WT15" s="123"/>
      <c r="WU15" s="123"/>
      <c r="WV15" s="123"/>
      <c r="WW15" s="123"/>
      <c r="WX15" s="123"/>
      <c r="WY15" s="123"/>
      <c r="WZ15" s="123"/>
      <c r="XA15" s="123"/>
      <c r="XB15" s="123"/>
      <c r="XC15" s="123"/>
      <c r="XD15" s="123"/>
      <c r="XE15" s="123"/>
      <c r="XF15" s="123"/>
      <c r="XG15" s="123"/>
      <c r="XH15" s="123"/>
      <c r="XI15" s="123"/>
      <c r="XJ15" s="123"/>
      <c r="XK15" s="123"/>
      <c r="XL15" s="123"/>
      <c r="XM15" s="123"/>
      <c r="XN15" s="123"/>
      <c r="XO15" s="123"/>
      <c r="XP15" s="123"/>
      <c r="XQ15" s="123"/>
      <c r="XR15" s="123"/>
      <c r="XS15" s="123"/>
      <c r="XT15" s="123"/>
      <c r="XU15" s="123"/>
      <c r="XV15" s="123"/>
      <c r="XW15" s="123"/>
      <c r="XX15" s="123"/>
      <c r="XY15" s="123"/>
      <c r="XZ15" s="123"/>
      <c r="YA15" s="123"/>
      <c r="YB15" s="123"/>
      <c r="YC15" s="123"/>
      <c r="YD15" s="123"/>
      <c r="YE15" s="123"/>
      <c r="YF15" s="123"/>
      <c r="YG15" s="123"/>
      <c r="YH15" s="123"/>
      <c r="YI15" s="123"/>
      <c r="YJ15" s="123"/>
      <c r="YK15" s="123"/>
      <c r="YL15" s="123"/>
      <c r="YM15" s="123"/>
      <c r="YN15" s="123"/>
      <c r="YO15" s="123"/>
      <c r="YP15" s="123"/>
      <c r="YQ15" s="123"/>
      <c r="YR15" s="123"/>
      <c r="YS15" s="123"/>
      <c r="YT15" s="123"/>
      <c r="YU15" s="123"/>
      <c r="YV15" s="123"/>
      <c r="YW15" s="123"/>
      <c r="YX15" s="123"/>
      <c r="YY15" s="123"/>
      <c r="YZ15" s="123"/>
      <c r="ZA15" s="123"/>
      <c r="ZB15" s="123"/>
      <c r="ZC15" s="123"/>
      <c r="ZD15" s="123"/>
      <c r="ZE15" s="123"/>
      <c r="ZF15" s="123"/>
      <c r="ZG15" s="123"/>
      <c r="ZH15" s="123"/>
      <c r="ZI15" s="123"/>
      <c r="ZJ15" s="123"/>
      <c r="ZK15" s="123"/>
      <c r="ZL15" s="123"/>
      <c r="ZM15" s="123"/>
      <c r="ZN15" s="123"/>
      <c r="ZO15" s="123"/>
      <c r="ZP15" s="123"/>
      <c r="ZQ15" s="123"/>
      <c r="ZR15" s="123"/>
      <c r="ZS15" s="123"/>
      <c r="ZT15" s="123"/>
      <c r="ZU15" s="123"/>
      <c r="ZV15" s="123"/>
      <c r="ZW15" s="123"/>
      <c r="ZX15" s="123"/>
      <c r="ZY15" s="123"/>
      <c r="ZZ15" s="123"/>
      <c r="AAA15" s="123"/>
      <c r="AAB15" s="123"/>
      <c r="AAC15" s="123"/>
      <c r="AAD15" s="123"/>
      <c r="AAE15" s="123"/>
      <c r="AAF15" s="123"/>
      <c r="AAG15" s="123"/>
      <c r="AAH15" s="123"/>
      <c r="AAI15" s="123"/>
      <c r="AAJ15" s="123"/>
      <c r="AAK15" s="123"/>
      <c r="AAL15" s="123"/>
      <c r="AAM15" s="123"/>
      <c r="AAN15" s="123"/>
      <c r="AAO15" s="123"/>
      <c r="AAP15" s="123"/>
      <c r="AAQ15" s="123"/>
      <c r="AAR15" s="123"/>
      <c r="AAS15" s="123"/>
      <c r="AAT15" s="123"/>
      <c r="AAU15" s="123"/>
      <c r="AAV15" s="123"/>
      <c r="AAW15" s="123"/>
      <c r="AAX15" s="123"/>
      <c r="AAY15" s="123"/>
      <c r="AAZ15" s="123"/>
      <c r="ABA15" s="123"/>
      <c r="ABB15" s="123"/>
      <c r="ABC15" s="123"/>
      <c r="ABD15" s="123"/>
      <c r="ABE15" s="123"/>
      <c r="ABF15" s="123"/>
      <c r="ABG15" s="123"/>
      <c r="ABH15" s="123"/>
      <c r="ABI15" s="123"/>
      <c r="ABJ15" s="123"/>
      <c r="ABK15" s="123"/>
      <c r="ABL15" s="123"/>
      <c r="ABM15" s="123"/>
      <c r="ABN15" s="123"/>
      <c r="ABO15" s="123"/>
      <c r="ABP15" s="123"/>
      <c r="ABQ15" s="123"/>
      <c r="ABR15" s="123"/>
      <c r="ABS15" s="123"/>
      <c r="ABT15" s="123"/>
      <c r="ABU15" s="123"/>
      <c r="ABV15" s="123"/>
      <c r="ABW15" s="123"/>
      <c r="ABX15" s="123"/>
      <c r="ABY15" s="123"/>
      <c r="ABZ15" s="123"/>
      <c r="ACA15" s="123"/>
      <c r="ACB15" s="123"/>
      <c r="ACC15" s="123"/>
      <c r="ACD15" s="123"/>
      <c r="ACE15" s="123"/>
      <c r="ACF15" s="123"/>
      <c r="ACG15" s="123"/>
      <c r="ACH15" s="123"/>
      <c r="ACI15" s="123"/>
      <c r="ACJ15" s="123"/>
      <c r="ACK15" s="123"/>
      <c r="ACL15" s="123"/>
      <c r="ACM15" s="123"/>
      <c r="ACN15" s="123"/>
      <c r="ACO15" s="123"/>
      <c r="ACP15" s="123"/>
      <c r="ACQ15" s="123"/>
      <c r="ACR15" s="123"/>
      <c r="ACS15" s="123"/>
      <c r="ACT15" s="123"/>
      <c r="ACU15" s="123"/>
      <c r="ACV15" s="123"/>
      <c r="ACW15" s="123"/>
      <c r="ACX15" s="123"/>
      <c r="ACY15" s="123"/>
      <c r="ACZ15" s="123"/>
      <c r="ADA15" s="123"/>
      <c r="ADB15" s="123"/>
      <c r="ADC15" s="123"/>
      <c r="ADD15" s="123"/>
      <c r="ADE15" s="123"/>
      <c r="ADF15" s="123"/>
      <c r="ADG15" s="123"/>
      <c r="ADH15" s="123"/>
      <c r="ADI15" s="123"/>
      <c r="ADJ15" s="123"/>
      <c r="ADK15" s="123"/>
      <c r="ADL15" s="123"/>
      <c r="ADM15" s="123"/>
      <c r="ADN15" s="123"/>
      <c r="ADO15" s="123"/>
      <c r="ADP15" s="123"/>
      <c r="ADQ15" s="123"/>
      <c r="ADR15" s="123"/>
      <c r="ADS15" s="123"/>
      <c r="ADT15" s="123"/>
      <c r="ADU15" s="123"/>
      <c r="ADV15" s="123"/>
      <c r="ADW15" s="123"/>
      <c r="ADX15" s="123"/>
      <c r="ADY15" s="123"/>
      <c r="ADZ15" s="123"/>
      <c r="AEA15" s="123"/>
      <c r="AEB15" s="123"/>
      <c r="AEC15" s="123"/>
      <c r="AED15" s="123"/>
      <c r="AEE15" s="123"/>
      <c r="AEF15" s="123"/>
      <c r="AEG15" s="123"/>
      <c r="AEH15" s="123"/>
      <c r="AEI15" s="123"/>
      <c r="AEJ15" s="123"/>
      <c r="AEK15" s="123"/>
      <c r="AEL15" s="123"/>
      <c r="AEM15" s="123"/>
      <c r="AEN15" s="123"/>
      <c r="AEO15" s="123"/>
      <c r="AEP15" s="123"/>
      <c r="AEQ15" s="123"/>
      <c r="AER15" s="123"/>
      <c r="AES15" s="123"/>
      <c r="AET15" s="123"/>
      <c r="AEU15" s="123"/>
      <c r="AEV15" s="123"/>
      <c r="AEW15" s="123"/>
      <c r="AEX15" s="123"/>
      <c r="AEY15" s="123"/>
      <c r="AEZ15" s="123"/>
      <c r="AFA15" s="123"/>
      <c r="AFB15" s="123"/>
      <c r="AFC15" s="123"/>
      <c r="AFD15" s="123"/>
      <c r="AFE15" s="123"/>
      <c r="AFF15" s="123"/>
      <c r="AFG15" s="123"/>
      <c r="AFH15" s="123"/>
      <c r="AFI15" s="123"/>
      <c r="AFJ15" s="123"/>
      <c r="AFK15" s="123"/>
      <c r="AFL15" s="123"/>
      <c r="AFM15" s="123"/>
      <c r="AFN15" s="123"/>
      <c r="AFO15" s="123"/>
      <c r="AFP15" s="123"/>
      <c r="AFQ15" s="123"/>
      <c r="AFR15" s="123"/>
      <c r="AFS15" s="123"/>
      <c r="AFT15" s="123"/>
      <c r="AFU15" s="123"/>
      <c r="AFV15" s="123"/>
      <c r="AFW15" s="123"/>
      <c r="AFX15" s="123"/>
      <c r="AFY15" s="123"/>
      <c r="AFZ15" s="123"/>
      <c r="AGA15" s="123"/>
      <c r="AGB15" s="123"/>
      <c r="AGC15" s="123"/>
      <c r="AGD15" s="123"/>
      <c r="AGE15" s="123"/>
      <c r="AGF15" s="123"/>
      <c r="AGG15" s="123"/>
      <c r="AGH15" s="123"/>
      <c r="AGI15" s="123"/>
      <c r="AGJ15" s="123"/>
      <c r="AGK15" s="123"/>
      <c r="AGL15" s="123"/>
      <c r="AGM15" s="123"/>
      <c r="AGN15" s="123"/>
      <c r="AGO15" s="123"/>
      <c r="AGP15" s="123"/>
      <c r="AGQ15" s="123"/>
      <c r="AGR15" s="123"/>
      <c r="AGS15" s="123"/>
      <c r="AGT15" s="123"/>
      <c r="AGU15" s="123"/>
      <c r="AGV15" s="123"/>
      <c r="AGW15" s="123"/>
      <c r="AGX15" s="123"/>
      <c r="AGY15" s="123"/>
      <c r="AGZ15" s="123"/>
      <c r="AHA15" s="123"/>
      <c r="AHB15" s="123"/>
      <c r="AHC15" s="123"/>
      <c r="AHD15" s="123"/>
      <c r="AHE15" s="123"/>
      <c r="AHF15" s="123"/>
      <c r="AHG15" s="123"/>
      <c r="AHH15" s="123"/>
      <c r="AHI15" s="123"/>
      <c r="AHJ15" s="123"/>
      <c r="AHK15" s="123"/>
      <c r="AHL15" s="123"/>
      <c r="AHM15" s="123"/>
      <c r="AHN15" s="123"/>
      <c r="AHO15" s="123"/>
      <c r="AHP15" s="123"/>
      <c r="AHQ15" s="123"/>
      <c r="AHR15" s="123"/>
      <c r="AHS15" s="123"/>
      <c r="AHT15" s="123"/>
      <c r="AHU15" s="123"/>
      <c r="AHV15" s="123"/>
      <c r="AHW15" s="123"/>
      <c r="AHX15" s="123"/>
      <c r="AHY15" s="123"/>
      <c r="AHZ15" s="123"/>
      <c r="AIA15" s="123"/>
      <c r="AIB15" s="123"/>
      <c r="AIC15" s="123"/>
      <c r="AID15" s="123"/>
      <c r="AIE15" s="123"/>
      <c r="AIF15" s="123"/>
      <c r="AIG15" s="123"/>
      <c r="AIH15" s="123"/>
      <c r="AII15" s="123"/>
      <c r="AIJ15" s="123"/>
      <c r="AIK15" s="123"/>
      <c r="AIL15" s="123"/>
      <c r="AIM15" s="123"/>
      <c r="AIN15" s="123"/>
      <c r="AIO15" s="123"/>
      <c r="AIP15" s="123"/>
      <c r="AIQ15" s="123"/>
      <c r="AIR15" s="123"/>
      <c r="AIS15" s="123"/>
      <c r="AIT15" s="123"/>
      <c r="AIU15" s="123"/>
      <c r="AIV15" s="123"/>
      <c r="AIW15" s="123"/>
      <c r="AIX15" s="123"/>
      <c r="AIY15" s="123"/>
      <c r="AIZ15" s="123"/>
      <c r="AJA15" s="123"/>
      <c r="AJB15" s="123"/>
      <c r="AJC15" s="123"/>
      <c r="AJD15" s="123"/>
      <c r="AJE15" s="123"/>
      <c r="AJF15" s="123"/>
      <c r="AJG15" s="123"/>
      <c r="AJH15" s="123"/>
      <c r="AJI15" s="123"/>
      <c r="AJJ15" s="123"/>
      <c r="AJK15" s="123"/>
      <c r="AJL15" s="123"/>
      <c r="AJM15" s="123"/>
      <c r="AJN15" s="123"/>
      <c r="AJO15" s="123"/>
      <c r="AJP15" s="123"/>
      <c r="AJQ15" s="123"/>
      <c r="AJR15" s="123"/>
      <c r="AJS15" s="123"/>
      <c r="AJT15" s="123"/>
      <c r="AJU15" s="123"/>
      <c r="AJV15" s="123"/>
      <c r="AJW15" s="123"/>
      <c r="AJX15" s="123"/>
      <c r="AJY15" s="123"/>
      <c r="AJZ15" s="123"/>
      <c r="AKA15" s="123"/>
      <c r="AKB15" s="123"/>
      <c r="AKC15" s="123"/>
      <c r="AKD15" s="123"/>
      <c r="AKE15" s="123"/>
      <c r="AKF15" s="123"/>
      <c r="AKG15" s="123"/>
      <c r="AKH15" s="123"/>
      <c r="AKI15" s="123"/>
      <c r="AKJ15" s="123"/>
      <c r="AKK15" s="123"/>
      <c r="AKL15" s="123"/>
      <c r="AKM15" s="123"/>
      <c r="AKN15" s="123"/>
      <c r="AKO15" s="123"/>
      <c r="AKP15" s="123"/>
      <c r="AKQ15" s="123"/>
      <c r="AKR15" s="123"/>
      <c r="AKS15" s="123"/>
      <c r="AKT15" s="123"/>
      <c r="AKU15" s="123"/>
      <c r="AKV15" s="123"/>
      <c r="AKW15" s="123"/>
      <c r="AKX15" s="123"/>
      <c r="AKY15" s="123"/>
      <c r="AKZ15" s="123"/>
      <c r="ALA15" s="123"/>
      <c r="ALB15" s="123"/>
      <c r="ALC15" s="123"/>
      <c r="ALD15" s="123"/>
      <c r="ALE15" s="123"/>
      <c r="ALF15" s="123"/>
      <c r="ALG15" s="123"/>
      <c r="ALH15" s="123"/>
      <c r="ALI15" s="123"/>
      <c r="ALJ15" s="123"/>
      <c r="ALK15" s="123"/>
      <c r="ALL15" s="123"/>
      <c r="ALM15" s="123"/>
      <c r="ALN15" s="123"/>
      <c r="ALO15" s="123"/>
      <c r="ALP15" s="123"/>
      <c r="ALQ15" s="123"/>
      <c r="ALR15" s="123"/>
      <c r="ALS15" s="123"/>
      <c r="ALT15" s="123"/>
      <c r="ALU15" s="123"/>
      <c r="ALV15" s="123"/>
      <c r="ALW15" s="123"/>
      <c r="ALX15" s="123"/>
      <c r="ALY15" s="123"/>
      <c r="ALZ15" s="123"/>
      <c r="AMA15" s="123"/>
      <c r="AMB15" s="123"/>
      <c r="AMC15" s="123"/>
      <c r="AMD15" s="123"/>
      <c r="AME15" s="123"/>
      <c r="AMF15" s="123"/>
      <c r="AMG15" s="123"/>
      <c r="AMH15" s="123"/>
      <c r="AMI15" s="123"/>
      <c r="AMJ15" s="123"/>
      <c r="AMK15" s="123"/>
      <c r="AML15" s="123"/>
      <c r="AMM15" s="123"/>
      <c r="AMN15" s="123"/>
      <c r="AMO15" s="123"/>
      <c r="AMP15" s="123"/>
      <c r="AMQ15" s="123"/>
      <c r="AMR15" s="123"/>
      <c r="AMS15" s="123"/>
      <c r="AMT15" s="123"/>
      <c r="AMU15" s="123"/>
      <c r="AMV15" s="123"/>
      <c r="AMW15" s="123"/>
      <c r="AMX15" s="123"/>
      <c r="AMY15" s="123"/>
      <c r="AMZ15" s="123"/>
      <c r="ANA15" s="123"/>
      <c r="ANB15" s="123"/>
      <c r="ANC15" s="123"/>
      <c r="AND15" s="123"/>
      <c r="ANE15" s="123"/>
      <c r="ANF15" s="123"/>
      <c r="ANG15" s="123"/>
      <c r="ANH15" s="123"/>
      <c r="ANI15" s="123"/>
      <c r="ANJ15" s="123"/>
      <c r="ANK15" s="123"/>
      <c r="ANL15" s="123"/>
      <c r="ANM15" s="123"/>
      <c r="ANN15" s="123"/>
      <c r="ANO15" s="123"/>
      <c r="ANP15" s="123"/>
      <c r="ANQ15" s="123"/>
      <c r="ANR15" s="123"/>
      <c r="ANS15" s="123"/>
      <c r="ANT15" s="123"/>
      <c r="ANU15" s="123"/>
      <c r="ANV15" s="123"/>
      <c r="ANW15" s="123"/>
      <c r="ANX15" s="123"/>
      <c r="ANY15" s="123"/>
      <c r="ANZ15" s="123"/>
      <c r="AOA15" s="123"/>
      <c r="AOB15" s="123"/>
      <c r="AOC15" s="123"/>
      <c r="AOD15" s="123"/>
      <c r="AOE15" s="123"/>
      <c r="AOF15" s="123"/>
      <c r="AOG15" s="123"/>
      <c r="AOH15" s="123"/>
      <c r="AOI15" s="123"/>
      <c r="AOJ15" s="123"/>
      <c r="AOK15" s="123"/>
      <c r="AOL15" s="123"/>
      <c r="AOM15" s="123"/>
      <c r="AON15" s="123"/>
      <c r="AOO15" s="123"/>
      <c r="AOP15" s="123"/>
      <c r="AOQ15" s="123"/>
      <c r="AOR15" s="123"/>
      <c r="AOS15" s="123"/>
      <c r="AOT15" s="123"/>
      <c r="AOU15" s="123"/>
      <c r="AOV15" s="123"/>
      <c r="AOW15" s="123"/>
      <c r="AOX15" s="123"/>
      <c r="AOY15" s="123"/>
      <c r="AOZ15" s="123"/>
      <c r="APA15" s="123"/>
      <c r="APB15" s="123"/>
      <c r="APC15" s="123"/>
      <c r="APD15" s="123"/>
      <c r="APE15" s="123"/>
      <c r="APF15" s="123"/>
      <c r="APG15" s="123"/>
      <c r="APH15" s="123"/>
      <c r="API15" s="123"/>
      <c r="APJ15" s="123"/>
      <c r="APK15" s="123"/>
      <c r="APL15" s="123"/>
      <c r="APM15" s="123"/>
      <c r="APN15" s="123"/>
      <c r="APO15" s="123"/>
      <c r="APP15" s="123"/>
      <c r="APQ15" s="123"/>
      <c r="APR15" s="123"/>
      <c r="APS15" s="123"/>
      <c r="APT15" s="123"/>
      <c r="APU15" s="123"/>
      <c r="APV15" s="123"/>
      <c r="APW15" s="123"/>
      <c r="APX15" s="123"/>
      <c r="APY15" s="123"/>
      <c r="APZ15" s="123"/>
      <c r="AQA15" s="123"/>
      <c r="AQB15" s="123"/>
      <c r="AQC15" s="123"/>
      <c r="AQD15" s="123"/>
      <c r="AQE15" s="123"/>
      <c r="AQF15" s="123"/>
      <c r="AQG15" s="123"/>
      <c r="AQH15" s="123"/>
      <c r="AQI15" s="123"/>
      <c r="AQJ15" s="123"/>
      <c r="AQK15" s="123"/>
      <c r="AQL15" s="123"/>
      <c r="AQM15" s="123"/>
      <c r="AQN15" s="123"/>
      <c r="AQO15" s="123"/>
      <c r="AQP15" s="123"/>
      <c r="AQQ15" s="123"/>
      <c r="AQR15" s="123"/>
      <c r="AQS15" s="123"/>
      <c r="AQT15" s="123"/>
      <c r="AQU15" s="123"/>
      <c r="AQV15" s="123"/>
      <c r="AQW15" s="123"/>
      <c r="AQX15" s="123"/>
      <c r="AQY15" s="123"/>
      <c r="AQZ15" s="123"/>
      <c r="ARA15" s="123"/>
      <c r="ARB15" s="123"/>
      <c r="ARC15" s="123"/>
      <c r="ARD15" s="123"/>
      <c r="ARE15" s="123"/>
      <c r="ARF15" s="123"/>
      <c r="ARG15" s="123"/>
      <c r="ARH15" s="123"/>
      <c r="ARI15" s="123"/>
      <c r="ARJ15" s="123"/>
      <c r="ARK15" s="123"/>
      <c r="ARL15" s="123"/>
      <c r="ARM15" s="123"/>
      <c r="ARN15" s="123"/>
      <c r="ARO15" s="123"/>
      <c r="ARP15" s="123"/>
      <c r="ARQ15" s="123"/>
      <c r="ARR15" s="123"/>
      <c r="ARS15" s="123"/>
      <c r="ART15" s="123"/>
      <c r="ARU15" s="123"/>
      <c r="ARV15" s="123"/>
      <c r="ARW15" s="123"/>
      <c r="ARX15" s="123"/>
      <c r="ARY15" s="123"/>
      <c r="ARZ15" s="123"/>
      <c r="ASA15" s="123"/>
      <c r="ASB15" s="123"/>
      <c r="ASC15" s="123"/>
      <c r="ASD15" s="123"/>
      <c r="ASE15" s="123"/>
      <c r="ASF15" s="123"/>
      <c r="ASG15" s="123"/>
      <c r="ASH15" s="123"/>
      <c r="ASI15" s="123"/>
      <c r="ASJ15" s="123"/>
      <c r="ASK15" s="123"/>
      <c r="ASL15" s="123"/>
      <c r="ASM15" s="123"/>
      <c r="ASN15" s="123"/>
      <c r="ASO15" s="123"/>
      <c r="ASP15" s="123"/>
      <c r="ASQ15" s="123"/>
      <c r="ASR15" s="123"/>
      <c r="ASS15" s="123"/>
      <c r="AST15" s="123"/>
      <c r="ASU15" s="123"/>
      <c r="ASV15" s="123"/>
      <c r="ASW15" s="123"/>
      <c r="ASX15" s="123"/>
      <c r="ASY15" s="123"/>
      <c r="ASZ15" s="123"/>
      <c r="ATA15" s="123"/>
      <c r="ATB15" s="123"/>
      <c r="ATC15" s="123"/>
      <c r="ATD15" s="123"/>
      <c r="ATE15" s="123"/>
      <c r="ATF15" s="123"/>
      <c r="ATG15" s="123"/>
      <c r="ATH15" s="123"/>
      <c r="ATI15" s="123"/>
      <c r="ATJ15" s="123"/>
      <c r="ATK15" s="123"/>
      <c r="ATL15" s="123"/>
      <c r="ATM15" s="123"/>
      <c r="ATN15" s="123"/>
      <c r="ATO15" s="123"/>
      <c r="ATP15" s="123"/>
      <c r="ATQ15" s="123"/>
      <c r="ATR15" s="123"/>
      <c r="ATS15" s="123"/>
      <c r="ATT15" s="123"/>
      <c r="ATU15" s="123"/>
      <c r="ATV15" s="123"/>
      <c r="ATW15" s="123"/>
      <c r="ATX15" s="123"/>
      <c r="ATY15" s="123"/>
      <c r="ATZ15" s="123"/>
      <c r="AUA15" s="123"/>
      <c r="AUB15" s="123"/>
      <c r="AUC15" s="123"/>
      <c r="AUD15" s="123"/>
      <c r="AUE15" s="123"/>
      <c r="AUF15" s="123"/>
      <c r="AUG15" s="123"/>
      <c r="AUH15" s="123"/>
      <c r="AUI15" s="123"/>
      <c r="AUJ15" s="123"/>
      <c r="AUK15" s="123"/>
      <c r="AUL15" s="123"/>
      <c r="AUM15" s="123"/>
      <c r="AUN15" s="123"/>
      <c r="AUO15" s="123"/>
      <c r="AUP15" s="123"/>
      <c r="AUQ15" s="123"/>
      <c r="AUR15" s="123"/>
      <c r="AUS15" s="123"/>
      <c r="AUT15" s="123"/>
      <c r="AUU15" s="123"/>
      <c r="AUV15" s="123"/>
      <c r="AUW15" s="123"/>
      <c r="AUX15" s="123"/>
      <c r="AUY15" s="123"/>
      <c r="AUZ15" s="123"/>
      <c r="AVA15" s="123"/>
      <c r="AVB15" s="123"/>
      <c r="AVC15" s="123"/>
      <c r="AVD15" s="123"/>
      <c r="AVE15" s="123"/>
      <c r="AVF15" s="123"/>
      <c r="AVG15" s="123"/>
      <c r="AVH15" s="123"/>
      <c r="AVI15" s="123"/>
      <c r="AVJ15" s="123"/>
      <c r="AVK15" s="123"/>
      <c r="AVL15" s="123"/>
      <c r="AVM15" s="123"/>
      <c r="AVN15" s="123"/>
      <c r="AVO15" s="123"/>
      <c r="AVP15" s="123"/>
      <c r="AVQ15" s="123"/>
      <c r="AVR15" s="123"/>
      <c r="AVS15" s="123"/>
      <c r="AVT15" s="123"/>
      <c r="AVU15" s="123"/>
      <c r="AVV15" s="123"/>
      <c r="AVW15" s="123"/>
      <c r="AVX15" s="123"/>
      <c r="AVY15" s="123"/>
      <c r="AVZ15" s="123"/>
      <c r="AWA15" s="123"/>
      <c r="AWB15" s="123"/>
      <c r="AWC15" s="123"/>
      <c r="AWD15" s="123"/>
      <c r="AWE15" s="123"/>
      <c r="AWF15" s="123"/>
      <c r="AWG15" s="123"/>
      <c r="AWH15" s="123"/>
      <c r="AWI15" s="123"/>
      <c r="AWJ15" s="123"/>
      <c r="AWK15" s="123"/>
      <c r="AWL15" s="123"/>
      <c r="AWM15" s="123"/>
      <c r="AWN15" s="123"/>
      <c r="AWO15" s="123"/>
      <c r="AWP15" s="123"/>
      <c r="AWQ15" s="123"/>
      <c r="AWR15" s="123"/>
      <c r="AWS15" s="123"/>
      <c r="AWT15" s="123"/>
      <c r="AWU15" s="123"/>
      <c r="AWV15" s="123"/>
      <c r="AWW15" s="123"/>
      <c r="AWX15" s="123"/>
      <c r="AWY15" s="123"/>
      <c r="AWZ15" s="123"/>
      <c r="AXA15" s="123"/>
      <c r="AXB15" s="123"/>
      <c r="AXC15" s="123"/>
      <c r="AXD15" s="123"/>
      <c r="AXE15" s="123"/>
      <c r="AXF15" s="123"/>
      <c r="AXG15" s="123"/>
      <c r="AXH15" s="123"/>
      <c r="AXI15" s="123"/>
      <c r="AXJ15" s="123"/>
      <c r="AXK15" s="123"/>
      <c r="AXL15" s="123"/>
      <c r="AXM15" s="123"/>
      <c r="AXN15" s="123"/>
      <c r="AXO15" s="123"/>
      <c r="AXP15" s="123"/>
      <c r="AXQ15" s="123"/>
      <c r="AXR15" s="123"/>
      <c r="AXS15" s="123"/>
      <c r="AXT15" s="123"/>
      <c r="AXU15" s="123"/>
      <c r="AXV15" s="123"/>
      <c r="AXW15" s="123"/>
      <c r="AXX15" s="123"/>
      <c r="AXY15" s="123"/>
      <c r="AXZ15" s="123"/>
      <c r="AYA15" s="123"/>
      <c r="AYB15" s="123"/>
      <c r="AYC15" s="123"/>
      <c r="AYD15" s="123"/>
      <c r="AYE15" s="123"/>
      <c r="AYF15" s="123"/>
      <c r="AYG15" s="123"/>
      <c r="AYH15" s="123"/>
      <c r="AYI15" s="123"/>
      <c r="AYJ15" s="123"/>
      <c r="AYK15" s="123"/>
      <c r="AYL15" s="123"/>
      <c r="AYM15" s="123"/>
      <c r="AYN15" s="123"/>
      <c r="AYO15" s="123"/>
      <c r="AYP15" s="123"/>
      <c r="AYQ15" s="123"/>
      <c r="AYR15" s="123"/>
      <c r="AYS15" s="123"/>
      <c r="AYT15" s="123"/>
      <c r="AYU15" s="123"/>
      <c r="AYV15" s="123"/>
      <c r="AYW15" s="123"/>
      <c r="AYX15" s="123"/>
      <c r="AYY15" s="123"/>
      <c r="AYZ15" s="123"/>
      <c r="AZA15" s="123"/>
      <c r="AZB15" s="123"/>
      <c r="AZC15" s="123"/>
      <c r="AZD15" s="123"/>
      <c r="AZE15" s="123"/>
      <c r="AZF15" s="123"/>
      <c r="AZG15" s="123"/>
      <c r="AZH15" s="123"/>
      <c r="AZI15" s="123"/>
      <c r="AZJ15" s="123"/>
      <c r="AZK15" s="123"/>
      <c r="AZL15" s="123"/>
      <c r="AZM15" s="123"/>
      <c r="AZN15" s="123"/>
      <c r="AZO15" s="123"/>
      <c r="AZP15" s="123"/>
      <c r="AZQ15" s="123"/>
      <c r="AZR15" s="123"/>
      <c r="AZS15" s="123"/>
      <c r="AZT15" s="123"/>
      <c r="AZU15" s="123"/>
      <c r="AZV15" s="123"/>
      <c r="AZW15" s="123"/>
      <c r="AZX15" s="123"/>
      <c r="AZY15" s="123"/>
      <c r="AZZ15" s="123"/>
      <c r="BAA15" s="123"/>
      <c r="BAB15" s="123"/>
      <c r="BAC15" s="123"/>
      <c r="BAD15" s="123"/>
      <c r="BAE15" s="123"/>
      <c r="BAF15" s="123"/>
      <c r="BAG15" s="123"/>
      <c r="BAH15" s="123"/>
      <c r="BAI15" s="123"/>
      <c r="BAJ15" s="123"/>
      <c r="BAK15" s="123"/>
      <c r="BAL15" s="123"/>
      <c r="BAM15" s="123"/>
      <c r="BAN15" s="123"/>
      <c r="BAO15" s="123"/>
      <c r="BAP15" s="123"/>
      <c r="BAQ15" s="123"/>
      <c r="BAR15" s="123"/>
      <c r="BAS15" s="123"/>
      <c r="BAT15" s="123"/>
      <c r="BAU15" s="123"/>
      <c r="BAV15" s="123"/>
      <c r="BAW15" s="123"/>
      <c r="BAX15" s="123"/>
      <c r="BAY15" s="123"/>
      <c r="BAZ15" s="123"/>
      <c r="BBA15" s="123"/>
      <c r="BBB15" s="123"/>
      <c r="BBC15" s="123"/>
      <c r="BBD15" s="123"/>
      <c r="BBE15" s="123"/>
      <c r="BBF15" s="123"/>
      <c r="BBG15" s="123"/>
      <c r="BBH15" s="123"/>
      <c r="BBI15" s="123"/>
      <c r="BBJ15" s="123"/>
      <c r="BBK15" s="123"/>
      <c r="BBL15" s="123"/>
      <c r="BBM15" s="123"/>
      <c r="BBN15" s="123"/>
      <c r="BBO15" s="123"/>
      <c r="BBP15" s="123"/>
      <c r="BBQ15" s="123"/>
      <c r="BBR15" s="123"/>
      <c r="BBS15" s="123"/>
      <c r="BBT15" s="123"/>
      <c r="BBU15" s="123"/>
      <c r="BBV15" s="123"/>
      <c r="BBW15" s="123"/>
      <c r="BBX15" s="123"/>
      <c r="BBY15" s="123"/>
      <c r="BBZ15" s="123"/>
      <c r="BCA15" s="123"/>
      <c r="BCB15" s="123"/>
      <c r="BCC15" s="123"/>
      <c r="BCD15" s="123"/>
      <c r="BCE15" s="123"/>
      <c r="BCF15" s="123"/>
      <c r="BCG15" s="123"/>
      <c r="BCH15" s="123"/>
      <c r="BCI15" s="123"/>
      <c r="BCJ15" s="123"/>
      <c r="BCK15" s="123"/>
      <c r="BCL15" s="123"/>
      <c r="BCM15" s="123"/>
      <c r="BCN15" s="123"/>
      <c r="BCO15" s="123"/>
      <c r="BCP15" s="123"/>
      <c r="BCQ15" s="123"/>
      <c r="BCR15" s="123"/>
      <c r="BCS15" s="123"/>
      <c r="BCT15" s="123"/>
      <c r="BCU15" s="123"/>
      <c r="BCV15" s="123"/>
      <c r="BCW15" s="123"/>
      <c r="BCX15" s="123"/>
      <c r="BCY15" s="123"/>
      <c r="BCZ15" s="123"/>
      <c r="BDA15" s="123"/>
      <c r="BDB15" s="123"/>
      <c r="BDC15" s="123"/>
      <c r="BDD15" s="123"/>
      <c r="BDE15" s="123"/>
      <c r="BDF15" s="123"/>
      <c r="BDG15" s="123"/>
      <c r="BDH15" s="123"/>
      <c r="BDI15" s="123"/>
      <c r="BDJ15" s="123"/>
      <c r="BDK15" s="123"/>
      <c r="BDL15" s="123"/>
      <c r="BDM15" s="123"/>
      <c r="BDN15" s="123"/>
      <c r="BDO15" s="123"/>
      <c r="BDP15" s="123"/>
      <c r="BDQ15" s="123"/>
      <c r="BDR15" s="123"/>
      <c r="BDS15" s="123"/>
      <c r="BDT15" s="123"/>
      <c r="BDU15" s="123"/>
      <c r="BDV15" s="123"/>
      <c r="BDW15" s="123"/>
      <c r="BDX15" s="123"/>
      <c r="BDY15" s="123"/>
      <c r="BDZ15" s="123"/>
      <c r="BEA15" s="123"/>
      <c r="BEB15" s="123"/>
      <c r="BEC15" s="123"/>
      <c r="BED15" s="123"/>
      <c r="BEE15" s="123"/>
      <c r="BEF15" s="123"/>
      <c r="BEG15" s="123"/>
      <c r="BEH15" s="123"/>
      <c r="BEI15" s="123"/>
      <c r="BEJ15" s="123"/>
      <c r="BEK15" s="123"/>
      <c r="BEL15" s="123"/>
      <c r="BEM15" s="123"/>
      <c r="BEN15" s="123"/>
      <c r="BEO15" s="123"/>
      <c r="BEP15" s="123"/>
      <c r="BEQ15" s="123"/>
      <c r="BER15" s="123"/>
      <c r="BES15" s="123"/>
      <c r="BET15" s="123"/>
      <c r="BEU15" s="123"/>
      <c r="BEV15" s="123"/>
      <c r="BEW15" s="123"/>
      <c r="BEX15" s="123"/>
      <c r="BEY15" s="123"/>
      <c r="BEZ15" s="123"/>
      <c r="BFA15" s="123"/>
      <c r="BFB15" s="123"/>
      <c r="BFC15" s="123"/>
      <c r="BFD15" s="123"/>
      <c r="BFE15" s="123"/>
      <c r="BFF15" s="123"/>
      <c r="BFG15" s="123"/>
      <c r="BFH15" s="123"/>
      <c r="BFI15" s="123"/>
      <c r="BFJ15" s="123"/>
      <c r="BFK15" s="123"/>
      <c r="BFL15" s="123"/>
      <c r="BFM15" s="123"/>
      <c r="BFN15" s="123"/>
      <c r="BFO15" s="123"/>
      <c r="BFP15" s="123"/>
      <c r="BFQ15" s="123"/>
      <c r="BFR15" s="123"/>
      <c r="BFS15" s="123"/>
      <c r="BFT15" s="123"/>
      <c r="BFU15" s="123"/>
      <c r="BFV15" s="123"/>
      <c r="BFW15" s="123"/>
      <c r="BFX15" s="123"/>
      <c r="BFY15" s="123"/>
      <c r="BFZ15" s="123"/>
      <c r="BGA15" s="123"/>
      <c r="BGB15" s="123"/>
      <c r="BGC15" s="123"/>
      <c r="BGD15" s="123"/>
      <c r="BGE15" s="123"/>
      <c r="BGF15" s="123"/>
      <c r="BGG15" s="123"/>
      <c r="BGH15" s="123"/>
      <c r="BGI15" s="123"/>
      <c r="BGJ15" s="123"/>
      <c r="BGK15" s="123"/>
      <c r="BGL15" s="123"/>
      <c r="BGM15" s="123"/>
      <c r="BGN15" s="123"/>
      <c r="BGO15" s="123"/>
      <c r="BGP15" s="123"/>
      <c r="BGQ15" s="123"/>
      <c r="BGR15" s="123"/>
      <c r="BGS15" s="123"/>
      <c r="BGT15" s="123"/>
      <c r="BGU15" s="123"/>
      <c r="BGV15" s="123"/>
      <c r="BGW15" s="123"/>
      <c r="BGX15" s="123"/>
      <c r="BGY15" s="123"/>
      <c r="BGZ15" s="123"/>
      <c r="BHA15" s="123"/>
      <c r="BHB15" s="123"/>
      <c r="BHC15" s="123"/>
      <c r="BHD15" s="123"/>
      <c r="BHE15" s="123"/>
      <c r="BHF15" s="123"/>
      <c r="BHG15" s="123"/>
      <c r="BHH15" s="123"/>
      <c r="BHI15" s="123"/>
      <c r="BHJ15" s="123"/>
      <c r="BHK15" s="123"/>
      <c r="BHL15" s="123"/>
      <c r="BHM15" s="123"/>
      <c r="BHN15" s="123"/>
      <c r="BHO15" s="123"/>
      <c r="BHP15" s="123"/>
      <c r="BHQ15" s="123"/>
      <c r="BHR15" s="123"/>
      <c r="BHS15" s="123"/>
      <c r="BHT15" s="123"/>
      <c r="BHU15" s="123"/>
      <c r="BHV15" s="123"/>
      <c r="BHW15" s="123"/>
      <c r="BHX15" s="123"/>
      <c r="BHY15" s="123"/>
      <c r="BHZ15" s="123"/>
      <c r="BIA15" s="123"/>
      <c r="BIB15" s="123"/>
      <c r="BIC15" s="123"/>
      <c r="BID15" s="123"/>
      <c r="BIE15" s="123"/>
      <c r="BIF15" s="123"/>
      <c r="BIG15" s="123"/>
      <c r="BIH15" s="123"/>
      <c r="BII15" s="123"/>
      <c r="BIJ15" s="123"/>
      <c r="BIK15" s="123"/>
      <c r="BIL15" s="123"/>
      <c r="BIM15" s="123"/>
      <c r="BIN15" s="123"/>
      <c r="BIO15" s="123"/>
      <c r="BIP15" s="123"/>
      <c r="BIQ15" s="123"/>
      <c r="BIR15" s="123"/>
      <c r="BIS15" s="123"/>
      <c r="BIT15" s="123"/>
      <c r="BIU15" s="123"/>
      <c r="BIV15" s="123"/>
      <c r="BIW15" s="123"/>
      <c r="BIX15" s="123"/>
      <c r="BIY15" s="123"/>
      <c r="BIZ15" s="123"/>
      <c r="BJA15" s="123"/>
      <c r="BJB15" s="123"/>
      <c r="BJC15" s="123"/>
      <c r="BJD15" s="123"/>
      <c r="BJE15" s="123"/>
      <c r="BJF15" s="123"/>
      <c r="BJG15" s="123"/>
      <c r="BJH15" s="123"/>
      <c r="BJI15" s="123"/>
      <c r="BJJ15" s="123"/>
      <c r="BJK15" s="123"/>
      <c r="BJL15" s="123"/>
      <c r="BJM15" s="123"/>
      <c r="BJN15" s="123"/>
      <c r="BJO15" s="123"/>
      <c r="BJP15" s="123"/>
      <c r="BJQ15" s="123"/>
      <c r="BJR15" s="123"/>
      <c r="BJS15" s="123"/>
      <c r="BJT15" s="123"/>
      <c r="BJU15" s="123"/>
      <c r="BJV15" s="123"/>
      <c r="BJW15" s="123"/>
      <c r="BJX15" s="123"/>
      <c r="BJY15" s="123"/>
      <c r="BJZ15" s="123"/>
      <c r="BKA15" s="123"/>
      <c r="BKB15" s="123"/>
      <c r="BKC15" s="123"/>
      <c r="BKD15" s="123"/>
      <c r="BKE15" s="123"/>
      <c r="BKF15" s="123"/>
      <c r="BKG15" s="123"/>
      <c r="BKH15" s="123"/>
      <c r="BKI15" s="123"/>
      <c r="BKJ15" s="123"/>
      <c r="BKK15" s="123"/>
      <c r="BKL15" s="123"/>
      <c r="BKM15" s="123"/>
      <c r="BKN15" s="123"/>
      <c r="BKO15" s="123"/>
      <c r="BKP15" s="123"/>
      <c r="BKQ15" s="123"/>
      <c r="BKR15" s="123"/>
      <c r="BKS15" s="123"/>
      <c r="BKT15" s="123"/>
      <c r="BKU15" s="123"/>
      <c r="BKV15" s="123"/>
      <c r="BKW15" s="123"/>
      <c r="BKX15" s="123"/>
      <c r="BKY15" s="123"/>
      <c r="BKZ15" s="123"/>
      <c r="BLA15" s="123"/>
      <c r="BLB15" s="123"/>
      <c r="BLC15" s="123"/>
      <c r="BLD15" s="123"/>
      <c r="BLE15" s="123"/>
      <c r="BLF15" s="123"/>
      <c r="BLG15" s="123"/>
      <c r="BLH15" s="123"/>
      <c r="BLI15" s="123"/>
      <c r="BLJ15" s="123"/>
      <c r="BLK15" s="123"/>
      <c r="BLL15" s="123"/>
      <c r="BLM15" s="123"/>
      <c r="BLN15" s="123"/>
      <c r="BLO15" s="123"/>
      <c r="BLP15" s="123"/>
      <c r="BLQ15" s="123"/>
      <c r="BLR15" s="123"/>
      <c r="BLS15" s="123"/>
      <c r="BLT15" s="123"/>
      <c r="BLU15" s="123"/>
      <c r="BLV15" s="123"/>
      <c r="BLW15" s="123"/>
      <c r="BLX15" s="123"/>
      <c r="BLY15" s="123"/>
      <c r="BLZ15" s="123"/>
      <c r="BMA15" s="123"/>
      <c r="BMB15" s="123"/>
      <c r="BMC15" s="123"/>
      <c r="BMD15" s="123"/>
      <c r="BME15" s="123"/>
      <c r="BMF15" s="123"/>
      <c r="BMG15" s="123"/>
      <c r="BMH15" s="123"/>
      <c r="BMI15" s="123"/>
      <c r="BMJ15" s="123"/>
      <c r="BMK15" s="123"/>
      <c r="BML15" s="123"/>
      <c r="BMM15" s="123"/>
      <c r="BMN15" s="123"/>
      <c r="BMO15" s="123"/>
      <c r="BMP15" s="123"/>
      <c r="BMQ15" s="123"/>
      <c r="BMR15" s="123"/>
      <c r="BMS15" s="123"/>
      <c r="BMT15" s="123"/>
      <c r="BMU15" s="123"/>
      <c r="BMV15" s="123"/>
      <c r="BMW15" s="123"/>
      <c r="BMX15" s="123"/>
      <c r="BMY15" s="123"/>
      <c r="BMZ15" s="123"/>
      <c r="BNA15" s="123"/>
      <c r="BNB15" s="123"/>
      <c r="BNC15" s="123"/>
      <c r="BND15" s="123"/>
      <c r="BNE15" s="123"/>
      <c r="BNF15" s="123"/>
      <c r="BNG15" s="123"/>
      <c r="BNH15" s="123"/>
      <c r="BNI15" s="123"/>
      <c r="BNJ15" s="123"/>
      <c r="BNK15" s="123"/>
      <c r="BNL15" s="123"/>
      <c r="BNM15" s="123"/>
      <c r="BNN15" s="123"/>
      <c r="BNO15" s="123"/>
      <c r="BNP15" s="123"/>
      <c r="BNQ15" s="123"/>
      <c r="BNR15" s="123"/>
      <c r="BNS15" s="123"/>
      <c r="BNT15" s="123"/>
      <c r="BNU15" s="123"/>
      <c r="BNV15" s="123"/>
      <c r="BNW15" s="123"/>
      <c r="BNX15" s="123"/>
      <c r="BNY15" s="123"/>
      <c r="BNZ15" s="123"/>
      <c r="BOA15" s="123"/>
      <c r="BOB15" s="123"/>
      <c r="BOC15" s="123"/>
      <c r="BOD15" s="123"/>
      <c r="BOE15" s="123"/>
      <c r="BOF15" s="123"/>
      <c r="BOG15" s="123"/>
      <c r="BOH15" s="123"/>
      <c r="BOI15" s="123"/>
      <c r="BOJ15" s="123"/>
      <c r="BOK15" s="123"/>
      <c r="BOL15" s="123"/>
      <c r="BOM15" s="123"/>
      <c r="BON15" s="123"/>
      <c r="BOO15" s="123"/>
      <c r="BOP15" s="123"/>
      <c r="BOQ15" s="123"/>
      <c r="BOR15" s="123"/>
      <c r="BOS15" s="123"/>
      <c r="BOT15" s="123"/>
      <c r="BOU15" s="123"/>
      <c r="BOV15" s="123"/>
      <c r="BOW15" s="123"/>
      <c r="BOX15" s="123"/>
      <c r="BOY15" s="123"/>
      <c r="BOZ15" s="123"/>
      <c r="BPA15" s="123"/>
      <c r="BPB15" s="123"/>
      <c r="BPC15" s="123"/>
      <c r="BPD15" s="123"/>
      <c r="BPE15" s="123"/>
      <c r="BPF15" s="123"/>
      <c r="BPG15" s="123"/>
      <c r="BPH15" s="123"/>
      <c r="BPI15" s="123"/>
      <c r="BPJ15" s="123"/>
      <c r="BPK15" s="123"/>
      <c r="BPL15" s="123"/>
      <c r="BPM15" s="123"/>
      <c r="BPN15" s="123"/>
      <c r="BPO15" s="123"/>
      <c r="BPP15" s="123"/>
      <c r="BPQ15" s="123"/>
      <c r="BPR15" s="123"/>
      <c r="BPS15" s="123"/>
      <c r="BPT15" s="123"/>
      <c r="BPU15" s="123"/>
      <c r="BPV15" s="123"/>
      <c r="BPW15" s="123"/>
      <c r="BPX15" s="123"/>
      <c r="BPY15" s="123"/>
      <c r="BPZ15" s="123"/>
      <c r="BQA15" s="123"/>
      <c r="BQB15" s="123"/>
      <c r="BQC15" s="123"/>
      <c r="BQD15" s="123"/>
      <c r="BQE15" s="123"/>
      <c r="BQF15" s="123"/>
      <c r="BQG15" s="123"/>
      <c r="BQH15" s="123"/>
      <c r="BQI15" s="123"/>
      <c r="BQJ15" s="123"/>
      <c r="BQK15" s="123"/>
      <c r="BQL15" s="123"/>
      <c r="BQM15" s="123"/>
      <c r="BQN15" s="123"/>
      <c r="BQO15" s="123"/>
      <c r="BQP15" s="123"/>
      <c r="BQQ15" s="123"/>
      <c r="BQR15" s="123"/>
      <c r="BQS15" s="123"/>
      <c r="BQT15" s="123"/>
      <c r="BQU15" s="123"/>
      <c r="BQV15" s="123"/>
      <c r="BQW15" s="123"/>
      <c r="BQX15" s="123"/>
      <c r="BQY15" s="123"/>
      <c r="BQZ15" s="123"/>
      <c r="BRA15" s="123"/>
      <c r="BRB15" s="123"/>
      <c r="BRC15" s="123"/>
      <c r="BRD15" s="123"/>
      <c r="BRE15" s="123"/>
      <c r="BRF15" s="123"/>
      <c r="BRG15" s="123"/>
      <c r="BRH15" s="123"/>
      <c r="BRI15" s="123"/>
      <c r="BRJ15" s="123"/>
      <c r="BRK15" s="123"/>
      <c r="BRL15" s="123"/>
      <c r="BRM15" s="123"/>
      <c r="BRN15" s="123"/>
      <c r="BRO15" s="123"/>
      <c r="BRP15" s="123"/>
      <c r="BRQ15" s="123"/>
      <c r="BRR15" s="123"/>
      <c r="BRS15" s="123"/>
      <c r="BRT15" s="123"/>
      <c r="BRU15" s="123"/>
      <c r="BRV15" s="123"/>
      <c r="BRW15" s="123"/>
      <c r="BRX15" s="123"/>
      <c r="BRY15" s="123"/>
      <c r="BRZ15" s="123"/>
      <c r="BSA15" s="123"/>
      <c r="BSB15" s="123"/>
      <c r="BSC15" s="123"/>
      <c r="BSD15" s="123"/>
      <c r="BSE15" s="123"/>
      <c r="BSF15" s="123"/>
      <c r="BSG15" s="123"/>
      <c r="BSH15" s="123"/>
      <c r="BSI15" s="123"/>
      <c r="BSJ15" s="123"/>
      <c r="BSK15" s="123"/>
      <c r="BSL15" s="123"/>
      <c r="BSM15" s="123"/>
      <c r="BSN15" s="123"/>
      <c r="BSO15" s="123"/>
      <c r="BSP15" s="123"/>
      <c r="BSQ15" s="123"/>
      <c r="BSR15" s="123"/>
      <c r="BSS15" s="123"/>
      <c r="BST15" s="123"/>
      <c r="BSU15" s="123"/>
      <c r="BSV15" s="123"/>
      <c r="BSW15" s="123"/>
      <c r="BSX15" s="123"/>
      <c r="BSY15" s="123"/>
      <c r="BSZ15" s="123"/>
      <c r="BTA15" s="123"/>
      <c r="BTB15" s="123"/>
      <c r="BTC15" s="123"/>
      <c r="BTD15" s="123"/>
      <c r="BTE15" s="123"/>
      <c r="BTF15" s="123"/>
      <c r="BTG15" s="123"/>
      <c r="BTH15" s="123"/>
      <c r="BTI15" s="123"/>
    </row>
    <row r="16" spans="1:1881" s="122" customFormat="1" ht="21" thickBot="1" x14ac:dyDescent="0.35">
      <c r="A16" s="133"/>
      <c r="B16" s="136"/>
      <c r="C16" s="130"/>
      <c r="D16" s="135" t="s">
        <v>40</v>
      </c>
      <c r="E16" s="131"/>
      <c r="F16" s="132"/>
      <c r="G16" s="132"/>
      <c r="H16" s="134"/>
      <c r="I16"/>
      <c r="J16"/>
      <c r="K16"/>
      <c r="L16" s="164"/>
      <c r="M16"/>
      <c r="N16"/>
      <c r="O16"/>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N16" s="123"/>
      <c r="BO16" s="123"/>
      <c r="BP16" s="123"/>
      <c r="BQ16" s="123"/>
      <c r="BR16" s="123"/>
      <c r="BS16" s="123"/>
      <c r="BT16" s="123"/>
      <c r="BU16" s="123"/>
      <c r="BV16" s="123"/>
      <c r="BW16" s="123"/>
      <c r="BX16" s="123"/>
      <c r="BY16" s="123"/>
      <c r="BZ16" s="123"/>
      <c r="CA16" s="123"/>
      <c r="CB16" s="123"/>
      <c r="CC16" s="123"/>
      <c r="CD16" s="123"/>
      <c r="CE16" s="123"/>
      <c r="CF16" s="123"/>
      <c r="CG16" s="123"/>
      <c r="CH16" s="123"/>
      <c r="CI16" s="123"/>
      <c r="CJ16" s="123"/>
      <c r="CK16" s="123"/>
      <c r="CL16" s="123"/>
      <c r="CM16" s="123"/>
      <c r="CN16" s="123"/>
      <c r="CO16" s="123"/>
      <c r="CP16" s="123"/>
      <c r="CQ16" s="123"/>
      <c r="CR16" s="123"/>
      <c r="CS16" s="123"/>
      <c r="CT16" s="123"/>
      <c r="CU16" s="123"/>
      <c r="CV16" s="123"/>
      <c r="CW16" s="123"/>
      <c r="CX16" s="123"/>
      <c r="CY16" s="123"/>
      <c r="CZ16" s="123"/>
      <c r="DA16" s="123"/>
      <c r="DB16" s="123"/>
      <c r="DC16" s="123"/>
      <c r="DD16" s="123"/>
      <c r="DE16" s="123"/>
      <c r="DF16" s="123"/>
      <c r="DG16" s="123"/>
      <c r="DH16" s="123"/>
      <c r="DI16" s="123"/>
      <c r="DJ16" s="123"/>
      <c r="DK16" s="123"/>
      <c r="DL16" s="123"/>
      <c r="DM16" s="123"/>
      <c r="DN16" s="123"/>
      <c r="DO16" s="123"/>
      <c r="DP16" s="123"/>
      <c r="DQ16" s="123"/>
      <c r="DR16" s="123"/>
      <c r="DS16" s="123"/>
      <c r="DT16" s="123"/>
      <c r="DU16" s="123"/>
      <c r="DV16" s="123"/>
      <c r="DW16" s="123"/>
      <c r="DX16" s="123"/>
      <c r="DY16" s="123"/>
      <c r="DZ16" s="123"/>
      <c r="EA16" s="123"/>
      <c r="EB16" s="123"/>
      <c r="EC16" s="123"/>
      <c r="ED16" s="123"/>
      <c r="EE16" s="123"/>
      <c r="EF16" s="123"/>
      <c r="EG16" s="123"/>
      <c r="EH16" s="123"/>
      <c r="EI16" s="123"/>
      <c r="EJ16" s="123"/>
      <c r="EK16" s="123"/>
      <c r="EL16" s="123"/>
      <c r="EM16" s="123"/>
      <c r="EN16" s="123"/>
      <c r="EO16" s="123"/>
      <c r="EP16" s="123"/>
      <c r="EQ16" s="123"/>
      <c r="ER16" s="123"/>
      <c r="ES16" s="123"/>
      <c r="ET16" s="123"/>
      <c r="EU16" s="123"/>
      <c r="EV16" s="123"/>
      <c r="EW16" s="123"/>
      <c r="EX16" s="123"/>
      <c r="EY16" s="123"/>
      <c r="EZ16" s="123"/>
      <c r="FA16" s="123"/>
      <c r="FB16" s="123"/>
      <c r="FC16" s="123"/>
      <c r="FD16" s="123"/>
      <c r="FE16" s="123"/>
      <c r="FF16" s="123"/>
      <c r="FG16" s="123"/>
      <c r="FH16" s="123"/>
      <c r="FI16" s="123"/>
      <c r="FJ16" s="123"/>
      <c r="FK16" s="123"/>
      <c r="FL16" s="123"/>
      <c r="FM16" s="123"/>
      <c r="FN16" s="123"/>
      <c r="FO16" s="123"/>
      <c r="FP16" s="123"/>
      <c r="FQ16" s="123"/>
      <c r="FR16" s="123"/>
      <c r="FS16" s="123"/>
      <c r="FT16" s="123"/>
      <c r="FU16" s="123"/>
      <c r="FV16" s="123"/>
      <c r="FW16" s="123"/>
      <c r="FX16" s="123"/>
      <c r="FY16" s="123"/>
      <c r="FZ16" s="123"/>
      <c r="GA16" s="123"/>
      <c r="GB16" s="123"/>
      <c r="GC16" s="123"/>
      <c r="GD16" s="123"/>
      <c r="GE16" s="123"/>
      <c r="GF16" s="123"/>
      <c r="GG16" s="123"/>
      <c r="GH16" s="123"/>
      <c r="GI16" s="123"/>
      <c r="GJ16" s="123"/>
      <c r="GK16" s="123"/>
      <c r="GL16" s="123"/>
      <c r="GM16" s="123"/>
      <c r="GN16" s="123"/>
      <c r="GO16" s="123"/>
      <c r="GP16" s="123"/>
      <c r="GQ16" s="123"/>
      <c r="GR16" s="123"/>
      <c r="GS16" s="123"/>
      <c r="GT16" s="123"/>
      <c r="GU16" s="123"/>
      <c r="GV16" s="123"/>
      <c r="GW16" s="123"/>
      <c r="GX16" s="123"/>
      <c r="GY16" s="123"/>
      <c r="GZ16" s="123"/>
      <c r="HA16" s="123"/>
      <c r="HB16" s="123"/>
      <c r="HC16" s="123"/>
      <c r="HD16" s="123"/>
      <c r="HE16" s="123"/>
      <c r="HF16" s="123"/>
      <c r="HG16" s="123"/>
      <c r="HH16" s="123"/>
      <c r="HI16" s="123"/>
      <c r="HJ16" s="123"/>
      <c r="HK16" s="123"/>
      <c r="HL16" s="123"/>
      <c r="HM16" s="123"/>
      <c r="HN16" s="123"/>
      <c r="HO16" s="123"/>
      <c r="HP16" s="123"/>
      <c r="HQ16" s="123"/>
      <c r="HR16" s="123"/>
      <c r="HS16" s="123"/>
      <c r="HT16" s="123"/>
      <c r="HU16" s="123"/>
      <c r="HV16" s="123"/>
      <c r="HW16" s="123"/>
      <c r="HX16" s="123"/>
      <c r="HY16" s="123"/>
      <c r="HZ16" s="123"/>
      <c r="IA16" s="123"/>
      <c r="IB16" s="123"/>
      <c r="IC16" s="123"/>
      <c r="ID16" s="123"/>
      <c r="IE16" s="123"/>
      <c r="IF16" s="123"/>
      <c r="IG16" s="123"/>
      <c r="IH16" s="123"/>
      <c r="II16" s="123"/>
      <c r="IJ16" s="123"/>
      <c r="IK16" s="123"/>
      <c r="IL16" s="123"/>
      <c r="IM16" s="123"/>
      <c r="IN16" s="123"/>
      <c r="IO16" s="123"/>
      <c r="IP16" s="123"/>
      <c r="IQ16" s="123"/>
      <c r="IR16" s="123"/>
      <c r="IS16" s="123"/>
      <c r="IT16" s="123"/>
      <c r="IU16" s="123"/>
      <c r="IV16" s="123"/>
      <c r="IW16" s="123"/>
      <c r="IX16" s="123"/>
      <c r="IY16" s="123"/>
      <c r="IZ16" s="123"/>
      <c r="JA16" s="123"/>
      <c r="JB16" s="123"/>
      <c r="JC16" s="123"/>
      <c r="JD16" s="123"/>
      <c r="JE16" s="123"/>
      <c r="JF16" s="123"/>
      <c r="JG16" s="123"/>
      <c r="JH16" s="123"/>
      <c r="JI16" s="123"/>
      <c r="JJ16" s="123"/>
      <c r="JK16" s="123"/>
      <c r="JL16" s="123"/>
      <c r="JM16" s="123"/>
      <c r="JN16" s="123"/>
      <c r="JO16" s="123"/>
      <c r="JP16" s="123"/>
      <c r="JQ16" s="123"/>
      <c r="JR16" s="123"/>
      <c r="JS16" s="123"/>
      <c r="JT16" s="123"/>
      <c r="JU16" s="123"/>
      <c r="JV16" s="123"/>
      <c r="JW16" s="123"/>
      <c r="JX16" s="123"/>
      <c r="JY16" s="123"/>
      <c r="JZ16" s="123"/>
      <c r="KA16" s="123"/>
      <c r="KB16" s="123"/>
      <c r="KC16" s="123"/>
      <c r="KD16" s="123"/>
      <c r="KE16" s="123"/>
      <c r="KF16" s="123"/>
      <c r="KG16" s="123"/>
      <c r="KH16" s="123"/>
      <c r="KI16" s="123"/>
      <c r="KJ16" s="123"/>
      <c r="KK16" s="123"/>
      <c r="KL16" s="123"/>
      <c r="KM16" s="123"/>
      <c r="KN16" s="123"/>
      <c r="KO16" s="123"/>
      <c r="KP16" s="123"/>
      <c r="KQ16" s="123"/>
      <c r="KR16" s="123"/>
      <c r="KS16" s="123"/>
      <c r="KT16" s="123"/>
      <c r="KU16" s="123"/>
      <c r="KV16" s="123"/>
      <c r="KW16" s="123"/>
      <c r="KX16" s="123"/>
      <c r="KY16" s="123"/>
      <c r="KZ16" s="123"/>
      <c r="LA16" s="123"/>
      <c r="LB16" s="123"/>
      <c r="LC16" s="123"/>
      <c r="LD16" s="123"/>
      <c r="LE16" s="123"/>
      <c r="LF16" s="123"/>
      <c r="LG16" s="123"/>
      <c r="LH16" s="123"/>
      <c r="LI16" s="123"/>
      <c r="LJ16" s="123"/>
      <c r="LK16" s="123"/>
      <c r="LL16" s="123"/>
      <c r="LM16" s="123"/>
      <c r="LN16" s="123"/>
      <c r="LO16" s="123"/>
      <c r="LP16" s="123"/>
      <c r="LQ16" s="123"/>
      <c r="LR16" s="123"/>
      <c r="LS16" s="123"/>
      <c r="LT16" s="123"/>
      <c r="LU16" s="123"/>
      <c r="LV16" s="123"/>
      <c r="LW16" s="123"/>
      <c r="LX16" s="123"/>
      <c r="LY16" s="123"/>
      <c r="LZ16" s="123"/>
      <c r="MA16" s="123"/>
      <c r="MB16" s="123"/>
      <c r="MC16" s="123"/>
      <c r="MD16" s="123"/>
      <c r="ME16" s="123"/>
      <c r="MF16" s="123"/>
      <c r="MG16" s="123"/>
      <c r="MH16" s="123"/>
      <c r="MI16" s="123"/>
      <c r="MJ16" s="123"/>
      <c r="MK16" s="123"/>
      <c r="ML16" s="123"/>
      <c r="MM16" s="123"/>
      <c r="MN16" s="123"/>
      <c r="MO16" s="123"/>
      <c r="MP16" s="123"/>
      <c r="MQ16" s="123"/>
      <c r="MR16" s="123"/>
      <c r="MS16" s="123"/>
      <c r="MT16" s="123"/>
      <c r="MU16" s="123"/>
      <c r="MV16" s="123"/>
      <c r="MW16" s="123"/>
      <c r="MX16" s="123"/>
      <c r="MY16" s="123"/>
      <c r="MZ16" s="123"/>
      <c r="NA16" s="123"/>
      <c r="NB16" s="123"/>
      <c r="NC16" s="123"/>
      <c r="ND16" s="123"/>
      <c r="NE16" s="123"/>
      <c r="NF16" s="123"/>
      <c r="NG16" s="123"/>
      <c r="NH16" s="123"/>
      <c r="NI16" s="123"/>
      <c r="NJ16" s="123"/>
      <c r="NK16" s="123"/>
      <c r="NL16" s="123"/>
      <c r="NM16" s="123"/>
      <c r="NN16" s="123"/>
      <c r="NO16" s="123"/>
      <c r="NP16" s="123"/>
      <c r="NQ16" s="123"/>
      <c r="NR16" s="123"/>
      <c r="NS16" s="123"/>
      <c r="NT16" s="123"/>
      <c r="NU16" s="123"/>
      <c r="NV16" s="123"/>
      <c r="NW16" s="123"/>
      <c r="NX16" s="123"/>
      <c r="NY16" s="123"/>
      <c r="NZ16" s="123"/>
      <c r="OA16" s="123"/>
      <c r="OB16" s="123"/>
      <c r="OC16" s="123"/>
      <c r="OD16" s="123"/>
      <c r="OE16" s="123"/>
      <c r="OF16" s="123"/>
      <c r="OG16" s="123"/>
      <c r="OH16" s="123"/>
      <c r="OI16" s="123"/>
      <c r="OJ16" s="123"/>
      <c r="OK16" s="123"/>
      <c r="OL16" s="123"/>
      <c r="OM16" s="123"/>
      <c r="ON16" s="123"/>
      <c r="OO16" s="123"/>
      <c r="OP16" s="123"/>
      <c r="OQ16" s="123"/>
      <c r="OR16" s="123"/>
      <c r="OS16" s="123"/>
      <c r="OT16" s="123"/>
      <c r="OU16" s="123"/>
      <c r="OV16" s="123"/>
      <c r="OW16" s="123"/>
      <c r="OX16" s="123"/>
      <c r="OY16" s="123"/>
      <c r="OZ16" s="123"/>
      <c r="PA16" s="123"/>
      <c r="PB16" s="123"/>
      <c r="PC16" s="123"/>
      <c r="PD16" s="123"/>
      <c r="PE16" s="123"/>
      <c r="PF16" s="123"/>
      <c r="PG16" s="123"/>
      <c r="PH16" s="123"/>
      <c r="PI16" s="123"/>
      <c r="PJ16" s="123"/>
      <c r="PK16" s="123"/>
      <c r="PL16" s="123"/>
      <c r="PM16" s="123"/>
      <c r="PN16" s="123"/>
      <c r="PO16" s="123"/>
      <c r="PP16" s="123"/>
      <c r="PQ16" s="123"/>
      <c r="PR16" s="123"/>
      <c r="PS16" s="123"/>
      <c r="PT16" s="123"/>
      <c r="PU16" s="123"/>
      <c r="PV16" s="123"/>
      <c r="PW16" s="123"/>
      <c r="PX16" s="123"/>
      <c r="PY16" s="123"/>
      <c r="PZ16" s="123"/>
      <c r="QA16" s="123"/>
      <c r="QB16" s="123"/>
      <c r="QC16" s="123"/>
      <c r="QD16" s="123"/>
      <c r="QE16" s="123"/>
      <c r="QF16" s="123"/>
      <c r="QG16" s="123"/>
      <c r="QH16" s="123"/>
      <c r="QI16" s="123"/>
      <c r="QJ16" s="123"/>
      <c r="QK16" s="123"/>
      <c r="QL16" s="123"/>
      <c r="QM16" s="123"/>
      <c r="QN16" s="123"/>
      <c r="QO16" s="123"/>
      <c r="QP16" s="123"/>
      <c r="QQ16" s="123"/>
      <c r="QR16" s="123"/>
      <c r="QS16" s="123"/>
      <c r="QT16" s="123"/>
      <c r="QU16" s="123"/>
      <c r="QV16" s="123"/>
      <c r="QW16" s="123"/>
      <c r="QX16" s="123"/>
      <c r="QY16" s="123"/>
      <c r="QZ16" s="123"/>
      <c r="RA16" s="123"/>
      <c r="RB16" s="123"/>
      <c r="RC16" s="123"/>
      <c r="RD16" s="123"/>
      <c r="RE16" s="123"/>
      <c r="RF16" s="123"/>
      <c r="RG16" s="123"/>
      <c r="RH16" s="123"/>
      <c r="RI16" s="123"/>
      <c r="RJ16" s="123"/>
      <c r="RK16" s="123"/>
      <c r="RL16" s="123"/>
      <c r="RM16" s="123"/>
      <c r="RN16" s="123"/>
      <c r="RO16" s="123"/>
      <c r="RP16" s="123"/>
      <c r="RQ16" s="123"/>
      <c r="RR16" s="123"/>
      <c r="RS16" s="123"/>
      <c r="RT16" s="123"/>
      <c r="RU16" s="123"/>
      <c r="RV16" s="123"/>
      <c r="RW16" s="123"/>
      <c r="RX16" s="123"/>
      <c r="RY16" s="123"/>
      <c r="RZ16" s="123"/>
      <c r="SA16" s="123"/>
      <c r="SB16" s="123"/>
      <c r="SC16" s="123"/>
      <c r="SD16" s="123"/>
      <c r="SE16" s="123"/>
      <c r="SF16" s="123"/>
      <c r="SG16" s="123"/>
      <c r="SH16" s="123"/>
      <c r="SI16" s="123"/>
      <c r="SJ16" s="123"/>
      <c r="SK16" s="123"/>
      <c r="SL16" s="123"/>
      <c r="SM16" s="123"/>
      <c r="SN16" s="123"/>
      <c r="SO16" s="123"/>
      <c r="SP16" s="123"/>
      <c r="SQ16" s="123"/>
      <c r="SR16" s="123"/>
      <c r="SS16" s="123"/>
      <c r="ST16" s="123"/>
      <c r="SU16" s="123"/>
      <c r="SV16" s="123"/>
      <c r="SW16" s="123"/>
      <c r="SX16" s="123"/>
      <c r="SY16" s="123"/>
      <c r="SZ16" s="123"/>
      <c r="TA16" s="123"/>
      <c r="TB16" s="123"/>
      <c r="TC16" s="123"/>
      <c r="TD16" s="123"/>
      <c r="TE16" s="123"/>
      <c r="TF16" s="123"/>
      <c r="TG16" s="123"/>
      <c r="TH16" s="123"/>
      <c r="TI16" s="123"/>
      <c r="TJ16" s="123"/>
      <c r="TK16" s="123"/>
      <c r="TL16" s="123"/>
      <c r="TM16" s="123"/>
      <c r="TN16" s="123"/>
      <c r="TO16" s="123"/>
      <c r="TP16" s="123"/>
      <c r="TQ16" s="123"/>
      <c r="TR16" s="123"/>
      <c r="TS16" s="123"/>
      <c r="TT16" s="123"/>
      <c r="TU16" s="123"/>
      <c r="TV16" s="123"/>
      <c r="TW16" s="123"/>
      <c r="TX16" s="123"/>
      <c r="TY16" s="123"/>
      <c r="TZ16" s="123"/>
      <c r="UA16" s="123"/>
      <c r="UB16" s="123"/>
      <c r="UC16" s="123"/>
      <c r="UD16" s="123"/>
      <c r="UE16" s="123"/>
      <c r="UF16" s="123"/>
      <c r="UG16" s="123"/>
      <c r="UH16" s="123"/>
      <c r="UI16" s="123"/>
      <c r="UJ16" s="123"/>
      <c r="UK16" s="123"/>
      <c r="UL16" s="123"/>
      <c r="UM16" s="123"/>
      <c r="UN16" s="123"/>
      <c r="UO16" s="123"/>
      <c r="UP16" s="123"/>
      <c r="UQ16" s="123"/>
      <c r="UR16" s="123"/>
      <c r="US16" s="123"/>
      <c r="UT16" s="123"/>
      <c r="UU16" s="123"/>
      <c r="UV16" s="123"/>
      <c r="UW16" s="123"/>
      <c r="UX16" s="123"/>
      <c r="UY16" s="123"/>
      <c r="UZ16" s="123"/>
      <c r="VA16" s="123"/>
      <c r="VB16" s="123"/>
      <c r="VC16" s="123"/>
      <c r="VD16" s="123"/>
      <c r="VE16" s="123"/>
      <c r="VF16" s="123"/>
      <c r="VG16" s="123"/>
      <c r="VH16" s="123"/>
      <c r="VI16" s="123"/>
      <c r="VJ16" s="123"/>
      <c r="VK16" s="123"/>
      <c r="VL16" s="123"/>
      <c r="VM16" s="123"/>
      <c r="VN16" s="123"/>
      <c r="VO16" s="123"/>
      <c r="VP16" s="123"/>
      <c r="VQ16" s="123"/>
      <c r="VR16" s="123"/>
      <c r="VS16" s="123"/>
      <c r="VT16" s="123"/>
      <c r="VU16" s="123"/>
      <c r="VV16" s="123"/>
      <c r="VW16" s="123"/>
      <c r="VX16" s="123"/>
      <c r="VY16" s="123"/>
      <c r="VZ16" s="123"/>
      <c r="WA16" s="123"/>
      <c r="WB16" s="123"/>
      <c r="WC16" s="123"/>
      <c r="WD16" s="123"/>
      <c r="WE16" s="123"/>
      <c r="WF16" s="123"/>
      <c r="WG16" s="123"/>
      <c r="WH16" s="123"/>
      <c r="WI16" s="123"/>
      <c r="WJ16" s="123"/>
      <c r="WK16" s="123"/>
      <c r="WL16" s="123"/>
      <c r="WM16" s="123"/>
      <c r="WN16" s="123"/>
      <c r="WO16" s="123"/>
      <c r="WP16" s="123"/>
      <c r="WQ16" s="123"/>
      <c r="WR16" s="123"/>
      <c r="WS16" s="123"/>
      <c r="WT16" s="123"/>
      <c r="WU16" s="123"/>
      <c r="WV16" s="123"/>
      <c r="WW16" s="123"/>
      <c r="WX16" s="123"/>
      <c r="WY16" s="123"/>
      <c r="WZ16" s="123"/>
      <c r="XA16" s="123"/>
      <c r="XB16" s="123"/>
      <c r="XC16" s="123"/>
      <c r="XD16" s="123"/>
      <c r="XE16" s="123"/>
      <c r="XF16" s="123"/>
      <c r="XG16" s="123"/>
      <c r="XH16" s="123"/>
      <c r="XI16" s="123"/>
      <c r="XJ16" s="123"/>
      <c r="XK16" s="123"/>
      <c r="XL16" s="123"/>
      <c r="XM16" s="123"/>
      <c r="XN16" s="123"/>
      <c r="XO16" s="123"/>
      <c r="XP16" s="123"/>
      <c r="XQ16" s="123"/>
      <c r="XR16" s="123"/>
      <c r="XS16" s="123"/>
      <c r="XT16" s="123"/>
      <c r="XU16" s="123"/>
      <c r="XV16" s="123"/>
      <c r="XW16" s="123"/>
      <c r="XX16" s="123"/>
      <c r="XY16" s="123"/>
      <c r="XZ16" s="123"/>
      <c r="YA16" s="123"/>
      <c r="YB16" s="123"/>
      <c r="YC16" s="123"/>
      <c r="YD16" s="123"/>
      <c r="YE16" s="123"/>
      <c r="YF16" s="123"/>
      <c r="YG16" s="123"/>
      <c r="YH16" s="123"/>
      <c r="YI16" s="123"/>
      <c r="YJ16" s="123"/>
      <c r="YK16" s="123"/>
      <c r="YL16" s="123"/>
      <c r="YM16" s="123"/>
      <c r="YN16" s="123"/>
      <c r="YO16" s="123"/>
      <c r="YP16" s="123"/>
      <c r="YQ16" s="123"/>
      <c r="YR16" s="123"/>
      <c r="YS16" s="123"/>
      <c r="YT16" s="123"/>
      <c r="YU16" s="123"/>
      <c r="YV16" s="123"/>
      <c r="YW16" s="123"/>
      <c r="YX16" s="123"/>
      <c r="YY16" s="123"/>
      <c r="YZ16" s="123"/>
      <c r="ZA16" s="123"/>
      <c r="ZB16" s="123"/>
      <c r="ZC16" s="123"/>
      <c r="ZD16" s="123"/>
      <c r="ZE16" s="123"/>
      <c r="ZF16" s="123"/>
      <c r="ZG16" s="123"/>
      <c r="ZH16" s="123"/>
      <c r="ZI16" s="123"/>
      <c r="ZJ16" s="123"/>
      <c r="ZK16" s="123"/>
      <c r="ZL16" s="123"/>
      <c r="ZM16" s="123"/>
      <c r="ZN16" s="123"/>
      <c r="ZO16" s="123"/>
      <c r="ZP16" s="123"/>
      <c r="ZQ16" s="123"/>
      <c r="ZR16" s="123"/>
      <c r="ZS16" s="123"/>
      <c r="ZT16" s="123"/>
      <c r="ZU16" s="123"/>
      <c r="ZV16" s="123"/>
      <c r="ZW16" s="123"/>
      <c r="ZX16" s="123"/>
      <c r="ZY16" s="123"/>
      <c r="ZZ16" s="123"/>
      <c r="AAA16" s="123"/>
      <c r="AAB16" s="123"/>
      <c r="AAC16" s="123"/>
      <c r="AAD16" s="123"/>
      <c r="AAE16" s="123"/>
      <c r="AAF16" s="123"/>
      <c r="AAG16" s="123"/>
      <c r="AAH16" s="123"/>
      <c r="AAI16" s="123"/>
      <c r="AAJ16" s="123"/>
      <c r="AAK16" s="123"/>
      <c r="AAL16" s="123"/>
      <c r="AAM16" s="123"/>
      <c r="AAN16" s="123"/>
      <c r="AAO16" s="123"/>
      <c r="AAP16" s="123"/>
      <c r="AAQ16" s="123"/>
      <c r="AAR16" s="123"/>
      <c r="AAS16" s="123"/>
      <c r="AAT16" s="123"/>
      <c r="AAU16" s="123"/>
      <c r="AAV16" s="123"/>
      <c r="AAW16" s="123"/>
      <c r="AAX16" s="123"/>
      <c r="AAY16" s="123"/>
      <c r="AAZ16" s="123"/>
      <c r="ABA16" s="123"/>
      <c r="ABB16" s="123"/>
      <c r="ABC16" s="123"/>
      <c r="ABD16" s="123"/>
      <c r="ABE16" s="123"/>
      <c r="ABF16" s="123"/>
      <c r="ABG16" s="123"/>
      <c r="ABH16" s="123"/>
      <c r="ABI16" s="123"/>
      <c r="ABJ16" s="123"/>
      <c r="ABK16" s="123"/>
      <c r="ABL16" s="123"/>
      <c r="ABM16" s="123"/>
      <c r="ABN16" s="123"/>
      <c r="ABO16" s="123"/>
      <c r="ABP16" s="123"/>
      <c r="ABQ16" s="123"/>
      <c r="ABR16" s="123"/>
      <c r="ABS16" s="123"/>
      <c r="ABT16" s="123"/>
      <c r="ABU16" s="123"/>
      <c r="ABV16" s="123"/>
      <c r="ABW16" s="123"/>
      <c r="ABX16" s="123"/>
      <c r="ABY16" s="123"/>
      <c r="ABZ16" s="123"/>
      <c r="ACA16" s="123"/>
      <c r="ACB16" s="123"/>
      <c r="ACC16" s="123"/>
      <c r="ACD16" s="123"/>
      <c r="ACE16" s="123"/>
      <c r="ACF16" s="123"/>
      <c r="ACG16" s="123"/>
      <c r="ACH16" s="123"/>
      <c r="ACI16" s="123"/>
      <c r="ACJ16" s="123"/>
      <c r="ACK16" s="123"/>
      <c r="ACL16" s="123"/>
      <c r="ACM16" s="123"/>
      <c r="ACN16" s="123"/>
      <c r="ACO16" s="123"/>
      <c r="ACP16" s="123"/>
      <c r="ACQ16" s="123"/>
      <c r="ACR16" s="123"/>
      <c r="ACS16" s="123"/>
      <c r="ACT16" s="123"/>
      <c r="ACU16" s="123"/>
      <c r="ACV16" s="123"/>
      <c r="ACW16" s="123"/>
      <c r="ACX16" s="123"/>
      <c r="ACY16" s="123"/>
      <c r="ACZ16" s="123"/>
      <c r="ADA16" s="123"/>
      <c r="ADB16" s="123"/>
      <c r="ADC16" s="123"/>
      <c r="ADD16" s="123"/>
      <c r="ADE16" s="123"/>
      <c r="ADF16" s="123"/>
      <c r="ADG16" s="123"/>
      <c r="ADH16" s="123"/>
      <c r="ADI16" s="123"/>
      <c r="ADJ16" s="123"/>
      <c r="ADK16" s="123"/>
      <c r="ADL16" s="123"/>
      <c r="ADM16" s="123"/>
      <c r="ADN16" s="123"/>
      <c r="ADO16" s="123"/>
      <c r="ADP16" s="123"/>
      <c r="ADQ16" s="123"/>
      <c r="ADR16" s="123"/>
      <c r="ADS16" s="123"/>
      <c r="ADT16" s="123"/>
      <c r="ADU16" s="123"/>
      <c r="ADV16" s="123"/>
      <c r="ADW16" s="123"/>
      <c r="ADX16" s="123"/>
      <c r="ADY16" s="123"/>
      <c r="ADZ16" s="123"/>
      <c r="AEA16" s="123"/>
      <c r="AEB16" s="123"/>
      <c r="AEC16" s="123"/>
      <c r="AED16" s="123"/>
      <c r="AEE16" s="123"/>
      <c r="AEF16" s="123"/>
      <c r="AEG16" s="123"/>
      <c r="AEH16" s="123"/>
      <c r="AEI16" s="123"/>
      <c r="AEJ16" s="123"/>
      <c r="AEK16" s="123"/>
      <c r="AEL16" s="123"/>
      <c r="AEM16" s="123"/>
      <c r="AEN16" s="123"/>
      <c r="AEO16" s="123"/>
      <c r="AEP16" s="123"/>
      <c r="AEQ16" s="123"/>
      <c r="AER16" s="123"/>
      <c r="AES16" s="123"/>
      <c r="AET16" s="123"/>
      <c r="AEU16" s="123"/>
      <c r="AEV16" s="123"/>
      <c r="AEW16" s="123"/>
      <c r="AEX16" s="123"/>
      <c r="AEY16" s="123"/>
      <c r="AEZ16" s="123"/>
      <c r="AFA16" s="123"/>
      <c r="AFB16" s="123"/>
      <c r="AFC16" s="123"/>
      <c r="AFD16" s="123"/>
      <c r="AFE16" s="123"/>
      <c r="AFF16" s="123"/>
      <c r="AFG16" s="123"/>
      <c r="AFH16" s="123"/>
      <c r="AFI16" s="123"/>
      <c r="AFJ16" s="123"/>
      <c r="AFK16" s="123"/>
      <c r="AFL16" s="123"/>
      <c r="AFM16" s="123"/>
      <c r="AFN16" s="123"/>
      <c r="AFO16" s="123"/>
      <c r="AFP16" s="123"/>
      <c r="AFQ16" s="123"/>
      <c r="AFR16" s="123"/>
      <c r="AFS16" s="123"/>
      <c r="AFT16" s="123"/>
      <c r="AFU16" s="123"/>
      <c r="AFV16" s="123"/>
      <c r="AFW16" s="123"/>
      <c r="AFX16" s="123"/>
      <c r="AFY16" s="123"/>
      <c r="AFZ16" s="123"/>
      <c r="AGA16" s="123"/>
      <c r="AGB16" s="123"/>
      <c r="AGC16" s="123"/>
      <c r="AGD16" s="123"/>
      <c r="AGE16" s="123"/>
      <c r="AGF16" s="123"/>
      <c r="AGG16" s="123"/>
      <c r="AGH16" s="123"/>
      <c r="AGI16" s="123"/>
      <c r="AGJ16" s="123"/>
      <c r="AGK16" s="123"/>
      <c r="AGL16" s="123"/>
      <c r="AGM16" s="123"/>
      <c r="AGN16" s="123"/>
      <c r="AGO16" s="123"/>
      <c r="AGP16" s="123"/>
      <c r="AGQ16" s="123"/>
      <c r="AGR16" s="123"/>
      <c r="AGS16" s="123"/>
      <c r="AGT16" s="123"/>
      <c r="AGU16" s="123"/>
      <c r="AGV16" s="123"/>
      <c r="AGW16" s="123"/>
      <c r="AGX16" s="123"/>
      <c r="AGY16" s="123"/>
      <c r="AGZ16" s="123"/>
      <c r="AHA16" s="123"/>
      <c r="AHB16" s="123"/>
      <c r="AHC16" s="123"/>
      <c r="AHD16" s="123"/>
      <c r="AHE16" s="123"/>
      <c r="AHF16" s="123"/>
      <c r="AHG16" s="123"/>
      <c r="AHH16" s="123"/>
      <c r="AHI16" s="123"/>
      <c r="AHJ16" s="123"/>
      <c r="AHK16" s="123"/>
      <c r="AHL16" s="123"/>
      <c r="AHM16" s="123"/>
      <c r="AHN16" s="123"/>
      <c r="AHO16" s="123"/>
      <c r="AHP16" s="123"/>
      <c r="AHQ16" s="123"/>
      <c r="AHR16" s="123"/>
      <c r="AHS16" s="123"/>
      <c r="AHT16" s="123"/>
      <c r="AHU16" s="123"/>
      <c r="AHV16" s="123"/>
      <c r="AHW16" s="123"/>
      <c r="AHX16" s="123"/>
      <c r="AHY16" s="123"/>
      <c r="AHZ16" s="123"/>
      <c r="AIA16" s="123"/>
      <c r="AIB16" s="123"/>
      <c r="AIC16" s="123"/>
      <c r="AID16" s="123"/>
      <c r="AIE16" s="123"/>
      <c r="AIF16" s="123"/>
      <c r="AIG16" s="123"/>
      <c r="AIH16" s="123"/>
      <c r="AII16" s="123"/>
      <c r="AIJ16" s="123"/>
      <c r="AIK16" s="123"/>
      <c r="AIL16" s="123"/>
      <c r="AIM16" s="123"/>
      <c r="AIN16" s="123"/>
      <c r="AIO16" s="123"/>
      <c r="AIP16" s="123"/>
      <c r="AIQ16" s="123"/>
      <c r="AIR16" s="123"/>
      <c r="AIS16" s="123"/>
      <c r="AIT16" s="123"/>
      <c r="AIU16" s="123"/>
      <c r="AIV16" s="123"/>
      <c r="AIW16" s="123"/>
      <c r="AIX16" s="123"/>
      <c r="AIY16" s="123"/>
      <c r="AIZ16" s="123"/>
      <c r="AJA16" s="123"/>
      <c r="AJB16" s="123"/>
      <c r="AJC16" s="123"/>
      <c r="AJD16" s="123"/>
      <c r="AJE16" s="123"/>
      <c r="AJF16" s="123"/>
      <c r="AJG16" s="123"/>
      <c r="AJH16" s="123"/>
      <c r="AJI16" s="123"/>
      <c r="AJJ16" s="123"/>
      <c r="AJK16" s="123"/>
      <c r="AJL16" s="123"/>
      <c r="AJM16" s="123"/>
      <c r="AJN16" s="123"/>
      <c r="AJO16" s="123"/>
      <c r="AJP16" s="123"/>
      <c r="AJQ16" s="123"/>
      <c r="AJR16" s="123"/>
      <c r="AJS16" s="123"/>
      <c r="AJT16" s="123"/>
      <c r="AJU16" s="123"/>
      <c r="AJV16" s="123"/>
      <c r="AJW16" s="123"/>
      <c r="AJX16" s="123"/>
      <c r="AJY16" s="123"/>
      <c r="AJZ16" s="123"/>
      <c r="AKA16" s="123"/>
      <c r="AKB16" s="123"/>
      <c r="AKC16" s="123"/>
      <c r="AKD16" s="123"/>
      <c r="AKE16" s="123"/>
      <c r="AKF16" s="123"/>
      <c r="AKG16" s="123"/>
      <c r="AKH16" s="123"/>
      <c r="AKI16" s="123"/>
      <c r="AKJ16" s="123"/>
      <c r="AKK16" s="123"/>
      <c r="AKL16" s="123"/>
      <c r="AKM16" s="123"/>
      <c r="AKN16" s="123"/>
      <c r="AKO16" s="123"/>
      <c r="AKP16" s="123"/>
      <c r="AKQ16" s="123"/>
      <c r="AKR16" s="123"/>
      <c r="AKS16" s="123"/>
      <c r="AKT16" s="123"/>
      <c r="AKU16" s="123"/>
      <c r="AKV16" s="123"/>
      <c r="AKW16" s="123"/>
      <c r="AKX16" s="123"/>
      <c r="AKY16" s="123"/>
      <c r="AKZ16" s="123"/>
      <c r="ALA16" s="123"/>
      <c r="ALB16" s="123"/>
      <c r="ALC16" s="123"/>
      <c r="ALD16" s="123"/>
      <c r="ALE16" s="123"/>
      <c r="ALF16" s="123"/>
      <c r="ALG16" s="123"/>
      <c r="ALH16" s="123"/>
      <c r="ALI16" s="123"/>
      <c r="ALJ16" s="123"/>
      <c r="ALK16" s="123"/>
      <c r="ALL16" s="123"/>
      <c r="ALM16" s="123"/>
      <c r="ALN16" s="123"/>
      <c r="ALO16" s="123"/>
      <c r="ALP16" s="123"/>
      <c r="ALQ16" s="123"/>
      <c r="ALR16" s="123"/>
      <c r="ALS16" s="123"/>
      <c r="ALT16" s="123"/>
      <c r="ALU16" s="123"/>
      <c r="ALV16" s="123"/>
      <c r="ALW16" s="123"/>
      <c r="ALX16" s="123"/>
      <c r="ALY16" s="123"/>
      <c r="ALZ16" s="123"/>
      <c r="AMA16" s="123"/>
      <c r="AMB16" s="123"/>
      <c r="AMC16" s="123"/>
      <c r="AMD16" s="123"/>
      <c r="AME16" s="123"/>
      <c r="AMF16" s="123"/>
      <c r="AMG16" s="123"/>
      <c r="AMH16" s="123"/>
      <c r="AMI16" s="123"/>
      <c r="AMJ16" s="123"/>
      <c r="AMK16" s="123"/>
      <c r="AML16" s="123"/>
      <c r="AMM16" s="123"/>
      <c r="AMN16" s="123"/>
      <c r="AMO16" s="123"/>
      <c r="AMP16" s="123"/>
      <c r="AMQ16" s="123"/>
      <c r="AMR16" s="123"/>
      <c r="AMS16" s="123"/>
      <c r="AMT16" s="123"/>
      <c r="AMU16" s="123"/>
      <c r="AMV16" s="123"/>
      <c r="AMW16" s="123"/>
      <c r="AMX16" s="123"/>
      <c r="AMY16" s="123"/>
      <c r="AMZ16" s="123"/>
      <c r="ANA16" s="123"/>
      <c r="ANB16" s="123"/>
      <c r="ANC16" s="123"/>
      <c r="AND16" s="123"/>
      <c r="ANE16" s="123"/>
      <c r="ANF16" s="123"/>
      <c r="ANG16" s="123"/>
      <c r="ANH16" s="123"/>
      <c r="ANI16" s="123"/>
      <c r="ANJ16" s="123"/>
      <c r="ANK16" s="123"/>
      <c r="ANL16" s="123"/>
      <c r="ANM16" s="123"/>
      <c r="ANN16" s="123"/>
      <c r="ANO16" s="123"/>
      <c r="ANP16" s="123"/>
      <c r="ANQ16" s="123"/>
      <c r="ANR16" s="123"/>
      <c r="ANS16" s="123"/>
      <c r="ANT16" s="123"/>
      <c r="ANU16" s="123"/>
      <c r="ANV16" s="123"/>
      <c r="ANW16" s="123"/>
      <c r="ANX16" s="123"/>
      <c r="ANY16" s="123"/>
      <c r="ANZ16" s="123"/>
      <c r="AOA16" s="123"/>
      <c r="AOB16" s="123"/>
      <c r="AOC16" s="123"/>
      <c r="AOD16" s="123"/>
      <c r="AOE16" s="123"/>
      <c r="AOF16" s="123"/>
      <c r="AOG16" s="123"/>
      <c r="AOH16" s="123"/>
      <c r="AOI16" s="123"/>
      <c r="AOJ16" s="123"/>
      <c r="AOK16" s="123"/>
      <c r="AOL16" s="123"/>
      <c r="AOM16" s="123"/>
      <c r="AON16" s="123"/>
      <c r="AOO16" s="123"/>
      <c r="AOP16" s="123"/>
      <c r="AOQ16" s="123"/>
      <c r="AOR16" s="123"/>
      <c r="AOS16" s="123"/>
      <c r="AOT16" s="123"/>
      <c r="AOU16" s="123"/>
      <c r="AOV16" s="123"/>
      <c r="AOW16" s="123"/>
      <c r="AOX16" s="123"/>
      <c r="AOY16" s="123"/>
      <c r="AOZ16" s="123"/>
      <c r="APA16" s="123"/>
      <c r="APB16" s="123"/>
      <c r="APC16" s="123"/>
      <c r="APD16" s="123"/>
      <c r="APE16" s="123"/>
      <c r="APF16" s="123"/>
      <c r="APG16" s="123"/>
      <c r="APH16" s="123"/>
      <c r="API16" s="123"/>
      <c r="APJ16" s="123"/>
      <c r="APK16" s="123"/>
      <c r="APL16" s="123"/>
      <c r="APM16" s="123"/>
      <c r="APN16" s="123"/>
      <c r="APO16" s="123"/>
      <c r="APP16" s="123"/>
      <c r="APQ16" s="123"/>
      <c r="APR16" s="123"/>
      <c r="APS16" s="123"/>
      <c r="APT16" s="123"/>
      <c r="APU16" s="123"/>
      <c r="APV16" s="123"/>
      <c r="APW16" s="123"/>
      <c r="APX16" s="123"/>
      <c r="APY16" s="123"/>
      <c r="APZ16" s="123"/>
      <c r="AQA16" s="123"/>
      <c r="AQB16" s="123"/>
      <c r="AQC16" s="123"/>
      <c r="AQD16" s="123"/>
      <c r="AQE16" s="123"/>
      <c r="AQF16" s="123"/>
      <c r="AQG16" s="123"/>
      <c r="AQH16" s="123"/>
      <c r="AQI16" s="123"/>
      <c r="AQJ16" s="123"/>
      <c r="AQK16" s="123"/>
      <c r="AQL16" s="123"/>
      <c r="AQM16" s="123"/>
      <c r="AQN16" s="123"/>
      <c r="AQO16" s="123"/>
      <c r="AQP16" s="123"/>
      <c r="AQQ16" s="123"/>
      <c r="AQR16" s="123"/>
      <c r="AQS16" s="123"/>
      <c r="AQT16" s="123"/>
      <c r="AQU16" s="123"/>
      <c r="AQV16" s="123"/>
      <c r="AQW16" s="123"/>
      <c r="AQX16" s="123"/>
      <c r="AQY16" s="123"/>
      <c r="AQZ16" s="123"/>
      <c r="ARA16" s="123"/>
      <c r="ARB16" s="123"/>
      <c r="ARC16" s="123"/>
      <c r="ARD16" s="123"/>
      <c r="ARE16" s="123"/>
      <c r="ARF16" s="123"/>
      <c r="ARG16" s="123"/>
      <c r="ARH16" s="123"/>
      <c r="ARI16" s="123"/>
      <c r="ARJ16" s="123"/>
      <c r="ARK16" s="123"/>
      <c r="ARL16" s="123"/>
      <c r="ARM16" s="123"/>
      <c r="ARN16" s="123"/>
      <c r="ARO16" s="123"/>
      <c r="ARP16" s="123"/>
      <c r="ARQ16" s="123"/>
      <c r="ARR16" s="123"/>
      <c r="ARS16" s="123"/>
      <c r="ART16" s="123"/>
      <c r="ARU16" s="123"/>
      <c r="ARV16" s="123"/>
      <c r="ARW16" s="123"/>
      <c r="ARX16" s="123"/>
      <c r="ARY16" s="123"/>
      <c r="ARZ16" s="123"/>
      <c r="ASA16" s="123"/>
      <c r="ASB16" s="123"/>
      <c r="ASC16" s="123"/>
      <c r="ASD16" s="123"/>
      <c r="ASE16" s="123"/>
      <c r="ASF16" s="123"/>
      <c r="ASG16" s="123"/>
      <c r="ASH16" s="123"/>
      <c r="ASI16" s="123"/>
      <c r="ASJ16" s="123"/>
      <c r="ASK16" s="123"/>
      <c r="ASL16" s="123"/>
      <c r="ASM16" s="123"/>
      <c r="ASN16" s="123"/>
      <c r="ASO16" s="123"/>
      <c r="ASP16" s="123"/>
      <c r="ASQ16" s="123"/>
      <c r="ASR16" s="123"/>
      <c r="ASS16" s="123"/>
      <c r="AST16" s="123"/>
      <c r="ASU16" s="123"/>
      <c r="ASV16" s="123"/>
      <c r="ASW16" s="123"/>
      <c r="ASX16" s="123"/>
      <c r="ASY16" s="123"/>
      <c r="ASZ16" s="123"/>
      <c r="ATA16" s="123"/>
      <c r="ATB16" s="123"/>
      <c r="ATC16" s="123"/>
      <c r="ATD16" s="123"/>
      <c r="ATE16" s="123"/>
      <c r="ATF16" s="123"/>
      <c r="ATG16" s="123"/>
      <c r="ATH16" s="123"/>
      <c r="ATI16" s="123"/>
      <c r="ATJ16" s="123"/>
      <c r="ATK16" s="123"/>
      <c r="ATL16" s="123"/>
      <c r="ATM16" s="123"/>
      <c r="ATN16" s="123"/>
      <c r="ATO16" s="123"/>
      <c r="ATP16" s="123"/>
      <c r="ATQ16" s="123"/>
      <c r="ATR16" s="123"/>
      <c r="ATS16" s="123"/>
      <c r="ATT16" s="123"/>
      <c r="ATU16" s="123"/>
      <c r="ATV16" s="123"/>
      <c r="ATW16" s="123"/>
      <c r="ATX16" s="123"/>
      <c r="ATY16" s="123"/>
      <c r="ATZ16" s="123"/>
      <c r="AUA16" s="123"/>
      <c r="AUB16" s="123"/>
      <c r="AUC16" s="123"/>
      <c r="AUD16" s="123"/>
      <c r="AUE16" s="123"/>
      <c r="AUF16" s="123"/>
      <c r="AUG16" s="123"/>
      <c r="AUH16" s="123"/>
      <c r="AUI16" s="123"/>
      <c r="AUJ16" s="123"/>
      <c r="AUK16" s="123"/>
      <c r="AUL16" s="123"/>
      <c r="AUM16" s="123"/>
      <c r="AUN16" s="123"/>
      <c r="AUO16" s="123"/>
      <c r="AUP16" s="123"/>
      <c r="AUQ16" s="123"/>
      <c r="AUR16" s="123"/>
      <c r="AUS16" s="123"/>
      <c r="AUT16" s="123"/>
      <c r="AUU16" s="123"/>
      <c r="AUV16" s="123"/>
      <c r="AUW16" s="123"/>
      <c r="AUX16" s="123"/>
      <c r="AUY16" s="123"/>
      <c r="AUZ16" s="123"/>
      <c r="AVA16" s="123"/>
      <c r="AVB16" s="123"/>
      <c r="AVC16" s="123"/>
      <c r="AVD16" s="123"/>
      <c r="AVE16" s="123"/>
      <c r="AVF16" s="123"/>
      <c r="AVG16" s="123"/>
      <c r="AVH16" s="123"/>
      <c r="AVI16" s="123"/>
      <c r="AVJ16" s="123"/>
      <c r="AVK16" s="123"/>
      <c r="AVL16" s="123"/>
      <c r="AVM16" s="123"/>
      <c r="AVN16" s="123"/>
      <c r="AVO16" s="123"/>
      <c r="AVP16" s="123"/>
      <c r="AVQ16" s="123"/>
      <c r="AVR16" s="123"/>
      <c r="AVS16" s="123"/>
      <c r="AVT16" s="123"/>
      <c r="AVU16" s="123"/>
      <c r="AVV16" s="123"/>
      <c r="AVW16" s="123"/>
      <c r="AVX16" s="123"/>
      <c r="AVY16" s="123"/>
      <c r="AVZ16" s="123"/>
      <c r="AWA16" s="123"/>
      <c r="AWB16" s="123"/>
      <c r="AWC16" s="123"/>
      <c r="AWD16" s="123"/>
      <c r="AWE16" s="123"/>
      <c r="AWF16" s="123"/>
      <c r="AWG16" s="123"/>
      <c r="AWH16" s="123"/>
      <c r="AWI16" s="123"/>
      <c r="AWJ16" s="123"/>
      <c r="AWK16" s="123"/>
      <c r="AWL16" s="123"/>
      <c r="AWM16" s="123"/>
      <c r="AWN16" s="123"/>
      <c r="AWO16" s="123"/>
      <c r="AWP16" s="123"/>
      <c r="AWQ16" s="123"/>
      <c r="AWR16" s="123"/>
      <c r="AWS16" s="123"/>
      <c r="AWT16" s="123"/>
      <c r="AWU16" s="123"/>
      <c r="AWV16" s="123"/>
      <c r="AWW16" s="123"/>
      <c r="AWX16" s="123"/>
      <c r="AWY16" s="123"/>
      <c r="AWZ16" s="123"/>
      <c r="AXA16" s="123"/>
      <c r="AXB16" s="123"/>
      <c r="AXC16" s="123"/>
      <c r="AXD16" s="123"/>
      <c r="AXE16" s="123"/>
      <c r="AXF16" s="123"/>
      <c r="AXG16" s="123"/>
      <c r="AXH16" s="123"/>
      <c r="AXI16" s="123"/>
      <c r="AXJ16" s="123"/>
      <c r="AXK16" s="123"/>
      <c r="AXL16" s="123"/>
      <c r="AXM16" s="123"/>
      <c r="AXN16" s="123"/>
      <c r="AXO16" s="123"/>
      <c r="AXP16" s="123"/>
      <c r="AXQ16" s="123"/>
      <c r="AXR16" s="123"/>
      <c r="AXS16" s="123"/>
      <c r="AXT16" s="123"/>
      <c r="AXU16" s="123"/>
      <c r="AXV16" s="123"/>
      <c r="AXW16" s="123"/>
      <c r="AXX16" s="123"/>
      <c r="AXY16" s="123"/>
      <c r="AXZ16" s="123"/>
      <c r="AYA16" s="123"/>
      <c r="AYB16" s="123"/>
      <c r="AYC16" s="123"/>
      <c r="AYD16" s="123"/>
      <c r="AYE16" s="123"/>
      <c r="AYF16" s="123"/>
      <c r="AYG16" s="123"/>
      <c r="AYH16" s="123"/>
      <c r="AYI16" s="123"/>
      <c r="AYJ16" s="123"/>
      <c r="AYK16" s="123"/>
      <c r="AYL16" s="123"/>
      <c r="AYM16" s="123"/>
      <c r="AYN16" s="123"/>
      <c r="AYO16" s="123"/>
      <c r="AYP16" s="123"/>
      <c r="AYQ16" s="123"/>
      <c r="AYR16" s="123"/>
      <c r="AYS16" s="123"/>
      <c r="AYT16" s="123"/>
      <c r="AYU16" s="123"/>
      <c r="AYV16" s="123"/>
      <c r="AYW16" s="123"/>
      <c r="AYX16" s="123"/>
      <c r="AYY16" s="123"/>
      <c r="AYZ16" s="123"/>
      <c r="AZA16" s="123"/>
      <c r="AZB16" s="123"/>
      <c r="AZC16" s="123"/>
      <c r="AZD16" s="123"/>
      <c r="AZE16" s="123"/>
      <c r="AZF16" s="123"/>
      <c r="AZG16" s="123"/>
      <c r="AZH16" s="123"/>
      <c r="AZI16" s="123"/>
      <c r="AZJ16" s="123"/>
      <c r="AZK16" s="123"/>
      <c r="AZL16" s="123"/>
      <c r="AZM16" s="123"/>
      <c r="AZN16" s="123"/>
      <c r="AZO16" s="123"/>
      <c r="AZP16" s="123"/>
      <c r="AZQ16" s="123"/>
      <c r="AZR16" s="123"/>
      <c r="AZS16" s="123"/>
      <c r="AZT16" s="123"/>
      <c r="AZU16" s="123"/>
      <c r="AZV16" s="123"/>
      <c r="AZW16" s="123"/>
      <c r="AZX16" s="123"/>
      <c r="AZY16" s="123"/>
      <c r="AZZ16" s="123"/>
      <c r="BAA16" s="123"/>
      <c r="BAB16" s="123"/>
      <c r="BAC16" s="123"/>
      <c r="BAD16" s="123"/>
      <c r="BAE16" s="123"/>
      <c r="BAF16" s="123"/>
      <c r="BAG16" s="123"/>
      <c r="BAH16" s="123"/>
      <c r="BAI16" s="123"/>
      <c r="BAJ16" s="123"/>
      <c r="BAK16" s="123"/>
      <c r="BAL16" s="123"/>
      <c r="BAM16" s="123"/>
      <c r="BAN16" s="123"/>
      <c r="BAO16" s="123"/>
      <c r="BAP16" s="123"/>
      <c r="BAQ16" s="123"/>
      <c r="BAR16" s="123"/>
      <c r="BAS16" s="123"/>
      <c r="BAT16" s="123"/>
      <c r="BAU16" s="123"/>
      <c r="BAV16" s="123"/>
      <c r="BAW16" s="123"/>
      <c r="BAX16" s="123"/>
      <c r="BAY16" s="123"/>
      <c r="BAZ16" s="123"/>
      <c r="BBA16" s="123"/>
      <c r="BBB16" s="123"/>
      <c r="BBC16" s="123"/>
      <c r="BBD16" s="123"/>
      <c r="BBE16" s="123"/>
      <c r="BBF16" s="123"/>
      <c r="BBG16" s="123"/>
      <c r="BBH16" s="123"/>
      <c r="BBI16" s="123"/>
      <c r="BBJ16" s="123"/>
      <c r="BBK16" s="123"/>
      <c r="BBL16" s="123"/>
      <c r="BBM16" s="123"/>
      <c r="BBN16" s="123"/>
      <c r="BBO16" s="123"/>
      <c r="BBP16" s="123"/>
      <c r="BBQ16" s="123"/>
      <c r="BBR16" s="123"/>
      <c r="BBS16" s="123"/>
      <c r="BBT16" s="123"/>
      <c r="BBU16" s="123"/>
      <c r="BBV16" s="123"/>
      <c r="BBW16" s="123"/>
      <c r="BBX16" s="123"/>
      <c r="BBY16" s="123"/>
      <c r="BBZ16" s="123"/>
      <c r="BCA16" s="123"/>
      <c r="BCB16" s="123"/>
      <c r="BCC16" s="123"/>
      <c r="BCD16" s="123"/>
      <c r="BCE16" s="123"/>
      <c r="BCF16" s="123"/>
      <c r="BCG16" s="123"/>
      <c r="BCH16" s="123"/>
      <c r="BCI16" s="123"/>
      <c r="BCJ16" s="123"/>
      <c r="BCK16" s="123"/>
      <c r="BCL16" s="123"/>
      <c r="BCM16" s="123"/>
      <c r="BCN16" s="123"/>
      <c r="BCO16" s="123"/>
      <c r="BCP16" s="123"/>
      <c r="BCQ16" s="123"/>
      <c r="BCR16" s="123"/>
      <c r="BCS16" s="123"/>
      <c r="BCT16" s="123"/>
      <c r="BCU16" s="123"/>
      <c r="BCV16" s="123"/>
      <c r="BCW16" s="123"/>
      <c r="BCX16" s="123"/>
      <c r="BCY16" s="123"/>
      <c r="BCZ16" s="123"/>
      <c r="BDA16" s="123"/>
      <c r="BDB16" s="123"/>
      <c r="BDC16" s="123"/>
      <c r="BDD16" s="123"/>
      <c r="BDE16" s="123"/>
      <c r="BDF16" s="123"/>
      <c r="BDG16" s="123"/>
      <c r="BDH16" s="123"/>
      <c r="BDI16" s="123"/>
      <c r="BDJ16" s="123"/>
      <c r="BDK16" s="123"/>
      <c r="BDL16" s="123"/>
      <c r="BDM16" s="123"/>
      <c r="BDN16" s="123"/>
      <c r="BDO16" s="123"/>
      <c r="BDP16" s="123"/>
      <c r="BDQ16" s="123"/>
      <c r="BDR16" s="123"/>
      <c r="BDS16" s="123"/>
      <c r="BDT16" s="123"/>
      <c r="BDU16" s="123"/>
      <c r="BDV16" s="123"/>
      <c r="BDW16" s="123"/>
      <c r="BDX16" s="123"/>
      <c r="BDY16" s="123"/>
      <c r="BDZ16" s="123"/>
      <c r="BEA16" s="123"/>
      <c r="BEB16" s="123"/>
      <c r="BEC16" s="123"/>
      <c r="BED16" s="123"/>
      <c r="BEE16" s="123"/>
      <c r="BEF16" s="123"/>
      <c r="BEG16" s="123"/>
      <c r="BEH16" s="123"/>
      <c r="BEI16" s="123"/>
      <c r="BEJ16" s="123"/>
      <c r="BEK16" s="123"/>
      <c r="BEL16" s="123"/>
      <c r="BEM16" s="123"/>
      <c r="BEN16" s="123"/>
      <c r="BEO16" s="123"/>
      <c r="BEP16" s="123"/>
      <c r="BEQ16" s="123"/>
      <c r="BER16" s="123"/>
      <c r="BES16" s="123"/>
      <c r="BET16" s="123"/>
      <c r="BEU16" s="123"/>
      <c r="BEV16" s="123"/>
      <c r="BEW16" s="123"/>
      <c r="BEX16" s="123"/>
      <c r="BEY16" s="123"/>
      <c r="BEZ16" s="123"/>
      <c r="BFA16" s="123"/>
      <c r="BFB16" s="123"/>
      <c r="BFC16" s="123"/>
      <c r="BFD16" s="123"/>
      <c r="BFE16" s="123"/>
      <c r="BFF16" s="123"/>
      <c r="BFG16" s="123"/>
      <c r="BFH16" s="123"/>
      <c r="BFI16" s="123"/>
      <c r="BFJ16" s="123"/>
      <c r="BFK16" s="123"/>
      <c r="BFL16" s="123"/>
      <c r="BFM16" s="123"/>
      <c r="BFN16" s="123"/>
      <c r="BFO16" s="123"/>
      <c r="BFP16" s="123"/>
      <c r="BFQ16" s="123"/>
      <c r="BFR16" s="123"/>
      <c r="BFS16" s="123"/>
      <c r="BFT16" s="123"/>
      <c r="BFU16" s="123"/>
      <c r="BFV16" s="123"/>
      <c r="BFW16" s="123"/>
      <c r="BFX16" s="123"/>
      <c r="BFY16" s="123"/>
      <c r="BFZ16" s="123"/>
      <c r="BGA16" s="123"/>
      <c r="BGB16" s="123"/>
      <c r="BGC16" s="123"/>
      <c r="BGD16" s="123"/>
      <c r="BGE16" s="123"/>
      <c r="BGF16" s="123"/>
      <c r="BGG16" s="123"/>
      <c r="BGH16" s="123"/>
      <c r="BGI16" s="123"/>
      <c r="BGJ16" s="123"/>
      <c r="BGK16" s="123"/>
      <c r="BGL16" s="123"/>
      <c r="BGM16" s="123"/>
      <c r="BGN16" s="123"/>
      <c r="BGO16" s="123"/>
      <c r="BGP16" s="123"/>
      <c r="BGQ16" s="123"/>
      <c r="BGR16" s="123"/>
      <c r="BGS16" s="123"/>
      <c r="BGT16" s="123"/>
      <c r="BGU16" s="123"/>
      <c r="BGV16" s="123"/>
      <c r="BGW16" s="123"/>
      <c r="BGX16" s="123"/>
      <c r="BGY16" s="123"/>
      <c r="BGZ16" s="123"/>
      <c r="BHA16" s="123"/>
      <c r="BHB16" s="123"/>
      <c r="BHC16" s="123"/>
      <c r="BHD16" s="123"/>
      <c r="BHE16" s="123"/>
      <c r="BHF16" s="123"/>
      <c r="BHG16" s="123"/>
      <c r="BHH16" s="123"/>
      <c r="BHI16" s="123"/>
      <c r="BHJ16" s="123"/>
      <c r="BHK16" s="123"/>
      <c r="BHL16" s="123"/>
      <c r="BHM16" s="123"/>
      <c r="BHN16" s="123"/>
      <c r="BHO16" s="123"/>
      <c r="BHP16" s="123"/>
      <c r="BHQ16" s="123"/>
      <c r="BHR16" s="123"/>
      <c r="BHS16" s="123"/>
      <c r="BHT16" s="123"/>
      <c r="BHU16" s="123"/>
      <c r="BHV16" s="123"/>
      <c r="BHW16" s="123"/>
      <c r="BHX16" s="123"/>
      <c r="BHY16" s="123"/>
      <c r="BHZ16" s="123"/>
      <c r="BIA16" s="123"/>
      <c r="BIB16" s="123"/>
      <c r="BIC16" s="123"/>
      <c r="BID16" s="123"/>
      <c r="BIE16" s="123"/>
      <c r="BIF16" s="123"/>
      <c r="BIG16" s="123"/>
      <c r="BIH16" s="123"/>
      <c r="BII16" s="123"/>
      <c r="BIJ16" s="123"/>
      <c r="BIK16" s="123"/>
      <c r="BIL16" s="123"/>
      <c r="BIM16" s="123"/>
      <c r="BIN16" s="123"/>
      <c r="BIO16" s="123"/>
      <c r="BIP16" s="123"/>
      <c r="BIQ16" s="123"/>
      <c r="BIR16" s="123"/>
      <c r="BIS16" s="123"/>
      <c r="BIT16" s="123"/>
      <c r="BIU16" s="123"/>
      <c r="BIV16" s="123"/>
      <c r="BIW16" s="123"/>
      <c r="BIX16" s="123"/>
      <c r="BIY16" s="123"/>
      <c r="BIZ16" s="123"/>
      <c r="BJA16" s="123"/>
      <c r="BJB16" s="123"/>
      <c r="BJC16" s="123"/>
      <c r="BJD16" s="123"/>
      <c r="BJE16" s="123"/>
      <c r="BJF16" s="123"/>
      <c r="BJG16" s="123"/>
      <c r="BJH16" s="123"/>
      <c r="BJI16" s="123"/>
      <c r="BJJ16" s="123"/>
      <c r="BJK16" s="123"/>
      <c r="BJL16" s="123"/>
      <c r="BJM16" s="123"/>
      <c r="BJN16" s="123"/>
      <c r="BJO16" s="123"/>
      <c r="BJP16" s="123"/>
      <c r="BJQ16" s="123"/>
      <c r="BJR16" s="123"/>
      <c r="BJS16" s="123"/>
      <c r="BJT16" s="123"/>
      <c r="BJU16" s="123"/>
      <c r="BJV16" s="123"/>
      <c r="BJW16" s="123"/>
      <c r="BJX16" s="123"/>
      <c r="BJY16" s="123"/>
      <c r="BJZ16" s="123"/>
      <c r="BKA16" s="123"/>
      <c r="BKB16" s="123"/>
      <c r="BKC16" s="123"/>
      <c r="BKD16" s="123"/>
      <c r="BKE16" s="123"/>
      <c r="BKF16" s="123"/>
      <c r="BKG16" s="123"/>
      <c r="BKH16" s="123"/>
      <c r="BKI16" s="123"/>
      <c r="BKJ16" s="123"/>
      <c r="BKK16" s="123"/>
      <c r="BKL16" s="123"/>
      <c r="BKM16" s="123"/>
      <c r="BKN16" s="123"/>
      <c r="BKO16" s="123"/>
      <c r="BKP16" s="123"/>
      <c r="BKQ16" s="123"/>
      <c r="BKR16" s="123"/>
      <c r="BKS16" s="123"/>
      <c r="BKT16" s="123"/>
      <c r="BKU16" s="123"/>
      <c r="BKV16" s="123"/>
      <c r="BKW16" s="123"/>
      <c r="BKX16" s="123"/>
      <c r="BKY16" s="123"/>
      <c r="BKZ16" s="123"/>
      <c r="BLA16" s="123"/>
      <c r="BLB16" s="123"/>
      <c r="BLC16" s="123"/>
      <c r="BLD16" s="123"/>
      <c r="BLE16" s="123"/>
      <c r="BLF16" s="123"/>
      <c r="BLG16" s="123"/>
      <c r="BLH16" s="123"/>
      <c r="BLI16" s="123"/>
      <c r="BLJ16" s="123"/>
      <c r="BLK16" s="123"/>
      <c r="BLL16" s="123"/>
      <c r="BLM16" s="123"/>
      <c r="BLN16" s="123"/>
      <c r="BLO16" s="123"/>
      <c r="BLP16" s="123"/>
      <c r="BLQ16" s="123"/>
      <c r="BLR16" s="123"/>
      <c r="BLS16" s="123"/>
      <c r="BLT16" s="123"/>
      <c r="BLU16" s="123"/>
      <c r="BLV16" s="123"/>
      <c r="BLW16" s="123"/>
      <c r="BLX16" s="123"/>
      <c r="BLY16" s="123"/>
      <c r="BLZ16" s="123"/>
      <c r="BMA16" s="123"/>
      <c r="BMB16" s="123"/>
      <c r="BMC16" s="123"/>
      <c r="BMD16" s="123"/>
      <c r="BME16" s="123"/>
      <c r="BMF16" s="123"/>
      <c r="BMG16" s="123"/>
      <c r="BMH16" s="123"/>
      <c r="BMI16" s="123"/>
      <c r="BMJ16" s="123"/>
      <c r="BMK16" s="123"/>
      <c r="BML16" s="123"/>
      <c r="BMM16" s="123"/>
      <c r="BMN16" s="123"/>
      <c r="BMO16" s="123"/>
      <c r="BMP16" s="123"/>
      <c r="BMQ16" s="123"/>
      <c r="BMR16" s="123"/>
      <c r="BMS16" s="123"/>
      <c r="BMT16" s="123"/>
      <c r="BMU16" s="123"/>
      <c r="BMV16" s="123"/>
      <c r="BMW16" s="123"/>
      <c r="BMX16" s="123"/>
      <c r="BMY16" s="123"/>
      <c r="BMZ16" s="123"/>
      <c r="BNA16" s="123"/>
      <c r="BNB16" s="123"/>
      <c r="BNC16" s="123"/>
      <c r="BND16" s="123"/>
      <c r="BNE16" s="123"/>
      <c r="BNF16" s="123"/>
      <c r="BNG16" s="123"/>
      <c r="BNH16" s="123"/>
      <c r="BNI16" s="123"/>
      <c r="BNJ16" s="123"/>
      <c r="BNK16" s="123"/>
      <c r="BNL16" s="123"/>
      <c r="BNM16" s="123"/>
      <c r="BNN16" s="123"/>
      <c r="BNO16" s="123"/>
      <c r="BNP16" s="123"/>
      <c r="BNQ16" s="123"/>
      <c r="BNR16" s="123"/>
      <c r="BNS16" s="123"/>
      <c r="BNT16" s="123"/>
      <c r="BNU16" s="123"/>
      <c r="BNV16" s="123"/>
      <c r="BNW16" s="123"/>
      <c r="BNX16" s="123"/>
      <c r="BNY16" s="123"/>
      <c r="BNZ16" s="123"/>
      <c r="BOA16" s="123"/>
      <c r="BOB16" s="123"/>
      <c r="BOC16" s="123"/>
      <c r="BOD16" s="123"/>
      <c r="BOE16" s="123"/>
      <c r="BOF16" s="123"/>
      <c r="BOG16" s="123"/>
      <c r="BOH16" s="123"/>
      <c r="BOI16" s="123"/>
      <c r="BOJ16" s="123"/>
      <c r="BOK16" s="123"/>
      <c r="BOL16" s="123"/>
      <c r="BOM16" s="123"/>
      <c r="BON16" s="123"/>
      <c r="BOO16" s="123"/>
      <c r="BOP16" s="123"/>
      <c r="BOQ16" s="123"/>
      <c r="BOR16" s="123"/>
      <c r="BOS16" s="123"/>
      <c r="BOT16" s="123"/>
      <c r="BOU16" s="123"/>
      <c r="BOV16" s="123"/>
      <c r="BOW16" s="123"/>
      <c r="BOX16" s="123"/>
      <c r="BOY16" s="123"/>
      <c r="BOZ16" s="123"/>
      <c r="BPA16" s="123"/>
      <c r="BPB16" s="123"/>
      <c r="BPC16" s="123"/>
      <c r="BPD16" s="123"/>
      <c r="BPE16" s="123"/>
      <c r="BPF16" s="123"/>
      <c r="BPG16" s="123"/>
      <c r="BPH16" s="123"/>
      <c r="BPI16" s="123"/>
      <c r="BPJ16" s="123"/>
      <c r="BPK16" s="123"/>
      <c r="BPL16" s="123"/>
      <c r="BPM16" s="123"/>
      <c r="BPN16" s="123"/>
      <c r="BPO16" s="123"/>
      <c r="BPP16" s="123"/>
      <c r="BPQ16" s="123"/>
      <c r="BPR16" s="123"/>
      <c r="BPS16" s="123"/>
      <c r="BPT16" s="123"/>
      <c r="BPU16" s="123"/>
      <c r="BPV16" s="123"/>
      <c r="BPW16" s="123"/>
      <c r="BPX16" s="123"/>
      <c r="BPY16" s="123"/>
      <c r="BPZ16" s="123"/>
      <c r="BQA16" s="123"/>
      <c r="BQB16" s="123"/>
      <c r="BQC16" s="123"/>
      <c r="BQD16" s="123"/>
      <c r="BQE16" s="123"/>
      <c r="BQF16" s="123"/>
      <c r="BQG16" s="123"/>
      <c r="BQH16" s="123"/>
      <c r="BQI16" s="123"/>
      <c r="BQJ16" s="123"/>
      <c r="BQK16" s="123"/>
      <c r="BQL16" s="123"/>
      <c r="BQM16" s="123"/>
      <c r="BQN16" s="123"/>
      <c r="BQO16" s="123"/>
      <c r="BQP16" s="123"/>
      <c r="BQQ16" s="123"/>
      <c r="BQR16" s="123"/>
      <c r="BQS16" s="123"/>
      <c r="BQT16" s="123"/>
      <c r="BQU16" s="123"/>
      <c r="BQV16" s="123"/>
      <c r="BQW16" s="123"/>
      <c r="BQX16" s="123"/>
      <c r="BQY16" s="123"/>
      <c r="BQZ16" s="123"/>
      <c r="BRA16" s="123"/>
      <c r="BRB16" s="123"/>
      <c r="BRC16" s="123"/>
      <c r="BRD16" s="123"/>
      <c r="BRE16" s="123"/>
      <c r="BRF16" s="123"/>
      <c r="BRG16" s="123"/>
      <c r="BRH16" s="123"/>
      <c r="BRI16" s="123"/>
      <c r="BRJ16" s="123"/>
      <c r="BRK16" s="123"/>
      <c r="BRL16" s="123"/>
      <c r="BRM16" s="123"/>
      <c r="BRN16" s="123"/>
      <c r="BRO16" s="123"/>
      <c r="BRP16" s="123"/>
      <c r="BRQ16" s="123"/>
      <c r="BRR16" s="123"/>
      <c r="BRS16" s="123"/>
      <c r="BRT16" s="123"/>
      <c r="BRU16" s="123"/>
      <c r="BRV16" s="123"/>
      <c r="BRW16" s="123"/>
      <c r="BRX16" s="123"/>
      <c r="BRY16" s="123"/>
      <c r="BRZ16" s="123"/>
      <c r="BSA16" s="123"/>
      <c r="BSB16" s="123"/>
      <c r="BSC16" s="123"/>
      <c r="BSD16" s="123"/>
      <c r="BSE16" s="123"/>
      <c r="BSF16" s="123"/>
      <c r="BSG16" s="123"/>
      <c r="BSH16" s="123"/>
      <c r="BSI16" s="123"/>
      <c r="BSJ16" s="123"/>
      <c r="BSK16" s="123"/>
      <c r="BSL16" s="123"/>
      <c r="BSM16" s="123"/>
      <c r="BSN16" s="123"/>
      <c r="BSO16" s="123"/>
      <c r="BSP16" s="123"/>
      <c r="BSQ16" s="123"/>
      <c r="BSR16" s="123"/>
      <c r="BSS16" s="123"/>
      <c r="BST16" s="123"/>
      <c r="BSU16" s="123"/>
      <c r="BSV16" s="123"/>
      <c r="BSW16" s="123"/>
      <c r="BSX16" s="123"/>
      <c r="BSY16" s="123"/>
      <c r="BSZ16" s="123"/>
      <c r="BTA16" s="123"/>
      <c r="BTB16" s="123"/>
      <c r="BTC16" s="123"/>
      <c r="BTD16" s="123"/>
      <c r="BTE16" s="123"/>
      <c r="BTF16" s="123"/>
      <c r="BTG16" s="123"/>
      <c r="BTH16" s="123"/>
      <c r="BTI16" s="123"/>
    </row>
    <row r="17" spans="1:1881" s="119" customFormat="1" ht="26.25" customHeight="1" thickBot="1" x14ac:dyDescent="0.45">
      <c r="B17" s="268" t="s">
        <v>209</v>
      </c>
      <c r="C17" s="269"/>
      <c r="D17" s="269"/>
      <c r="E17" s="270"/>
      <c r="G17" s="128"/>
      <c r="H17" s="121"/>
      <c r="I17" s="106"/>
      <c r="J17" s="120"/>
      <c r="K17" s="120"/>
      <c r="L17" s="154"/>
      <c r="M17" s="120"/>
      <c r="N17"/>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0"/>
      <c r="BI17" s="120"/>
      <c r="BJ17" s="120"/>
      <c r="BK17" s="120"/>
      <c r="BL17" s="120"/>
      <c r="BM17" s="120"/>
      <c r="BN17" s="120"/>
      <c r="BO17" s="120"/>
      <c r="BP17" s="120"/>
      <c r="BQ17" s="120"/>
      <c r="BR17" s="120"/>
      <c r="BS17" s="120"/>
      <c r="BT17" s="120"/>
      <c r="BU17" s="120"/>
      <c r="BV17" s="120"/>
      <c r="BW17" s="120"/>
      <c r="BX17" s="120"/>
      <c r="BY17" s="120"/>
      <c r="BZ17" s="120"/>
      <c r="CA17" s="120"/>
      <c r="CB17" s="120"/>
      <c r="CC17" s="120"/>
      <c r="CD17" s="120"/>
      <c r="CE17" s="120"/>
      <c r="CF17" s="120"/>
      <c r="CG17" s="120"/>
      <c r="CH17" s="120"/>
      <c r="CI17" s="120"/>
      <c r="CJ17" s="120"/>
      <c r="CK17" s="120"/>
      <c r="CL17" s="120"/>
      <c r="CM17" s="120"/>
      <c r="CN17" s="120"/>
      <c r="CO17" s="120"/>
      <c r="CP17" s="120"/>
      <c r="CQ17" s="120"/>
      <c r="CR17" s="120"/>
      <c r="CS17" s="120"/>
      <c r="CT17" s="120"/>
      <c r="CU17" s="120"/>
      <c r="CV17" s="120"/>
      <c r="CW17" s="120"/>
      <c r="CX17" s="120"/>
      <c r="CY17" s="120"/>
      <c r="CZ17" s="120"/>
      <c r="DA17" s="120"/>
      <c r="DB17" s="120"/>
      <c r="DC17" s="120"/>
      <c r="DD17" s="120"/>
      <c r="DE17" s="120"/>
      <c r="DF17" s="120"/>
      <c r="DG17" s="120"/>
      <c r="DH17" s="120"/>
      <c r="DI17" s="120"/>
      <c r="DJ17" s="120"/>
      <c r="DK17" s="120"/>
      <c r="DL17" s="120"/>
      <c r="DM17" s="120"/>
      <c r="DN17" s="120"/>
      <c r="DO17" s="120"/>
      <c r="DP17" s="120"/>
      <c r="DQ17" s="120"/>
      <c r="DR17" s="120"/>
      <c r="DS17" s="120"/>
      <c r="DT17" s="120"/>
      <c r="DU17" s="120"/>
      <c r="DV17" s="120"/>
      <c r="DW17" s="120"/>
      <c r="DX17" s="120"/>
      <c r="DY17" s="120"/>
      <c r="DZ17" s="120"/>
      <c r="EA17" s="120"/>
      <c r="EB17" s="120"/>
      <c r="EC17" s="120"/>
      <c r="ED17" s="120"/>
      <c r="EE17" s="120"/>
      <c r="EF17" s="120"/>
      <c r="EG17" s="120"/>
      <c r="EH17" s="120"/>
      <c r="EI17" s="120"/>
      <c r="EJ17" s="120"/>
      <c r="EK17" s="120"/>
      <c r="EL17" s="120"/>
      <c r="EM17" s="120"/>
      <c r="EN17" s="120"/>
      <c r="EO17" s="120"/>
      <c r="EP17" s="120"/>
      <c r="EQ17" s="120"/>
      <c r="ER17" s="120"/>
      <c r="ES17" s="120"/>
      <c r="ET17" s="120"/>
      <c r="EU17" s="120"/>
      <c r="EV17" s="120"/>
      <c r="EW17" s="120"/>
      <c r="EX17" s="120"/>
      <c r="EY17" s="120"/>
      <c r="EZ17" s="120"/>
      <c r="FA17" s="120"/>
      <c r="FB17" s="120"/>
      <c r="FC17" s="120"/>
      <c r="FD17" s="120"/>
      <c r="FE17" s="120"/>
      <c r="FF17" s="120"/>
      <c r="FG17" s="120"/>
      <c r="FH17" s="120"/>
      <c r="FI17" s="120"/>
      <c r="FJ17" s="120"/>
      <c r="FK17" s="120"/>
      <c r="FL17" s="120"/>
      <c r="FM17" s="120"/>
      <c r="FN17" s="120"/>
      <c r="FO17" s="120"/>
      <c r="FP17" s="120"/>
      <c r="FQ17" s="120"/>
      <c r="FR17" s="120"/>
      <c r="FS17" s="120"/>
      <c r="FT17" s="120"/>
      <c r="FU17" s="120"/>
      <c r="FV17" s="120"/>
      <c r="FW17" s="120"/>
      <c r="FX17" s="120"/>
      <c r="FY17" s="120"/>
      <c r="FZ17" s="120"/>
      <c r="GA17" s="120"/>
      <c r="GB17" s="120"/>
      <c r="GC17" s="120"/>
      <c r="GD17" s="120"/>
      <c r="GE17" s="120"/>
      <c r="GF17" s="120"/>
      <c r="GG17" s="120"/>
      <c r="GH17" s="120"/>
      <c r="GI17" s="120"/>
      <c r="GJ17" s="120"/>
      <c r="GK17" s="120"/>
      <c r="GL17" s="120"/>
      <c r="GM17" s="120"/>
      <c r="GN17" s="120"/>
      <c r="GO17" s="120"/>
      <c r="GP17" s="120"/>
      <c r="GQ17" s="120"/>
      <c r="GR17" s="120"/>
      <c r="GS17" s="120"/>
      <c r="GT17" s="120"/>
      <c r="GU17" s="120"/>
      <c r="GV17" s="120"/>
      <c r="GW17" s="120"/>
      <c r="GX17" s="120"/>
      <c r="GY17" s="120"/>
      <c r="GZ17" s="120"/>
      <c r="HA17" s="120"/>
      <c r="HB17" s="120"/>
      <c r="HC17" s="120"/>
      <c r="HD17" s="120"/>
      <c r="HE17" s="120"/>
      <c r="HF17" s="120"/>
      <c r="HG17" s="120"/>
      <c r="HH17" s="120"/>
      <c r="HI17" s="120"/>
      <c r="HJ17" s="120"/>
      <c r="HK17" s="120"/>
      <c r="HL17" s="120"/>
      <c r="HM17" s="120"/>
      <c r="HN17" s="120"/>
      <c r="HO17" s="120"/>
      <c r="HP17" s="120"/>
      <c r="HQ17" s="120"/>
      <c r="HR17" s="120"/>
      <c r="HS17" s="120"/>
      <c r="HT17" s="120"/>
      <c r="HU17" s="120"/>
      <c r="HV17" s="120"/>
      <c r="HW17" s="120"/>
      <c r="HX17" s="120"/>
      <c r="HY17" s="120"/>
      <c r="HZ17" s="120"/>
      <c r="IA17" s="120"/>
      <c r="IB17" s="120"/>
      <c r="IC17" s="120"/>
      <c r="ID17" s="120"/>
      <c r="IE17" s="120"/>
      <c r="IF17" s="120"/>
      <c r="IG17" s="120"/>
      <c r="IH17" s="120"/>
      <c r="II17" s="120"/>
      <c r="IJ17" s="120"/>
      <c r="IK17" s="120"/>
      <c r="IL17" s="120"/>
      <c r="IM17" s="120"/>
      <c r="IN17" s="120"/>
      <c r="IO17" s="120"/>
      <c r="IP17" s="120"/>
      <c r="IQ17" s="120"/>
      <c r="IR17" s="120"/>
      <c r="IS17" s="120"/>
      <c r="IT17" s="120"/>
      <c r="IU17" s="120"/>
      <c r="IV17" s="120"/>
      <c r="IW17" s="120"/>
      <c r="IX17" s="120"/>
      <c r="IY17" s="120"/>
      <c r="IZ17" s="120"/>
      <c r="JA17" s="120"/>
      <c r="JB17" s="120"/>
      <c r="JC17" s="120"/>
      <c r="JD17" s="120"/>
      <c r="JE17" s="120"/>
      <c r="JF17" s="120"/>
      <c r="JG17" s="120"/>
      <c r="JH17" s="120"/>
      <c r="JI17" s="120"/>
      <c r="JJ17" s="120"/>
      <c r="JK17" s="120"/>
      <c r="JL17" s="120"/>
      <c r="JM17" s="120"/>
      <c r="JN17" s="120"/>
      <c r="JO17" s="120"/>
      <c r="JP17" s="120"/>
      <c r="JQ17" s="120"/>
      <c r="JR17" s="120"/>
      <c r="JS17" s="120"/>
      <c r="JT17" s="120"/>
      <c r="JU17" s="120"/>
      <c r="JV17" s="120"/>
      <c r="JW17" s="120"/>
      <c r="JX17" s="120"/>
      <c r="JY17" s="120"/>
      <c r="JZ17" s="120"/>
      <c r="KA17" s="120"/>
      <c r="KB17" s="120"/>
      <c r="KC17" s="120"/>
      <c r="KD17" s="120"/>
      <c r="KE17" s="120"/>
      <c r="KF17" s="120"/>
      <c r="KG17" s="120"/>
      <c r="KH17" s="120"/>
      <c r="KI17" s="120"/>
      <c r="KJ17" s="120"/>
      <c r="KK17" s="120"/>
      <c r="KL17" s="120"/>
      <c r="KM17" s="120"/>
      <c r="KN17" s="120"/>
      <c r="KO17" s="120"/>
      <c r="KP17" s="120"/>
      <c r="KQ17" s="120"/>
      <c r="KR17" s="120"/>
      <c r="KS17" s="120"/>
      <c r="KT17" s="120"/>
      <c r="KU17" s="120"/>
      <c r="KV17" s="120"/>
      <c r="KW17" s="120"/>
      <c r="KX17" s="120"/>
      <c r="KY17" s="120"/>
      <c r="KZ17" s="120"/>
      <c r="LA17" s="120"/>
      <c r="LB17" s="120"/>
      <c r="LC17" s="120"/>
      <c r="LD17" s="120"/>
      <c r="LE17" s="120"/>
      <c r="LF17" s="120"/>
      <c r="LG17" s="120"/>
      <c r="LH17" s="120"/>
      <c r="LI17" s="120"/>
      <c r="LJ17" s="120"/>
      <c r="LK17" s="120"/>
      <c r="LL17" s="120"/>
      <c r="LM17" s="120"/>
      <c r="LN17" s="120"/>
      <c r="LO17" s="120"/>
      <c r="LP17" s="120"/>
      <c r="LQ17" s="120"/>
      <c r="LR17" s="120"/>
      <c r="LS17" s="120"/>
      <c r="LT17" s="120"/>
      <c r="LU17" s="120"/>
      <c r="LV17" s="120"/>
      <c r="LW17" s="120"/>
      <c r="LX17" s="120"/>
      <c r="LY17" s="120"/>
      <c r="LZ17" s="120"/>
      <c r="MA17" s="120"/>
      <c r="MB17" s="120"/>
      <c r="MC17" s="120"/>
      <c r="MD17" s="120"/>
      <c r="ME17" s="120"/>
      <c r="MF17" s="120"/>
      <c r="MG17" s="120"/>
      <c r="MH17" s="120"/>
      <c r="MI17" s="120"/>
      <c r="MJ17" s="120"/>
      <c r="MK17" s="120"/>
      <c r="ML17" s="120"/>
      <c r="MM17" s="120"/>
      <c r="MN17" s="120"/>
      <c r="MO17" s="120"/>
      <c r="MP17" s="120"/>
      <c r="MQ17" s="120"/>
      <c r="MR17" s="120"/>
      <c r="MS17" s="120"/>
      <c r="MT17" s="120"/>
      <c r="MU17" s="120"/>
      <c r="MV17" s="120"/>
      <c r="MW17" s="120"/>
      <c r="MX17" s="120"/>
      <c r="MY17" s="120"/>
      <c r="MZ17" s="120"/>
      <c r="NA17" s="120"/>
      <c r="NB17" s="120"/>
      <c r="NC17" s="120"/>
      <c r="ND17" s="120"/>
      <c r="NE17" s="120"/>
      <c r="NF17" s="120"/>
      <c r="NG17" s="120"/>
      <c r="NH17" s="120"/>
      <c r="NI17" s="120"/>
      <c r="NJ17" s="120"/>
      <c r="NK17" s="120"/>
      <c r="NL17" s="120"/>
      <c r="NM17" s="120"/>
      <c r="NN17" s="120"/>
      <c r="NO17" s="120"/>
      <c r="NP17" s="120"/>
      <c r="NQ17" s="120"/>
      <c r="NR17" s="120"/>
      <c r="NS17" s="120"/>
      <c r="NT17" s="120"/>
      <c r="NU17" s="120"/>
      <c r="NV17" s="120"/>
      <c r="NW17" s="120"/>
      <c r="NX17" s="120"/>
      <c r="NY17" s="120"/>
      <c r="NZ17" s="120"/>
      <c r="OA17" s="120"/>
      <c r="OB17" s="120"/>
      <c r="OC17" s="120"/>
      <c r="OD17" s="120"/>
      <c r="OE17" s="120"/>
      <c r="OF17" s="120"/>
      <c r="OG17" s="120"/>
      <c r="OH17" s="120"/>
      <c r="OI17" s="120"/>
      <c r="OJ17" s="120"/>
      <c r="OK17" s="120"/>
      <c r="OL17" s="120"/>
      <c r="OM17" s="120"/>
      <c r="ON17" s="120"/>
      <c r="OO17" s="120"/>
      <c r="OP17" s="120"/>
      <c r="OQ17" s="120"/>
      <c r="OR17" s="120"/>
      <c r="OS17" s="120"/>
      <c r="OT17" s="120"/>
      <c r="OU17" s="120"/>
      <c r="OV17" s="120"/>
      <c r="OW17" s="120"/>
      <c r="OX17" s="120"/>
      <c r="OY17" s="120"/>
      <c r="OZ17" s="120"/>
      <c r="PA17" s="120"/>
      <c r="PB17" s="120"/>
      <c r="PC17" s="120"/>
      <c r="PD17" s="120"/>
      <c r="PE17" s="120"/>
      <c r="PF17" s="120"/>
      <c r="PG17" s="120"/>
      <c r="PH17" s="120"/>
      <c r="PI17" s="120"/>
      <c r="PJ17" s="120"/>
      <c r="PK17" s="120"/>
      <c r="PL17" s="120"/>
      <c r="PM17" s="120"/>
      <c r="PN17" s="120"/>
      <c r="PO17" s="120"/>
      <c r="PP17" s="120"/>
      <c r="PQ17" s="120"/>
      <c r="PR17" s="120"/>
      <c r="PS17" s="120"/>
      <c r="PT17" s="120"/>
      <c r="PU17" s="120"/>
      <c r="PV17" s="120"/>
      <c r="PW17" s="120"/>
      <c r="PX17" s="120"/>
      <c r="PY17" s="120"/>
      <c r="PZ17" s="120"/>
      <c r="QA17" s="120"/>
      <c r="QB17" s="120"/>
      <c r="QC17" s="120"/>
      <c r="QD17" s="120"/>
      <c r="QE17" s="120"/>
      <c r="QF17" s="120"/>
      <c r="QG17" s="120"/>
      <c r="QH17" s="120"/>
      <c r="QI17" s="120"/>
      <c r="QJ17" s="120"/>
      <c r="QK17" s="120"/>
      <c r="QL17" s="120"/>
      <c r="QM17" s="120"/>
      <c r="QN17" s="120"/>
      <c r="QO17" s="120"/>
      <c r="QP17" s="120"/>
      <c r="QQ17" s="120"/>
      <c r="QR17" s="120"/>
      <c r="QS17" s="120"/>
      <c r="QT17" s="120"/>
      <c r="QU17" s="120"/>
      <c r="QV17" s="120"/>
      <c r="QW17" s="120"/>
      <c r="QX17" s="120"/>
      <c r="QY17" s="120"/>
      <c r="QZ17" s="120"/>
      <c r="RA17" s="120"/>
      <c r="RB17" s="120"/>
      <c r="RC17" s="120"/>
      <c r="RD17" s="120"/>
      <c r="RE17" s="120"/>
      <c r="RF17" s="120"/>
      <c r="RG17" s="120"/>
      <c r="RH17" s="120"/>
      <c r="RI17" s="120"/>
      <c r="RJ17" s="120"/>
      <c r="RK17" s="120"/>
      <c r="RL17" s="120"/>
      <c r="RM17" s="120"/>
      <c r="RN17" s="120"/>
      <c r="RO17" s="120"/>
      <c r="RP17" s="120"/>
      <c r="RQ17" s="120"/>
      <c r="RR17" s="120"/>
      <c r="RS17" s="120"/>
      <c r="RT17" s="120"/>
      <c r="RU17" s="120"/>
      <c r="RV17" s="120"/>
      <c r="RW17" s="120"/>
      <c r="RX17" s="120"/>
      <c r="RY17" s="120"/>
      <c r="RZ17" s="120"/>
      <c r="SA17" s="120"/>
      <c r="SB17" s="120"/>
      <c r="SC17" s="120"/>
      <c r="SD17" s="120"/>
      <c r="SE17" s="120"/>
      <c r="SF17" s="120"/>
      <c r="SG17" s="120"/>
      <c r="SH17" s="120"/>
      <c r="SI17" s="120"/>
      <c r="SJ17" s="120"/>
      <c r="SK17" s="120"/>
      <c r="SL17" s="120"/>
      <c r="SM17" s="120"/>
      <c r="SN17" s="120"/>
      <c r="SO17" s="120"/>
      <c r="SP17" s="120"/>
      <c r="SQ17" s="120"/>
      <c r="SR17" s="120"/>
      <c r="SS17" s="120"/>
      <c r="ST17" s="120"/>
      <c r="SU17" s="120"/>
      <c r="SV17" s="120"/>
      <c r="SW17" s="120"/>
      <c r="SX17" s="120"/>
      <c r="SY17" s="120"/>
      <c r="SZ17" s="120"/>
      <c r="TA17" s="120"/>
      <c r="TB17" s="120"/>
      <c r="TC17" s="120"/>
      <c r="TD17" s="120"/>
      <c r="TE17" s="120"/>
      <c r="TF17" s="120"/>
      <c r="TG17" s="120"/>
      <c r="TH17" s="120"/>
      <c r="TI17" s="120"/>
      <c r="TJ17" s="120"/>
      <c r="TK17" s="120"/>
      <c r="TL17" s="120"/>
      <c r="TM17" s="120"/>
      <c r="TN17" s="120"/>
      <c r="TO17" s="120"/>
      <c r="TP17" s="120"/>
      <c r="TQ17" s="120"/>
      <c r="TR17" s="120"/>
      <c r="TS17" s="120"/>
      <c r="TT17" s="120"/>
      <c r="TU17" s="120"/>
      <c r="TV17" s="120"/>
      <c r="TW17" s="120"/>
      <c r="TX17" s="120"/>
      <c r="TY17" s="120"/>
      <c r="TZ17" s="120"/>
      <c r="UA17" s="120"/>
      <c r="UB17" s="120"/>
      <c r="UC17" s="120"/>
      <c r="UD17" s="120"/>
      <c r="UE17" s="120"/>
      <c r="UF17" s="120"/>
      <c r="UG17" s="120"/>
      <c r="UH17" s="120"/>
      <c r="UI17" s="120"/>
      <c r="UJ17" s="120"/>
      <c r="UK17" s="120"/>
      <c r="UL17" s="120"/>
      <c r="UM17" s="120"/>
      <c r="UN17" s="120"/>
      <c r="UO17" s="120"/>
      <c r="UP17" s="120"/>
      <c r="UQ17" s="120"/>
      <c r="UR17" s="120"/>
      <c r="US17" s="120"/>
      <c r="UT17" s="120"/>
      <c r="UU17" s="120"/>
      <c r="UV17" s="120"/>
      <c r="UW17" s="120"/>
      <c r="UX17" s="120"/>
      <c r="UY17" s="120"/>
      <c r="UZ17" s="120"/>
      <c r="VA17" s="120"/>
      <c r="VB17" s="120"/>
      <c r="VC17" s="120"/>
      <c r="VD17" s="120"/>
      <c r="VE17" s="120"/>
      <c r="VF17" s="120"/>
      <c r="VG17" s="120"/>
      <c r="VH17" s="120"/>
      <c r="VI17" s="120"/>
      <c r="VJ17" s="120"/>
      <c r="VK17" s="120"/>
      <c r="VL17" s="120"/>
      <c r="VM17" s="120"/>
      <c r="VN17" s="120"/>
      <c r="VO17" s="120"/>
      <c r="VP17" s="120"/>
      <c r="VQ17" s="120"/>
      <c r="VR17" s="120"/>
      <c r="VS17" s="120"/>
      <c r="VT17" s="120"/>
      <c r="VU17" s="120"/>
      <c r="VV17" s="120"/>
      <c r="VW17" s="120"/>
      <c r="VX17" s="120"/>
      <c r="VY17" s="120"/>
      <c r="VZ17" s="120"/>
      <c r="WA17" s="120"/>
      <c r="WB17" s="120"/>
      <c r="WC17" s="120"/>
      <c r="WD17" s="120"/>
      <c r="WE17" s="120"/>
      <c r="WF17" s="120"/>
      <c r="WG17" s="120"/>
      <c r="WH17" s="120"/>
      <c r="WI17" s="120"/>
      <c r="WJ17" s="120"/>
      <c r="WK17" s="120"/>
      <c r="WL17" s="120"/>
      <c r="WM17" s="120"/>
      <c r="WN17" s="120"/>
      <c r="WO17" s="120"/>
      <c r="WP17" s="120"/>
      <c r="WQ17" s="120"/>
      <c r="WR17" s="120"/>
      <c r="WS17" s="120"/>
      <c r="WT17" s="120"/>
      <c r="WU17" s="120"/>
      <c r="WV17" s="120"/>
      <c r="WW17" s="120"/>
      <c r="WX17" s="120"/>
      <c r="WY17" s="120"/>
      <c r="WZ17" s="120"/>
      <c r="XA17" s="120"/>
      <c r="XB17" s="120"/>
      <c r="XC17" s="120"/>
      <c r="XD17" s="120"/>
      <c r="XE17" s="120"/>
      <c r="XF17" s="120"/>
      <c r="XG17" s="120"/>
      <c r="XH17" s="120"/>
      <c r="XI17" s="120"/>
      <c r="XJ17" s="120"/>
      <c r="XK17" s="120"/>
      <c r="XL17" s="120"/>
      <c r="XM17" s="120"/>
      <c r="XN17" s="120"/>
      <c r="XO17" s="120"/>
      <c r="XP17" s="120"/>
      <c r="XQ17" s="120"/>
      <c r="XR17" s="120"/>
      <c r="XS17" s="120"/>
      <c r="XT17" s="120"/>
      <c r="XU17" s="120"/>
      <c r="XV17" s="120"/>
      <c r="XW17" s="120"/>
      <c r="XX17" s="120"/>
      <c r="XY17" s="120"/>
      <c r="XZ17" s="120"/>
      <c r="YA17" s="120"/>
      <c r="YB17" s="120"/>
      <c r="YC17" s="120"/>
      <c r="YD17" s="120"/>
      <c r="YE17" s="120"/>
      <c r="YF17" s="120"/>
      <c r="YG17" s="120"/>
      <c r="YH17" s="120"/>
      <c r="YI17" s="120"/>
      <c r="YJ17" s="120"/>
      <c r="YK17" s="120"/>
      <c r="YL17" s="120"/>
      <c r="YM17" s="120"/>
      <c r="YN17" s="120"/>
      <c r="YO17" s="120"/>
      <c r="YP17" s="120"/>
      <c r="YQ17" s="120"/>
      <c r="YR17" s="120"/>
      <c r="YS17" s="120"/>
      <c r="YT17" s="120"/>
      <c r="YU17" s="120"/>
      <c r="YV17" s="120"/>
      <c r="YW17" s="120"/>
      <c r="YX17" s="120"/>
      <c r="YY17" s="120"/>
      <c r="YZ17" s="120"/>
      <c r="ZA17" s="120"/>
      <c r="ZB17" s="120"/>
      <c r="ZC17" s="120"/>
      <c r="ZD17" s="120"/>
      <c r="ZE17" s="120"/>
      <c r="ZF17" s="120"/>
      <c r="ZG17" s="120"/>
      <c r="ZH17" s="120"/>
      <c r="ZI17" s="120"/>
      <c r="ZJ17" s="120"/>
      <c r="ZK17" s="120"/>
      <c r="ZL17" s="120"/>
      <c r="ZM17" s="120"/>
      <c r="ZN17" s="120"/>
      <c r="ZO17" s="120"/>
      <c r="ZP17" s="120"/>
      <c r="ZQ17" s="120"/>
      <c r="ZR17" s="120"/>
      <c r="ZS17" s="120"/>
      <c r="ZT17" s="120"/>
      <c r="ZU17" s="120"/>
      <c r="ZV17" s="120"/>
      <c r="ZW17" s="120"/>
      <c r="ZX17" s="120"/>
      <c r="ZY17" s="120"/>
      <c r="ZZ17" s="120"/>
      <c r="AAA17" s="120"/>
      <c r="AAB17" s="120"/>
      <c r="AAC17" s="120"/>
      <c r="AAD17" s="120"/>
      <c r="AAE17" s="120"/>
      <c r="AAF17" s="120"/>
      <c r="AAG17" s="120"/>
      <c r="AAH17" s="120"/>
      <c r="AAI17" s="120"/>
      <c r="AAJ17" s="120"/>
      <c r="AAK17" s="120"/>
      <c r="AAL17" s="120"/>
      <c r="AAM17" s="120"/>
      <c r="AAN17" s="120"/>
      <c r="AAO17" s="120"/>
      <c r="AAP17" s="120"/>
      <c r="AAQ17" s="120"/>
      <c r="AAR17" s="120"/>
      <c r="AAS17" s="120"/>
      <c r="AAT17" s="120"/>
      <c r="AAU17" s="120"/>
      <c r="AAV17" s="120"/>
      <c r="AAW17" s="120"/>
      <c r="AAX17" s="120"/>
      <c r="AAY17" s="120"/>
      <c r="AAZ17" s="120"/>
      <c r="ABA17" s="120"/>
      <c r="ABB17" s="120"/>
      <c r="ABC17" s="120"/>
      <c r="ABD17" s="120"/>
      <c r="ABE17" s="120"/>
      <c r="ABF17" s="120"/>
      <c r="ABG17" s="120"/>
      <c r="ABH17" s="120"/>
      <c r="ABI17" s="120"/>
      <c r="ABJ17" s="120"/>
      <c r="ABK17" s="120"/>
      <c r="ABL17" s="120"/>
      <c r="ABM17" s="120"/>
      <c r="ABN17" s="120"/>
      <c r="ABO17" s="120"/>
      <c r="ABP17" s="120"/>
      <c r="ABQ17" s="120"/>
      <c r="ABR17" s="120"/>
      <c r="ABS17" s="120"/>
      <c r="ABT17" s="120"/>
      <c r="ABU17" s="120"/>
      <c r="ABV17" s="120"/>
      <c r="ABW17" s="120"/>
      <c r="ABX17" s="120"/>
      <c r="ABY17" s="120"/>
      <c r="ABZ17" s="120"/>
      <c r="ACA17" s="120"/>
      <c r="ACB17" s="120"/>
      <c r="ACC17" s="120"/>
      <c r="ACD17" s="120"/>
      <c r="ACE17" s="120"/>
      <c r="ACF17" s="120"/>
      <c r="ACG17" s="120"/>
      <c r="ACH17" s="120"/>
      <c r="ACI17" s="120"/>
      <c r="ACJ17" s="120"/>
      <c r="ACK17" s="120"/>
      <c r="ACL17" s="120"/>
      <c r="ACM17" s="120"/>
      <c r="ACN17" s="120"/>
      <c r="ACO17" s="120"/>
      <c r="ACP17" s="120"/>
      <c r="ACQ17" s="120"/>
      <c r="ACR17" s="120"/>
      <c r="ACS17" s="120"/>
      <c r="ACT17" s="120"/>
      <c r="ACU17" s="120"/>
      <c r="ACV17" s="120"/>
      <c r="ACW17" s="120"/>
      <c r="ACX17" s="120"/>
      <c r="ACY17" s="120"/>
      <c r="ACZ17" s="120"/>
      <c r="ADA17" s="120"/>
      <c r="ADB17" s="120"/>
      <c r="ADC17" s="120"/>
      <c r="ADD17" s="120"/>
      <c r="ADE17" s="120"/>
      <c r="ADF17" s="120"/>
      <c r="ADG17" s="120"/>
      <c r="ADH17" s="120"/>
      <c r="ADI17" s="120"/>
      <c r="ADJ17" s="120"/>
      <c r="ADK17" s="120"/>
      <c r="ADL17" s="120"/>
      <c r="ADM17" s="120"/>
      <c r="ADN17" s="120"/>
      <c r="ADO17" s="120"/>
      <c r="ADP17" s="120"/>
      <c r="ADQ17" s="120"/>
      <c r="ADR17" s="120"/>
      <c r="ADS17" s="120"/>
      <c r="ADT17" s="120"/>
      <c r="ADU17" s="120"/>
      <c r="ADV17" s="120"/>
      <c r="ADW17" s="120"/>
      <c r="ADX17" s="120"/>
      <c r="ADY17" s="120"/>
      <c r="ADZ17" s="120"/>
      <c r="AEA17" s="120"/>
      <c r="AEB17" s="120"/>
      <c r="AEC17" s="120"/>
      <c r="AED17" s="120"/>
      <c r="AEE17" s="120"/>
      <c r="AEF17" s="120"/>
      <c r="AEG17" s="120"/>
      <c r="AEH17" s="120"/>
      <c r="AEI17" s="120"/>
      <c r="AEJ17" s="120"/>
      <c r="AEK17" s="120"/>
      <c r="AEL17" s="120"/>
      <c r="AEM17" s="120"/>
      <c r="AEN17" s="120"/>
      <c r="AEO17" s="120"/>
      <c r="AEP17" s="120"/>
      <c r="AEQ17" s="120"/>
      <c r="AER17" s="120"/>
      <c r="AES17" s="120"/>
      <c r="AET17" s="120"/>
      <c r="AEU17" s="120"/>
      <c r="AEV17" s="120"/>
      <c r="AEW17" s="120"/>
      <c r="AEX17" s="120"/>
      <c r="AEY17" s="120"/>
      <c r="AEZ17" s="120"/>
      <c r="AFA17" s="120"/>
      <c r="AFB17" s="120"/>
      <c r="AFC17" s="120"/>
      <c r="AFD17" s="120"/>
      <c r="AFE17" s="120"/>
      <c r="AFF17" s="120"/>
      <c r="AFG17" s="120"/>
      <c r="AFH17" s="120"/>
      <c r="AFI17" s="120"/>
      <c r="AFJ17" s="120"/>
      <c r="AFK17" s="120"/>
      <c r="AFL17" s="120"/>
      <c r="AFM17" s="120"/>
      <c r="AFN17" s="120"/>
      <c r="AFO17" s="120"/>
      <c r="AFP17" s="120"/>
      <c r="AFQ17" s="120"/>
      <c r="AFR17" s="120"/>
      <c r="AFS17" s="120"/>
      <c r="AFT17" s="120"/>
      <c r="AFU17" s="120"/>
      <c r="AFV17" s="120"/>
      <c r="AFW17" s="120"/>
      <c r="AFX17" s="120"/>
      <c r="AFY17" s="120"/>
      <c r="AFZ17" s="120"/>
      <c r="AGA17" s="120"/>
      <c r="AGB17" s="120"/>
      <c r="AGC17" s="120"/>
      <c r="AGD17" s="120"/>
      <c r="AGE17" s="120"/>
      <c r="AGF17" s="120"/>
      <c r="AGG17" s="120"/>
      <c r="AGH17" s="120"/>
      <c r="AGI17" s="120"/>
      <c r="AGJ17" s="120"/>
      <c r="AGK17" s="120"/>
      <c r="AGL17" s="120"/>
      <c r="AGM17" s="120"/>
      <c r="AGN17" s="120"/>
      <c r="AGO17" s="120"/>
      <c r="AGP17" s="120"/>
      <c r="AGQ17" s="120"/>
      <c r="AGR17" s="120"/>
      <c r="AGS17" s="120"/>
      <c r="AGT17" s="120"/>
      <c r="AGU17" s="120"/>
      <c r="AGV17" s="120"/>
      <c r="AGW17" s="120"/>
      <c r="AGX17" s="120"/>
      <c r="AGY17" s="120"/>
      <c r="AGZ17" s="120"/>
      <c r="AHA17" s="120"/>
      <c r="AHB17" s="120"/>
      <c r="AHC17" s="120"/>
      <c r="AHD17" s="120"/>
      <c r="AHE17" s="120"/>
      <c r="AHF17" s="120"/>
      <c r="AHG17" s="120"/>
      <c r="AHH17" s="120"/>
      <c r="AHI17" s="120"/>
      <c r="AHJ17" s="120"/>
      <c r="AHK17" s="120"/>
      <c r="AHL17" s="120"/>
      <c r="AHM17" s="120"/>
      <c r="AHN17" s="120"/>
      <c r="AHO17" s="120"/>
      <c r="AHP17" s="120"/>
      <c r="AHQ17" s="120"/>
      <c r="AHR17" s="120"/>
      <c r="AHS17" s="120"/>
      <c r="AHT17" s="120"/>
      <c r="AHU17" s="120"/>
      <c r="AHV17" s="120"/>
      <c r="AHW17" s="120"/>
      <c r="AHX17" s="120"/>
      <c r="AHY17" s="120"/>
      <c r="AHZ17" s="120"/>
      <c r="AIA17" s="120"/>
      <c r="AIB17" s="120"/>
      <c r="AIC17" s="120"/>
      <c r="AID17" s="120"/>
      <c r="AIE17" s="120"/>
      <c r="AIF17" s="120"/>
      <c r="AIG17" s="120"/>
      <c r="AIH17" s="120"/>
      <c r="AII17" s="120"/>
      <c r="AIJ17" s="120"/>
      <c r="AIK17" s="120"/>
      <c r="AIL17" s="120"/>
      <c r="AIM17" s="120"/>
      <c r="AIN17" s="120"/>
      <c r="AIO17" s="120"/>
      <c r="AIP17" s="120"/>
      <c r="AIQ17" s="120"/>
      <c r="AIR17" s="120"/>
      <c r="AIS17" s="120"/>
      <c r="AIT17" s="120"/>
      <c r="AIU17" s="120"/>
      <c r="AIV17" s="120"/>
      <c r="AIW17" s="120"/>
      <c r="AIX17" s="120"/>
      <c r="AIY17" s="120"/>
      <c r="AIZ17" s="120"/>
      <c r="AJA17" s="120"/>
      <c r="AJB17" s="120"/>
      <c r="AJC17" s="120"/>
      <c r="AJD17" s="120"/>
      <c r="AJE17" s="120"/>
      <c r="AJF17" s="120"/>
      <c r="AJG17" s="120"/>
      <c r="AJH17" s="120"/>
      <c r="AJI17" s="120"/>
      <c r="AJJ17" s="120"/>
      <c r="AJK17" s="120"/>
      <c r="AJL17" s="120"/>
      <c r="AJM17" s="120"/>
      <c r="AJN17" s="120"/>
      <c r="AJO17" s="120"/>
      <c r="AJP17" s="120"/>
      <c r="AJQ17" s="120"/>
      <c r="AJR17" s="120"/>
      <c r="AJS17" s="120"/>
      <c r="AJT17" s="120"/>
      <c r="AJU17" s="120"/>
      <c r="AJV17" s="120"/>
      <c r="AJW17" s="120"/>
      <c r="AJX17" s="120"/>
      <c r="AJY17" s="120"/>
      <c r="AJZ17" s="120"/>
      <c r="AKA17" s="120"/>
      <c r="AKB17" s="120"/>
      <c r="AKC17" s="120"/>
      <c r="AKD17" s="120"/>
      <c r="AKE17" s="120"/>
      <c r="AKF17" s="120"/>
      <c r="AKG17" s="120"/>
      <c r="AKH17" s="120"/>
      <c r="AKI17" s="120"/>
      <c r="AKJ17" s="120"/>
      <c r="AKK17" s="120"/>
      <c r="AKL17" s="120"/>
      <c r="AKM17" s="120"/>
      <c r="AKN17" s="120"/>
      <c r="AKO17" s="120"/>
      <c r="AKP17" s="120"/>
      <c r="AKQ17" s="120"/>
      <c r="AKR17" s="120"/>
      <c r="AKS17" s="120"/>
      <c r="AKT17" s="120"/>
      <c r="AKU17" s="120"/>
      <c r="AKV17" s="120"/>
      <c r="AKW17" s="120"/>
      <c r="AKX17" s="120"/>
      <c r="AKY17" s="120"/>
      <c r="AKZ17" s="120"/>
      <c r="ALA17" s="120"/>
      <c r="ALB17" s="120"/>
      <c r="ALC17" s="120"/>
      <c r="ALD17" s="120"/>
      <c r="ALE17" s="120"/>
      <c r="ALF17" s="120"/>
      <c r="ALG17" s="120"/>
      <c r="ALH17" s="120"/>
      <c r="ALI17" s="120"/>
      <c r="ALJ17" s="120"/>
      <c r="ALK17" s="120"/>
      <c r="ALL17" s="120"/>
      <c r="ALM17" s="120"/>
      <c r="ALN17" s="120"/>
      <c r="ALO17" s="120"/>
      <c r="ALP17" s="120"/>
      <c r="ALQ17" s="120"/>
      <c r="ALR17" s="120"/>
      <c r="ALS17" s="120"/>
      <c r="ALT17" s="120"/>
      <c r="ALU17" s="120"/>
      <c r="ALV17" s="120"/>
      <c r="ALW17" s="120"/>
      <c r="ALX17" s="120"/>
      <c r="ALY17" s="120"/>
      <c r="ALZ17" s="120"/>
      <c r="AMA17" s="120"/>
      <c r="AMB17" s="120"/>
      <c r="AMC17" s="120"/>
      <c r="AMD17" s="120"/>
      <c r="AME17" s="120"/>
      <c r="AMF17" s="120"/>
      <c r="AMG17" s="120"/>
      <c r="AMH17" s="120"/>
      <c r="AMI17" s="120"/>
      <c r="AMJ17" s="120"/>
      <c r="AMK17" s="120"/>
      <c r="AML17" s="120"/>
      <c r="AMM17" s="120"/>
      <c r="AMN17" s="120"/>
      <c r="AMO17" s="120"/>
      <c r="AMP17" s="120"/>
      <c r="AMQ17" s="120"/>
      <c r="AMR17" s="120"/>
      <c r="AMS17" s="120"/>
      <c r="AMT17" s="120"/>
      <c r="AMU17" s="120"/>
      <c r="AMV17" s="120"/>
      <c r="AMW17" s="120"/>
      <c r="AMX17" s="120"/>
      <c r="AMY17" s="120"/>
      <c r="AMZ17" s="120"/>
      <c r="ANA17" s="120"/>
      <c r="ANB17" s="120"/>
      <c r="ANC17" s="120"/>
      <c r="AND17" s="120"/>
      <c r="ANE17" s="120"/>
      <c r="ANF17" s="120"/>
      <c r="ANG17" s="120"/>
      <c r="ANH17" s="120"/>
      <c r="ANI17" s="120"/>
      <c r="ANJ17" s="120"/>
      <c r="ANK17" s="120"/>
      <c r="ANL17" s="120"/>
      <c r="ANM17" s="120"/>
      <c r="ANN17" s="120"/>
      <c r="ANO17" s="120"/>
      <c r="ANP17" s="120"/>
      <c r="ANQ17" s="120"/>
      <c r="ANR17" s="120"/>
      <c r="ANS17" s="120"/>
      <c r="ANT17" s="120"/>
      <c r="ANU17" s="120"/>
      <c r="ANV17" s="120"/>
      <c r="ANW17" s="120"/>
      <c r="ANX17" s="120"/>
      <c r="ANY17" s="120"/>
      <c r="ANZ17" s="120"/>
      <c r="AOA17" s="120"/>
      <c r="AOB17" s="120"/>
      <c r="AOC17" s="120"/>
      <c r="AOD17" s="120"/>
      <c r="AOE17" s="120"/>
      <c r="AOF17" s="120"/>
      <c r="AOG17" s="120"/>
      <c r="AOH17" s="120"/>
      <c r="AOI17" s="120"/>
      <c r="AOJ17" s="120"/>
      <c r="AOK17" s="120"/>
      <c r="AOL17" s="120"/>
      <c r="AOM17" s="120"/>
      <c r="AON17" s="120"/>
      <c r="AOO17" s="120"/>
      <c r="AOP17" s="120"/>
      <c r="AOQ17" s="120"/>
      <c r="AOR17" s="120"/>
      <c r="AOS17" s="120"/>
      <c r="AOT17" s="120"/>
      <c r="AOU17" s="120"/>
      <c r="AOV17" s="120"/>
      <c r="AOW17" s="120"/>
      <c r="AOX17" s="120"/>
      <c r="AOY17" s="120"/>
      <c r="AOZ17" s="120"/>
      <c r="APA17" s="120"/>
      <c r="APB17" s="120"/>
      <c r="APC17" s="120"/>
      <c r="APD17" s="120"/>
      <c r="APE17" s="120"/>
      <c r="APF17" s="120"/>
      <c r="APG17" s="120"/>
      <c r="APH17" s="120"/>
      <c r="API17" s="120"/>
      <c r="APJ17" s="120"/>
      <c r="APK17" s="120"/>
      <c r="APL17" s="120"/>
      <c r="APM17" s="120"/>
      <c r="APN17" s="120"/>
      <c r="APO17" s="120"/>
      <c r="APP17" s="120"/>
      <c r="APQ17" s="120"/>
      <c r="APR17" s="120"/>
      <c r="APS17" s="120"/>
      <c r="APT17" s="120"/>
      <c r="APU17" s="120"/>
      <c r="APV17" s="120"/>
      <c r="APW17" s="120"/>
      <c r="APX17" s="120"/>
      <c r="APY17" s="120"/>
      <c r="APZ17" s="120"/>
      <c r="AQA17" s="120"/>
      <c r="AQB17" s="120"/>
      <c r="AQC17" s="120"/>
      <c r="AQD17" s="120"/>
      <c r="AQE17" s="120"/>
      <c r="AQF17" s="120"/>
      <c r="AQG17" s="120"/>
      <c r="AQH17" s="120"/>
      <c r="AQI17" s="120"/>
      <c r="AQJ17" s="120"/>
      <c r="AQK17" s="120"/>
      <c r="AQL17" s="120"/>
      <c r="AQM17" s="120"/>
      <c r="AQN17" s="120"/>
      <c r="AQO17" s="120"/>
      <c r="AQP17" s="120"/>
      <c r="AQQ17" s="120"/>
      <c r="AQR17" s="120"/>
      <c r="AQS17" s="120"/>
      <c r="AQT17" s="120"/>
      <c r="AQU17" s="120"/>
      <c r="AQV17" s="120"/>
      <c r="AQW17" s="120"/>
      <c r="AQX17" s="120"/>
      <c r="AQY17" s="120"/>
      <c r="AQZ17" s="120"/>
      <c r="ARA17" s="120"/>
      <c r="ARB17" s="120"/>
      <c r="ARC17" s="120"/>
      <c r="ARD17" s="120"/>
      <c r="ARE17" s="120"/>
      <c r="ARF17" s="120"/>
      <c r="ARG17" s="120"/>
      <c r="ARH17" s="120"/>
      <c r="ARI17" s="120"/>
      <c r="ARJ17" s="120"/>
      <c r="ARK17" s="120"/>
      <c r="ARL17" s="120"/>
      <c r="ARM17" s="120"/>
      <c r="ARN17" s="120"/>
      <c r="ARO17" s="120"/>
      <c r="ARP17" s="120"/>
      <c r="ARQ17" s="120"/>
      <c r="ARR17" s="120"/>
      <c r="ARS17" s="120"/>
      <c r="ART17" s="120"/>
      <c r="ARU17" s="120"/>
      <c r="ARV17" s="120"/>
      <c r="ARW17" s="120"/>
      <c r="ARX17" s="120"/>
      <c r="ARY17" s="120"/>
      <c r="ARZ17" s="120"/>
      <c r="ASA17" s="120"/>
      <c r="ASB17" s="120"/>
      <c r="ASC17" s="120"/>
      <c r="ASD17" s="120"/>
      <c r="ASE17" s="120"/>
      <c r="ASF17" s="120"/>
      <c r="ASG17" s="120"/>
      <c r="ASH17" s="120"/>
      <c r="ASI17" s="120"/>
      <c r="ASJ17" s="120"/>
      <c r="ASK17" s="120"/>
      <c r="ASL17" s="120"/>
      <c r="ASM17" s="120"/>
      <c r="ASN17" s="120"/>
      <c r="ASO17" s="120"/>
      <c r="ASP17" s="120"/>
      <c r="ASQ17" s="120"/>
      <c r="ASR17" s="120"/>
      <c r="ASS17" s="120"/>
      <c r="AST17" s="120"/>
      <c r="ASU17" s="120"/>
      <c r="ASV17" s="120"/>
      <c r="ASW17" s="120"/>
      <c r="ASX17" s="120"/>
      <c r="ASY17" s="120"/>
      <c r="ASZ17" s="120"/>
      <c r="ATA17" s="120"/>
      <c r="ATB17" s="120"/>
      <c r="ATC17" s="120"/>
      <c r="ATD17" s="120"/>
      <c r="ATE17" s="120"/>
      <c r="ATF17" s="120"/>
      <c r="ATG17" s="120"/>
      <c r="ATH17" s="120"/>
      <c r="ATI17" s="120"/>
      <c r="ATJ17" s="120"/>
      <c r="ATK17" s="120"/>
      <c r="ATL17" s="120"/>
      <c r="ATM17" s="120"/>
      <c r="ATN17" s="120"/>
      <c r="ATO17" s="120"/>
      <c r="ATP17" s="120"/>
      <c r="ATQ17" s="120"/>
      <c r="ATR17" s="120"/>
      <c r="ATS17" s="120"/>
      <c r="ATT17" s="120"/>
      <c r="ATU17" s="120"/>
      <c r="ATV17" s="120"/>
      <c r="ATW17" s="120"/>
      <c r="ATX17" s="120"/>
      <c r="ATY17" s="120"/>
      <c r="ATZ17" s="120"/>
      <c r="AUA17" s="120"/>
      <c r="AUB17" s="120"/>
      <c r="AUC17" s="120"/>
      <c r="AUD17" s="120"/>
      <c r="AUE17" s="120"/>
      <c r="AUF17" s="120"/>
      <c r="AUG17" s="120"/>
      <c r="AUH17" s="120"/>
      <c r="AUI17" s="120"/>
      <c r="AUJ17" s="120"/>
      <c r="AUK17" s="120"/>
      <c r="AUL17" s="120"/>
      <c r="AUM17" s="120"/>
      <c r="AUN17" s="120"/>
      <c r="AUO17" s="120"/>
      <c r="AUP17" s="120"/>
      <c r="AUQ17" s="120"/>
      <c r="AUR17" s="120"/>
      <c r="AUS17" s="120"/>
      <c r="AUT17" s="120"/>
      <c r="AUU17" s="120"/>
      <c r="AUV17" s="120"/>
      <c r="AUW17" s="120"/>
      <c r="AUX17" s="120"/>
      <c r="AUY17" s="120"/>
      <c r="AUZ17" s="120"/>
      <c r="AVA17" s="120"/>
      <c r="AVB17" s="120"/>
      <c r="AVC17" s="120"/>
      <c r="AVD17" s="120"/>
      <c r="AVE17" s="120"/>
      <c r="AVF17" s="120"/>
      <c r="AVG17" s="120"/>
      <c r="AVH17" s="120"/>
      <c r="AVI17" s="120"/>
      <c r="AVJ17" s="120"/>
      <c r="AVK17" s="120"/>
      <c r="AVL17" s="120"/>
      <c r="AVM17" s="120"/>
      <c r="AVN17" s="120"/>
      <c r="AVO17" s="120"/>
      <c r="AVP17" s="120"/>
      <c r="AVQ17" s="120"/>
      <c r="AVR17" s="120"/>
      <c r="AVS17" s="120"/>
      <c r="AVT17" s="120"/>
      <c r="AVU17" s="120"/>
      <c r="AVV17" s="120"/>
      <c r="AVW17" s="120"/>
      <c r="AVX17" s="120"/>
      <c r="AVY17" s="120"/>
      <c r="AVZ17" s="120"/>
      <c r="AWA17" s="120"/>
      <c r="AWB17" s="120"/>
      <c r="AWC17" s="120"/>
      <c r="AWD17" s="120"/>
      <c r="AWE17" s="120"/>
      <c r="AWF17" s="120"/>
      <c r="AWG17" s="120"/>
      <c r="AWH17" s="120"/>
      <c r="AWI17" s="120"/>
      <c r="AWJ17" s="120"/>
      <c r="AWK17" s="120"/>
      <c r="AWL17" s="120"/>
      <c r="AWM17" s="120"/>
      <c r="AWN17" s="120"/>
      <c r="AWO17" s="120"/>
      <c r="AWP17" s="120"/>
      <c r="AWQ17" s="120"/>
      <c r="AWR17" s="120"/>
      <c r="AWS17" s="120"/>
      <c r="AWT17" s="120"/>
      <c r="AWU17" s="120"/>
      <c r="AWV17" s="120"/>
      <c r="AWW17" s="120"/>
      <c r="AWX17" s="120"/>
      <c r="AWY17" s="120"/>
      <c r="AWZ17" s="120"/>
      <c r="AXA17" s="120"/>
      <c r="AXB17" s="120"/>
      <c r="AXC17" s="120"/>
      <c r="AXD17" s="120"/>
      <c r="AXE17" s="120"/>
      <c r="AXF17" s="120"/>
      <c r="AXG17" s="120"/>
      <c r="AXH17" s="120"/>
      <c r="AXI17" s="120"/>
      <c r="AXJ17" s="120"/>
      <c r="AXK17" s="120"/>
      <c r="AXL17" s="120"/>
      <c r="AXM17" s="120"/>
      <c r="AXN17" s="120"/>
      <c r="AXO17" s="120"/>
      <c r="AXP17" s="120"/>
      <c r="AXQ17" s="120"/>
      <c r="AXR17" s="120"/>
      <c r="AXS17" s="120"/>
      <c r="AXT17" s="120"/>
      <c r="AXU17" s="120"/>
      <c r="AXV17" s="120"/>
      <c r="AXW17" s="120"/>
      <c r="AXX17" s="120"/>
      <c r="AXY17" s="120"/>
      <c r="AXZ17" s="120"/>
      <c r="AYA17" s="120"/>
      <c r="AYB17" s="120"/>
      <c r="AYC17" s="120"/>
      <c r="AYD17" s="120"/>
      <c r="AYE17" s="120"/>
      <c r="AYF17" s="120"/>
      <c r="AYG17" s="120"/>
      <c r="AYH17" s="120"/>
      <c r="AYI17" s="120"/>
      <c r="AYJ17" s="120"/>
      <c r="AYK17" s="120"/>
      <c r="AYL17" s="120"/>
      <c r="AYM17" s="120"/>
      <c r="AYN17" s="120"/>
      <c r="AYO17" s="120"/>
      <c r="AYP17" s="120"/>
      <c r="AYQ17" s="120"/>
      <c r="AYR17" s="120"/>
      <c r="AYS17" s="120"/>
      <c r="AYT17" s="120"/>
      <c r="AYU17" s="120"/>
      <c r="AYV17" s="120"/>
      <c r="AYW17" s="120"/>
      <c r="AYX17" s="120"/>
      <c r="AYY17" s="120"/>
      <c r="AYZ17" s="120"/>
      <c r="AZA17" s="120"/>
      <c r="AZB17" s="120"/>
      <c r="AZC17" s="120"/>
      <c r="AZD17" s="120"/>
      <c r="AZE17" s="120"/>
      <c r="AZF17" s="120"/>
      <c r="AZG17" s="120"/>
      <c r="AZH17" s="120"/>
      <c r="AZI17" s="120"/>
      <c r="AZJ17" s="120"/>
      <c r="AZK17" s="120"/>
      <c r="AZL17" s="120"/>
      <c r="AZM17" s="120"/>
      <c r="AZN17" s="120"/>
      <c r="AZO17" s="120"/>
      <c r="AZP17" s="120"/>
      <c r="AZQ17" s="120"/>
      <c r="AZR17" s="120"/>
      <c r="AZS17" s="120"/>
      <c r="AZT17" s="120"/>
      <c r="AZU17" s="120"/>
      <c r="AZV17" s="120"/>
      <c r="AZW17" s="120"/>
      <c r="AZX17" s="120"/>
      <c r="AZY17" s="120"/>
      <c r="AZZ17" s="120"/>
      <c r="BAA17" s="120"/>
      <c r="BAB17" s="120"/>
      <c r="BAC17" s="120"/>
      <c r="BAD17" s="120"/>
      <c r="BAE17" s="120"/>
      <c r="BAF17" s="120"/>
      <c r="BAG17" s="120"/>
      <c r="BAH17" s="120"/>
      <c r="BAI17" s="120"/>
      <c r="BAJ17" s="120"/>
      <c r="BAK17" s="120"/>
      <c r="BAL17" s="120"/>
      <c r="BAM17" s="120"/>
      <c r="BAN17" s="120"/>
      <c r="BAO17" s="120"/>
      <c r="BAP17" s="120"/>
      <c r="BAQ17" s="120"/>
      <c r="BAR17" s="120"/>
      <c r="BAS17" s="120"/>
      <c r="BAT17" s="120"/>
      <c r="BAU17" s="120"/>
      <c r="BAV17" s="120"/>
      <c r="BAW17" s="120"/>
      <c r="BAX17" s="120"/>
      <c r="BAY17" s="120"/>
      <c r="BAZ17" s="120"/>
      <c r="BBA17" s="120"/>
      <c r="BBB17" s="120"/>
      <c r="BBC17" s="120"/>
      <c r="BBD17" s="120"/>
      <c r="BBE17" s="120"/>
      <c r="BBF17" s="120"/>
      <c r="BBG17" s="120"/>
      <c r="BBH17" s="120"/>
      <c r="BBI17" s="120"/>
      <c r="BBJ17" s="120"/>
      <c r="BBK17" s="120"/>
      <c r="BBL17" s="120"/>
      <c r="BBM17" s="120"/>
      <c r="BBN17" s="120"/>
      <c r="BBO17" s="120"/>
      <c r="BBP17" s="120"/>
      <c r="BBQ17" s="120"/>
      <c r="BBR17" s="120"/>
      <c r="BBS17" s="120"/>
      <c r="BBT17" s="120"/>
      <c r="BBU17" s="120"/>
      <c r="BBV17" s="120"/>
      <c r="BBW17" s="120"/>
      <c r="BBX17" s="120"/>
      <c r="BBY17" s="120"/>
      <c r="BBZ17" s="120"/>
      <c r="BCA17" s="120"/>
      <c r="BCB17" s="120"/>
      <c r="BCC17" s="120"/>
      <c r="BCD17" s="120"/>
      <c r="BCE17" s="120"/>
      <c r="BCF17" s="120"/>
      <c r="BCG17" s="120"/>
      <c r="BCH17" s="120"/>
      <c r="BCI17" s="120"/>
      <c r="BCJ17" s="120"/>
      <c r="BCK17" s="120"/>
      <c r="BCL17" s="120"/>
      <c r="BCM17" s="120"/>
      <c r="BCN17" s="120"/>
      <c r="BCO17" s="120"/>
      <c r="BCP17" s="120"/>
      <c r="BCQ17" s="120"/>
      <c r="BCR17" s="120"/>
      <c r="BCS17" s="120"/>
      <c r="BCT17" s="120"/>
      <c r="BCU17" s="120"/>
      <c r="BCV17" s="120"/>
      <c r="BCW17" s="120"/>
      <c r="BCX17" s="120"/>
      <c r="BCY17" s="120"/>
      <c r="BCZ17" s="120"/>
      <c r="BDA17" s="120"/>
      <c r="BDB17" s="120"/>
      <c r="BDC17" s="120"/>
      <c r="BDD17" s="120"/>
      <c r="BDE17" s="120"/>
      <c r="BDF17" s="120"/>
      <c r="BDG17" s="120"/>
      <c r="BDH17" s="120"/>
      <c r="BDI17" s="120"/>
      <c r="BDJ17" s="120"/>
      <c r="BDK17" s="120"/>
      <c r="BDL17" s="120"/>
      <c r="BDM17" s="120"/>
      <c r="BDN17" s="120"/>
      <c r="BDO17" s="120"/>
      <c r="BDP17" s="120"/>
      <c r="BDQ17" s="120"/>
      <c r="BDR17" s="120"/>
      <c r="BDS17" s="120"/>
      <c r="BDT17" s="120"/>
      <c r="BDU17" s="120"/>
      <c r="BDV17" s="120"/>
      <c r="BDW17" s="120"/>
      <c r="BDX17" s="120"/>
      <c r="BDY17" s="120"/>
      <c r="BDZ17" s="120"/>
      <c r="BEA17" s="120"/>
      <c r="BEB17" s="120"/>
      <c r="BEC17" s="120"/>
      <c r="BED17" s="120"/>
      <c r="BEE17" s="120"/>
      <c r="BEF17" s="120"/>
      <c r="BEG17" s="120"/>
      <c r="BEH17" s="120"/>
      <c r="BEI17" s="120"/>
      <c r="BEJ17" s="120"/>
      <c r="BEK17" s="120"/>
      <c r="BEL17" s="120"/>
      <c r="BEM17" s="120"/>
      <c r="BEN17" s="120"/>
      <c r="BEO17" s="120"/>
      <c r="BEP17" s="120"/>
      <c r="BEQ17" s="120"/>
      <c r="BER17" s="120"/>
      <c r="BES17" s="120"/>
      <c r="BET17" s="120"/>
      <c r="BEU17" s="120"/>
      <c r="BEV17" s="120"/>
      <c r="BEW17" s="120"/>
      <c r="BEX17" s="120"/>
      <c r="BEY17" s="120"/>
      <c r="BEZ17" s="120"/>
      <c r="BFA17" s="120"/>
      <c r="BFB17" s="120"/>
      <c r="BFC17" s="120"/>
      <c r="BFD17" s="120"/>
      <c r="BFE17" s="120"/>
      <c r="BFF17" s="120"/>
      <c r="BFG17" s="120"/>
      <c r="BFH17" s="120"/>
      <c r="BFI17" s="120"/>
      <c r="BFJ17" s="120"/>
      <c r="BFK17" s="120"/>
      <c r="BFL17" s="120"/>
      <c r="BFM17" s="120"/>
      <c r="BFN17" s="120"/>
      <c r="BFO17" s="120"/>
      <c r="BFP17" s="120"/>
      <c r="BFQ17" s="120"/>
      <c r="BFR17" s="120"/>
      <c r="BFS17" s="120"/>
      <c r="BFT17" s="120"/>
      <c r="BFU17" s="120"/>
      <c r="BFV17" s="120"/>
      <c r="BFW17" s="120"/>
      <c r="BFX17" s="120"/>
      <c r="BFY17" s="120"/>
      <c r="BFZ17" s="120"/>
      <c r="BGA17" s="120"/>
      <c r="BGB17" s="120"/>
      <c r="BGC17" s="120"/>
      <c r="BGD17" s="120"/>
      <c r="BGE17" s="120"/>
      <c r="BGF17" s="120"/>
      <c r="BGG17" s="120"/>
      <c r="BGH17" s="120"/>
      <c r="BGI17" s="120"/>
      <c r="BGJ17" s="120"/>
      <c r="BGK17" s="120"/>
      <c r="BGL17" s="120"/>
      <c r="BGM17" s="120"/>
      <c r="BGN17" s="120"/>
      <c r="BGO17" s="120"/>
      <c r="BGP17" s="120"/>
      <c r="BGQ17" s="120"/>
      <c r="BGR17" s="120"/>
      <c r="BGS17" s="120"/>
      <c r="BGT17" s="120"/>
      <c r="BGU17" s="120"/>
      <c r="BGV17" s="120"/>
      <c r="BGW17" s="120"/>
      <c r="BGX17" s="120"/>
      <c r="BGY17" s="120"/>
      <c r="BGZ17" s="120"/>
      <c r="BHA17" s="120"/>
      <c r="BHB17" s="120"/>
      <c r="BHC17" s="120"/>
      <c r="BHD17" s="120"/>
      <c r="BHE17" s="120"/>
      <c r="BHF17" s="120"/>
      <c r="BHG17" s="120"/>
      <c r="BHH17" s="120"/>
      <c r="BHI17" s="120"/>
      <c r="BHJ17" s="120"/>
      <c r="BHK17" s="120"/>
      <c r="BHL17" s="120"/>
      <c r="BHM17" s="120"/>
      <c r="BHN17" s="120"/>
      <c r="BHO17" s="120"/>
      <c r="BHP17" s="120"/>
      <c r="BHQ17" s="120"/>
      <c r="BHR17" s="120"/>
      <c r="BHS17" s="120"/>
      <c r="BHT17" s="120"/>
      <c r="BHU17" s="120"/>
      <c r="BHV17" s="120"/>
      <c r="BHW17" s="120"/>
      <c r="BHX17" s="120"/>
      <c r="BHY17" s="120"/>
      <c r="BHZ17" s="120"/>
      <c r="BIA17" s="120"/>
      <c r="BIB17" s="120"/>
      <c r="BIC17" s="120"/>
      <c r="BID17" s="120"/>
      <c r="BIE17" s="120"/>
      <c r="BIF17" s="120"/>
      <c r="BIG17" s="120"/>
      <c r="BIH17" s="120"/>
      <c r="BII17" s="120"/>
      <c r="BIJ17" s="120"/>
      <c r="BIK17" s="120"/>
      <c r="BIL17" s="120"/>
      <c r="BIM17" s="120"/>
      <c r="BIN17" s="120"/>
      <c r="BIO17" s="120"/>
      <c r="BIP17" s="120"/>
      <c r="BIQ17" s="120"/>
      <c r="BIR17" s="120"/>
      <c r="BIS17" s="120"/>
      <c r="BIT17" s="120"/>
      <c r="BIU17" s="120"/>
      <c r="BIV17" s="120"/>
      <c r="BIW17" s="120"/>
      <c r="BIX17" s="120"/>
      <c r="BIY17" s="120"/>
      <c r="BIZ17" s="120"/>
      <c r="BJA17" s="120"/>
      <c r="BJB17" s="120"/>
      <c r="BJC17" s="120"/>
      <c r="BJD17" s="120"/>
      <c r="BJE17" s="120"/>
      <c r="BJF17" s="120"/>
      <c r="BJG17" s="120"/>
      <c r="BJH17" s="120"/>
      <c r="BJI17" s="120"/>
      <c r="BJJ17" s="120"/>
      <c r="BJK17" s="120"/>
      <c r="BJL17" s="120"/>
      <c r="BJM17" s="120"/>
      <c r="BJN17" s="120"/>
      <c r="BJO17" s="120"/>
      <c r="BJP17" s="120"/>
      <c r="BJQ17" s="120"/>
      <c r="BJR17" s="120"/>
      <c r="BJS17" s="120"/>
      <c r="BJT17" s="120"/>
      <c r="BJU17" s="120"/>
      <c r="BJV17" s="120"/>
      <c r="BJW17" s="120"/>
      <c r="BJX17" s="120"/>
      <c r="BJY17" s="120"/>
      <c r="BJZ17" s="120"/>
      <c r="BKA17" s="120"/>
      <c r="BKB17" s="120"/>
      <c r="BKC17" s="120"/>
      <c r="BKD17" s="120"/>
      <c r="BKE17" s="120"/>
      <c r="BKF17" s="120"/>
      <c r="BKG17" s="120"/>
      <c r="BKH17" s="120"/>
      <c r="BKI17" s="120"/>
      <c r="BKJ17" s="120"/>
      <c r="BKK17" s="120"/>
      <c r="BKL17" s="120"/>
      <c r="BKM17" s="120"/>
      <c r="BKN17" s="120"/>
      <c r="BKO17" s="120"/>
      <c r="BKP17" s="120"/>
      <c r="BKQ17" s="120"/>
      <c r="BKR17" s="120"/>
      <c r="BKS17" s="120"/>
      <c r="BKT17" s="120"/>
      <c r="BKU17" s="120"/>
      <c r="BKV17" s="120"/>
      <c r="BKW17" s="120"/>
      <c r="BKX17" s="120"/>
      <c r="BKY17" s="120"/>
      <c r="BKZ17" s="120"/>
      <c r="BLA17" s="120"/>
      <c r="BLB17" s="120"/>
      <c r="BLC17" s="120"/>
      <c r="BLD17" s="120"/>
      <c r="BLE17" s="120"/>
      <c r="BLF17" s="120"/>
      <c r="BLG17" s="120"/>
      <c r="BLH17" s="120"/>
      <c r="BLI17" s="120"/>
      <c r="BLJ17" s="120"/>
      <c r="BLK17" s="120"/>
      <c r="BLL17" s="120"/>
      <c r="BLM17" s="120"/>
      <c r="BLN17" s="120"/>
      <c r="BLO17" s="120"/>
      <c r="BLP17" s="120"/>
      <c r="BLQ17" s="120"/>
      <c r="BLR17" s="120"/>
      <c r="BLS17" s="120"/>
      <c r="BLT17" s="120"/>
      <c r="BLU17" s="120"/>
      <c r="BLV17" s="120"/>
      <c r="BLW17" s="120"/>
      <c r="BLX17" s="120"/>
      <c r="BLY17" s="120"/>
      <c r="BLZ17" s="120"/>
      <c r="BMA17" s="120"/>
      <c r="BMB17" s="120"/>
      <c r="BMC17" s="120"/>
      <c r="BMD17" s="120"/>
      <c r="BME17" s="120"/>
      <c r="BMF17" s="120"/>
      <c r="BMG17" s="120"/>
      <c r="BMH17" s="120"/>
      <c r="BMI17" s="120"/>
      <c r="BMJ17" s="120"/>
      <c r="BMK17" s="120"/>
      <c r="BML17" s="120"/>
      <c r="BMM17" s="120"/>
      <c r="BMN17" s="120"/>
      <c r="BMO17" s="120"/>
      <c r="BMP17" s="120"/>
      <c r="BMQ17" s="120"/>
      <c r="BMR17" s="120"/>
      <c r="BMS17" s="120"/>
      <c r="BMT17" s="120"/>
      <c r="BMU17" s="120"/>
      <c r="BMV17" s="120"/>
      <c r="BMW17" s="120"/>
      <c r="BMX17" s="120"/>
      <c r="BMY17" s="120"/>
      <c r="BMZ17" s="120"/>
      <c r="BNA17" s="120"/>
      <c r="BNB17" s="120"/>
      <c r="BNC17" s="120"/>
      <c r="BND17" s="120"/>
      <c r="BNE17" s="120"/>
      <c r="BNF17" s="120"/>
      <c r="BNG17" s="120"/>
      <c r="BNH17" s="120"/>
      <c r="BNI17" s="120"/>
      <c r="BNJ17" s="120"/>
      <c r="BNK17" s="120"/>
      <c r="BNL17" s="120"/>
      <c r="BNM17" s="120"/>
      <c r="BNN17" s="120"/>
      <c r="BNO17" s="120"/>
      <c r="BNP17" s="120"/>
      <c r="BNQ17" s="120"/>
      <c r="BNR17" s="120"/>
      <c r="BNS17" s="120"/>
      <c r="BNT17" s="120"/>
      <c r="BNU17" s="120"/>
      <c r="BNV17" s="120"/>
      <c r="BNW17" s="120"/>
      <c r="BNX17" s="120"/>
      <c r="BNY17" s="120"/>
      <c r="BNZ17" s="120"/>
      <c r="BOA17" s="120"/>
      <c r="BOB17" s="120"/>
      <c r="BOC17" s="120"/>
      <c r="BOD17" s="120"/>
      <c r="BOE17" s="120"/>
      <c r="BOF17" s="120"/>
      <c r="BOG17" s="120"/>
      <c r="BOH17" s="120"/>
      <c r="BOI17" s="120"/>
      <c r="BOJ17" s="120"/>
      <c r="BOK17" s="120"/>
      <c r="BOL17" s="120"/>
      <c r="BOM17" s="120"/>
      <c r="BON17" s="120"/>
      <c r="BOO17" s="120"/>
      <c r="BOP17" s="120"/>
      <c r="BOQ17" s="120"/>
      <c r="BOR17" s="120"/>
      <c r="BOS17" s="120"/>
      <c r="BOT17" s="120"/>
      <c r="BOU17" s="120"/>
      <c r="BOV17" s="120"/>
      <c r="BOW17" s="120"/>
      <c r="BOX17" s="120"/>
      <c r="BOY17" s="120"/>
      <c r="BOZ17" s="120"/>
      <c r="BPA17" s="120"/>
      <c r="BPB17" s="120"/>
      <c r="BPC17" s="120"/>
      <c r="BPD17" s="120"/>
      <c r="BPE17" s="120"/>
      <c r="BPF17" s="120"/>
      <c r="BPG17" s="120"/>
      <c r="BPH17" s="120"/>
      <c r="BPI17" s="120"/>
      <c r="BPJ17" s="120"/>
      <c r="BPK17" s="120"/>
      <c r="BPL17" s="120"/>
      <c r="BPM17" s="120"/>
      <c r="BPN17" s="120"/>
      <c r="BPO17" s="120"/>
      <c r="BPP17" s="120"/>
      <c r="BPQ17" s="120"/>
      <c r="BPR17" s="120"/>
      <c r="BPS17" s="120"/>
      <c r="BPT17" s="120"/>
      <c r="BPU17" s="120"/>
      <c r="BPV17" s="120"/>
      <c r="BPW17" s="120"/>
      <c r="BPX17" s="120"/>
      <c r="BPY17" s="120"/>
      <c r="BPZ17" s="120"/>
      <c r="BQA17" s="120"/>
      <c r="BQB17" s="120"/>
      <c r="BQC17" s="120"/>
      <c r="BQD17" s="120"/>
      <c r="BQE17" s="120"/>
      <c r="BQF17" s="120"/>
      <c r="BQG17" s="120"/>
      <c r="BQH17" s="120"/>
      <c r="BQI17" s="120"/>
      <c r="BQJ17" s="120"/>
      <c r="BQK17" s="120"/>
      <c r="BQL17" s="120"/>
      <c r="BQM17" s="120"/>
      <c r="BQN17" s="120"/>
      <c r="BQO17" s="120"/>
      <c r="BQP17" s="120"/>
      <c r="BQQ17" s="120"/>
      <c r="BQR17" s="120"/>
      <c r="BQS17" s="120"/>
      <c r="BQT17" s="120"/>
      <c r="BQU17" s="120"/>
      <c r="BQV17" s="120"/>
      <c r="BQW17" s="120"/>
      <c r="BQX17" s="120"/>
      <c r="BQY17" s="120"/>
      <c r="BQZ17" s="120"/>
      <c r="BRA17" s="120"/>
      <c r="BRB17" s="120"/>
      <c r="BRC17" s="120"/>
      <c r="BRD17" s="120"/>
      <c r="BRE17" s="120"/>
      <c r="BRF17" s="120"/>
      <c r="BRG17" s="120"/>
      <c r="BRH17" s="120"/>
      <c r="BRI17" s="120"/>
      <c r="BRJ17" s="120"/>
      <c r="BRK17" s="120"/>
      <c r="BRL17" s="120"/>
      <c r="BRM17" s="120"/>
      <c r="BRN17" s="120"/>
      <c r="BRO17" s="120"/>
      <c r="BRP17" s="120"/>
      <c r="BRQ17" s="120"/>
      <c r="BRR17" s="120"/>
      <c r="BRS17" s="120"/>
      <c r="BRT17" s="120"/>
      <c r="BRU17" s="120"/>
      <c r="BRV17" s="120"/>
      <c r="BRW17" s="120"/>
      <c r="BRX17" s="120"/>
      <c r="BRY17" s="120"/>
      <c r="BRZ17" s="120"/>
      <c r="BSA17" s="120"/>
      <c r="BSB17" s="120"/>
      <c r="BSC17" s="120"/>
      <c r="BSD17" s="120"/>
      <c r="BSE17" s="120"/>
      <c r="BSF17" s="120"/>
      <c r="BSG17" s="120"/>
      <c r="BSH17" s="120"/>
      <c r="BSI17" s="120"/>
      <c r="BSJ17" s="120"/>
      <c r="BSK17" s="120"/>
      <c r="BSL17" s="120"/>
      <c r="BSM17" s="120"/>
      <c r="BSN17" s="120"/>
      <c r="BSO17" s="120"/>
      <c r="BSP17" s="120"/>
      <c r="BSQ17" s="120"/>
      <c r="BSR17" s="120"/>
      <c r="BSS17" s="120"/>
      <c r="BST17" s="120"/>
      <c r="BSU17" s="120"/>
      <c r="BSV17" s="120"/>
      <c r="BSW17" s="120"/>
      <c r="BSX17" s="120"/>
      <c r="BSY17" s="120"/>
      <c r="BSZ17" s="120"/>
      <c r="BTA17" s="120"/>
      <c r="BTB17" s="120"/>
      <c r="BTC17" s="120"/>
      <c r="BTD17" s="120"/>
      <c r="BTE17" s="120"/>
      <c r="BTF17" s="120"/>
      <c r="BTG17" s="120"/>
      <c r="BTH17" s="120"/>
      <c r="BTI17" s="120"/>
    </row>
    <row r="18" spans="1:1881" s="119" customFormat="1" ht="80.25" customHeight="1" x14ac:dyDescent="0.3">
      <c r="B18" s="271" t="s">
        <v>212</v>
      </c>
      <c r="C18" s="272"/>
      <c r="D18" s="272"/>
      <c r="E18" s="272"/>
      <c r="G18" s="128"/>
      <c r="H18" s="121"/>
      <c r="I18" s="106"/>
      <c r="J18" s="120"/>
      <c r="K18" s="120"/>
      <c r="L18" s="154"/>
      <c r="M18" s="120"/>
      <c r="N18"/>
      <c r="O18" s="120"/>
      <c r="P18" s="120"/>
      <c r="Q18" s="120"/>
      <c r="R18" s="120"/>
      <c r="S18" s="120"/>
      <c r="T18" s="120"/>
      <c r="U18" s="120"/>
      <c r="V18" s="120"/>
      <c r="W18" s="120"/>
      <c r="X18" s="120"/>
      <c r="Y18" s="120"/>
      <c r="Z18" s="120"/>
      <c r="AA18" s="120"/>
      <c r="AB18" s="120"/>
      <c r="AC18" s="120"/>
      <c r="AD18" s="120"/>
      <c r="AE18" s="120"/>
      <c r="AF18" s="120"/>
      <c r="AG18" s="120"/>
      <c r="AH18" s="120"/>
      <c r="AI18" s="120"/>
      <c r="AJ18" s="120"/>
      <c r="AK18" s="120"/>
      <c r="AL18" s="120"/>
      <c r="AM18" s="120"/>
      <c r="AN18" s="120"/>
      <c r="AO18" s="120"/>
      <c r="AP18" s="120"/>
      <c r="AQ18" s="120"/>
      <c r="AR18" s="120"/>
      <c r="AS18" s="120"/>
      <c r="AT18" s="120"/>
      <c r="AU18" s="120"/>
      <c r="AV18" s="120"/>
      <c r="AW18" s="120"/>
      <c r="AX18" s="120"/>
      <c r="AY18" s="120"/>
      <c r="AZ18" s="120"/>
      <c r="BA18" s="120"/>
      <c r="BB18" s="120"/>
      <c r="BC18" s="120"/>
      <c r="BD18" s="120"/>
      <c r="BE18" s="120"/>
      <c r="BF18" s="120"/>
      <c r="BG18" s="120"/>
      <c r="BH18" s="120"/>
      <c r="BI18" s="120"/>
      <c r="BJ18" s="120"/>
      <c r="BK18" s="120"/>
      <c r="BL18" s="120"/>
      <c r="BM18" s="120"/>
      <c r="BN18" s="120"/>
      <c r="BO18" s="120"/>
      <c r="BP18" s="120"/>
      <c r="BQ18" s="120"/>
      <c r="BR18" s="120"/>
      <c r="BS18" s="120"/>
      <c r="BT18" s="120"/>
      <c r="BU18" s="120"/>
      <c r="BV18" s="120"/>
      <c r="BW18" s="120"/>
      <c r="BX18" s="120"/>
      <c r="BY18" s="120"/>
      <c r="BZ18" s="120"/>
      <c r="CA18" s="120"/>
      <c r="CB18" s="120"/>
      <c r="CC18" s="120"/>
      <c r="CD18" s="120"/>
      <c r="CE18" s="120"/>
      <c r="CF18" s="120"/>
      <c r="CG18" s="120"/>
      <c r="CH18" s="120"/>
      <c r="CI18" s="120"/>
      <c r="CJ18" s="120"/>
      <c r="CK18" s="120"/>
      <c r="CL18" s="120"/>
      <c r="CM18" s="120"/>
      <c r="CN18" s="120"/>
      <c r="CO18" s="120"/>
      <c r="CP18" s="120"/>
      <c r="CQ18" s="120"/>
      <c r="CR18" s="120"/>
      <c r="CS18" s="120"/>
      <c r="CT18" s="120"/>
      <c r="CU18" s="120"/>
      <c r="CV18" s="120"/>
      <c r="CW18" s="120"/>
      <c r="CX18" s="120"/>
      <c r="CY18" s="120"/>
      <c r="CZ18" s="120"/>
      <c r="DA18" s="120"/>
      <c r="DB18" s="120"/>
      <c r="DC18" s="120"/>
      <c r="DD18" s="120"/>
      <c r="DE18" s="120"/>
      <c r="DF18" s="120"/>
      <c r="DG18" s="120"/>
      <c r="DH18" s="120"/>
      <c r="DI18" s="120"/>
      <c r="DJ18" s="120"/>
      <c r="DK18" s="120"/>
      <c r="DL18" s="120"/>
      <c r="DM18" s="120"/>
      <c r="DN18" s="120"/>
      <c r="DO18" s="120"/>
      <c r="DP18" s="120"/>
      <c r="DQ18" s="120"/>
      <c r="DR18" s="120"/>
      <c r="DS18" s="120"/>
      <c r="DT18" s="120"/>
      <c r="DU18" s="120"/>
      <c r="DV18" s="120"/>
      <c r="DW18" s="120"/>
      <c r="DX18" s="120"/>
      <c r="DY18" s="120"/>
      <c r="DZ18" s="120"/>
      <c r="EA18" s="120"/>
      <c r="EB18" s="120"/>
      <c r="EC18" s="120"/>
      <c r="ED18" s="120"/>
      <c r="EE18" s="120"/>
      <c r="EF18" s="120"/>
      <c r="EG18" s="120"/>
      <c r="EH18" s="120"/>
      <c r="EI18" s="120"/>
      <c r="EJ18" s="120"/>
      <c r="EK18" s="120"/>
      <c r="EL18" s="120"/>
      <c r="EM18" s="120"/>
      <c r="EN18" s="120"/>
      <c r="EO18" s="120"/>
      <c r="EP18" s="120"/>
      <c r="EQ18" s="120"/>
      <c r="ER18" s="120"/>
      <c r="ES18" s="120"/>
      <c r="ET18" s="120"/>
      <c r="EU18" s="120"/>
      <c r="EV18" s="120"/>
      <c r="EW18" s="120"/>
      <c r="EX18" s="120"/>
      <c r="EY18" s="120"/>
      <c r="EZ18" s="120"/>
      <c r="FA18" s="120"/>
      <c r="FB18" s="120"/>
      <c r="FC18" s="120"/>
      <c r="FD18" s="120"/>
      <c r="FE18" s="120"/>
      <c r="FF18" s="120"/>
      <c r="FG18" s="120"/>
      <c r="FH18" s="120"/>
      <c r="FI18" s="120"/>
      <c r="FJ18" s="120"/>
      <c r="FK18" s="120"/>
      <c r="FL18" s="120"/>
      <c r="FM18" s="120"/>
      <c r="FN18" s="120"/>
      <c r="FO18" s="120"/>
      <c r="FP18" s="120"/>
      <c r="FQ18" s="120"/>
      <c r="FR18" s="120"/>
      <c r="FS18" s="120"/>
      <c r="FT18" s="120"/>
      <c r="FU18" s="120"/>
      <c r="FV18" s="120"/>
      <c r="FW18" s="120"/>
      <c r="FX18" s="120"/>
      <c r="FY18" s="120"/>
      <c r="FZ18" s="120"/>
      <c r="GA18" s="120"/>
      <c r="GB18" s="120"/>
      <c r="GC18" s="120"/>
      <c r="GD18" s="120"/>
      <c r="GE18" s="120"/>
      <c r="GF18" s="120"/>
      <c r="GG18" s="120"/>
      <c r="GH18" s="120"/>
      <c r="GI18" s="120"/>
      <c r="GJ18" s="120"/>
      <c r="GK18" s="120"/>
      <c r="GL18" s="120"/>
      <c r="GM18" s="120"/>
      <c r="GN18" s="120"/>
      <c r="GO18" s="120"/>
      <c r="GP18" s="120"/>
      <c r="GQ18" s="120"/>
      <c r="GR18" s="120"/>
      <c r="GS18" s="120"/>
      <c r="GT18" s="120"/>
      <c r="GU18" s="120"/>
      <c r="GV18" s="120"/>
      <c r="GW18" s="120"/>
      <c r="GX18" s="120"/>
      <c r="GY18" s="120"/>
      <c r="GZ18" s="120"/>
      <c r="HA18" s="120"/>
      <c r="HB18" s="120"/>
      <c r="HC18" s="120"/>
      <c r="HD18" s="120"/>
      <c r="HE18" s="120"/>
      <c r="HF18" s="120"/>
      <c r="HG18" s="120"/>
      <c r="HH18" s="120"/>
      <c r="HI18" s="120"/>
      <c r="HJ18" s="120"/>
      <c r="HK18" s="120"/>
      <c r="HL18" s="120"/>
      <c r="HM18" s="120"/>
      <c r="HN18" s="120"/>
      <c r="HO18" s="120"/>
      <c r="HP18" s="120"/>
      <c r="HQ18" s="120"/>
      <c r="HR18" s="120"/>
      <c r="HS18" s="120"/>
      <c r="HT18" s="120"/>
      <c r="HU18" s="120"/>
      <c r="HV18" s="120"/>
      <c r="HW18" s="120"/>
      <c r="HX18" s="120"/>
      <c r="HY18" s="120"/>
      <c r="HZ18" s="120"/>
      <c r="IA18" s="120"/>
      <c r="IB18" s="120"/>
      <c r="IC18" s="120"/>
      <c r="ID18" s="120"/>
      <c r="IE18" s="120"/>
      <c r="IF18" s="120"/>
      <c r="IG18" s="120"/>
      <c r="IH18" s="120"/>
      <c r="II18" s="120"/>
      <c r="IJ18" s="120"/>
      <c r="IK18" s="120"/>
      <c r="IL18" s="120"/>
      <c r="IM18" s="120"/>
      <c r="IN18" s="120"/>
      <c r="IO18" s="120"/>
      <c r="IP18" s="120"/>
      <c r="IQ18" s="120"/>
      <c r="IR18" s="120"/>
      <c r="IS18" s="120"/>
      <c r="IT18" s="120"/>
      <c r="IU18" s="120"/>
      <c r="IV18" s="120"/>
      <c r="IW18" s="120"/>
      <c r="IX18" s="120"/>
      <c r="IY18" s="120"/>
      <c r="IZ18" s="120"/>
      <c r="JA18" s="120"/>
      <c r="JB18" s="120"/>
      <c r="JC18" s="120"/>
      <c r="JD18" s="120"/>
      <c r="JE18" s="120"/>
      <c r="JF18" s="120"/>
      <c r="JG18" s="120"/>
      <c r="JH18" s="120"/>
      <c r="JI18" s="120"/>
      <c r="JJ18" s="120"/>
      <c r="JK18" s="120"/>
      <c r="JL18" s="120"/>
      <c r="JM18" s="120"/>
      <c r="JN18" s="120"/>
      <c r="JO18" s="120"/>
      <c r="JP18" s="120"/>
      <c r="JQ18" s="120"/>
      <c r="JR18" s="120"/>
      <c r="JS18" s="120"/>
      <c r="JT18" s="120"/>
      <c r="JU18" s="120"/>
      <c r="JV18" s="120"/>
      <c r="JW18" s="120"/>
      <c r="JX18" s="120"/>
      <c r="JY18" s="120"/>
      <c r="JZ18" s="120"/>
      <c r="KA18" s="120"/>
      <c r="KB18" s="120"/>
      <c r="KC18" s="120"/>
      <c r="KD18" s="120"/>
      <c r="KE18" s="120"/>
      <c r="KF18" s="120"/>
      <c r="KG18" s="120"/>
      <c r="KH18" s="120"/>
      <c r="KI18" s="120"/>
      <c r="KJ18" s="120"/>
      <c r="KK18" s="120"/>
      <c r="KL18" s="120"/>
      <c r="KM18" s="120"/>
      <c r="KN18" s="120"/>
      <c r="KO18" s="120"/>
      <c r="KP18" s="120"/>
      <c r="KQ18" s="120"/>
      <c r="KR18" s="120"/>
      <c r="KS18" s="120"/>
      <c r="KT18" s="120"/>
      <c r="KU18" s="120"/>
      <c r="KV18" s="120"/>
      <c r="KW18" s="120"/>
      <c r="KX18" s="120"/>
      <c r="KY18" s="120"/>
      <c r="KZ18" s="120"/>
      <c r="LA18" s="120"/>
      <c r="LB18" s="120"/>
      <c r="LC18" s="120"/>
      <c r="LD18" s="120"/>
      <c r="LE18" s="120"/>
      <c r="LF18" s="120"/>
      <c r="LG18" s="120"/>
      <c r="LH18" s="120"/>
      <c r="LI18" s="120"/>
      <c r="LJ18" s="120"/>
      <c r="LK18" s="120"/>
      <c r="LL18" s="120"/>
      <c r="LM18" s="120"/>
      <c r="LN18" s="120"/>
      <c r="LO18" s="120"/>
      <c r="LP18" s="120"/>
      <c r="LQ18" s="120"/>
      <c r="LR18" s="120"/>
      <c r="LS18" s="120"/>
      <c r="LT18" s="120"/>
      <c r="LU18" s="120"/>
      <c r="LV18" s="120"/>
      <c r="LW18" s="120"/>
      <c r="LX18" s="120"/>
      <c r="LY18" s="120"/>
      <c r="LZ18" s="120"/>
      <c r="MA18" s="120"/>
      <c r="MB18" s="120"/>
      <c r="MC18" s="120"/>
      <c r="MD18" s="120"/>
      <c r="ME18" s="120"/>
      <c r="MF18" s="120"/>
      <c r="MG18" s="120"/>
      <c r="MH18" s="120"/>
      <c r="MI18" s="120"/>
      <c r="MJ18" s="120"/>
      <c r="MK18" s="120"/>
      <c r="ML18" s="120"/>
      <c r="MM18" s="120"/>
      <c r="MN18" s="120"/>
      <c r="MO18" s="120"/>
      <c r="MP18" s="120"/>
      <c r="MQ18" s="120"/>
      <c r="MR18" s="120"/>
      <c r="MS18" s="120"/>
      <c r="MT18" s="120"/>
      <c r="MU18" s="120"/>
      <c r="MV18" s="120"/>
      <c r="MW18" s="120"/>
      <c r="MX18" s="120"/>
      <c r="MY18" s="120"/>
      <c r="MZ18" s="120"/>
      <c r="NA18" s="120"/>
      <c r="NB18" s="120"/>
      <c r="NC18" s="120"/>
      <c r="ND18" s="120"/>
      <c r="NE18" s="120"/>
      <c r="NF18" s="120"/>
      <c r="NG18" s="120"/>
      <c r="NH18" s="120"/>
      <c r="NI18" s="120"/>
      <c r="NJ18" s="120"/>
      <c r="NK18" s="120"/>
      <c r="NL18" s="120"/>
      <c r="NM18" s="120"/>
      <c r="NN18" s="120"/>
      <c r="NO18" s="120"/>
      <c r="NP18" s="120"/>
      <c r="NQ18" s="120"/>
      <c r="NR18" s="120"/>
      <c r="NS18" s="120"/>
      <c r="NT18" s="120"/>
      <c r="NU18" s="120"/>
      <c r="NV18" s="120"/>
      <c r="NW18" s="120"/>
      <c r="NX18" s="120"/>
      <c r="NY18" s="120"/>
      <c r="NZ18" s="120"/>
      <c r="OA18" s="120"/>
      <c r="OB18" s="120"/>
      <c r="OC18" s="120"/>
      <c r="OD18" s="120"/>
      <c r="OE18" s="120"/>
      <c r="OF18" s="120"/>
      <c r="OG18" s="120"/>
      <c r="OH18" s="120"/>
      <c r="OI18" s="120"/>
      <c r="OJ18" s="120"/>
      <c r="OK18" s="120"/>
      <c r="OL18" s="120"/>
      <c r="OM18" s="120"/>
      <c r="ON18" s="120"/>
      <c r="OO18" s="120"/>
      <c r="OP18" s="120"/>
      <c r="OQ18" s="120"/>
      <c r="OR18" s="120"/>
      <c r="OS18" s="120"/>
      <c r="OT18" s="120"/>
      <c r="OU18" s="120"/>
      <c r="OV18" s="120"/>
      <c r="OW18" s="120"/>
      <c r="OX18" s="120"/>
      <c r="OY18" s="120"/>
      <c r="OZ18" s="120"/>
      <c r="PA18" s="120"/>
      <c r="PB18" s="120"/>
      <c r="PC18" s="120"/>
      <c r="PD18" s="120"/>
      <c r="PE18" s="120"/>
      <c r="PF18" s="120"/>
      <c r="PG18" s="120"/>
      <c r="PH18" s="120"/>
      <c r="PI18" s="120"/>
      <c r="PJ18" s="120"/>
      <c r="PK18" s="120"/>
      <c r="PL18" s="120"/>
      <c r="PM18" s="120"/>
      <c r="PN18" s="120"/>
      <c r="PO18" s="120"/>
      <c r="PP18" s="120"/>
      <c r="PQ18" s="120"/>
      <c r="PR18" s="120"/>
      <c r="PS18" s="120"/>
      <c r="PT18" s="120"/>
      <c r="PU18" s="120"/>
      <c r="PV18" s="120"/>
      <c r="PW18" s="120"/>
      <c r="PX18" s="120"/>
      <c r="PY18" s="120"/>
      <c r="PZ18" s="120"/>
      <c r="QA18" s="120"/>
      <c r="QB18" s="120"/>
      <c r="QC18" s="120"/>
      <c r="QD18" s="120"/>
      <c r="QE18" s="120"/>
      <c r="QF18" s="120"/>
      <c r="QG18" s="120"/>
      <c r="QH18" s="120"/>
      <c r="QI18" s="120"/>
      <c r="QJ18" s="120"/>
      <c r="QK18" s="120"/>
      <c r="QL18" s="120"/>
      <c r="QM18" s="120"/>
      <c r="QN18" s="120"/>
      <c r="QO18" s="120"/>
      <c r="QP18" s="120"/>
      <c r="QQ18" s="120"/>
      <c r="QR18" s="120"/>
      <c r="QS18" s="120"/>
      <c r="QT18" s="120"/>
      <c r="QU18" s="120"/>
      <c r="QV18" s="120"/>
      <c r="QW18" s="120"/>
      <c r="QX18" s="120"/>
      <c r="QY18" s="120"/>
      <c r="QZ18" s="120"/>
      <c r="RA18" s="120"/>
      <c r="RB18" s="120"/>
      <c r="RC18" s="120"/>
      <c r="RD18" s="120"/>
      <c r="RE18" s="120"/>
      <c r="RF18" s="120"/>
      <c r="RG18" s="120"/>
      <c r="RH18" s="120"/>
      <c r="RI18" s="120"/>
      <c r="RJ18" s="120"/>
      <c r="RK18" s="120"/>
      <c r="RL18" s="120"/>
      <c r="RM18" s="120"/>
      <c r="RN18" s="120"/>
      <c r="RO18" s="120"/>
      <c r="RP18" s="120"/>
      <c r="RQ18" s="120"/>
      <c r="RR18" s="120"/>
      <c r="RS18" s="120"/>
      <c r="RT18" s="120"/>
      <c r="RU18" s="120"/>
      <c r="RV18" s="120"/>
      <c r="RW18" s="120"/>
      <c r="RX18" s="120"/>
      <c r="RY18" s="120"/>
      <c r="RZ18" s="120"/>
      <c r="SA18" s="120"/>
      <c r="SB18" s="120"/>
      <c r="SC18" s="120"/>
      <c r="SD18" s="120"/>
      <c r="SE18" s="120"/>
      <c r="SF18" s="120"/>
      <c r="SG18" s="120"/>
      <c r="SH18" s="120"/>
      <c r="SI18" s="120"/>
      <c r="SJ18" s="120"/>
      <c r="SK18" s="120"/>
      <c r="SL18" s="120"/>
      <c r="SM18" s="120"/>
      <c r="SN18" s="120"/>
      <c r="SO18" s="120"/>
      <c r="SP18" s="120"/>
      <c r="SQ18" s="120"/>
      <c r="SR18" s="120"/>
      <c r="SS18" s="120"/>
      <c r="ST18" s="120"/>
      <c r="SU18" s="120"/>
      <c r="SV18" s="120"/>
      <c r="SW18" s="120"/>
      <c r="SX18" s="120"/>
      <c r="SY18" s="120"/>
      <c r="SZ18" s="120"/>
      <c r="TA18" s="120"/>
      <c r="TB18" s="120"/>
      <c r="TC18" s="120"/>
      <c r="TD18" s="120"/>
      <c r="TE18" s="120"/>
      <c r="TF18" s="120"/>
      <c r="TG18" s="120"/>
      <c r="TH18" s="120"/>
      <c r="TI18" s="120"/>
      <c r="TJ18" s="120"/>
      <c r="TK18" s="120"/>
      <c r="TL18" s="120"/>
      <c r="TM18" s="120"/>
      <c r="TN18" s="120"/>
      <c r="TO18" s="120"/>
      <c r="TP18" s="120"/>
      <c r="TQ18" s="120"/>
      <c r="TR18" s="120"/>
      <c r="TS18" s="120"/>
      <c r="TT18" s="120"/>
      <c r="TU18" s="120"/>
      <c r="TV18" s="120"/>
      <c r="TW18" s="120"/>
      <c r="TX18" s="120"/>
      <c r="TY18" s="120"/>
      <c r="TZ18" s="120"/>
      <c r="UA18" s="120"/>
      <c r="UB18" s="120"/>
      <c r="UC18" s="120"/>
      <c r="UD18" s="120"/>
      <c r="UE18" s="120"/>
      <c r="UF18" s="120"/>
      <c r="UG18" s="120"/>
      <c r="UH18" s="120"/>
      <c r="UI18" s="120"/>
      <c r="UJ18" s="120"/>
      <c r="UK18" s="120"/>
      <c r="UL18" s="120"/>
      <c r="UM18" s="120"/>
      <c r="UN18" s="120"/>
      <c r="UO18" s="120"/>
      <c r="UP18" s="120"/>
      <c r="UQ18" s="120"/>
      <c r="UR18" s="120"/>
      <c r="US18" s="120"/>
      <c r="UT18" s="120"/>
      <c r="UU18" s="120"/>
      <c r="UV18" s="120"/>
      <c r="UW18" s="120"/>
      <c r="UX18" s="120"/>
      <c r="UY18" s="120"/>
      <c r="UZ18" s="120"/>
      <c r="VA18" s="120"/>
      <c r="VB18" s="120"/>
      <c r="VC18" s="120"/>
      <c r="VD18" s="120"/>
      <c r="VE18" s="120"/>
      <c r="VF18" s="120"/>
      <c r="VG18" s="120"/>
      <c r="VH18" s="120"/>
      <c r="VI18" s="120"/>
      <c r="VJ18" s="120"/>
      <c r="VK18" s="120"/>
      <c r="VL18" s="120"/>
      <c r="VM18" s="120"/>
      <c r="VN18" s="120"/>
      <c r="VO18" s="120"/>
      <c r="VP18" s="120"/>
      <c r="VQ18" s="120"/>
      <c r="VR18" s="120"/>
      <c r="VS18" s="120"/>
      <c r="VT18" s="120"/>
      <c r="VU18" s="120"/>
      <c r="VV18" s="120"/>
      <c r="VW18" s="120"/>
      <c r="VX18" s="120"/>
      <c r="VY18" s="120"/>
      <c r="VZ18" s="120"/>
      <c r="WA18" s="120"/>
      <c r="WB18" s="120"/>
      <c r="WC18" s="120"/>
      <c r="WD18" s="120"/>
      <c r="WE18" s="120"/>
      <c r="WF18" s="120"/>
      <c r="WG18" s="120"/>
      <c r="WH18" s="120"/>
      <c r="WI18" s="120"/>
      <c r="WJ18" s="120"/>
      <c r="WK18" s="120"/>
      <c r="WL18" s="120"/>
      <c r="WM18" s="120"/>
      <c r="WN18" s="120"/>
      <c r="WO18" s="120"/>
      <c r="WP18" s="120"/>
      <c r="WQ18" s="120"/>
      <c r="WR18" s="120"/>
      <c r="WS18" s="120"/>
      <c r="WT18" s="120"/>
      <c r="WU18" s="120"/>
      <c r="WV18" s="120"/>
      <c r="WW18" s="120"/>
      <c r="WX18" s="120"/>
      <c r="WY18" s="120"/>
      <c r="WZ18" s="120"/>
      <c r="XA18" s="120"/>
      <c r="XB18" s="120"/>
      <c r="XC18" s="120"/>
      <c r="XD18" s="120"/>
      <c r="XE18" s="120"/>
      <c r="XF18" s="120"/>
      <c r="XG18" s="120"/>
      <c r="XH18" s="120"/>
      <c r="XI18" s="120"/>
      <c r="XJ18" s="120"/>
      <c r="XK18" s="120"/>
      <c r="XL18" s="120"/>
      <c r="XM18" s="120"/>
      <c r="XN18" s="120"/>
      <c r="XO18" s="120"/>
      <c r="XP18" s="120"/>
      <c r="XQ18" s="120"/>
      <c r="XR18" s="120"/>
      <c r="XS18" s="120"/>
      <c r="XT18" s="120"/>
      <c r="XU18" s="120"/>
      <c r="XV18" s="120"/>
      <c r="XW18" s="120"/>
      <c r="XX18" s="120"/>
      <c r="XY18" s="120"/>
      <c r="XZ18" s="120"/>
      <c r="YA18" s="120"/>
      <c r="YB18" s="120"/>
      <c r="YC18" s="120"/>
      <c r="YD18" s="120"/>
      <c r="YE18" s="120"/>
      <c r="YF18" s="120"/>
      <c r="YG18" s="120"/>
      <c r="YH18" s="120"/>
      <c r="YI18" s="120"/>
      <c r="YJ18" s="120"/>
      <c r="YK18" s="120"/>
      <c r="YL18" s="120"/>
      <c r="YM18" s="120"/>
      <c r="YN18" s="120"/>
      <c r="YO18" s="120"/>
      <c r="YP18" s="120"/>
      <c r="YQ18" s="120"/>
      <c r="YR18" s="120"/>
      <c r="YS18" s="120"/>
      <c r="YT18" s="120"/>
      <c r="YU18" s="120"/>
      <c r="YV18" s="120"/>
      <c r="YW18" s="120"/>
      <c r="YX18" s="120"/>
      <c r="YY18" s="120"/>
      <c r="YZ18" s="120"/>
      <c r="ZA18" s="120"/>
      <c r="ZB18" s="120"/>
      <c r="ZC18" s="120"/>
      <c r="ZD18" s="120"/>
      <c r="ZE18" s="120"/>
      <c r="ZF18" s="120"/>
      <c r="ZG18" s="120"/>
      <c r="ZH18" s="120"/>
      <c r="ZI18" s="120"/>
      <c r="ZJ18" s="120"/>
      <c r="ZK18" s="120"/>
      <c r="ZL18" s="120"/>
      <c r="ZM18" s="120"/>
      <c r="ZN18" s="120"/>
      <c r="ZO18" s="120"/>
      <c r="ZP18" s="120"/>
      <c r="ZQ18" s="120"/>
      <c r="ZR18" s="120"/>
      <c r="ZS18" s="120"/>
      <c r="ZT18" s="120"/>
      <c r="ZU18" s="120"/>
      <c r="ZV18" s="120"/>
      <c r="ZW18" s="120"/>
      <c r="ZX18" s="120"/>
      <c r="ZY18" s="120"/>
      <c r="ZZ18" s="120"/>
      <c r="AAA18" s="120"/>
      <c r="AAB18" s="120"/>
      <c r="AAC18" s="120"/>
      <c r="AAD18" s="120"/>
      <c r="AAE18" s="120"/>
      <c r="AAF18" s="120"/>
      <c r="AAG18" s="120"/>
      <c r="AAH18" s="120"/>
      <c r="AAI18" s="120"/>
      <c r="AAJ18" s="120"/>
      <c r="AAK18" s="120"/>
      <c r="AAL18" s="120"/>
      <c r="AAM18" s="120"/>
      <c r="AAN18" s="120"/>
      <c r="AAO18" s="120"/>
      <c r="AAP18" s="120"/>
      <c r="AAQ18" s="120"/>
      <c r="AAR18" s="120"/>
      <c r="AAS18" s="120"/>
      <c r="AAT18" s="120"/>
      <c r="AAU18" s="120"/>
      <c r="AAV18" s="120"/>
      <c r="AAW18" s="120"/>
      <c r="AAX18" s="120"/>
      <c r="AAY18" s="120"/>
      <c r="AAZ18" s="120"/>
      <c r="ABA18" s="120"/>
      <c r="ABB18" s="120"/>
      <c r="ABC18" s="120"/>
      <c r="ABD18" s="120"/>
      <c r="ABE18" s="120"/>
      <c r="ABF18" s="120"/>
      <c r="ABG18" s="120"/>
      <c r="ABH18" s="120"/>
      <c r="ABI18" s="120"/>
      <c r="ABJ18" s="120"/>
      <c r="ABK18" s="120"/>
      <c r="ABL18" s="120"/>
      <c r="ABM18" s="120"/>
      <c r="ABN18" s="120"/>
      <c r="ABO18" s="120"/>
      <c r="ABP18" s="120"/>
      <c r="ABQ18" s="120"/>
      <c r="ABR18" s="120"/>
      <c r="ABS18" s="120"/>
      <c r="ABT18" s="120"/>
      <c r="ABU18" s="120"/>
      <c r="ABV18" s="120"/>
      <c r="ABW18" s="120"/>
      <c r="ABX18" s="120"/>
      <c r="ABY18" s="120"/>
      <c r="ABZ18" s="120"/>
      <c r="ACA18" s="120"/>
      <c r="ACB18" s="120"/>
      <c r="ACC18" s="120"/>
      <c r="ACD18" s="120"/>
      <c r="ACE18" s="120"/>
      <c r="ACF18" s="120"/>
      <c r="ACG18" s="120"/>
      <c r="ACH18" s="120"/>
      <c r="ACI18" s="120"/>
      <c r="ACJ18" s="120"/>
      <c r="ACK18" s="120"/>
      <c r="ACL18" s="120"/>
      <c r="ACM18" s="120"/>
      <c r="ACN18" s="120"/>
      <c r="ACO18" s="120"/>
      <c r="ACP18" s="120"/>
      <c r="ACQ18" s="120"/>
      <c r="ACR18" s="120"/>
      <c r="ACS18" s="120"/>
      <c r="ACT18" s="120"/>
      <c r="ACU18" s="120"/>
      <c r="ACV18" s="120"/>
      <c r="ACW18" s="120"/>
      <c r="ACX18" s="120"/>
      <c r="ACY18" s="120"/>
      <c r="ACZ18" s="120"/>
      <c r="ADA18" s="120"/>
      <c r="ADB18" s="120"/>
      <c r="ADC18" s="120"/>
      <c r="ADD18" s="120"/>
      <c r="ADE18" s="120"/>
      <c r="ADF18" s="120"/>
      <c r="ADG18" s="120"/>
      <c r="ADH18" s="120"/>
      <c r="ADI18" s="120"/>
      <c r="ADJ18" s="120"/>
      <c r="ADK18" s="120"/>
      <c r="ADL18" s="120"/>
      <c r="ADM18" s="120"/>
      <c r="ADN18" s="120"/>
      <c r="ADO18" s="120"/>
      <c r="ADP18" s="120"/>
      <c r="ADQ18" s="120"/>
      <c r="ADR18" s="120"/>
      <c r="ADS18" s="120"/>
      <c r="ADT18" s="120"/>
      <c r="ADU18" s="120"/>
      <c r="ADV18" s="120"/>
      <c r="ADW18" s="120"/>
      <c r="ADX18" s="120"/>
      <c r="ADY18" s="120"/>
      <c r="ADZ18" s="120"/>
      <c r="AEA18" s="120"/>
      <c r="AEB18" s="120"/>
      <c r="AEC18" s="120"/>
      <c r="AED18" s="120"/>
      <c r="AEE18" s="120"/>
      <c r="AEF18" s="120"/>
      <c r="AEG18" s="120"/>
      <c r="AEH18" s="120"/>
      <c r="AEI18" s="120"/>
      <c r="AEJ18" s="120"/>
      <c r="AEK18" s="120"/>
      <c r="AEL18" s="120"/>
      <c r="AEM18" s="120"/>
      <c r="AEN18" s="120"/>
      <c r="AEO18" s="120"/>
      <c r="AEP18" s="120"/>
      <c r="AEQ18" s="120"/>
      <c r="AER18" s="120"/>
      <c r="AES18" s="120"/>
      <c r="AET18" s="120"/>
      <c r="AEU18" s="120"/>
      <c r="AEV18" s="120"/>
      <c r="AEW18" s="120"/>
      <c r="AEX18" s="120"/>
      <c r="AEY18" s="120"/>
      <c r="AEZ18" s="120"/>
      <c r="AFA18" s="120"/>
      <c r="AFB18" s="120"/>
      <c r="AFC18" s="120"/>
      <c r="AFD18" s="120"/>
      <c r="AFE18" s="120"/>
      <c r="AFF18" s="120"/>
      <c r="AFG18" s="120"/>
      <c r="AFH18" s="120"/>
      <c r="AFI18" s="120"/>
      <c r="AFJ18" s="120"/>
      <c r="AFK18" s="120"/>
      <c r="AFL18" s="120"/>
      <c r="AFM18" s="120"/>
      <c r="AFN18" s="120"/>
      <c r="AFO18" s="120"/>
      <c r="AFP18" s="120"/>
      <c r="AFQ18" s="120"/>
      <c r="AFR18" s="120"/>
      <c r="AFS18" s="120"/>
      <c r="AFT18" s="120"/>
      <c r="AFU18" s="120"/>
      <c r="AFV18" s="120"/>
      <c r="AFW18" s="120"/>
      <c r="AFX18" s="120"/>
      <c r="AFY18" s="120"/>
      <c r="AFZ18" s="120"/>
      <c r="AGA18" s="120"/>
      <c r="AGB18" s="120"/>
      <c r="AGC18" s="120"/>
      <c r="AGD18" s="120"/>
      <c r="AGE18" s="120"/>
      <c r="AGF18" s="120"/>
      <c r="AGG18" s="120"/>
      <c r="AGH18" s="120"/>
      <c r="AGI18" s="120"/>
      <c r="AGJ18" s="120"/>
      <c r="AGK18" s="120"/>
      <c r="AGL18" s="120"/>
      <c r="AGM18" s="120"/>
      <c r="AGN18" s="120"/>
      <c r="AGO18" s="120"/>
      <c r="AGP18" s="120"/>
      <c r="AGQ18" s="120"/>
      <c r="AGR18" s="120"/>
      <c r="AGS18" s="120"/>
      <c r="AGT18" s="120"/>
      <c r="AGU18" s="120"/>
      <c r="AGV18" s="120"/>
      <c r="AGW18" s="120"/>
      <c r="AGX18" s="120"/>
      <c r="AGY18" s="120"/>
      <c r="AGZ18" s="120"/>
      <c r="AHA18" s="120"/>
      <c r="AHB18" s="120"/>
      <c r="AHC18" s="120"/>
      <c r="AHD18" s="120"/>
      <c r="AHE18" s="120"/>
      <c r="AHF18" s="120"/>
      <c r="AHG18" s="120"/>
      <c r="AHH18" s="120"/>
      <c r="AHI18" s="120"/>
      <c r="AHJ18" s="120"/>
      <c r="AHK18" s="120"/>
      <c r="AHL18" s="120"/>
      <c r="AHM18" s="120"/>
      <c r="AHN18" s="120"/>
      <c r="AHO18" s="120"/>
      <c r="AHP18" s="120"/>
      <c r="AHQ18" s="120"/>
      <c r="AHR18" s="120"/>
      <c r="AHS18" s="120"/>
      <c r="AHT18" s="120"/>
      <c r="AHU18" s="120"/>
      <c r="AHV18" s="120"/>
      <c r="AHW18" s="120"/>
      <c r="AHX18" s="120"/>
      <c r="AHY18" s="120"/>
      <c r="AHZ18" s="120"/>
      <c r="AIA18" s="120"/>
      <c r="AIB18" s="120"/>
      <c r="AIC18" s="120"/>
      <c r="AID18" s="120"/>
      <c r="AIE18" s="120"/>
      <c r="AIF18" s="120"/>
      <c r="AIG18" s="120"/>
      <c r="AIH18" s="120"/>
      <c r="AII18" s="120"/>
      <c r="AIJ18" s="120"/>
      <c r="AIK18" s="120"/>
      <c r="AIL18" s="120"/>
      <c r="AIM18" s="120"/>
      <c r="AIN18" s="120"/>
      <c r="AIO18" s="120"/>
      <c r="AIP18" s="120"/>
      <c r="AIQ18" s="120"/>
      <c r="AIR18" s="120"/>
      <c r="AIS18" s="120"/>
      <c r="AIT18" s="120"/>
      <c r="AIU18" s="120"/>
      <c r="AIV18" s="120"/>
      <c r="AIW18" s="120"/>
      <c r="AIX18" s="120"/>
      <c r="AIY18" s="120"/>
      <c r="AIZ18" s="120"/>
      <c r="AJA18" s="120"/>
      <c r="AJB18" s="120"/>
      <c r="AJC18" s="120"/>
      <c r="AJD18" s="120"/>
      <c r="AJE18" s="120"/>
      <c r="AJF18" s="120"/>
      <c r="AJG18" s="120"/>
      <c r="AJH18" s="120"/>
      <c r="AJI18" s="120"/>
      <c r="AJJ18" s="120"/>
      <c r="AJK18" s="120"/>
      <c r="AJL18" s="120"/>
      <c r="AJM18" s="120"/>
      <c r="AJN18" s="120"/>
      <c r="AJO18" s="120"/>
      <c r="AJP18" s="120"/>
      <c r="AJQ18" s="120"/>
      <c r="AJR18" s="120"/>
      <c r="AJS18" s="120"/>
      <c r="AJT18" s="120"/>
      <c r="AJU18" s="120"/>
      <c r="AJV18" s="120"/>
      <c r="AJW18" s="120"/>
      <c r="AJX18" s="120"/>
      <c r="AJY18" s="120"/>
      <c r="AJZ18" s="120"/>
      <c r="AKA18" s="120"/>
      <c r="AKB18" s="120"/>
      <c r="AKC18" s="120"/>
      <c r="AKD18" s="120"/>
      <c r="AKE18" s="120"/>
      <c r="AKF18" s="120"/>
      <c r="AKG18" s="120"/>
      <c r="AKH18" s="120"/>
      <c r="AKI18" s="120"/>
      <c r="AKJ18" s="120"/>
      <c r="AKK18" s="120"/>
      <c r="AKL18" s="120"/>
      <c r="AKM18" s="120"/>
      <c r="AKN18" s="120"/>
      <c r="AKO18" s="120"/>
      <c r="AKP18" s="120"/>
      <c r="AKQ18" s="120"/>
      <c r="AKR18" s="120"/>
      <c r="AKS18" s="120"/>
      <c r="AKT18" s="120"/>
      <c r="AKU18" s="120"/>
      <c r="AKV18" s="120"/>
      <c r="AKW18" s="120"/>
      <c r="AKX18" s="120"/>
      <c r="AKY18" s="120"/>
      <c r="AKZ18" s="120"/>
      <c r="ALA18" s="120"/>
      <c r="ALB18" s="120"/>
      <c r="ALC18" s="120"/>
      <c r="ALD18" s="120"/>
      <c r="ALE18" s="120"/>
      <c r="ALF18" s="120"/>
      <c r="ALG18" s="120"/>
      <c r="ALH18" s="120"/>
      <c r="ALI18" s="120"/>
      <c r="ALJ18" s="120"/>
      <c r="ALK18" s="120"/>
      <c r="ALL18" s="120"/>
      <c r="ALM18" s="120"/>
      <c r="ALN18" s="120"/>
      <c r="ALO18" s="120"/>
      <c r="ALP18" s="120"/>
      <c r="ALQ18" s="120"/>
      <c r="ALR18" s="120"/>
      <c r="ALS18" s="120"/>
      <c r="ALT18" s="120"/>
      <c r="ALU18" s="120"/>
      <c r="ALV18" s="120"/>
      <c r="ALW18" s="120"/>
      <c r="ALX18" s="120"/>
      <c r="ALY18" s="120"/>
      <c r="ALZ18" s="120"/>
      <c r="AMA18" s="120"/>
      <c r="AMB18" s="120"/>
      <c r="AMC18" s="120"/>
      <c r="AMD18" s="120"/>
      <c r="AME18" s="120"/>
      <c r="AMF18" s="120"/>
      <c r="AMG18" s="120"/>
      <c r="AMH18" s="120"/>
      <c r="AMI18" s="120"/>
      <c r="AMJ18" s="120"/>
      <c r="AMK18" s="120"/>
      <c r="AML18" s="120"/>
      <c r="AMM18" s="120"/>
      <c r="AMN18" s="120"/>
      <c r="AMO18" s="120"/>
      <c r="AMP18" s="120"/>
      <c r="AMQ18" s="120"/>
      <c r="AMR18" s="120"/>
      <c r="AMS18" s="120"/>
      <c r="AMT18" s="120"/>
      <c r="AMU18" s="120"/>
      <c r="AMV18" s="120"/>
      <c r="AMW18" s="120"/>
      <c r="AMX18" s="120"/>
      <c r="AMY18" s="120"/>
      <c r="AMZ18" s="120"/>
      <c r="ANA18" s="120"/>
      <c r="ANB18" s="120"/>
      <c r="ANC18" s="120"/>
      <c r="AND18" s="120"/>
      <c r="ANE18" s="120"/>
      <c r="ANF18" s="120"/>
      <c r="ANG18" s="120"/>
      <c r="ANH18" s="120"/>
      <c r="ANI18" s="120"/>
      <c r="ANJ18" s="120"/>
      <c r="ANK18" s="120"/>
      <c r="ANL18" s="120"/>
      <c r="ANM18" s="120"/>
      <c r="ANN18" s="120"/>
      <c r="ANO18" s="120"/>
      <c r="ANP18" s="120"/>
      <c r="ANQ18" s="120"/>
      <c r="ANR18" s="120"/>
      <c r="ANS18" s="120"/>
      <c r="ANT18" s="120"/>
      <c r="ANU18" s="120"/>
      <c r="ANV18" s="120"/>
      <c r="ANW18" s="120"/>
      <c r="ANX18" s="120"/>
      <c r="ANY18" s="120"/>
      <c r="ANZ18" s="120"/>
      <c r="AOA18" s="120"/>
      <c r="AOB18" s="120"/>
      <c r="AOC18" s="120"/>
      <c r="AOD18" s="120"/>
      <c r="AOE18" s="120"/>
      <c r="AOF18" s="120"/>
      <c r="AOG18" s="120"/>
      <c r="AOH18" s="120"/>
      <c r="AOI18" s="120"/>
      <c r="AOJ18" s="120"/>
      <c r="AOK18" s="120"/>
      <c r="AOL18" s="120"/>
      <c r="AOM18" s="120"/>
      <c r="AON18" s="120"/>
      <c r="AOO18" s="120"/>
      <c r="AOP18" s="120"/>
      <c r="AOQ18" s="120"/>
      <c r="AOR18" s="120"/>
      <c r="AOS18" s="120"/>
      <c r="AOT18" s="120"/>
      <c r="AOU18" s="120"/>
      <c r="AOV18" s="120"/>
      <c r="AOW18" s="120"/>
      <c r="AOX18" s="120"/>
      <c r="AOY18" s="120"/>
      <c r="AOZ18" s="120"/>
      <c r="APA18" s="120"/>
      <c r="APB18" s="120"/>
      <c r="APC18" s="120"/>
      <c r="APD18" s="120"/>
      <c r="APE18" s="120"/>
      <c r="APF18" s="120"/>
      <c r="APG18" s="120"/>
      <c r="APH18" s="120"/>
      <c r="API18" s="120"/>
      <c r="APJ18" s="120"/>
      <c r="APK18" s="120"/>
      <c r="APL18" s="120"/>
      <c r="APM18" s="120"/>
      <c r="APN18" s="120"/>
      <c r="APO18" s="120"/>
      <c r="APP18" s="120"/>
      <c r="APQ18" s="120"/>
      <c r="APR18" s="120"/>
      <c r="APS18" s="120"/>
      <c r="APT18" s="120"/>
      <c r="APU18" s="120"/>
      <c r="APV18" s="120"/>
      <c r="APW18" s="120"/>
      <c r="APX18" s="120"/>
      <c r="APY18" s="120"/>
      <c r="APZ18" s="120"/>
      <c r="AQA18" s="120"/>
      <c r="AQB18" s="120"/>
      <c r="AQC18" s="120"/>
      <c r="AQD18" s="120"/>
      <c r="AQE18" s="120"/>
      <c r="AQF18" s="120"/>
      <c r="AQG18" s="120"/>
      <c r="AQH18" s="120"/>
      <c r="AQI18" s="120"/>
      <c r="AQJ18" s="120"/>
      <c r="AQK18" s="120"/>
      <c r="AQL18" s="120"/>
      <c r="AQM18" s="120"/>
      <c r="AQN18" s="120"/>
      <c r="AQO18" s="120"/>
      <c r="AQP18" s="120"/>
      <c r="AQQ18" s="120"/>
      <c r="AQR18" s="120"/>
      <c r="AQS18" s="120"/>
      <c r="AQT18" s="120"/>
      <c r="AQU18" s="120"/>
      <c r="AQV18" s="120"/>
      <c r="AQW18" s="120"/>
      <c r="AQX18" s="120"/>
      <c r="AQY18" s="120"/>
      <c r="AQZ18" s="120"/>
      <c r="ARA18" s="120"/>
      <c r="ARB18" s="120"/>
      <c r="ARC18" s="120"/>
      <c r="ARD18" s="120"/>
      <c r="ARE18" s="120"/>
      <c r="ARF18" s="120"/>
      <c r="ARG18" s="120"/>
      <c r="ARH18" s="120"/>
      <c r="ARI18" s="120"/>
      <c r="ARJ18" s="120"/>
      <c r="ARK18" s="120"/>
      <c r="ARL18" s="120"/>
      <c r="ARM18" s="120"/>
      <c r="ARN18" s="120"/>
      <c r="ARO18" s="120"/>
      <c r="ARP18" s="120"/>
      <c r="ARQ18" s="120"/>
      <c r="ARR18" s="120"/>
      <c r="ARS18" s="120"/>
      <c r="ART18" s="120"/>
      <c r="ARU18" s="120"/>
      <c r="ARV18" s="120"/>
      <c r="ARW18" s="120"/>
      <c r="ARX18" s="120"/>
      <c r="ARY18" s="120"/>
      <c r="ARZ18" s="120"/>
      <c r="ASA18" s="120"/>
      <c r="ASB18" s="120"/>
      <c r="ASC18" s="120"/>
      <c r="ASD18" s="120"/>
      <c r="ASE18" s="120"/>
      <c r="ASF18" s="120"/>
      <c r="ASG18" s="120"/>
      <c r="ASH18" s="120"/>
      <c r="ASI18" s="120"/>
      <c r="ASJ18" s="120"/>
      <c r="ASK18" s="120"/>
      <c r="ASL18" s="120"/>
      <c r="ASM18" s="120"/>
      <c r="ASN18" s="120"/>
      <c r="ASO18" s="120"/>
      <c r="ASP18" s="120"/>
      <c r="ASQ18" s="120"/>
      <c r="ASR18" s="120"/>
      <c r="ASS18" s="120"/>
      <c r="AST18" s="120"/>
      <c r="ASU18" s="120"/>
      <c r="ASV18" s="120"/>
      <c r="ASW18" s="120"/>
      <c r="ASX18" s="120"/>
      <c r="ASY18" s="120"/>
      <c r="ASZ18" s="120"/>
      <c r="ATA18" s="120"/>
      <c r="ATB18" s="120"/>
      <c r="ATC18" s="120"/>
      <c r="ATD18" s="120"/>
      <c r="ATE18" s="120"/>
      <c r="ATF18" s="120"/>
      <c r="ATG18" s="120"/>
      <c r="ATH18" s="120"/>
      <c r="ATI18" s="120"/>
      <c r="ATJ18" s="120"/>
      <c r="ATK18" s="120"/>
      <c r="ATL18" s="120"/>
      <c r="ATM18" s="120"/>
      <c r="ATN18" s="120"/>
      <c r="ATO18" s="120"/>
      <c r="ATP18" s="120"/>
      <c r="ATQ18" s="120"/>
      <c r="ATR18" s="120"/>
      <c r="ATS18" s="120"/>
      <c r="ATT18" s="120"/>
      <c r="ATU18" s="120"/>
      <c r="ATV18" s="120"/>
      <c r="ATW18" s="120"/>
      <c r="ATX18" s="120"/>
      <c r="ATY18" s="120"/>
      <c r="ATZ18" s="120"/>
      <c r="AUA18" s="120"/>
      <c r="AUB18" s="120"/>
      <c r="AUC18" s="120"/>
      <c r="AUD18" s="120"/>
      <c r="AUE18" s="120"/>
      <c r="AUF18" s="120"/>
      <c r="AUG18" s="120"/>
      <c r="AUH18" s="120"/>
      <c r="AUI18" s="120"/>
      <c r="AUJ18" s="120"/>
      <c r="AUK18" s="120"/>
      <c r="AUL18" s="120"/>
      <c r="AUM18" s="120"/>
      <c r="AUN18" s="120"/>
      <c r="AUO18" s="120"/>
      <c r="AUP18" s="120"/>
      <c r="AUQ18" s="120"/>
      <c r="AUR18" s="120"/>
      <c r="AUS18" s="120"/>
      <c r="AUT18" s="120"/>
      <c r="AUU18" s="120"/>
      <c r="AUV18" s="120"/>
      <c r="AUW18" s="120"/>
      <c r="AUX18" s="120"/>
      <c r="AUY18" s="120"/>
      <c r="AUZ18" s="120"/>
      <c r="AVA18" s="120"/>
      <c r="AVB18" s="120"/>
      <c r="AVC18" s="120"/>
      <c r="AVD18" s="120"/>
      <c r="AVE18" s="120"/>
      <c r="AVF18" s="120"/>
      <c r="AVG18" s="120"/>
      <c r="AVH18" s="120"/>
      <c r="AVI18" s="120"/>
      <c r="AVJ18" s="120"/>
      <c r="AVK18" s="120"/>
      <c r="AVL18" s="120"/>
      <c r="AVM18" s="120"/>
      <c r="AVN18" s="120"/>
      <c r="AVO18" s="120"/>
      <c r="AVP18" s="120"/>
      <c r="AVQ18" s="120"/>
      <c r="AVR18" s="120"/>
      <c r="AVS18" s="120"/>
      <c r="AVT18" s="120"/>
      <c r="AVU18" s="120"/>
      <c r="AVV18" s="120"/>
      <c r="AVW18" s="120"/>
      <c r="AVX18" s="120"/>
      <c r="AVY18" s="120"/>
      <c r="AVZ18" s="120"/>
      <c r="AWA18" s="120"/>
      <c r="AWB18" s="120"/>
      <c r="AWC18" s="120"/>
      <c r="AWD18" s="120"/>
      <c r="AWE18" s="120"/>
      <c r="AWF18" s="120"/>
      <c r="AWG18" s="120"/>
      <c r="AWH18" s="120"/>
      <c r="AWI18" s="120"/>
      <c r="AWJ18" s="120"/>
      <c r="AWK18" s="120"/>
      <c r="AWL18" s="120"/>
      <c r="AWM18" s="120"/>
      <c r="AWN18" s="120"/>
      <c r="AWO18" s="120"/>
      <c r="AWP18" s="120"/>
      <c r="AWQ18" s="120"/>
      <c r="AWR18" s="120"/>
      <c r="AWS18" s="120"/>
      <c r="AWT18" s="120"/>
      <c r="AWU18" s="120"/>
      <c r="AWV18" s="120"/>
      <c r="AWW18" s="120"/>
      <c r="AWX18" s="120"/>
      <c r="AWY18" s="120"/>
      <c r="AWZ18" s="120"/>
      <c r="AXA18" s="120"/>
      <c r="AXB18" s="120"/>
      <c r="AXC18" s="120"/>
      <c r="AXD18" s="120"/>
      <c r="AXE18" s="120"/>
      <c r="AXF18" s="120"/>
      <c r="AXG18" s="120"/>
      <c r="AXH18" s="120"/>
      <c r="AXI18" s="120"/>
      <c r="AXJ18" s="120"/>
      <c r="AXK18" s="120"/>
      <c r="AXL18" s="120"/>
      <c r="AXM18" s="120"/>
      <c r="AXN18" s="120"/>
      <c r="AXO18" s="120"/>
      <c r="AXP18" s="120"/>
      <c r="AXQ18" s="120"/>
      <c r="AXR18" s="120"/>
      <c r="AXS18" s="120"/>
      <c r="AXT18" s="120"/>
      <c r="AXU18" s="120"/>
      <c r="AXV18" s="120"/>
      <c r="AXW18" s="120"/>
      <c r="AXX18" s="120"/>
      <c r="AXY18" s="120"/>
      <c r="AXZ18" s="120"/>
      <c r="AYA18" s="120"/>
      <c r="AYB18" s="120"/>
      <c r="AYC18" s="120"/>
      <c r="AYD18" s="120"/>
      <c r="AYE18" s="120"/>
      <c r="AYF18" s="120"/>
      <c r="AYG18" s="120"/>
      <c r="AYH18" s="120"/>
      <c r="AYI18" s="120"/>
      <c r="AYJ18" s="120"/>
      <c r="AYK18" s="120"/>
      <c r="AYL18" s="120"/>
      <c r="AYM18" s="120"/>
      <c r="AYN18" s="120"/>
      <c r="AYO18" s="120"/>
      <c r="AYP18" s="120"/>
      <c r="AYQ18" s="120"/>
      <c r="AYR18" s="120"/>
      <c r="AYS18" s="120"/>
      <c r="AYT18" s="120"/>
      <c r="AYU18" s="120"/>
      <c r="AYV18" s="120"/>
      <c r="AYW18" s="120"/>
      <c r="AYX18" s="120"/>
      <c r="AYY18" s="120"/>
      <c r="AYZ18" s="120"/>
      <c r="AZA18" s="120"/>
      <c r="AZB18" s="120"/>
      <c r="AZC18" s="120"/>
      <c r="AZD18" s="120"/>
      <c r="AZE18" s="120"/>
      <c r="AZF18" s="120"/>
      <c r="AZG18" s="120"/>
      <c r="AZH18" s="120"/>
      <c r="AZI18" s="120"/>
      <c r="AZJ18" s="120"/>
      <c r="AZK18" s="120"/>
      <c r="AZL18" s="120"/>
      <c r="AZM18" s="120"/>
      <c r="AZN18" s="120"/>
      <c r="AZO18" s="120"/>
      <c r="AZP18" s="120"/>
      <c r="AZQ18" s="120"/>
      <c r="AZR18" s="120"/>
      <c r="AZS18" s="120"/>
      <c r="AZT18" s="120"/>
      <c r="AZU18" s="120"/>
      <c r="AZV18" s="120"/>
      <c r="AZW18" s="120"/>
      <c r="AZX18" s="120"/>
      <c r="AZY18" s="120"/>
      <c r="AZZ18" s="120"/>
      <c r="BAA18" s="120"/>
      <c r="BAB18" s="120"/>
      <c r="BAC18" s="120"/>
      <c r="BAD18" s="120"/>
      <c r="BAE18" s="120"/>
      <c r="BAF18" s="120"/>
      <c r="BAG18" s="120"/>
      <c r="BAH18" s="120"/>
      <c r="BAI18" s="120"/>
      <c r="BAJ18" s="120"/>
      <c r="BAK18" s="120"/>
      <c r="BAL18" s="120"/>
      <c r="BAM18" s="120"/>
      <c r="BAN18" s="120"/>
      <c r="BAO18" s="120"/>
      <c r="BAP18" s="120"/>
      <c r="BAQ18" s="120"/>
      <c r="BAR18" s="120"/>
      <c r="BAS18" s="120"/>
      <c r="BAT18" s="120"/>
      <c r="BAU18" s="120"/>
      <c r="BAV18" s="120"/>
      <c r="BAW18" s="120"/>
      <c r="BAX18" s="120"/>
      <c r="BAY18" s="120"/>
      <c r="BAZ18" s="120"/>
      <c r="BBA18" s="120"/>
      <c r="BBB18" s="120"/>
      <c r="BBC18" s="120"/>
      <c r="BBD18" s="120"/>
      <c r="BBE18" s="120"/>
      <c r="BBF18" s="120"/>
      <c r="BBG18" s="120"/>
      <c r="BBH18" s="120"/>
      <c r="BBI18" s="120"/>
      <c r="BBJ18" s="120"/>
      <c r="BBK18" s="120"/>
      <c r="BBL18" s="120"/>
      <c r="BBM18" s="120"/>
      <c r="BBN18" s="120"/>
      <c r="BBO18" s="120"/>
      <c r="BBP18" s="120"/>
      <c r="BBQ18" s="120"/>
      <c r="BBR18" s="120"/>
      <c r="BBS18" s="120"/>
      <c r="BBT18" s="120"/>
      <c r="BBU18" s="120"/>
      <c r="BBV18" s="120"/>
      <c r="BBW18" s="120"/>
      <c r="BBX18" s="120"/>
      <c r="BBY18" s="120"/>
      <c r="BBZ18" s="120"/>
      <c r="BCA18" s="120"/>
      <c r="BCB18" s="120"/>
      <c r="BCC18" s="120"/>
      <c r="BCD18" s="120"/>
      <c r="BCE18" s="120"/>
      <c r="BCF18" s="120"/>
      <c r="BCG18" s="120"/>
      <c r="BCH18" s="120"/>
      <c r="BCI18" s="120"/>
      <c r="BCJ18" s="120"/>
      <c r="BCK18" s="120"/>
      <c r="BCL18" s="120"/>
      <c r="BCM18" s="120"/>
      <c r="BCN18" s="120"/>
      <c r="BCO18" s="120"/>
      <c r="BCP18" s="120"/>
      <c r="BCQ18" s="120"/>
      <c r="BCR18" s="120"/>
      <c r="BCS18" s="120"/>
      <c r="BCT18" s="120"/>
      <c r="BCU18" s="120"/>
      <c r="BCV18" s="120"/>
      <c r="BCW18" s="120"/>
      <c r="BCX18" s="120"/>
      <c r="BCY18" s="120"/>
      <c r="BCZ18" s="120"/>
      <c r="BDA18" s="120"/>
      <c r="BDB18" s="120"/>
      <c r="BDC18" s="120"/>
      <c r="BDD18" s="120"/>
      <c r="BDE18" s="120"/>
      <c r="BDF18" s="120"/>
      <c r="BDG18" s="120"/>
      <c r="BDH18" s="120"/>
      <c r="BDI18" s="120"/>
      <c r="BDJ18" s="120"/>
      <c r="BDK18" s="120"/>
      <c r="BDL18" s="120"/>
      <c r="BDM18" s="120"/>
      <c r="BDN18" s="120"/>
      <c r="BDO18" s="120"/>
      <c r="BDP18" s="120"/>
      <c r="BDQ18" s="120"/>
      <c r="BDR18" s="120"/>
      <c r="BDS18" s="120"/>
      <c r="BDT18" s="120"/>
      <c r="BDU18" s="120"/>
      <c r="BDV18" s="120"/>
      <c r="BDW18" s="120"/>
      <c r="BDX18" s="120"/>
      <c r="BDY18" s="120"/>
      <c r="BDZ18" s="120"/>
      <c r="BEA18" s="120"/>
      <c r="BEB18" s="120"/>
      <c r="BEC18" s="120"/>
      <c r="BED18" s="120"/>
      <c r="BEE18" s="120"/>
      <c r="BEF18" s="120"/>
      <c r="BEG18" s="120"/>
      <c r="BEH18" s="120"/>
      <c r="BEI18" s="120"/>
      <c r="BEJ18" s="120"/>
      <c r="BEK18" s="120"/>
      <c r="BEL18" s="120"/>
      <c r="BEM18" s="120"/>
      <c r="BEN18" s="120"/>
      <c r="BEO18" s="120"/>
      <c r="BEP18" s="120"/>
      <c r="BEQ18" s="120"/>
      <c r="BER18" s="120"/>
      <c r="BES18" s="120"/>
      <c r="BET18" s="120"/>
      <c r="BEU18" s="120"/>
      <c r="BEV18" s="120"/>
      <c r="BEW18" s="120"/>
      <c r="BEX18" s="120"/>
      <c r="BEY18" s="120"/>
      <c r="BEZ18" s="120"/>
      <c r="BFA18" s="120"/>
      <c r="BFB18" s="120"/>
      <c r="BFC18" s="120"/>
      <c r="BFD18" s="120"/>
      <c r="BFE18" s="120"/>
      <c r="BFF18" s="120"/>
      <c r="BFG18" s="120"/>
      <c r="BFH18" s="120"/>
      <c r="BFI18" s="120"/>
      <c r="BFJ18" s="120"/>
      <c r="BFK18" s="120"/>
      <c r="BFL18" s="120"/>
      <c r="BFM18" s="120"/>
      <c r="BFN18" s="120"/>
      <c r="BFO18" s="120"/>
      <c r="BFP18" s="120"/>
      <c r="BFQ18" s="120"/>
      <c r="BFR18" s="120"/>
      <c r="BFS18" s="120"/>
      <c r="BFT18" s="120"/>
      <c r="BFU18" s="120"/>
      <c r="BFV18" s="120"/>
      <c r="BFW18" s="120"/>
      <c r="BFX18" s="120"/>
      <c r="BFY18" s="120"/>
      <c r="BFZ18" s="120"/>
      <c r="BGA18" s="120"/>
      <c r="BGB18" s="120"/>
      <c r="BGC18" s="120"/>
      <c r="BGD18" s="120"/>
      <c r="BGE18" s="120"/>
      <c r="BGF18" s="120"/>
      <c r="BGG18" s="120"/>
      <c r="BGH18" s="120"/>
      <c r="BGI18" s="120"/>
      <c r="BGJ18" s="120"/>
      <c r="BGK18" s="120"/>
      <c r="BGL18" s="120"/>
      <c r="BGM18" s="120"/>
      <c r="BGN18" s="120"/>
      <c r="BGO18" s="120"/>
      <c r="BGP18" s="120"/>
      <c r="BGQ18" s="120"/>
      <c r="BGR18" s="120"/>
      <c r="BGS18" s="120"/>
      <c r="BGT18" s="120"/>
      <c r="BGU18" s="120"/>
      <c r="BGV18" s="120"/>
      <c r="BGW18" s="120"/>
      <c r="BGX18" s="120"/>
      <c r="BGY18" s="120"/>
      <c r="BGZ18" s="120"/>
      <c r="BHA18" s="120"/>
      <c r="BHB18" s="120"/>
      <c r="BHC18" s="120"/>
      <c r="BHD18" s="120"/>
      <c r="BHE18" s="120"/>
      <c r="BHF18" s="120"/>
      <c r="BHG18" s="120"/>
      <c r="BHH18" s="120"/>
      <c r="BHI18" s="120"/>
      <c r="BHJ18" s="120"/>
      <c r="BHK18" s="120"/>
      <c r="BHL18" s="120"/>
      <c r="BHM18" s="120"/>
      <c r="BHN18" s="120"/>
      <c r="BHO18" s="120"/>
      <c r="BHP18" s="120"/>
      <c r="BHQ18" s="120"/>
      <c r="BHR18" s="120"/>
      <c r="BHS18" s="120"/>
      <c r="BHT18" s="120"/>
      <c r="BHU18" s="120"/>
      <c r="BHV18" s="120"/>
      <c r="BHW18" s="120"/>
      <c r="BHX18" s="120"/>
      <c r="BHY18" s="120"/>
      <c r="BHZ18" s="120"/>
      <c r="BIA18" s="120"/>
      <c r="BIB18" s="120"/>
      <c r="BIC18" s="120"/>
      <c r="BID18" s="120"/>
      <c r="BIE18" s="120"/>
      <c r="BIF18" s="120"/>
      <c r="BIG18" s="120"/>
      <c r="BIH18" s="120"/>
      <c r="BII18" s="120"/>
      <c r="BIJ18" s="120"/>
      <c r="BIK18" s="120"/>
      <c r="BIL18" s="120"/>
      <c r="BIM18" s="120"/>
      <c r="BIN18" s="120"/>
      <c r="BIO18" s="120"/>
      <c r="BIP18" s="120"/>
      <c r="BIQ18" s="120"/>
      <c r="BIR18" s="120"/>
      <c r="BIS18" s="120"/>
      <c r="BIT18" s="120"/>
      <c r="BIU18" s="120"/>
      <c r="BIV18" s="120"/>
      <c r="BIW18" s="120"/>
      <c r="BIX18" s="120"/>
      <c r="BIY18" s="120"/>
      <c r="BIZ18" s="120"/>
      <c r="BJA18" s="120"/>
      <c r="BJB18" s="120"/>
      <c r="BJC18" s="120"/>
      <c r="BJD18" s="120"/>
      <c r="BJE18" s="120"/>
      <c r="BJF18" s="120"/>
      <c r="BJG18" s="120"/>
      <c r="BJH18" s="120"/>
      <c r="BJI18" s="120"/>
      <c r="BJJ18" s="120"/>
      <c r="BJK18" s="120"/>
      <c r="BJL18" s="120"/>
      <c r="BJM18" s="120"/>
      <c r="BJN18" s="120"/>
      <c r="BJO18" s="120"/>
      <c r="BJP18" s="120"/>
      <c r="BJQ18" s="120"/>
      <c r="BJR18" s="120"/>
      <c r="BJS18" s="120"/>
      <c r="BJT18" s="120"/>
      <c r="BJU18" s="120"/>
      <c r="BJV18" s="120"/>
      <c r="BJW18" s="120"/>
      <c r="BJX18" s="120"/>
      <c r="BJY18" s="120"/>
      <c r="BJZ18" s="120"/>
      <c r="BKA18" s="120"/>
      <c r="BKB18" s="120"/>
      <c r="BKC18" s="120"/>
      <c r="BKD18" s="120"/>
      <c r="BKE18" s="120"/>
      <c r="BKF18" s="120"/>
      <c r="BKG18" s="120"/>
      <c r="BKH18" s="120"/>
      <c r="BKI18" s="120"/>
      <c r="BKJ18" s="120"/>
      <c r="BKK18" s="120"/>
      <c r="BKL18" s="120"/>
      <c r="BKM18" s="120"/>
      <c r="BKN18" s="120"/>
      <c r="BKO18" s="120"/>
      <c r="BKP18" s="120"/>
      <c r="BKQ18" s="120"/>
      <c r="BKR18" s="120"/>
      <c r="BKS18" s="120"/>
      <c r="BKT18" s="120"/>
      <c r="BKU18" s="120"/>
      <c r="BKV18" s="120"/>
      <c r="BKW18" s="120"/>
      <c r="BKX18" s="120"/>
      <c r="BKY18" s="120"/>
      <c r="BKZ18" s="120"/>
      <c r="BLA18" s="120"/>
      <c r="BLB18" s="120"/>
      <c r="BLC18" s="120"/>
      <c r="BLD18" s="120"/>
      <c r="BLE18" s="120"/>
      <c r="BLF18" s="120"/>
      <c r="BLG18" s="120"/>
      <c r="BLH18" s="120"/>
      <c r="BLI18" s="120"/>
      <c r="BLJ18" s="120"/>
      <c r="BLK18" s="120"/>
      <c r="BLL18" s="120"/>
      <c r="BLM18" s="120"/>
      <c r="BLN18" s="120"/>
      <c r="BLO18" s="120"/>
      <c r="BLP18" s="120"/>
      <c r="BLQ18" s="120"/>
      <c r="BLR18" s="120"/>
      <c r="BLS18" s="120"/>
      <c r="BLT18" s="120"/>
      <c r="BLU18" s="120"/>
      <c r="BLV18" s="120"/>
      <c r="BLW18" s="120"/>
      <c r="BLX18" s="120"/>
      <c r="BLY18" s="120"/>
      <c r="BLZ18" s="120"/>
      <c r="BMA18" s="120"/>
      <c r="BMB18" s="120"/>
      <c r="BMC18" s="120"/>
      <c r="BMD18" s="120"/>
      <c r="BME18" s="120"/>
      <c r="BMF18" s="120"/>
      <c r="BMG18" s="120"/>
      <c r="BMH18" s="120"/>
      <c r="BMI18" s="120"/>
      <c r="BMJ18" s="120"/>
      <c r="BMK18" s="120"/>
      <c r="BML18" s="120"/>
      <c r="BMM18" s="120"/>
      <c r="BMN18" s="120"/>
      <c r="BMO18" s="120"/>
      <c r="BMP18" s="120"/>
      <c r="BMQ18" s="120"/>
      <c r="BMR18" s="120"/>
      <c r="BMS18" s="120"/>
      <c r="BMT18" s="120"/>
      <c r="BMU18" s="120"/>
      <c r="BMV18" s="120"/>
      <c r="BMW18" s="120"/>
      <c r="BMX18" s="120"/>
      <c r="BMY18" s="120"/>
      <c r="BMZ18" s="120"/>
      <c r="BNA18" s="120"/>
      <c r="BNB18" s="120"/>
      <c r="BNC18" s="120"/>
      <c r="BND18" s="120"/>
      <c r="BNE18" s="120"/>
      <c r="BNF18" s="120"/>
      <c r="BNG18" s="120"/>
      <c r="BNH18" s="120"/>
      <c r="BNI18" s="120"/>
      <c r="BNJ18" s="120"/>
      <c r="BNK18" s="120"/>
      <c r="BNL18" s="120"/>
      <c r="BNM18" s="120"/>
      <c r="BNN18" s="120"/>
      <c r="BNO18" s="120"/>
      <c r="BNP18" s="120"/>
      <c r="BNQ18" s="120"/>
      <c r="BNR18" s="120"/>
      <c r="BNS18" s="120"/>
      <c r="BNT18" s="120"/>
      <c r="BNU18" s="120"/>
      <c r="BNV18" s="120"/>
      <c r="BNW18" s="120"/>
      <c r="BNX18" s="120"/>
      <c r="BNY18" s="120"/>
      <c r="BNZ18" s="120"/>
      <c r="BOA18" s="120"/>
      <c r="BOB18" s="120"/>
      <c r="BOC18" s="120"/>
      <c r="BOD18" s="120"/>
      <c r="BOE18" s="120"/>
      <c r="BOF18" s="120"/>
      <c r="BOG18" s="120"/>
      <c r="BOH18" s="120"/>
      <c r="BOI18" s="120"/>
      <c r="BOJ18" s="120"/>
      <c r="BOK18" s="120"/>
      <c r="BOL18" s="120"/>
      <c r="BOM18" s="120"/>
      <c r="BON18" s="120"/>
      <c r="BOO18" s="120"/>
      <c r="BOP18" s="120"/>
      <c r="BOQ18" s="120"/>
      <c r="BOR18" s="120"/>
      <c r="BOS18" s="120"/>
      <c r="BOT18" s="120"/>
      <c r="BOU18" s="120"/>
      <c r="BOV18" s="120"/>
      <c r="BOW18" s="120"/>
      <c r="BOX18" s="120"/>
      <c r="BOY18" s="120"/>
      <c r="BOZ18" s="120"/>
      <c r="BPA18" s="120"/>
      <c r="BPB18" s="120"/>
      <c r="BPC18" s="120"/>
      <c r="BPD18" s="120"/>
      <c r="BPE18" s="120"/>
      <c r="BPF18" s="120"/>
      <c r="BPG18" s="120"/>
      <c r="BPH18" s="120"/>
      <c r="BPI18" s="120"/>
      <c r="BPJ18" s="120"/>
      <c r="BPK18" s="120"/>
      <c r="BPL18" s="120"/>
      <c r="BPM18" s="120"/>
      <c r="BPN18" s="120"/>
      <c r="BPO18" s="120"/>
      <c r="BPP18" s="120"/>
      <c r="BPQ18" s="120"/>
      <c r="BPR18" s="120"/>
      <c r="BPS18" s="120"/>
      <c r="BPT18" s="120"/>
      <c r="BPU18" s="120"/>
      <c r="BPV18" s="120"/>
      <c r="BPW18" s="120"/>
      <c r="BPX18" s="120"/>
      <c r="BPY18" s="120"/>
      <c r="BPZ18" s="120"/>
      <c r="BQA18" s="120"/>
      <c r="BQB18" s="120"/>
      <c r="BQC18" s="120"/>
      <c r="BQD18" s="120"/>
      <c r="BQE18" s="120"/>
      <c r="BQF18" s="120"/>
      <c r="BQG18" s="120"/>
      <c r="BQH18" s="120"/>
      <c r="BQI18" s="120"/>
      <c r="BQJ18" s="120"/>
      <c r="BQK18" s="120"/>
      <c r="BQL18" s="120"/>
      <c r="BQM18" s="120"/>
      <c r="BQN18" s="120"/>
      <c r="BQO18" s="120"/>
      <c r="BQP18" s="120"/>
      <c r="BQQ18" s="120"/>
      <c r="BQR18" s="120"/>
      <c r="BQS18" s="120"/>
      <c r="BQT18" s="120"/>
      <c r="BQU18" s="120"/>
      <c r="BQV18" s="120"/>
      <c r="BQW18" s="120"/>
      <c r="BQX18" s="120"/>
      <c r="BQY18" s="120"/>
      <c r="BQZ18" s="120"/>
      <c r="BRA18" s="120"/>
      <c r="BRB18" s="120"/>
      <c r="BRC18" s="120"/>
      <c r="BRD18" s="120"/>
      <c r="BRE18" s="120"/>
      <c r="BRF18" s="120"/>
      <c r="BRG18" s="120"/>
      <c r="BRH18" s="120"/>
      <c r="BRI18" s="120"/>
      <c r="BRJ18" s="120"/>
      <c r="BRK18" s="120"/>
      <c r="BRL18" s="120"/>
      <c r="BRM18" s="120"/>
      <c r="BRN18" s="120"/>
      <c r="BRO18" s="120"/>
      <c r="BRP18" s="120"/>
      <c r="BRQ18" s="120"/>
      <c r="BRR18" s="120"/>
      <c r="BRS18" s="120"/>
      <c r="BRT18" s="120"/>
      <c r="BRU18" s="120"/>
      <c r="BRV18" s="120"/>
      <c r="BRW18" s="120"/>
      <c r="BRX18" s="120"/>
      <c r="BRY18" s="120"/>
      <c r="BRZ18" s="120"/>
      <c r="BSA18" s="120"/>
      <c r="BSB18" s="120"/>
      <c r="BSC18" s="120"/>
      <c r="BSD18" s="120"/>
      <c r="BSE18" s="120"/>
      <c r="BSF18" s="120"/>
      <c r="BSG18" s="120"/>
      <c r="BSH18" s="120"/>
      <c r="BSI18" s="120"/>
      <c r="BSJ18" s="120"/>
      <c r="BSK18" s="120"/>
      <c r="BSL18" s="120"/>
      <c r="BSM18" s="120"/>
      <c r="BSN18" s="120"/>
      <c r="BSO18" s="120"/>
      <c r="BSP18" s="120"/>
      <c r="BSQ18" s="120"/>
      <c r="BSR18" s="120"/>
      <c r="BSS18" s="120"/>
      <c r="BST18" s="120"/>
      <c r="BSU18" s="120"/>
      <c r="BSV18" s="120"/>
      <c r="BSW18" s="120"/>
      <c r="BSX18" s="120"/>
      <c r="BSY18" s="120"/>
      <c r="BSZ18" s="120"/>
      <c r="BTA18" s="120"/>
      <c r="BTB18" s="120"/>
      <c r="BTC18" s="120"/>
      <c r="BTD18" s="120"/>
      <c r="BTE18" s="120"/>
      <c r="BTF18" s="120"/>
      <c r="BTG18" s="120"/>
      <c r="BTH18" s="120"/>
      <c r="BTI18" s="120"/>
    </row>
    <row r="19" spans="1:1881" s="119" customFormat="1" ht="13.5" customHeight="1" thickBot="1" x14ac:dyDescent="0.35">
      <c r="A19" s="125"/>
      <c r="B19" s="177"/>
      <c r="C19" s="177"/>
      <c r="D19" s="178"/>
      <c r="E19" s="170"/>
      <c r="F19" s="138"/>
      <c r="G19" s="128"/>
      <c r="H19" s="121"/>
      <c r="I19" s="106"/>
      <c r="J19" s="120"/>
      <c r="K19" s="120"/>
      <c r="L19" s="154"/>
      <c r="M19" s="120"/>
      <c r="N19"/>
      <c r="O19" s="120"/>
      <c r="P19" s="120"/>
      <c r="Q19" s="120"/>
      <c r="R19" s="120"/>
      <c r="S19" s="120"/>
      <c r="T19" s="120"/>
      <c r="U19" s="120"/>
      <c r="V19" s="120"/>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0"/>
      <c r="BD19" s="120"/>
      <c r="BE19" s="120"/>
      <c r="BF19" s="120"/>
      <c r="BG19" s="120"/>
      <c r="BH19" s="120"/>
      <c r="BI19" s="120"/>
      <c r="BJ19" s="120"/>
      <c r="BK19" s="120"/>
      <c r="BL19" s="120"/>
      <c r="BM19" s="120"/>
      <c r="BN19" s="120"/>
      <c r="BO19" s="120"/>
      <c r="BP19" s="120"/>
      <c r="BQ19" s="120"/>
      <c r="BR19" s="120"/>
      <c r="BS19" s="120"/>
      <c r="BT19" s="120"/>
      <c r="BU19" s="120"/>
      <c r="BV19" s="120"/>
      <c r="BW19" s="120"/>
      <c r="BX19" s="120"/>
      <c r="BY19" s="120"/>
      <c r="BZ19" s="120"/>
      <c r="CA19" s="120"/>
      <c r="CB19" s="120"/>
      <c r="CC19" s="120"/>
      <c r="CD19" s="120"/>
      <c r="CE19" s="120"/>
      <c r="CF19" s="120"/>
      <c r="CG19" s="120"/>
      <c r="CH19" s="120"/>
      <c r="CI19" s="120"/>
      <c r="CJ19" s="120"/>
      <c r="CK19" s="120"/>
      <c r="CL19" s="120"/>
      <c r="CM19" s="120"/>
      <c r="CN19" s="120"/>
      <c r="CO19" s="120"/>
      <c r="CP19" s="120"/>
      <c r="CQ19" s="120"/>
      <c r="CR19" s="120"/>
      <c r="CS19" s="120"/>
      <c r="CT19" s="120"/>
      <c r="CU19" s="120"/>
      <c r="CV19" s="120"/>
      <c r="CW19" s="120"/>
      <c r="CX19" s="120"/>
      <c r="CY19" s="120"/>
      <c r="CZ19" s="120"/>
      <c r="DA19" s="120"/>
      <c r="DB19" s="120"/>
      <c r="DC19" s="120"/>
      <c r="DD19" s="120"/>
      <c r="DE19" s="120"/>
      <c r="DF19" s="120"/>
      <c r="DG19" s="120"/>
      <c r="DH19" s="120"/>
      <c r="DI19" s="120"/>
      <c r="DJ19" s="120"/>
      <c r="DK19" s="120"/>
      <c r="DL19" s="120"/>
      <c r="DM19" s="120"/>
      <c r="DN19" s="120"/>
      <c r="DO19" s="120"/>
      <c r="DP19" s="120"/>
      <c r="DQ19" s="120"/>
      <c r="DR19" s="120"/>
      <c r="DS19" s="120"/>
      <c r="DT19" s="120"/>
      <c r="DU19" s="120"/>
      <c r="DV19" s="120"/>
      <c r="DW19" s="120"/>
      <c r="DX19" s="120"/>
      <c r="DY19" s="120"/>
      <c r="DZ19" s="120"/>
      <c r="EA19" s="120"/>
      <c r="EB19" s="120"/>
      <c r="EC19" s="120"/>
      <c r="ED19" s="120"/>
      <c r="EE19" s="120"/>
      <c r="EF19" s="120"/>
      <c r="EG19" s="120"/>
      <c r="EH19" s="120"/>
      <c r="EI19" s="120"/>
      <c r="EJ19" s="120"/>
      <c r="EK19" s="120"/>
      <c r="EL19" s="120"/>
      <c r="EM19" s="120"/>
      <c r="EN19" s="120"/>
      <c r="EO19" s="120"/>
      <c r="EP19" s="120"/>
      <c r="EQ19" s="120"/>
      <c r="ER19" s="120"/>
      <c r="ES19" s="120"/>
      <c r="ET19" s="120"/>
      <c r="EU19" s="120"/>
      <c r="EV19" s="120"/>
      <c r="EW19" s="120"/>
      <c r="EX19" s="120"/>
      <c r="EY19" s="120"/>
      <c r="EZ19" s="120"/>
      <c r="FA19" s="120"/>
      <c r="FB19" s="120"/>
      <c r="FC19" s="120"/>
      <c r="FD19" s="120"/>
      <c r="FE19" s="120"/>
      <c r="FF19" s="120"/>
      <c r="FG19" s="120"/>
      <c r="FH19" s="120"/>
      <c r="FI19" s="120"/>
      <c r="FJ19" s="120"/>
      <c r="FK19" s="120"/>
      <c r="FL19" s="120"/>
      <c r="FM19" s="120"/>
      <c r="FN19" s="120"/>
      <c r="FO19" s="120"/>
      <c r="FP19" s="120"/>
      <c r="FQ19" s="120"/>
      <c r="FR19" s="120"/>
      <c r="FS19" s="120"/>
      <c r="FT19" s="120"/>
      <c r="FU19" s="120"/>
      <c r="FV19" s="120"/>
      <c r="FW19" s="120"/>
      <c r="FX19" s="120"/>
      <c r="FY19" s="120"/>
      <c r="FZ19" s="120"/>
      <c r="GA19" s="120"/>
      <c r="GB19" s="120"/>
      <c r="GC19" s="120"/>
      <c r="GD19" s="120"/>
      <c r="GE19" s="120"/>
      <c r="GF19" s="120"/>
      <c r="GG19" s="120"/>
      <c r="GH19" s="120"/>
      <c r="GI19" s="120"/>
      <c r="GJ19" s="120"/>
      <c r="GK19" s="120"/>
      <c r="GL19" s="120"/>
      <c r="GM19" s="120"/>
      <c r="GN19" s="120"/>
      <c r="GO19" s="120"/>
      <c r="GP19" s="120"/>
      <c r="GQ19" s="120"/>
      <c r="GR19" s="120"/>
      <c r="GS19" s="120"/>
      <c r="GT19" s="120"/>
      <c r="GU19" s="120"/>
      <c r="GV19" s="120"/>
      <c r="GW19" s="120"/>
      <c r="GX19" s="120"/>
      <c r="GY19" s="120"/>
      <c r="GZ19" s="120"/>
      <c r="HA19" s="120"/>
      <c r="HB19" s="120"/>
      <c r="HC19" s="120"/>
      <c r="HD19" s="120"/>
      <c r="HE19" s="120"/>
      <c r="HF19" s="120"/>
      <c r="HG19" s="120"/>
      <c r="HH19" s="120"/>
      <c r="HI19" s="120"/>
      <c r="HJ19" s="120"/>
      <c r="HK19" s="120"/>
      <c r="HL19" s="120"/>
      <c r="HM19" s="120"/>
      <c r="HN19" s="120"/>
      <c r="HO19" s="120"/>
      <c r="HP19" s="120"/>
      <c r="HQ19" s="120"/>
      <c r="HR19" s="120"/>
      <c r="HS19" s="120"/>
      <c r="HT19" s="120"/>
      <c r="HU19" s="120"/>
      <c r="HV19" s="120"/>
      <c r="HW19" s="120"/>
      <c r="HX19" s="120"/>
      <c r="HY19" s="120"/>
      <c r="HZ19" s="120"/>
      <c r="IA19" s="120"/>
      <c r="IB19" s="120"/>
      <c r="IC19" s="120"/>
      <c r="ID19" s="120"/>
      <c r="IE19" s="120"/>
      <c r="IF19" s="120"/>
      <c r="IG19" s="120"/>
      <c r="IH19" s="120"/>
      <c r="II19" s="120"/>
      <c r="IJ19" s="120"/>
      <c r="IK19" s="120"/>
      <c r="IL19" s="120"/>
      <c r="IM19" s="120"/>
      <c r="IN19" s="120"/>
      <c r="IO19" s="120"/>
      <c r="IP19" s="120"/>
      <c r="IQ19" s="120"/>
      <c r="IR19" s="120"/>
      <c r="IS19" s="120"/>
      <c r="IT19" s="120"/>
      <c r="IU19" s="120"/>
      <c r="IV19" s="120"/>
      <c r="IW19" s="120"/>
      <c r="IX19" s="120"/>
      <c r="IY19" s="120"/>
      <c r="IZ19" s="120"/>
      <c r="JA19" s="120"/>
      <c r="JB19" s="120"/>
      <c r="JC19" s="120"/>
      <c r="JD19" s="120"/>
      <c r="JE19" s="120"/>
      <c r="JF19" s="120"/>
      <c r="JG19" s="120"/>
      <c r="JH19" s="120"/>
      <c r="JI19" s="120"/>
      <c r="JJ19" s="120"/>
      <c r="JK19" s="120"/>
      <c r="JL19" s="120"/>
      <c r="JM19" s="120"/>
      <c r="JN19" s="120"/>
      <c r="JO19" s="120"/>
      <c r="JP19" s="120"/>
      <c r="JQ19" s="120"/>
      <c r="JR19" s="120"/>
      <c r="JS19" s="120"/>
      <c r="JT19" s="120"/>
      <c r="JU19" s="120"/>
      <c r="JV19" s="120"/>
      <c r="JW19" s="120"/>
      <c r="JX19" s="120"/>
      <c r="JY19" s="120"/>
      <c r="JZ19" s="120"/>
      <c r="KA19" s="120"/>
      <c r="KB19" s="120"/>
      <c r="KC19" s="120"/>
      <c r="KD19" s="120"/>
      <c r="KE19" s="120"/>
      <c r="KF19" s="120"/>
      <c r="KG19" s="120"/>
      <c r="KH19" s="120"/>
      <c r="KI19" s="120"/>
      <c r="KJ19" s="120"/>
      <c r="KK19" s="120"/>
      <c r="KL19" s="120"/>
      <c r="KM19" s="120"/>
      <c r="KN19" s="120"/>
      <c r="KO19" s="120"/>
      <c r="KP19" s="120"/>
      <c r="KQ19" s="120"/>
      <c r="KR19" s="120"/>
      <c r="KS19" s="120"/>
      <c r="KT19" s="120"/>
      <c r="KU19" s="120"/>
      <c r="KV19" s="120"/>
      <c r="KW19" s="120"/>
      <c r="KX19" s="120"/>
      <c r="KY19" s="120"/>
      <c r="KZ19" s="120"/>
      <c r="LA19" s="120"/>
      <c r="LB19" s="120"/>
      <c r="LC19" s="120"/>
      <c r="LD19" s="120"/>
      <c r="LE19" s="120"/>
      <c r="LF19" s="120"/>
      <c r="LG19" s="120"/>
      <c r="LH19" s="120"/>
      <c r="LI19" s="120"/>
      <c r="LJ19" s="120"/>
      <c r="LK19" s="120"/>
      <c r="LL19" s="120"/>
      <c r="LM19" s="120"/>
      <c r="LN19" s="120"/>
      <c r="LO19" s="120"/>
      <c r="LP19" s="120"/>
      <c r="LQ19" s="120"/>
      <c r="LR19" s="120"/>
      <c r="LS19" s="120"/>
      <c r="LT19" s="120"/>
      <c r="LU19" s="120"/>
      <c r="LV19" s="120"/>
      <c r="LW19" s="120"/>
      <c r="LX19" s="120"/>
      <c r="LY19" s="120"/>
      <c r="LZ19" s="120"/>
      <c r="MA19" s="120"/>
      <c r="MB19" s="120"/>
      <c r="MC19" s="120"/>
      <c r="MD19" s="120"/>
      <c r="ME19" s="120"/>
      <c r="MF19" s="120"/>
      <c r="MG19" s="120"/>
      <c r="MH19" s="120"/>
      <c r="MI19" s="120"/>
      <c r="MJ19" s="120"/>
      <c r="MK19" s="120"/>
      <c r="ML19" s="120"/>
      <c r="MM19" s="120"/>
      <c r="MN19" s="120"/>
      <c r="MO19" s="120"/>
      <c r="MP19" s="120"/>
      <c r="MQ19" s="120"/>
      <c r="MR19" s="120"/>
      <c r="MS19" s="120"/>
      <c r="MT19" s="120"/>
      <c r="MU19" s="120"/>
      <c r="MV19" s="120"/>
      <c r="MW19" s="120"/>
      <c r="MX19" s="120"/>
      <c r="MY19" s="120"/>
      <c r="MZ19" s="120"/>
      <c r="NA19" s="120"/>
      <c r="NB19" s="120"/>
      <c r="NC19" s="120"/>
      <c r="ND19" s="120"/>
      <c r="NE19" s="120"/>
      <c r="NF19" s="120"/>
      <c r="NG19" s="120"/>
      <c r="NH19" s="120"/>
      <c r="NI19" s="120"/>
      <c r="NJ19" s="120"/>
      <c r="NK19" s="120"/>
      <c r="NL19" s="120"/>
      <c r="NM19" s="120"/>
      <c r="NN19" s="120"/>
      <c r="NO19" s="120"/>
      <c r="NP19" s="120"/>
      <c r="NQ19" s="120"/>
      <c r="NR19" s="120"/>
      <c r="NS19" s="120"/>
      <c r="NT19" s="120"/>
      <c r="NU19" s="120"/>
      <c r="NV19" s="120"/>
      <c r="NW19" s="120"/>
      <c r="NX19" s="120"/>
      <c r="NY19" s="120"/>
      <c r="NZ19" s="120"/>
      <c r="OA19" s="120"/>
      <c r="OB19" s="120"/>
      <c r="OC19" s="120"/>
      <c r="OD19" s="120"/>
      <c r="OE19" s="120"/>
      <c r="OF19" s="120"/>
      <c r="OG19" s="120"/>
      <c r="OH19" s="120"/>
      <c r="OI19" s="120"/>
      <c r="OJ19" s="120"/>
      <c r="OK19" s="120"/>
      <c r="OL19" s="120"/>
      <c r="OM19" s="120"/>
      <c r="ON19" s="120"/>
      <c r="OO19" s="120"/>
      <c r="OP19" s="120"/>
      <c r="OQ19" s="120"/>
      <c r="OR19" s="120"/>
      <c r="OS19" s="120"/>
      <c r="OT19" s="120"/>
      <c r="OU19" s="120"/>
      <c r="OV19" s="120"/>
      <c r="OW19" s="120"/>
      <c r="OX19" s="120"/>
      <c r="OY19" s="120"/>
      <c r="OZ19" s="120"/>
      <c r="PA19" s="120"/>
      <c r="PB19" s="120"/>
      <c r="PC19" s="120"/>
      <c r="PD19" s="120"/>
      <c r="PE19" s="120"/>
      <c r="PF19" s="120"/>
      <c r="PG19" s="120"/>
      <c r="PH19" s="120"/>
      <c r="PI19" s="120"/>
      <c r="PJ19" s="120"/>
      <c r="PK19" s="120"/>
      <c r="PL19" s="120"/>
      <c r="PM19" s="120"/>
      <c r="PN19" s="120"/>
      <c r="PO19" s="120"/>
      <c r="PP19" s="120"/>
      <c r="PQ19" s="120"/>
      <c r="PR19" s="120"/>
      <c r="PS19" s="120"/>
      <c r="PT19" s="120"/>
      <c r="PU19" s="120"/>
      <c r="PV19" s="120"/>
      <c r="PW19" s="120"/>
      <c r="PX19" s="120"/>
      <c r="PY19" s="120"/>
      <c r="PZ19" s="120"/>
      <c r="QA19" s="120"/>
      <c r="QB19" s="120"/>
      <c r="QC19" s="120"/>
      <c r="QD19" s="120"/>
      <c r="QE19" s="120"/>
      <c r="QF19" s="120"/>
      <c r="QG19" s="120"/>
      <c r="QH19" s="120"/>
      <c r="QI19" s="120"/>
      <c r="QJ19" s="120"/>
      <c r="QK19" s="120"/>
      <c r="QL19" s="120"/>
      <c r="QM19" s="120"/>
      <c r="QN19" s="120"/>
      <c r="QO19" s="120"/>
      <c r="QP19" s="120"/>
      <c r="QQ19" s="120"/>
      <c r="QR19" s="120"/>
      <c r="QS19" s="120"/>
      <c r="QT19" s="120"/>
      <c r="QU19" s="120"/>
      <c r="QV19" s="120"/>
      <c r="QW19" s="120"/>
      <c r="QX19" s="120"/>
      <c r="QY19" s="120"/>
      <c r="QZ19" s="120"/>
      <c r="RA19" s="120"/>
      <c r="RB19" s="120"/>
      <c r="RC19" s="120"/>
      <c r="RD19" s="120"/>
      <c r="RE19" s="120"/>
      <c r="RF19" s="120"/>
      <c r="RG19" s="120"/>
      <c r="RH19" s="120"/>
      <c r="RI19" s="120"/>
      <c r="RJ19" s="120"/>
      <c r="RK19" s="120"/>
      <c r="RL19" s="120"/>
      <c r="RM19" s="120"/>
      <c r="RN19" s="120"/>
      <c r="RO19" s="120"/>
      <c r="RP19" s="120"/>
      <c r="RQ19" s="120"/>
      <c r="RR19" s="120"/>
      <c r="RS19" s="120"/>
      <c r="RT19" s="120"/>
      <c r="RU19" s="120"/>
      <c r="RV19" s="120"/>
      <c r="RW19" s="120"/>
      <c r="RX19" s="120"/>
      <c r="RY19" s="120"/>
      <c r="RZ19" s="120"/>
      <c r="SA19" s="120"/>
      <c r="SB19" s="120"/>
      <c r="SC19" s="120"/>
      <c r="SD19" s="120"/>
      <c r="SE19" s="120"/>
      <c r="SF19" s="120"/>
      <c r="SG19" s="120"/>
      <c r="SH19" s="120"/>
      <c r="SI19" s="120"/>
      <c r="SJ19" s="120"/>
      <c r="SK19" s="120"/>
      <c r="SL19" s="120"/>
      <c r="SM19" s="120"/>
      <c r="SN19" s="120"/>
      <c r="SO19" s="120"/>
      <c r="SP19" s="120"/>
      <c r="SQ19" s="120"/>
      <c r="SR19" s="120"/>
      <c r="SS19" s="120"/>
      <c r="ST19" s="120"/>
      <c r="SU19" s="120"/>
      <c r="SV19" s="120"/>
      <c r="SW19" s="120"/>
      <c r="SX19" s="120"/>
      <c r="SY19" s="120"/>
      <c r="SZ19" s="120"/>
      <c r="TA19" s="120"/>
      <c r="TB19" s="120"/>
      <c r="TC19" s="120"/>
      <c r="TD19" s="120"/>
      <c r="TE19" s="120"/>
      <c r="TF19" s="120"/>
      <c r="TG19" s="120"/>
      <c r="TH19" s="120"/>
      <c r="TI19" s="120"/>
      <c r="TJ19" s="120"/>
      <c r="TK19" s="120"/>
      <c r="TL19" s="120"/>
      <c r="TM19" s="120"/>
      <c r="TN19" s="120"/>
      <c r="TO19" s="120"/>
      <c r="TP19" s="120"/>
      <c r="TQ19" s="120"/>
      <c r="TR19" s="120"/>
      <c r="TS19" s="120"/>
      <c r="TT19" s="120"/>
      <c r="TU19" s="120"/>
      <c r="TV19" s="120"/>
      <c r="TW19" s="120"/>
      <c r="TX19" s="120"/>
      <c r="TY19" s="120"/>
      <c r="TZ19" s="120"/>
      <c r="UA19" s="120"/>
      <c r="UB19" s="120"/>
      <c r="UC19" s="120"/>
      <c r="UD19" s="120"/>
      <c r="UE19" s="120"/>
      <c r="UF19" s="120"/>
      <c r="UG19" s="120"/>
      <c r="UH19" s="120"/>
      <c r="UI19" s="120"/>
      <c r="UJ19" s="120"/>
      <c r="UK19" s="120"/>
      <c r="UL19" s="120"/>
      <c r="UM19" s="120"/>
      <c r="UN19" s="120"/>
      <c r="UO19" s="120"/>
      <c r="UP19" s="120"/>
      <c r="UQ19" s="120"/>
      <c r="UR19" s="120"/>
      <c r="US19" s="120"/>
      <c r="UT19" s="120"/>
      <c r="UU19" s="120"/>
      <c r="UV19" s="120"/>
      <c r="UW19" s="120"/>
      <c r="UX19" s="120"/>
      <c r="UY19" s="120"/>
      <c r="UZ19" s="120"/>
      <c r="VA19" s="120"/>
      <c r="VB19" s="120"/>
      <c r="VC19" s="120"/>
      <c r="VD19" s="120"/>
      <c r="VE19" s="120"/>
      <c r="VF19" s="120"/>
      <c r="VG19" s="120"/>
      <c r="VH19" s="120"/>
      <c r="VI19" s="120"/>
      <c r="VJ19" s="120"/>
      <c r="VK19" s="120"/>
      <c r="VL19" s="120"/>
      <c r="VM19" s="120"/>
      <c r="VN19" s="120"/>
      <c r="VO19" s="120"/>
      <c r="VP19" s="120"/>
      <c r="VQ19" s="120"/>
      <c r="VR19" s="120"/>
      <c r="VS19" s="120"/>
      <c r="VT19" s="120"/>
      <c r="VU19" s="120"/>
      <c r="VV19" s="120"/>
      <c r="VW19" s="120"/>
      <c r="VX19" s="120"/>
      <c r="VY19" s="120"/>
      <c r="VZ19" s="120"/>
      <c r="WA19" s="120"/>
      <c r="WB19" s="120"/>
      <c r="WC19" s="120"/>
      <c r="WD19" s="120"/>
      <c r="WE19" s="120"/>
      <c r="WF19" s="120"/>
      <c r="WG19" s="120"/>
      <c r="WH19" s="120"/>
      <c r="WI19" s="120"/>
      <c r="WJ19" s="120"/>
      <c r="WK19" s="120"/>
      <c r="WL19" s="120"/>
      <c r="WM19" s="120"/>
      <c r="WN19" s="120"/>
      <c r="WO19" s="120"/>
      <c r="WP19" s="120"/>
      <c r="WQ19" s="120"/>
      <c r="WR19" s="120"/>
      <c r="WS19" s="120"/>
      <c r="WT19" s="120"/>
      <c r="WU19" s="120"/>
      <c r="WV19" s="120"/>
      <c r="WW19" s="120"/>
      <c r="WX19" s="120"/>
      <c r="WY19" s="120"/>
      <c r="WZ19" s="120"/>
      <c r="XA19" s="120"/>
      <c r="XB19" s="120"/>
      <c r="XC19" s="120"/>
      <c r="XD19" s="120"/>
      <c r="XE19" s="120"/>
      <c r="XF19" s="120"/>
      <c r="XG19" s="120"/>
      <c r="XH19" s="120"/>
      <c r="XI19" s="120"/>
      <c r="XJ19" s="120"/>
      <c r="XK19" s="120"/>
      <c r="XL19" s="120"/>
      <c r="XM19" s="120"/>
      <c r="XN19" s="120"/>
      <c r="XO19" s="120"/>
      <c r="XP19" s="120"/>
      <c r="XQ19" s="120"/>
      <c r="XR19" s="120"/>
      <c r="XS19" s="120"/>
      <c r="XT19" s="120"/>
      <c r="XU19" s="120"/>
      <c r="XV19" s="120"/>
      <c r="XW19" s="120"/>
      <c r="XX19" s="120"/>
      <c r="XY19" s="120"/>
      <c r="XZ19" s="120"/>
      <c r="YA19" s="120"/>
      <c r="YB19" s="120"/>
      <c r="YC19" s="120"/>
      <c r="YD19" s="120"/>
      <c r="YE19" s="120"/>
      <c r="YF19" s="120"/>
      <c r="YG19" s="120"/>
      <c r="YH19" s="120"/>
      <c r="YI19" s="120"/>
      <c r="YJ19" s="120"/>
      <c r="YK19" s="120"/>
      <c r="YL19" s="120"/>
      <c r="YM19" s="120"/>
      <c r="YN19" s="120"/>
      <c r="YO19" s="120"/>
      <c r="YP19" s="120"/>
      <c r="YQ19" s="120"/>
      <c r="YR19" s="120"/>
      <c r="YS19" s="120"/>
      <c r="YT19" s="120"/>
      <c r="YU19" s="120"/>
      <c r="YV19" s="120"/>
      <c r="YW19" s="120"/>
      <c r="YX19" s="120"/>
      <c r="YY19" s="120"/>
      <c r="YZ19" s="120"/>
      <c r="ZA19" s="120"/>
      <c r="ZB19" s="120"/>
      <c r="ZC19" s="120"/>
      <c r="ZD19" s="120"/>
      <c r="ZE19" s="120"/>
      <c r="ZF19" s="120"/>
      <c r="ZG19" s="120"/>
      <c r="ZH19" s="120"/>
      <c r="ZI19" s="120"/>
      <c r="ZJ19" s="120"/>
      <c r="ZK19" s="120"/>
      <c r="ZL19" s="120"/>
      <c r="ZM19" s="120"/>
      <c r="ZN19" s="120"/>
      <c r="ZO19" s="120"/>
      <c r="ZP19" s="120"/>
      <c r="ZQ19" s="120"/>
      <c r="ZR19" s="120"/>
      <c r="ZS19" s="120"/>
      <c r="ZT19" s="120"/>
      <c r="ZU19" s="120"/>
      <c r="ZV19" s="120"/>
      <c r="ZW19" s="120"/>
      <c r="ZX19" s="120"/>
      <c r="ZY19" s="120"/>
      <c r="ZZ19" s="120"/>
      <c r="AAA19" s="120"/>
      <c r="AAB19" s="120"/>
      <c r="AAC19" s="120"/>
      <c r="AAD19" s="120"/>
      <c r="AAE19" s="120"/>
      <c r="AAF19" s="120"/>
      <c r="AAG19" s="120"/>
      <c r="AAH19" s="120"/>
      <c r="AAI19" s="120"/>
      <c r="AAJ19" s="120"/>
      <c r="AAK19" s="120"/>
      <c r="AAL19" s="120"/>
      <c r="AAM19" s="120"/>
      <c r="AAN19" s="120"/>
      <c r="AAO19" s="120"/>
      <c r="AAP19" s="120"/>
      <c r="AAQ19" s="120"/>
      <c r="AAR19" s="120"/>
      <c r="AAS19" s="120"/>
      <c r="AAT19" s="120"/>
      <c r="AAU19" s="120"/>
      <c r="AAV19" s="120"/>
      <c r="AAW19" s="120"/>
      <c r="AAX19" s="120"/>
      <c r="AAY19" s="120"/>
      <c r="AAZ19" s="120"/>
      <c r="ABA19" s="120"/>
      <c r="ABB19" s="120"/>
      <c r="ABC19" s="120"/>
      <c r="ABD19" s="120"/>
      <c r="ABE19" s="120"/>
      <c r="ABF19" s="120"/>
      <c r="ABG19" s="120"/>
      <c r="ABH19" s="120"/>
      <c r="ABI19" s="120"/>
      <c r="ABJ19" s="120"/>
      <c r="ABK19" s="120"/>
      <c r="ABL19" s="120"/>
      <c r="ABM19" s="120"/>
      <c r="ABN19" s="120"/>
      <c r="ABO19" s="120"/>
      <c r="ABP19" s="120"/>
      <c r="ABQ19" s="120"/>
      <c r="ABR19" s="120"/>
      <c r="ABS19" s="120"/>
      <c r="ABT19" s="120"/>
      <c r="ABU19" s="120"/>
      <c r="ABV19" s="120"/>
      <c r="ABW19" s="120"/>
      <c r="ABX19" s="120"/>
      <c r="ABY19" s="120"/>
      <c r="ABZ19" s="120"/>
      <c r="ACA19" s="120"/>
      <c r="ACB19" s="120"/>
      <c r="ACC19" s="120"/>
      <c r="ACD19" s="120"/>
      <c r="ACE19" s="120"/>
      <c r="ACF19" s="120"/>
      <c r="ACG19" s="120"/>
      <c r="ACH19" s="120"/>
      <c r="ACI19" s="120"/>
      <c r="ACJ19" s="120"/>
      <c r="ACK19" s="120"/>
      <c r="ACL19" s="120"/>
      <c r="ACM19" s="120"/>
      <c r="ACN19" s="120"/>
      <c r="ACO19" s="120"/>
      <c r="ACP19" s="120"/>
      <c r="ACQ19" s="120"/>
      <c r="ACR19" s="120"/>
      <c r="ACS19" s="120"/>
      <c r="ACT19" s="120"/>
      <c r="ACU19" s="120"/>
      <c r="ACV19" s="120"/>
      <c r="ACW19" s="120"/>
      <c r="ACX19" s="120"/>
      <c r="ACY19" s="120"/>
      <c r="ACZ19" s="120"/>
      <c r="ADA19" s="120"/>
      <c r="ADB19" s="120"/>
      <c r="ADC19" s="120"/>
      <c r="ADD19" s="120"/>
      <c r="ADE19" s="120"/>
      <c r="ADF19" s="120"/>
      <c r="ADG19" s="120"/>
      <c r="ADH19" s="120"/>
      <c r="ADI19" s="120"/>
      <c r="ADJ19" s="120"/>
      <c r="ADK19" s="120"/>
      <c r="ADL19" s="120"/>
      <c r="ADM19" s="120"/>
      <c r="ADN19" s="120"/>
      <c r="ADO19" s="120"/>
      <c r="ADP19" s="120"/>
      <c r="ADQ19" s="120"/>
      <c r="ADR19" s="120"/>
      <c r="ADS19" s="120"/>
      <c r="ADT19" s="120"/>
      <c r="ADU19" s="120"/>
      <c r="ADV19" s="120"/>
      <c r="ADW19" s="120"/>
      <c r="ADX19" s="120"/>
      <c r="ADY19" s="120"/>
      <c r="ADZ19" s="120"/>
      <c r="AEA19" s="120"/>
      <c r="AEB19" s="120"/>
      <c r="AEC19" s="120"/>
      <c r="AED19" s="120"/>
      <c r="AEE19" s="120"/>
      <c r="AEF19" s="120"/>
      <c r="AEG19" s="120"/>
      <c r="AEH19" s="120"/>
      <c r="AEI19" s="120"/>
      <c r="AEJ19" s="120"/>
      <c r="AEK19" s="120"/>
      <c r="AEL19" s="120"/>
      <c r="AEM19" s="120"/>
      <c r="AEN19" s="120"/>
      <c r="AEO19" s="120"/>
      <c r="AEP19" s="120"/>
      <c r="AEQ19" s="120"/>
      <c r="AER19" s="120"/>
      <c r="AES19" s="120"/>
      <c r="AET19" s="120"/>
      <c r="AEU19" s="120"/>
      <c r="AEV19" s="120"/>
      <c r="AEW19" s="120"/>
      <c r="AEX19" s="120"/>
      <c r="AEY19" s="120"/>
      <c r="AEZ19" s="120"/>
      <c r="AFA19" s="120"/>
      <c r="AFB19" s="120"/>
      <c r="AFC19" s="120"/>
      <c r="AFD19" s="120"/>
      <c r="AFE19" s="120"/>
      <c r="AFF19" s="120"/>
      <c r="AFG19" s="120"/>
      <c r="AFH19" s="120"/>
      <c r="AFI19" s="120"/>
      <c r="AFJ19" s="120"/>
      <c r="AFK19" s="120"/>
      <c r="AFL19" s="120"/>
      <c r="AFM19" s="120"/>
      <c r="AFN19" s="120"/>
      <c r="AFO19" s="120"/>
      <c r="AFP19" s="120"/>
      <c r="AFQ19" s="120"/>
      <c r="AFR19" s="120"/>
      <c r="AFS19" s="120"/>
      <c r="AFT19" s="120"/>
      <c r="AFU19" s="120"/>
      <c r="AFV19" s="120"/>
      <c r="AFW19" s="120"/>
      <c r="AFX19" s="120"/>
      <c r="AFY19" s="120"/>
      <c r="AFZ19" s="120"/>
      <c r="AGA19" s="120"/>
      <c r="AGB19" s="120"/>
      <c r="AGC19" s="120"/>
      <c r="AGD19" s="120"/>
      <c r="AGE19" s="120"/>
      <c r="AGF19" s="120"/>
      <c r="AGG19" s="120"/>
      <c r="AGH19" s="120"/>
      <c r="AGI19" s="120"/>
      <c r="AGJ19" s="120"/>
      <c r="AGK19" s="120"/>
      <c r="AGL19" s="120"/>
      <c r="AGM19" s="120"/>
      <c r="AGN19" s="120"/>
      <c r="AGO19" s="120"/>
      <c r="AGP19" s="120"/>
      <c r="AGQ19" s="120"/>
      <c r="AGR19" s="120"/>
      <c r="AGS19" s="120"/>
      <c r="AGT19" s="120"/>
      <c r="AGU19" s="120"/>
      <c r="AGV19" s="120"/>
      <c r="AGW19" s="120"/>
      <c r="AGX19" s="120"/>
      <c r="AGY19" s="120"/>
      <c r="AGZ19" s="120"/>
      <c r="AHA19" s="120"/>
      <c r="AHB19" s="120"/>
      <c r="AHC19" s="120"/>
      <c r="AHD19" s="120"/>
      <c r="AHE19" s="120"/>
      <c r="AHF19" s="120"/>
      <c r="AHG19" s="120"/>
      <c r="AHH19" s="120"/>
      <c r="AHI19" s="120"/>
      <c r="AHJ19" s="120"/>
      <c r="AHK19" s="120"/>
      <c r="AHL19" s="120"/>
      <c r="AHM19" s="120"/>
      <c r="AHN19" s="120"/>
      <c r="AHO19" s="120"/>
      <c r="AHP19" s="120"/>
      <c r="AHQ19" s="120"/>
      <c r="AHR19" s="120"/>
      <c r="AHS19" s="120"/>
      <c r="AHT19" s="120"/>
      <c r="AHU19" s="120"/>
      <c r="AHV19" s="120"/>
      <c r="AHW19" s="120"/>
      <c r="AHX19" s="120"/>
      <c r="AHY19" s="120"/>
      <c r="AHZ19" s="120"/>
      <c r="AIA19" s="120"/>
      <c r="AIB19" s="120"/>
      <c r="AIC19" s="120"/>
      <c r="AID19" s="120"/>
      <c r="AIE19" s="120"/>
      <c r="AIF19" s="120"/>
      <c r="AIG19" s="120"/>
      <c r="AIH19" s="120"/>
      <c r="AII19" s="120"/>
      <c r="AIJ19" s="120"/>
      <c r="AIK19" s="120"/>
      <c r="AIL19" s="120"/>
      <c r="AIM19" s="120"/>
      <c r="AIN19" s="120"/>
      <c r="AIO19" s="120"/>
      <c r="AIP19" s="120"/>
      <c r="AIQ19" s="120"/>
      <c r="AIR19" s="120"/>
      <c r="AIS19" s="120"/>
      <c r="AIT19" s="120"/>
      <c r="AIU19" s="120"/>
      <c r="AIV19" s="120"/>
      <c r="AIW19" s="120"/>
      <c r="AIX19" s="120"/>
      <c r="AIY19" s="120"/>
      <c r="AIZ19" s="120"/>
      <c r="AJA19" s="120"/>
      <c r="AJB19" s="120"/>
      <c r="AJC19" s="120"/>
      <c r="AJD19" s="120"/>
      <c r="AJE19" s="120"/>
      <c r="AJF19" s="120"/>
      <c r="AJG19" s="120"/>
      <c r="AJH19" s="120"/>
      <c r="AJI19" s="120"/>
      <c r="AJJ19" s="120"/>
      <c r="AJK19" s="120"/>
      <c r="AJL19" s="120"/>
      <c r="AJM19" s="120"/>
      <c r="AJN19" s="120"/>
      <c r="AJO19" s="120"/>
      <c r="AJP19" s="120"/>
      <c r="AJQ19" s="120"/>
      <c r="AJR19" s="120"/>
      <c r="AJS19" s="120"/>
      <c r="AJT19" s="120"/>
      <c r="AJU19" s="120"/>
      <c r="AJV19" s="120"/>
      <c r="AJW19" s="120"/>
      <c r="AJX19" s="120"/>
      <c r="AJY19" s="120"/>
      <c r="AJZ19" s="120"/>
      <c r="AKA19" s="120"/>
      <c r="AKB19" s="120"/>
      <c r="AKC19" s="120"/>
      <c r="AKD19" s="120"/>
      <c r="AKE19" s="120"/>
      <c r="AKF19" s="120"/>
      <c r="AKG19" s="120"/>
      <c r="AKH19" s="120"/>
      <c r="AKI19" s="120"/>
      <c r="AKJ19" s="120"/>
      <c r="AKK19" s="120"/>
      <c r="AKL19" s="120"/>
      <c r="AKM19" s="120"/>
      <c r="AKN19" s="120"/>
      <c r="AKO19" s="120"/>
      <c r="AKP19" s="120"/>
      <c r="AKQ19" s="120"/>
      <c r="AKR19" s="120"/>
      <c r="AKS19" s="120"/>
      <c r="AKT19" s="120"/>
      <c r="AKU19" s="120"/>
      <c r="AKV19" s="120"/>
      <c r="AKW19" s="120"/>
      <c r="AKX19" s="120"/>
      <c r="AKY19" s="120"/>
      <c r="AKZ19" s="120"/>
      <c r="ALA19" s="120"/>
      <c r="ALB19" s="120"/>
      <c r="ALC19" s="120"/>
      <c r="ALD19" s="120"/>
      <c r="ALE19" s="120"/>
      <c r="ALF19" s="120"/>
      <c r="ALG19" s="120"/>
      <c r="ALH19" s="120"/>
      <c r="ALI19" s="120"/>
      <c r="ALJ19" s="120"/>
      <c r="ALK19" s="120"/>
      <c r="ALL19" s="120"/>
      <c r="ALM19" s="120"/>
      <c r="ALN19" s="120"/>
      <c r="ALO19" s="120"/>
      <c r="ALP19" s="120"/>
      <c r="ALQ19" s="120"/>
      <c r="ALR19" s="120"/>
      <c r="ALS19" s="120"/>
      <c r="ALT19" s="120"/>
      <c r="ALU19" s="120"/>
      <c r="ALV19" s="120"/>
      <c r="ALW19" s="120"/>
      <c r="ALX19" s="120"/>
      <c r="ALY19" s="120"/>
      <c r="ALZ19" s="120"/>
      <c r="AMA19" s="120"/>
      <c r="AMB19" s="120"/>
      <c r="AMC19" s="120"/>
      <c r="AMD19" s="120"/>
      <c r="AME19" s="120"/>
      <c r="AMF19" s="120"/>
      <c r="AMG19" s="120"/>
      <c r="AMH19" s="120"/>
      <c r="AMI19" s="120"/>
      <c r="AMJ19" s="120"/>
      <c r="AMK19" s="120"/>
      <c r="AML19" s="120"/>
      <c r="AMM19" s="120"/>
      <c r="AMN19" s="120"/>
      <c r="AMO19" s="120"/>
      <c r="AMP19" s="120"/>
      <c r="AMQ19" s="120"/>
      <c r="AMR19" s="120"/>
      <c r="AMS19" s="120"/>
      <c r="AMT19" s="120"/>
      <c r="AMU19" s="120"/>
      <c r="AMV19" s="120"/>
      <c r="AMW19" s="120"/>
      <c r="AMX19" s="120"/>
      <c r="AMY19" s="120"/>
      <c r="AMZ19" s="120"/>
      <c r="ANA19" s="120"/>
      <c r="ANB19" s="120"/>
      <c r="ANC19" s="120"/>
      <c r="AND19" s="120"/>
      <c r="ANE19" s="120"/>
      <c r="ANF19" s="120"/>
      <c r="ANG19" s="120"/>
      <c r="ANH19" s="120"/>
      <c r="ANI19" s="120"/>
      <c r="ANJ19" s="120"/>
      <c r="ANK19" s="120"/>
      <c r="ANL19" s="120"/>
      <c r="ANM19" s="120"/>
      <c r="ANN19" s="120"/>
      <c r="ANO19" s="120"/>
      <c r="ANP19" s="120"/>
      <c r="ANQ19" s="120"/>
      <c r="ANR19" s="120"/>
      <c r="ANS19" s="120"/>
      <c r="ANT19" s="120"/>
      <c r="ANU19" s="120"/>
      <c r="ANV19" s="120"/>
      <c r="ANW19" s="120"/>
      <c r="ANX19" s="120"/>
      <c r="ANY19" s="120"/>
      <c r="ANZ19" s="120"/>
      <c r="AOA19" s="120"/>
      <c r="AOB19" s="120"/>
      <c r="AOC19" s="120"/>
      <c r="AOD19" s="120"/>
      <c r="AOE19" s="120"/>
      <c r="AOF19" s="120"/>
      <c r="AOG19" s="120"/>
      <c r="AOH19" s="120"/>
      <c r="AOI19" s="120"/>
      <c r="AOJ19" s="120"/>
      <c r="AOK19" s="120"/>
      <c r="AOL19" s="120"/>
      <c r="AOM19" s="120"/>
      <c r="AON19" s="120"/>
      <c r="AOO19" s="120"/>
      <c r="AOP19" s="120"/>
      <c r="AOQ19" s="120"/>
      <c r="AOR19" s="120"/>
      <c r="AOS19" s="120"/>
      <c r="AOT19" s="120"/>
      <c r="AOU19" s="120"/>
      <c r="AOV19" s="120"/>
      <c r="AOW19" s="120"/>
      <c r="AOX19" s="120"/>
      <c r="AOY19" s="120"/>
      <c r="AOZ19" s="120"/>
      <c r="APA19" s="120"/>
      <c r="APB19" s="120"/>
      <c r="APC19" s="120"/>
      <c r="APD19" s="120"/>
      <c r="APE19" s="120"/>
      <c r="APF19" s="120"/>
      <c r="APG19" s="120"/>
      <c r="APH19" s="120"/>
      <c r="API19" s="120"/>
      <c r="APJ19" s="120"/>
      <c r="APK19" s="120"/>
      <c r="APL19" s="120"/>
      <c r="APM19" s="120"/>
      <c r="APN19" s="120"/>
      <c r="APO19" s="120"/>
      <c r="APP19" s="120"/>
      <c r="APQ19" s="120"/>
      <c r="APR19" s="120"/>
      <c r="APS19" s="120"/>
      <c r="APT19" s="120"/>
      <c r="APU19" s="120"/>
      <c r="APV19" s="120"/>
      <c r="APW19" s="120"/>
      <c r="APX19" s="120"/>
      <c r="APY19" s="120"/>
      <c r="APZ19" s="120"/>
      <c r="AQA19" s="120"/>
      <c r="AQB19" s="120"/>
      <c r="AQC19" s="120"/>
      <c r="AQD19" s="120"/>
      <c r="AQE19" s="120"/>
      <c r="AQF19" s="120"/>
      <c r="AQG19" s="120"/>
      <c r="AQH19" s="120"/>
      <c r="AQI19" s="120"/>
      <c r="AQJ19" s="120"/>
      <c r="AQK19" s="120"/>
      <c r="AQL19" s="120"/>
      <c r="AQM19" s="120"/>
      <c r="AQN19" s="120"/>
      <c r="AQO19" s="120"/>
      <c r="AQP19" s="120"/>
      <c r="AQQ19" s="120"/>
      <c r="AQR19" s="120"/>
      <c r="AQS19" s="120"/>
      <c r="AQT19" s="120"/>
      <c r="AQU19" s="120"/>
      <c r="AQV19" s="120"/>
      <c r="AQW19" s="120"/>
      <c r="AQX19" s="120"/>
      <c r="AQY19" s="120"/>
      <c r="AQZ19" s="120"/>
      <c r="ARA19" s="120"/>
      <c r="ARB19" s="120"/>
      <c r="ARC19" s="120"/>
      <c r="ARD19" s="120"/>
      <c r="ARE19" s="120"/>
      <c r="ARF19" s="120"/>
      <c r="ARG19" s="120"/>
      <c r="ARH19" s="120"/>
      <c r="ARI19" s="120"/>
      <c r="ARJ19" s="120"/>
      <c r="ARK19" s="120"/>
      <c r="ARL19" s="120"/>
      <c r="ARM19" s="120"/>
      <c r="ARN19" s="120"/>
      <c r="ARO19" s="120"/>
      <c r="ARP19" s="120"/>
      <c r="ARQ19" s="120"/>
      <c r="ARR19" s="120"/>
      <c r="ARS19" s="120"/>
      <c r="ART19" s="120"/>
      <c r="ARU19" s="120"/>
      <c r="ARV19" s="120"/>
      <c r="ARW19" s="120"/>
      <c r="ARX19" s="120"/>
      <c r="ARY19" s="120"/>
      <c r="ARZ19" s="120"/>
      <c r="ASA19" s="120"/>
      <c r="ASB19" s="120"/>
      <c r="ASC19" s="120"/>
      <c r="ASD19" s="120"/>
      <c r="ASE19" s="120"/>
      <c r="ASF19" s="120"/>
      <c r="ASG19" s="120"/>
      <c r="ASH19" s="120"/>
      <c r="ASI19" s="120"/>
      <c r="ASJ19" s="120"/>
      <c r="ASK19" s="120"/>
      <c r="ASL19" s="120"/>
      <c r="ASM19" s="120"/>
      <c r="ASN19" s="120"/>
      <c r="ASO19" s="120"/>
      <c r="ASP19" s="120"/>
      <c r="ASQ19" s="120"/>
      <c r="ASR19" s="120"/>
      <c r="ASS19" s="120"/>
      <c r="AST19" s="120"/>
      <c r="ASU19" s="120"/>
      <c r="ASV19" s="120"/>
      <c r="ASW19" s="120"/>
      <c r="ASX19" s="120"/>
      <c r="ASY19" s="120"/>
      <c r="ASZ19" s="120"/>
      <c r="ATA19" s="120"/>
      <c r="ATB19" s="120"/>
      <c r="ATC19" s="120"/>
      <c r="ATD19" s="120"/>
      <c r="ATE19" s="120"/>
      <c r="ATF19" s="120"/>
      <c r="ATG19" s="120"/>
      <c r="ATH19" s="120"/>
      <c r="ATI19" s="120"/>
      <c r="ATJ19" s="120"/>
      <c r="ATK19" s="120"/>
      <c r="ATL19" s="120"/>
      <c r="ATM19" s="120"/>
      <c r="ATN19" s="120"/>
      <c r="ATO19" s="120"/>
      <c r="ATP19" s="120"/>
      <c r="ATQ19" s="120"/>
      <c r="ATR19" s="120"/>
      <c r="ATS19" s="120"/>
      <c r="ATT19" s="120"/>
      <c r="ATU19" s="120"/>
      <c r="ATV19" s="120"/>
      <c r="ATW19" s="120"/>
      <c r="ATX19" s="120"/>
      <c r="ATY19" s="120"/>
      <c r="ATZ19" s="120"/>
      <c r="AUA19" s="120"/>
      <c r="AUB19" s="120"/>
      <c r="AUC19" s="120"/>
      <c r="AUD19" s="120"/>
      <c r="AUE19" s="120"/>
      <c r="AUF19" s="120"/>
      <c r="AUG19" s="120"/>
      <c r="AUH19" s="120"/>
      <c r="AUI19" s="120"/>
      <c r="AUJ19" s="120"/>
      <c r="AUK19" s="120"/>
      <c r="AUL19" s="120"/>
      <c r="AUM19" s="120"/>
      <c r="AUN19" s="120"/>
      <c r="AUO19" s="120"/>
      <c r="AUP19" s="120"/>
      <c r="AUQ19" s="120"/>
      <c r="AUR19" s="120"/>
      <c r="AUS19" s="120"/>
      <c r="AUT19" s="120"/>
      <c r="AUU19" s="120"/>
      <c r="AUV19" s="120"/>
      <c r="AUW19" s="120"/>
      <c r="AUX19" s="120"/>
      <c r="AUY19" s="120"/>
      <c r="AUZ19" s="120"/>
      <c r="AVA19" s="120"/>
      <c r="AVB19" s="120"/>
      <c r="AVC19" s="120"/>
      <c r="AVD19" s="120"/>
      <c r="AVE19" s="120"/>
      <c r="AVF19" s="120"/>
      <c r="AVG19" s="120"/>
      <c r="AVH19" s="120"/>
      <c r="AVI19" s="120"/>
      <c r="AVJ19" s="120"/>
      <c r="AVK19" s="120"/>
      <c r="AVL19" s="120"/>
      <c r="AVM19" s="120"/>
      <c r="AVN19" s="120"/>
      <c r="AVO19" s="120"/>
      <c r="AVP19" s="120"/>
      <c r="AVQ19" s="120"/>
      <c r="AVR19" s="120"/>
      <c r="AVS19" s="120"/>
      <c r="AVT19" s="120"/>
      <c r="AVU19" s="120"/>
      <c r="AVV19" s="120"/>
      <c r="AVW19" s="120"/>
      <c r="AVX19" s="120"/>
      <c r="AVY19" s="120"/>
      <c r="AVZ19" s="120"/>
      <c r="AWA19" s="120"/>
      <c r="AWB19" s="120"/>
      <c r="AWC19" s="120"/>
      <c r="AWD19" s="120"/>
      <c r="AWE19" s="120"/>
      <c r="AWF19" s="120"/>
      <c r="AWG19" s="120"/>
      <c r="AWH19" s="120"/>
      <c r="AWI19" s="120"/>
      <c r="AWJ19" s="120"/>
      <c r="AWK19" s="120"/>
      <c r="AWL19" s="120"/>
      <c r="AWM19" s="120"/>
      <c r="AWN19" s="120"/>
      <c r="AWO19" s="120"/>
      <c r="AWP19" s="120"/>
      <c r="AWQ19" s="120"/>
      <c r="AWR19" s="120"/>
      <c r="AWS19" s="120"/>
      <c r="AWT19" s="120"/>
      <c r="AWU19" s="120"/>
      <c r="AWV19" s="120"/>
      <c r="AWW19" s="120"/>
      <c r="AWX19" s="120"/>
      <c r="AWY19" s="120"/>
      <c r="AWZ19" s="120"/>
      <c r="AXA19" s="120"/>
      <c r="AXB19" s="120"/>
      <c r="AXC19" s="120"/>
      <c r="AXD19" s="120"/>
      <c r="AXE19" s="120"/>
      <c r="AXF19" s="120"/>
      <c r="AXG19" s="120"/>
      <c r="AXH19" s="120"/>
      <c r="AXI19" s="120"/>
      <c r="AXJ19" s="120"/>
      <c r="AXK19" s="120"/>
      <c r="AXL19" s="120"/>
      <c r="AXM19" s="120"/>
      <c r="AXN19" s="120"/>
      <c r="AXO19" s="120"/>
      <c r="AXP19" s="120"/>
      <c r="AXQ19" s="120"/>
      <c r="AXR19" s="120"/>
      <c r="AXS19" s="120"/>
      <c r="AXT19" s="120"/>
      <c r="AXU19" s="120"/>
      <c r="AXV19" s="120"/>
      <c r="AXW19" s="120"/>
      <c r="AXX19" s="120"/>
      <c r="AXY19" s="120"/>
      <c r="AXZ19" s="120"/>
      <c r="AYA19" s="120"/>
      <c r="AYB19" s="120"/>
      <c r="AYC19" s="120"/>
      <c r="AYD19" s="120"/>
      <c r="AYE19" s="120"/>
      <c r="AYF19" s="120"/>
      <c r="AYG19" s="120"/>
      <c r="AYH19" s="120"/>
      <c r="AYI19" s="120"/>
      <c r="AYJ19" s="120"/>
      <c r="AYK19" s="120"/>
      <c r="AYL19" s="120"/>
      <c r="AYM19" s="120"/>
      <c r="AYN19" s="120"/>
      <c r="AYO19" s="120"/>
      <c r="AYP19" s="120"/>
      <c r="AYQ19" s="120"/>
      <c r="AYR19" s="120"/>
      <c r="AYS19" s="120"/>
      <c r="AYT19" s="120"/>
      <c r="AYU19" s="120"/>
      <c r="AYV19" s="120"/>
      <c r="AYW19" s="120"/>
      <c r="AYX19" s="120"/>
      <c r="AYY19" s="120"/>
      <c r="AYZ19" s="120"/>
      <c r="AZA19" s="120"/>
      <c r="AZB19" s="120"/>
      <c r="AZC19" s="120"/>
      <c r="AZD19" s="120"/>
      <c r="AZE19" s="120"/>
      <c r="AZF19" s="120"/>
      <c r="AZG19" s="120"/>
      <c r="AZH19" s="120"/>
      <c r="AZI19" s="120"/>
      <c r="AZJ19" s="120"/>
      <c r="AZK19" s="120"/>
      <c r="AZL19" s="120"/>
      <c r="AZM19" s="120"/>
      <c r="AZN19" s="120"/>
      <c r="AZO19" s="120"/>
      <c r="AZP19" s="120"/>
      <c r="AZQ19" s="120"/>
      <c r="AZR19" s="120"/>
      <c r="AZS19" s="120"/>
      <c r="AZT19" s="120"/>
      <c r="AZU19" s="120"/>
      <c r="AZV19" s="120"/>
      <c r="AZW19" s="120"/>
      <c r="AZX19" s="120"/>
      <c r="AZY19" s="120"/>
      <c r="AZZ19" s="120"/>
      <c r="BAA19" s="120"/>
      <c r="BAB19" s="120"/>
      <c r="BAC19" s="120"/>
      <c r="BAD19" s="120"/>
      <c r="BAE19" s="120"/>
      <c r="BAF19" s="120"/>
      <c r="BAG19" s="120"/>
      <c r="BAH19" s="120"/>
      <c r="BAI19" s="120"/>
      <c r="BAJ19" s="120"/>
      <c r="BAK19" s="120"/>
      <c r="BAL19" s="120"/>
      <c r="BAM19" s="120"/>
      <c r="BAN19" s="120"/>
      <c r="BAO19" s="120"/>
      <c r="BAP19" s="120"/>
      <c r="BAQ19" s="120"/>
      <c r="BAR19" s="120"/>
      <c r="BAS19" s="120"/>
      <c r="BAT19" s="120"/>
      <c r="BAU19" s="120"/>
      <c r="BAV19" s="120"/>
      <c r="BAW19" s="120"/>
      <c r="BAX19" s="120"/>
      <c r="BAY19" s="120"/>
      <c r="BAZ19" s="120"/>
      <c r="BBA19" s="120"/>
      <c r="BBB19" s="120"/>
      <c r="BBC19" s="120"/>
      <c r="BBD19" s="120"/>
      <c r="BBE19" s="120"/>
      <c r="BBF19" s="120"/>
      <c r="BBG19" s="120"/>
      <c r="BBH19" s="120"/>
      <c r="BBI19" s="120"/>
      <c r="BBJ19" s="120"/>
      <c r="BBK19" s="120"/>
      <c r="BBL19" s="120"/>
      <c r="BBM19" s="120"/>
      <c r="BBN19" s="120"/>
      <c r="BBO19" s="120"/>
      <c r="BBP19" s="120"/>
      <c r="BBQ19" s="120"/>
      <c r="BBR19" s="120"/>
      <c r="BBS19" s="120"/>
      <c r="BBT19" s="120"/>
      <c r="BBU19" s="120"/>
      <c r="BBV19" s="120"/>
      <c r="BBW19" s="120"/>
      <c r="BBX19" s="120"/>
      <c r="BBY19" s="120"/>
      <c r="BBZ19" s="120"/>
      <c r="BCA19" s="120"/>
      <c r="BCB19" s="120"/>
      <c r="BCC19" s="120"/>
      <c r="BCD19" s="120"/>
      <c r="BCE19" s="120"/>
      <c r="BCF19" s="120"/>
      <c r="BCG19" s="120"/>
      <c r="BCH19" s="120"/>
      <c r="BCI19" s="120"/>
      <c r="BCJ19" s="120"/>
      <c r="BCK19" s="120"/>
      <c r="BCL19" s="120"/>
      <c r="BCM19" s="120"/>
      <c r="BCN19" s="120"/>
      <c r="BCO19" s="120"/>
      <c r="BCP19" s="120"/>
      <c r="BCQ19" s="120"/>
      <c r="BCR19" s="120"/>
      <c r="BCS19" s="120"/>
      <c r="BCT19" s="120"/>
      <c r="BCU19" s="120"/>
      <c r="BCV19" s="120"/>
      <c r="BCW19" s="120"/>
      <c r="BCX19" s="120"/>
      <c r="BCY19" s="120"/>
      <c r="BCZ19" s="120"/>
      <c r="BDA19" s="120"/>
      <c r="BDB19" s="120"/>
      <c r="BDC19" s="120"/>
      <c r="BDD19" s="120"/>
      <c r="BDE19" s="120"/>
      <c r="BDF19" s="120"/>
      <c r="BDG19" s="120"/>
      <c r="BDH19" s="120"/>
      <c r="BDI19" s="120"/>
      <c r="BDJ19" s="120"/>
      <c r="BDK19" s="120"/>
      <c r="BDL19" s="120"/>
      <c r="BDM19" s="120"/>
      <c r="BDN19" s="120"/>
      <c r="BDO19" s="120"/>
      <c r="BDP19" s="120"/>
      <c r="BDQ19" s="120"/>
      <c r="BDR19" s="120"/>
      <c r="BDS19" s="120"/>
      <c r="BDT19" s="120"/>
      <c r="BDU19" s="120"/>
      <c r="BDV19" s="120"/>
      <c r="BDW19" s="120"/>
      <c r="BDX19" s="120"/>
      <c r="BDY19" s="120"/>
      <c r="BDZ19" s="120"/>
      <c r="BEA19" s="120"/>
      <c r="BEB19" s="120"/>
      <c r="BEC19" s="120"/>
      <c r="BED19" s="120"/>
      <c r="BEE19" s="120"/>
      <c r="BEF19" s="120"/>
      <c r="BEG19" s="120"/>
      <c r="BEH19" s="120"/>
      <c r="BEI19" s="120"/>
      <c r="BEJ19" s="120"/>
      <c r="BEK19" s="120"/>
      <c r="BEL19" s="120"/>
      <c r="BEM19" s="120"/>
      <c r="BEN19" s="120"/>
      <c r="BEO19" s="120"/>
      <c r="BEP19" s="120"/>
      <c r="BEQ19" s="120"/>
      <c r="BER19" s="120"/>
      <c r="BES19" s="120"/>
      <c r="BET19" s="120"/>
      <c r="BEU19" s="120"/>
      <c r="BEV19" s="120"/>
      <c r="BEW19" s="120"/>
      <c r="BEX19" s="120"/>
      <c r="BEY19" s="120"/>
      <c r="BEZ19" s="120"/>
      <c r="BFA19" s="120"/>
      <c r="BFB19" s="120"/>
      <c r="BFC19" s="120"/>
      <c r="BFD19" s="120"/>
      <c r="BFE19" s="120"/>
      <c r="BFF19" s="120"/>
      <c r="BFG19" s="120"/>
      <c r="BFH19" s="120"/>
      <c r="BFI19" s="120"/>
      <c r="BFJ19" s="120"/>
      <c r="BFK19" s="120"/>
      <c r="BFL19" s="120"/>
      <c r="BFM19" s="120"/>
      <c r="BFN19" s="120"/>
      <c r="BFO19" s="120"/>
      <c r="BFP19" s="120"/>
      <c r="BFQ19" s="120"/>
      <c r="BFR19" s="120"/>
      <c r="BFS19" s="120"/>
      <c r="BFT19" s="120"/>
      <c r="BFU19" s="120"/>
      <c r="BFV19" s="120"/>
      <c r="BFW19" s="120"/>
      <c r="BFX19" s="120"/>
      <c r="BFY19" s="120"/>
      <c r="BFZ19" s="120"/>
      <c r="BGA19" s="120"/>
      <c r="BGB19" s="120"/>
      <c r="BGC19" s="120"/>
      <c r="BGD19" s="120"/>
      <c r="BGE19" s="120"/>
      <c r="BGF19" s="120"/>
      <c r="BGG19" s="120"/>
      <c r="BGH19" s="120"/>
      <c r="BGI19" s="120"/>
      <c r="BGJ19" s="120"/>
      <c r="BGK19" s="120"/>
      <c r="BGL19" s="120"/>
      <c r="BGM19" s="120"/>
      <c r="BGN19" s="120"/>
      <c r="BGO19" s="120"/>
      <c r="BGP19" s="120"/>
      <c r="BGQ19" s="120"/>
      <c r="BGR19" s="120"/>
      <c r="BGS19" s="120"/>
      <c r="BGT19" s="120"/>
      <c r="BGU19" s="120"/>
      <c r="BGV19" s="120"/>
      <c r="BGW19" s="120"/>
      <c r="BGX19" s="120"/>
      <c r="BGY19" s="120"/>
      <c r="BGZ19" s="120"/>
      <c r="BHA19" s="120"/>
      <c r="BHB19" s="120"/>
      <c r="BHC19" s="120"/>
      <c r="BHD19" s="120"/>
      <c r="BHE19" s="120"/>
      <c r="BHF19" s="120"/>
      <c r="BHG19" s="120"/>
      <c r="BHH19" s="120"/>
      <c r="BHI19" s="120"/>
      <c r="BHJ19" s="120"/>
      <c r="BHK19" s="120"/>
      <c r="BHL19" s="120"/>
      <c r="BHM19" s="120"/>
      <c r="BHN19" s="120"/>
      <c r="BHO19" s="120"/>
      <c r="BHP19" s="120"/>
      <c r="BHQ19" s="120"/>
      <c r="BHR19" s="120"/>
      <c r="BHS19" s="120"/>
      <c r="BHT19" s="120"/>
      <c r="BHU19" s="120"/>
      <c r="BHV19" s="120"/>
      <c r="BHW19" s="120"/>
      <c r="BHX19" s="120"/>
      <c r="BHY19" s="120"/>
      <c r="BHZ19" s="120"/>
      <c r="BIA19" s="120"/>
      <c r="BIB19" s="120"/>
      <c r="BIC19" s="120"/>
      <c r="BID19" s="120"/>
      <c r="BIE19" s="120"/>
      <c r="BIF19" s="120"/>
      <c r="BIG19" s="120"/>
      <c r="BIH19" s="120"/>
      <c r="BII19" s="120"/>
      <c r="BIJ19" s="120"/>
      <c r="BIK19" s="120"/>
      <c r="BIL19" s="120"/>
      <c r="BIM19" s="120"/>
      <c r="BIN19" s="120"/>
      <c r="BIO19" s="120"/>
      <c r="BIP19" s="120"/>
      <c r="BIQ19" s="120"/>
      <c r="BIR19" s="120"/>
      <c r="BIS19" s="120"/>
      <c r="BIT19" s="120"/>
      <c r="BIU19" s="120"/>
      <c r="BIV19" s="120"/>
      <c r="BIW19" s="120"/>
      <c r="BIX19" s="120"/>
      <c r="BIY19" s="120"/>
      <c r="BIZ19" s="120"/>
      <c r="BJA19" s="120"/>
      <c r="BJB19" s="120"/>
      <c r="BJC19" s="120"/>
      <c r="BJD19" s="120"/>
      <c r="BJE19" s="120"/>
      <c r="BJF19" s="120"/>
      <c r="BJG19" s="120"/>
      <c r="BJH19" s="120"/>
      <c r="BJI19" s="120"/>
      <c r="BJJ19" s="120"/>
      <c r="BJK19" s="120"/>
      <c r="BJL19" s="120"/>
      <c r="BJM19" s="120"/>
      <c r="BJN19" s="120"/>
      <c r="BJO19" s="120"/>
      <c r="BJP19" s="120"/>
      <c r="BJQ19" s="120"/>
      <c r="BJR19" s="120"/>
      <c r="BJS19" s="120"/>
      <c r="BJT19" s="120"/>
      <c r="BJU19" s="120"/>
      <c r="BJV19" s="120"/>
      <c r="BJW19" s="120"/>
      <c r="BJX19" s="120"/>
      <c r="BJY19" s="120"/>
      <c r="BJZ19" s="120"/>
      <c r="BKA19" s="120"/>
      <c r="BKB19" s="120"/>
      <c r="BKC19" s="120"/>
      <c r="BKD19" s="120"/>
      <c r="BKE19" s="120"/>
      <c r="BKF19" s="120"/>
      <c r="BKG19" s="120"/>
      <c r="BKH19" s="120"/>
      <c r="BKI19" s="120"/>
      <c r="BKJ19" s="120"/>
      <c r="BKK19" s="120"/>
      <c r="BKL19" s="120"/>
      <c r="BKM19" s="120"/>
      <c r="BKN19" s="120"/>
      <c r="BKO19" s="120"/>
      <c r="BKP19" s="120"/>
      <c r="BKQ19" s="120"/>
      <c r="BKR19" s="120"/>
      <c r="BKS19" s="120"/>
      <c r="BKT19" s="120"/>
      <c r="BKU19" s="120"/>
      <c r="BKV19" s="120"/>
      <c r="BKW19" s="120"/>
      <c r="BKX19" s="120"/>
      <c r="BKY19" s="120"/>
      <c r="BKZ19" s="120"/>
      <c r="BLA19" s="120"/>
      <c r="BLB19" s="120"/>
      <c r="BLC19" s="120"/>
      <c r="BLD19" s="120"/>
      <c r="BLE19" s="120"/>
      <c r="BLF19" s="120"/>
      <c r="BLG19" s="120"/>
      <c r="BLH19" s="120"/>
      <c r="BLI19" s="120"/>
      <c r="BLJ19" s="120"/>
      <c r="BLK19" s="120"/>
      <c r="BLL19" s="120"/>
      <c r="BLM19" s="120"/>
      <c r="BLN19" s="120"/>
      <c r="BLO19" s="120"/>
      <c r="BLP19" s="120"/>
      <c r="BLQ19" s="120"/>
      <c r="BLR19" s="120"/>
      <c r="BLS19" s="120"/>
      <c r="BLT19" s="120"/>
      <c r="BLU19" s="120"/>
      <c r="BLV19" s="120"/>
      <c r="BLW19" s="120"/>
      <c r="BLX19" s="120"/>
      <c r="BLY19" s="120"/>
      <c r="BLZ19" s="120"/>
      <c r="BMA19" s="120"/>
      <c r="BMB19" s="120"/>
      <c r="BMC19" s="120"/>
      <c r="BMD19" s="120"/>
      <c r="BME19" s="120"/>
      <c r="BMF19" s="120"/>
      <c r="BMG19" s="120"/>
      <c r="BMH19" s="120"/>
      <c r="BMI19" s="120"/>
      <c r="BMJ19" s="120"/>
      <c r="BMK19" s="120"/>
      <c r="BML19" s="120"/>
      <c r="BMM19" s="120"/>
      <c r="BMN19" s="120"/>
      <c r="BMO19" s="120"/>
      <c r="BMP19" s="120"/>
      <c r="BMQ19" s="120"/>
      <c r="BMR19" s="120"/>
      <c r="BMS19" s="120"/>
      <c r="BMT19" s="120"/>
      <c r="BMU19" s="120"/>
      <c r="BMV19" s="120"/>
      <c r="BMW19" s="120"/>
      <c r="BMX19" s="120"/>
      <c r="BMY19" s="120"/>
      <c r="BMZ19" s="120"/>
      <c r="BNA19" s="120"/>
      <c r="BNB19" s="120"/>
      <c r="BNC19" s="120"/>
      <c r="BND19" s="120"/>
      <c r="BNE19" s="120"/>
      <c r="BNF19" s="120"/>
      <c r="BNG19" s="120"/>
      <c r="BNH19" s="120"/>
      <c r="BNI19" s="120"/>
      <c r="BNJ19" s="120"/>
      <c r="BNK19" s="120"/>
      <c r="BNL19" s="120"/>
      <c r="BNM19" s="120"/>
      <c r="BNN19" s="120"/>
      <c r="BNO19" s="120"/>
      <c r="BNP19" s="120"/>
      <c r="BNQ19" s="120"/>
      <c r="BNR19" s="120"/>
      <c r="BNS19" s="120"/>
      <c r="BNT19" s="120"/>
      <c r="BNU19" s="120"/>
      <c r="BNV19" s="120"/>
      <c r="BNW19" s="120"/>
      <c r="BNX19" s="120"/>
      <c r="BNY19" s="120"/>
      <c r="BNZ19" s="120"/>
      <c r="BOA19" s="120"/>
      <c r="BOB19" s="120"/>
      <c r="BOC19" s="120"/>
      <c r="BOD19" s="120"/>
      <c r="BOE19" s="120"/>
      <c r="BOF19" s="120"/>
      <c r="BOG19" s="120"/>
      <c r="BOH19" s="120"/>
      <c r="BOI19" s="120"/>
      <c r="BOJ19" s="120"/>
      <c r="BOK19" s="120"/>
      <c r="BOL19" s="120"/>
      <c r="BOM19" s="120"/>
      <c r="BON19" s="120"/>
      <c r="BOO19" s="120"/>
      <c r="BOP19" s="120"/>
      <c r="BOQ19" s="120"/>
      <c r="BOR19" s="120"/>
      <c r="BOS19" s="120"/>
      <c r="BOT19" s="120"/>
      <c r="BOU19" s="120"/>
      <c r="BOV19" s="120"/>
      <c r="BOW19" s="120"/>
      <c r="BOX19" s="120"/>
      <c r="BOY19" s="120"/>
      <c r="BOZ19" s="120"/>
      <c r="BPA19" s="120"/>
      <c r="BPB19" s="120"/>
      <c r="BPC19" s="120"/>
      <c r="BPD19" s="120"/>
      <c r="BPE19" s="120"/>
      <c r="BPF19" s="120"/>
      <c r="BPG19" s="120"/>
      <c r="BPH19" s="120"/>
      <c r="BPI19" s="120"/>
      <c r="BPJ19" s="120"/>
      <c r="BPK19" s="120"/>
      <c r="BPL19" s="120"/>
      <c r="BPM19" s="120"/>
      <c r="BPN19" s="120"/>
      <c r="BPO19" s="120"/>
      <c r="BPP19" s="120"/>
      <c r="BPQ19" s="120"/>
      <c r="BPR19" s="120"/>
      <c r="BPS19" s="120"/>
      <c r="BPT19" s="120"/>
      <c r="BPU19" s="120"/>
      <c r="BPV19" s="120"/>
      <c r="BPW19" s="120"/>
      <c r="BPX19" s="120"/>
      <c r="BPY19" s="120"/>
      <c r="BPZ19" s="120"/>
      <c r="BQA19" s="120"/>
      <c r="BQB19" s="120"/>
      <c r="BQC19" s="120"/>
      <c r="BQD19" s="120"/>
      <c r="BQE19" s="120"/>
      <c r="BQF19" s="120"/>
      <c r="BQG19" s="120"/>
      <c r="BQH19" s="120"/>
      <c r="BQI19" s="120"/>
      <c r="BQJ19" s="120"/>
      <c r="BQK19" s="120"/>
      <c r="BQL19" s="120"/>
      <c r="BQM19" s="120"/>
      <c r="BQN19" s="120"/>
      <c r="BQO19" s="120"/>
      <c r="BQP19" s="120"/>
      <c r="BQQ19" s="120"/>
      <c r="BQR19" s="120"/>
      <c r="BQS19" s="120"/>
      <c r="BQT19" s="120"/>
      <c r="BQU19" s="120"/>
      <c r="BQV19" s="120"/>
      <c r="BQW19" s="120"/>
      <c r="BQX19" s="120"/>
      <c r="BQY19" s="120"/>
      <c r="BQZ19" s="120"/>
      <c r="BRA19" s="120"/>
      <c r="BRB19" s="120"/>
      <c r="BRC19" s="120"/>
      <c r="BRD19" s="120"/>
      <c r="BRE19" s="120"/>
      <c r="BRF19" s="120"/>
      <c r="BRG19" s="120"/>
      <c r="BRH19" s="120"/>
      <c r="BRI19" s="120"/>
      <c r="BRJ19" s="120"/>
      <c r="BRK19" s="120"/>
      <c r="BRL19" s="120"/>
      <c r="BRM19" s="120"/>
      <c r="BRN19" s="120"/>
      <c r="BRO19" s="120"/>
      <c r="BRP19" s="120"/>
      <c r="BRQ19" s="120"/>
      <c r="BRR19" s="120"/>
      <c r="BRS19" s="120"/>
      <c r="BRT19" s="120"/>
      <c r="BRU19" s="120"/>
      <c r="BRV19" s="120"/>
      <c r="BRW19" s="120"/>
      <c r="BRX19" s="120"/>
      <c r="BRY19" s="120"/>
      <c r="BRZ19" s="120"/>
      <c r="BSA19" s="120"/>
      <c r="BSB19" s="120"/>
      <c r="BSC19" s="120"/>
      <c r="BSD19" s="120"/>
      <c r="BSE19" s="120"/>
      <c r="BSF19" s="120"/>
      <c r="BSG19" s="120"/>
      <c r="BSH19" s="120"/>
      <c r="BSI19" s="120"/>
      <c r="BSJ19" s="120"/>
      <c r="BSK19" s="120"/>
      <c r="BSL19" s="120"/>
      <c r="BSM19" s="120"/>
      <c r="BSN19" s="120"/>
      <c r="BSO19" s="120"/>
      <c r="BSP19" s="120"/>
      <c r="BSQ19" s="120"/>
      <c r="BSR19" s="120"/>
      <c r="BSS19" s="120"/>
      <c r="BST19" s="120"/>
      <c r="BSU19" s="120"/>
      <c r="BSV19" s="120"/>
      <c r="BSW19" s="120"/>
      <c r="BSX19" s="120"/>
      <c r="BSY19" s="120"/>
      <c r="BSZ19" s="120"/>
      <c r="BTA19" s="120"/>
      <c r="BTB19" s="120"/>
      <c r="BTC19" s="120"/>
      <c r="BTD19" s="120"/>
      <c r="BTE19" s="120"/>
      <c r="BTF19" s="120"/>
      <c r="BTG19" s="120"/>
      <c r="BTH19" s="120"/>
      <c r="BTI19" s="120"/>
    </row>
    <row r="20" spans="1:1881" s="119" customFormat="1" ht="15" thickBot="1" x14ac:dyDescent="0.35">
      <c r="B20" s="171" t="s">
        <v>29</v>
      </c>
      <c r="C20" s="173" t="s">
        <v>30</v>
      </c>
      <c r="D20" s="172"/>
      <c r="E20" s="174"/>
      <c r="F20" s="92"/>
      <c r="G20" s="128"/>
      <c r="H20" s="121"/>
      <c r="I20" s="106"/>
      <c r="J20" s="120"/>
      <c r="K20" s="120"/>
      <c r="L20" s="154"/>
      <c r="M20" s="120"/>
      <c r="N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0"/>
      <c r="BA20" s="120"/>
      <c r="BB20" s="120"/>
      <c r="BC20" s="120"/>
      <c r="BD20" s="120"/>
      <c r="BE20" s="120"/>
      <c r="BF20" s="120"/>
      <c r="BG20" s="120"/>
      <c r="BH20" s="120"/>
      <c r="BI20" s="120"/>
      <c r="BJ20" s="120"/>
      <c r="BK20" s="120"/>
      <c r="BL20" s="120"/>
      <c r="BM20" s="120"/>
      <c r="BN20" s="120"/>
      <c r="BO20" s="120"/>
      <c r="BP20" s="120"/>
      <c r="BQ20" s="120"/>
      <c r="BR20" s="120"/>
      <c r="BS20" s="120"/>
      <c r="BT20" s="120"/>
      <c r="BU20" s="120"/>
      <c r="BV20" s="120"/>
      <c r="BW20" s="120"/>
      <c r="BX20" s="120"/>
      <c r="BY20" s="120"/>
      <c r="BZ20" s="120"/>
      <c r="CA20" s="120"/>
      <c r="CB20" s="120"/>
      <c r="CC20" s="120"/>
      <c r="CD20" s="120"/>
      <c r="CE20" s="120"/>
      <c r="CF20" s="120"/>
      <c r="CG20" s="120"/>
      <c r="CH20" s="120"/>
      <c r="CI20" s="120"/>
      <c r="CJ20" s="120"/>
      <c r="CK20" s="120"/>
      <c r="CL20" s="120"/>
      <c r="CM20" s="120"/>
      <c r="CN20" s="120"/>
      <c r="CO20" s="120"/>
      <c r="CP20" s="120"/>
      <c r="CQ20" s="120"/>
      <c r="CR20" s="120"/>
      <c r="CS20" s="120"/>
      <c r="CT20" s="120"/>
      <c r="CU20" s="120"/>
      <c r="CV20" s="120"/>
      <c r="CW20" s="120"/>
      <c r="CX20" s="120"/>
      <c r="CY20" s="120"/>
      <c r="CZ20" s="120"/>
      <c r="DA20" s="120"/>
      <c r="DB20" s="120"/>
      <c r="DC20" s="120"/>
      <c r="DD20" s="120"/>
      <c r="DE20" s="120"/>
      <c r="DF20" s="120"/>
      <c r="DG20" s="120"/>
      <c r="DH20" s="120"/>
      <c r="DI20" s="120"/>
      <c r="DJ20" s="120"/>
      <c r="DK20" s="120"/>
      <c r="DL20" s="120"/>
      <c r="DM20" s="120"/>
      <c r="DN20" s="120"/>
      <c r="DO20" s="120"/>
      <c r="DP20" s="120"/>
      <c r="DQ20" s="120"/>
      <c r="DR20" s="120"/>
      <c r="DS20" s="120"/>
      <c r="DT20" s="120"/>
      <c r="DU20" s="120"/>
      <c r="DV20" s="120"/>
      <c r="DW20" s="120"/>
      <c r="DX20" s="120"/>
      <c r="DY20" s="120"/>
      <c r="DZ20" s="120"/>
      <c r="EA20" s="120"/>
      <c r="EB20" s="120"/>
      <c r="EC20" s="120"/>
      <c r="ED20" s="120"/>
      <c r="EE20" s="120"/>
      <c r="EF20" s="120"/>
      <c r="EG20" s="120"/>
      <c r="EH20" s="120"/>
      <c r="EI20" s="120"/>
      <c r="EJ20" s="120"/>
      <c r="EK20" s="120"/>
      <c r="EL20" s="120"/>
      <c r="EM20" s="120"/>
      <c r="EN20" s="120"/>
      <c r="EO20" s="120"/>
      <c r="EP20" s="120"/>
      <c r="EQ20" s="120"/>
      <c r="ER20" s="120"/>
      <c r="ES20" s="120"/>
      <c r="ET20" s="120"/>
      <c r="EU20" s="120"/>
      <c r="EV20" s="120"/>
      <c r="EW20" s="120"/>
      <c r="EX20" s="120"/>
      <c r="EY20" s="120"/>
      <c r="EZ20" s="120"/>
      <c r="FA20" s="120"/>
      <c r="FB20" s="120"/>
      <c r="FC20" s="120"/>
      <c r="FD20" s="120"/>
      <c r="FE20" s="120"/>
      <c r="FF20" s="120"/>
      <c r="FG20" s="120"/>
      <c r="FH20" s="120"/>
      <c r="FI20" s="120"/>
      <c r="FJ20" s="120"/>
      <c r="FK20" s="120"/>
      <c r="FL20" s="120"/>
      <c r="FM20" s="120"/>
      <c r="FN20" s="120"/>
      <c r="FO20" s="120"/>
      <c r="FP20" s="120"/>
      <c r="FQ20" s="120"/>
      <c r="FR20" s="120"/>
      <c r="FS20" s="120"/>
      <c r="FT20" s="120"/>
      <c r="FU20" s="120"/>
      <c r="FV20" s="120"/>
      <c r="FW20" s="120"/>
      <c r="FX20" s="120"/>
      <c r="FY20" s="120"/>
      <c r="FZ20" s="120"/>
      <c r="GA20" s="120"/>
      <c r="GB20" s="120"/>
      <c r="GC20" s="120"/>
      <c r="GD20" s="120"/>
      <c r="GE20" s="120"/>
      <c r="GF20" s="120"/>
      <c r="GG20" s="120"/>
      <c r="GH20" s="120"/>
      <c r="GI20" s="120"/>
      <c r="GJ20" s="120"/>
      <c r="GK20" s="120"/>
      <c r="GL20" s="120"/>
      <c r="GM20" s="120"/>
      <c r="GN20" s="120"/>
      <c r="GO20" s="120"/>
      <c r="GP20" s="120"/>
      <c r="GQ20" s="120"/>
      <c r="GR20" s="120"/>
      <c r="GS20" s="120"/>
      <c r="GT20" s="120"/>
      <c r="GU20" s="120"/>
      <c r="GV20" s="120"/>
      <c r="GW20" s="120"/>
      <c r="GX20" s="120"/>
      <c r="GY20" s="120"/>
      <c r="GZ20" s="120"/>
      <c r="HA20" s="120"/>
      <c r="HB20" s="120"/>
      <c r="HC20" s="120"/>
      <c r="HD20" s="120"/>
      <c r="HE20" s="120"/>
      <c r="HF20" s="120"/>
      <c r="HG20" s="120"/>
      <c r="HH20" s="120"/>
      <c r="HI20" s="120"/>
      <c r="HJ20" s="120"/>
      <c r="HK20" s="120"/>
      <c r="HL20" s="120"/>
      <c r="HM20" s="120"/>
      <c r="HN20" s="120"/>
      <c r="HO20" s="120"/>
      <c r="HP20" s="120"/>
      <c r="HQ20" s="120"/>
      <c r="HR20" s="120"/>
      <c r="HS20" s="120"/>
      <c r="HT20" s="120"/>
      <c r="HU20" s="120"/>
      <c r="HV20" s="120"/>
      <c r="HW20" s="120"/>
      <c r="HX20" s="120"/>
      <c r="HY20" s="120"/>
      <c r="HZ20" s="120"/>
      <c r="IA20" s="120"/>
      <c r="IB20" s="120"/>
      <c r="IC20" s="120"/>
      <c r="ID20" s="120"/>
      <c r="IE20" s="120"/>
      <c r="IF20" s="120"/>
      <c r="IG20" s="120"/>
      <c r="IH20" s="120"/>
      <c r="II20" s="120"/>
      <c r="IJ20" s="120"/>
      <c r="IK20" s="120"/>
      <c r="IL20" s="120"/>
      <c r="IM20" s="120"/>
      <c r="IN20" s="120"/>
      <c r="IO20" s="120"/>
      <c r="IP20" s="120"/>
      <c r="IQ20" s="120"/>
      <c r="IR20" s="120"/>
      <c r="IS20" s="120"/>
      <c r="IT20" s="120"/>
      <c r="IU20" s="120"/>
      <c r="IV20" s="120"/>
      <c r="IW20" s="120"/>
      <c r="IX20" s="120"/>
      <c r="IY20" s="120"/>
      <c r="IZ20" s="120"/>
      <c r="JA20" s="120"/>
      <c r="JB20" s="120"/>
      <c r="JC20" s="120"/>
      <c r="JD20" s="120"/>
      <c r="JE20" s="120"/>
      <c r="JF20" s="120"/>
      <c r="JG20" s="120"/>
      <c r="JH20" s="120"/>
      <c r="JI20" s="120"/>
      <c r="JJ20" s="120"/>
      <c r="JK20" s="120"/>
      <c r="JL20" s="120"/>
      <c r="JM20" s="120"/>
      <c r="JN20" s="120"/>
      <c r="JO20" s="120"/>
      <c r="JP20" s="120"/>
      <c r="JQ20" s="120"/>
      <c r="JR20" s="120"/>
      <c r="JS20" s="120"/>
      <c r="JT20" s="120"/>
      <c r="JU20" s="120"/>
      <c r="JV20" s="120"/>
      <c r="JW20" s="120"/>
      <c r="JX20" s="120"/>
      <c r="JY20" s="120"/>
      <c r="JZ20" s="120"/>
      <c r="KA20" s="120"/>
      <c r="KB20" s="120"/>
      <c r="KC20" s="120"/>
      <c r="KD20" s="120"/>
      <c r="KE20" s="120"/>
      <c r="KF20" s="120"/>
      <c r="KG20" s="120"/>
      <c r="KH20" s="120"/>
      <c r="KI20" s="120"/>
      <c r="KJ20" s="120"/>
      <c r="KK20" s="120"/>
      <c r="KL20" s="120"/>
      <c r="KM20" s="120"/>
      <c r="KN20" s="120"/>
      <c r="KO20" s="120"/>
      <c r="KP20" s="120"/>
      <c r="KQ20" s="120"/>
      <c r="KR20" s="120"/>
      <c r="KS20" s="120"/>
      <c r="KT20" s="120"/>
      <c r="KU20" s="120"/>
      <c r="KV20" s="120"/>
      <c r="KW20" s="120"/>
      <c r="KX20" s="120"/>
      <c r="KY20" s="120"/>
      <c r="KZ20" s="120"/>
      <c r="LA20" s="120"/>
      <c r="LB20" s="120"/>
      <c r="LC20" s="120"/>
      <c r="LD20" s="120"/>
      <c r="LE20" s="120"/>
      <c r="LF20" s="120"/>
      <c r="LG20" s="120"/>
      <c r="LH20" s="120"/>
      <c r="LI20" s="120"/>
      <c r="LJ20" s="120"/>
      <c r="LK20" s="120"/>
      <c r="LL20" s="120"/>
      <c r="LM20" s="120"/>
      <c r="LN20" s="120"/>
      <c r="LO20" s="120"/>
      <c r="LP20" s="120"/>
      <c r="LQ20" s="120"/>
      <c r="LR20" s="120"/>
      <c r="LS20" s="120"/>
      <c r="LT20" s="120"/>
      <c r="LU20" s="120"/>
      <c r="LV20" s="120"/>
      <c r="LW20" s="120"/>
      <c r="LX20" s="120"/>
      <c r="LY20" s="120"/>
      <c r="LZ20" s="120"/>
      <c r="MA20" s="120"/>
      <c r="MB20" s="120"/>
      <c r="MC20" s="120"/>
      <c r="MD20" s="120"/>
      <c r="ME20" s="120"/>
      <c r="MF20" s="120"/>
      <c r="MG20" s="120"/>
      <c r="MH20" s="120"/>
      <c r="MI20" s="120"/>
      <c r="MJ20" s="120"/>
      <c r="MK20" s="120"/>
      <c r="ML20" s="120"/>
      <c r="MM20" s="120"/>
      <c r="MN20" s="120"/>
      <c r="MO20" s="120"/>
      <c r="MP20" s="120"/>
      <c r="MQ20" s="120"/>
      <c r="MR20" s="120"/>
      <c r="MS20" s="120"/>
      <c r="MT20" s="120"/>
      <c r="MU20" s="120"/>
      <c r="MV20" s="120"/>
      <c r="MW20" s="120"/>
      <c r="MX20" s="120"/>
      <c r="MY20" s="120"/>
      <c r="MZ20" s="120"/>
      <c r="NA20" s="120"/>
      <c r="NB20" s="120"/>
      <c r="NC20" s="120"/>
      <c r="ND20" s="120"/>
      <c r="NE20" s="120"/>
      <c r="NF20" s="120"/>
      <c r="NG20" s="120"/>
      <c r="NH20" s="120"/>
      <c r="NI20" s="120"/>
      <c r="NJ20" s="120"/>
      <c r="NK20" s="120"/>
      <c r="NL20" s="120"/>
      <c r="NM20" s="120"/>
      <c r="NN20" s="120"/>
      <c r="NO20" s="120"/>
      <c r="NP20" s="120"/>
      <c r="NQ20" s="120"/>
      <c r="NR20" s="120"/>
      <c r="NS20" s="120"/>
      <c r="NT20" s="120"/>
      <c r="NU20" s="120"/>
      <c r="NV20" s="120"/>
      <c r="NW20" s="120"/>
      <c r="NX20" s="120"/>
      <c r="NY20" s="120"/>
      <c r="NZ20" s="120"/>
      <c r="OA20" s="120"/>
      <c r="OB20" s="120"/>
      <c r="OC20" s="120"/>
      <c r="OD20" s="120"/>
      <c r="OE20" s="120"/>
      <c r="OF20" s="120"/>
      <c r="OG20" s="120"/>
      <c r="OH20" s="120"/>
      <c r="OI20" s="120"/>
      <c r="OJ20" s="120"/>
      <c r="OK20" s="120"/>
      <c r="OL20" s="120"/>
      <c r="OM20" s="120"/>
      <c r="ON20" s="120"/>
      <c r="OO20" s="120"/>
      <c r="OP20" s="120"/>
      <c r="OQ20" s="120"/>
      <c r="OR20" s="120"/>
      <c r="OS20" s="120"/>
      <c r="OT20" s="120"/>
      <c r="OU20" s="120"/>
      <c r="OV20" s="120"/>
      <c r="OW20" s="120"/>
      <c r="OX20" s="120"/>
      <c r="OY20" s="120"/>
      <c r="OZ20" s="120"/>
      <c r="PA20" s="120"/>
      <c r="PB20" s="120"/>
      <c r="PC20" s="120"/>
      <c r="PD20" s="120"/>
      <c r="PE20" s="120"/>
      <c r="PF20" s="120"/>
      <c r="PG20" s="120"/>
      <c r="PH20" s="120"/>
      <c r="PI20" s="120"/>
      <c r="PJ20" s="120"/>
      <c r="PK20" s="120"/>
      <c r="PL20" s="120"/>
      <c r="PM20" s="120"/>
      <c r="PN20" s="120"/>
      <c r="PO20" s="120"/>
      <c r="PP20" s="120"/>
      <c r="PQ20" s="120"/>
      <c r="PR20" s="120"/>
      <c r="PS20" s="120"/>
      <c r="PT20" s="120"/>
      <c r="PU20" s="120"/>
      <c r="PV20" s="120"/>
      <c r="PW20" s="120"/>
      <c r="PX20" s="120"/>
      <c r="PY20" s="120"/>
      <c r="PZ20" s="120"/>
      <c r="QA20" s="120"/>
      <c r="QB20" s="120"/>
      <c r="QC20" s="120"/>
      <c r="QD20" s="120"/>
      <c r="QE20" s="120"/>
      <c r="QF20" s="120"/>
      <c r="QG20" s="120"/>
      <c r="QH20" s="120"/>
      <c r="QI20" s="120"/>
      <c r="QJ20" s="120"/>
      <c r="QK20" s="120"/>
      <c r="QL20" s="120"/>
      <c r="QM20" s="120"/>
      <c r="QN20" s="120"/>
      <c r="QO20" s="120"/>
      <c r="QP20" s="120"/>
      <c r="QQ20" s="120"/>
      <c r="QR20" s="120"/>
      <c r="QS20" s="120"/>
      <c r="QT20" s="120"/>
      <c r="QU20" s="120"/>
      <c r="QV20" s="120"/>
      <c r="QW20" s="120"/>
      <c r="QX20" s="120"/>
      <c r="QY20" s="120"/>
      <c r="QZ20" s="120"/>
      <c r="RA20" s="120"/>
      <c r="RB20" s="120"/>
      <c r="RC20" s="120"/>
      <c r="RD20" s="120"/>
      <c r="RE20" s="120"/>
      <c r="RF20" s="120"/>
      <c r="RG20" s="120"/>
      <c r="RH20" s="120"/>
      <c r="RI20" s="120"/>
      <c r="RJ20" s="120"/>
      <c r="RK20" s="120"/>
      <c r="RL20" s="120"/>
      <c r="RM20" s="120"/>
      <c r="RN20" s="120"/>
      <c r="RO20" s="120"/>
      <c r="RP20" s="120"/>
      <c r="RQ20" s="120"/>
      <c r="RR20" s="120"/>
      <c r="RS20" s="120"/>
      <c r="RT20" s="120"/>
      <c r="RU20" s="120"/>
      <c r="RV20" s="120"/>
      <c r="RW20" s="120"/>
      <c r="RX20" s="120"/>
      <c r="RY20" s="120"/>
      <c r="RZ20" s="120"/>
      <c r="SA20" s="120"/>
      <c r="SB20" s="120"/>
      <c r="SC20" s="120"/>
      <c r="SD20" s="120"/>
      <c r="SE20" s="120"/>
      <c r="SF20" s="120"/>
      <c r="SG20" s="120"/>
      <c r="SH20" s="120"/>
      <c r="SI20" s="120"/>
      <c r="SJ20" s="120"/>
      <c r="SK20" s="120"/>
      <c r="SL20" s="120"/>
      <c r="SM20" s="120"/>
      <c r="SN20" s="120"/>
      <c r="SO20" s="120"/>
      <c r="SP20" s="120"/>
      <c r="SQ20" s="120"/>
      <c r="SR20" s="120"/>
      <c r="SS20" s="120"/>
      <c r="ST20" s="120"/>
      <c r="SU20" s="120"/>
      <c r="SV20" s="120"/>
      <c r="SW20" s="120"/>
      <c r="SX20" s="120"/>
      <c r="SY20" s="120"/>
      <c r="SZ20" s="120"/>
      <c r="TA20" s="120"/>
      <c r="TB20" s="120"/>
      <c r="TC20" s="120"/>
      <c r="TD20" s="120"/>
      <c r="TE20" s="120"/>
      <c r="TF20" s="120"/>
      <c r="TG20" s="120"/>
      <c r="TH20" s="120"/>
      <c r="TI20" s="120"/>
      <c r="TJ20" s="120"/>
      <c r="TK20" s="120"/>
      <c r="TL20" s="120"/>
      <c r="TM20" s="120"/>
      <c r="TN20" s="120"/>
      <c r="TO20" s="120"/>
      <c r="TP20" s="120"/>
      <c r="TQ20" s="120"/>
      <c r="TR20" s="120"/>
      <c r="TS20" s="120"/>
      <c r="TT20" s="120"/>
      <c r="TU20" s="120"/>
      <c r="TV20" s="120"/>
      <c r="TW20" s="120"/>
      <c r="TX20" s="120"/>
      <c r="TY20" s="120"/>
      <c r="TZ20" s="120"/>
      <c r="UA20" s="120"/>
      <c r="UB20" s="120"/>
      <c r="UC20" s="120"/>
      <c r="UD20" s="120"/>
      <c r="UE20" s="120"/>
      <c r="UF20" s="120"/>
      <c r="UG20" s="120"/>
      <c r="UH20" s="120"/>
      <c r="UI20" s="120"/>
      <c r="UJ20" s="120"/>
      <c r="UK20" s="120"/>
      <c r="UL20" s="120"/>
      <c r="UM20" s="120"/>
      <c r="UN20" s="120"/>
      <c r="UO20" s="120"/>
      <c r="UP20" s="120"/>
      <c r="UQ20" s="120"/>
      <c r="UR20" s="120"/>
      <c r="US20" s="120"/>
      <c r="UT20" s="120"/>
      <c r="UU20" s="120"/>
      <c r="UV20" s="120"/>
      <c r="UW20" s="120"/>
      <c r="UX20" s="120"/>
      <c r="UY20" s="120"/>
      <c r="UZ20" s="120"/>
      <c r="VA20" s="120"/>
      <c r="VB20" s="120"/>
      <c r="VC20" s="120"/>
      <c r="VD20" s="120"/>
      <c r="VE20" s="120"/>
      <c r="VF20" s="120"/>
      <c r="VG20" s="120"/>
      <c r="VH20" s="120"/>
      <c r="VI20" s="120"/>
      <c r="VJ20" s="120"/>
      <c r="VK20" s="120"/>
      <c r="VL20" s="120"/>
      <c r="VM20" s="120"/>
      <c r="VN20" s="120"/>
      <c r="VO20" s="120"/>
      <c r="VP20" s="120"/>
      <c r="VQ20" s="120"/>
      <c r="VR20" s="120"/>
      <c r="VS20" s="120"/>
      <c r="VT20" s="120"/>
      <c r="VU20" s="120"/>
      <c r="VV20" s="120"/>
      <c r="VW20" s="120"/>
      <c r="VX20" s="120"/>
      <c r="VY20" s="120"/>
      <c r="VZ20" s="120"/>
      <c r="WA20" s="120"/>
      <c r="WB20" s="120"/>
      <c r="WC20" s="120"/>
      <c r="WD20" s="120"/>
      <c r="WE20" s="120"/>
      <c r="WF20" s="120"/>
      <c r="WG20" s="120"/>
      <c r="WH20" s="120"/>
      <c r="WI20" s="120"/>
      <c r="WJ20" s="120"/>
      <c r="WK20" s="120"/>
      <c r="WL20" s="120"/>
      <c r="WM20" s="120"/>
      <c r="WN20" s="120"/>
      <c r="WO20" s="120"/>
      <c r="WP20" s="120"/>
      <c r="WQ20" s="120"/>
      <c r="WR20" s="120"/>
      <c r="WS20" s="120"/>
      <c r="WT20" s="120"/>
      <c r="WU20" s="120"/>
      <c r="WV20" s="120"/>
      <c r="WW20" s="120"/>
      <c r="WX20" s="120"/>
      <c r="WY20" s="120"/>
      <c r="WZ20" s="120"/>
      <c r="XA20" s="120"/>
      <c r="XB20" s="120"/>
      <c r="XC20" s="120"/>
      <c r="XD20" s="120"/>
      <c r="XE20" s="120"/>
      <c r="XF20" s="120"/>
      <c r="XG20" s="120"/>
      <c r="XH20" s="120"/>
      <c r="XI20" s="120"/>
      <c r="XJ20" s="120"/>
      <c r="XK20" s="120"/>
      <c r="XL20" s="120"/>
      <c r="XM20" s="120"/>
      <c r="XN20" s="120"/>
      <c r="XO20" s="120"/>
      <c r="XP20" s="120"/>
      <c r="XQ20" s="120"/>
      <c r="XR20" s="120"/>
      <c r="XS20" s="120"/>
      <c r="XT20" s="120"/>
      <c r="XU20" s="120"/>
      <c r="XV20" s="120"/>
      <c r="XW20" s="120"/>
      <c r="XX20" s="120"/>
      <c r="XY20" s="120"/>
      <c r="XZ20" s="120"/>
      <c r="YA20" s="120"/>
      <c r="YB20" s="120"/>
      <c r="YC20" s="120"/>
      <c r="YD20" s="120"/>
      <c r="YE20" s="120"/>
      <c r="YF20" s="120"/>
      <c r="YG20" s="120"/>
      <c r="YH20" s="120"/>
      <c r="YI20" s="120"/>
      <c r="YJ20" s="120"/>
      <c r="YK20" s="120"/>
      <c r="YL20" s="120"/>
      <c r="YM20" s="120"/>
      <c r="YN20" s="120"/>
      <c r="YO20" s="120"/>
      <c r="YP20" s="120"/>
      <c r="YQ20" s="120"/>
      <c r="YR20" s="120"/>
      <c r="YS20" s="120"/>
      <c r="YT20" s="120"/>
      <c r="YU20" s="120"/>
      <c r="YV20" s="120"/>
      <c r="YW20" s="120"/>
      <c r="YX20" s="120"/>
      <c r="YY20" s="120"/>
      <c r="YZ20" s="120"/>
      <c r="ZA20" s="120"/>
      <c r="ZB20" s="120"/>
      <c r="ZC20" s="120"/>
      <c r="ZD20" s="120"/>
      <c r="ZE20" s="120"/>
      <c r="ZF20" s="120"/>
      <c r="ZG20" s="120"/>
      <c r="ZH20" s="120"/>
      <c r="ZI20" s="120"/>
      <c r="ZJ20" s="120"/>
      <c r="ZK20" s="120"/>
      <c r="ZL20" s="120"/>
      <c r="ZM20" s="120"/>
      <c r="ZN20" s="120"/>
      <c r="ZO20" s="120"/>
      <c r="ZP20" s="120"/>
      <c r="ZQ20" s="120"/>
      <c r="ZR20" s="120"/>
      <c r="ZS20" s="120"/>
      <c r="ZT20" s="120"/>
      <c r="ZU20" s="120"/>
      <c r="ZV20" s="120"/>
      <c r="ZW20" s="120"/>
      <c r="ZX20" s="120"/>
      <c r="ZY20" s="120"/>
      <c r="ZZ20" s="120"/>
      <c r="AAA20" s="120"/>
      <c r="AAB20" s="120"/>
      <c r="AAC20" s="120"/>
      <c r="AAD20" s="120"/>
      <c r="AAE20" s="120"/>
      <c r="AAF20" s="120"/>
      <c r="AAG20" s="120"/>
      <c r="AAH20" s="120"/>
      <c r="AAI20" s="120"/>
      <c r="AAJ20" s="120"/>
      <c r="AAK20" s="120"/>
      <c r="AAL20" s="120"/>
      <c r="AAM20" s="120"/>
      <c r="AAN20" s="120"/>
      <c r="AAO20" s="120"/>
      <c r="AAP20" s="120"/>
      <c r="AAQ20" s="120"/>
      <c r="AAR20" s="120"/>
      <c r="AAS20" s="120"/>
      <c r="AAT20" s="120"/>
      <c r="AAU20" s="120"/>
      <c r="AAV20" s="120"/>
      <c r="AAW20" s="120"/>
      <c r="AAX20" s="120"/>
      <c r="AAY20" s="120"/>
      <c r="AAZ20" s="120"/>
      <c r="ABA20" s="120"/>
      <c r="ABB20" s="120"/>
      <c r="ABC20" s="120"/>
      <c r="ABD20" s="120"/>
      <c r="ABE20" s="120"/>
      <c r="ABF20" s="120"/>
      <c r="ABG20" s="120"/>
      <c r="ABH20" s="120"/>
      <c r="ABI20" s="120"/>
      <c r="ABJ20" s="120"/>
      <c r="ABK20" s="120"/>
      <c r="ABL20" s="120"/>
      <c r="ABM20" s="120"/>
      <c r="ABN20" s="120"/>
      <c r="ABO20" s="120"/>
      <c r="ABP20" s="120"/>
      <c r="ABQ20" s="120"/>
      <c r="ABR20" s="120"/>
      <c r="ABS20" s="120"/>
      <c r="ABT20" s="120"/>
      <c r="ABU20" s="120"/>
      <c r="ABV20" s="120"/>
      <c r="ABW20" s="120"/>
      <c r="ABX20" s="120"/>
      <c r="ABY20" s="120"/>
      <c r="ABZ20" s="120"/>
      <c r="ACA20" s="120"/>
      <c r="ACB20" s="120"/>
      <c r="ACC20" s="120"/>
      <c r="ACD20" s="120"/>
      <c r="ACE20" s="120"/>
      <c r="ACF20" s="120"/>
      <c r="ACG20" s="120"/>
      <c r="ACH20" s="120"/>
      <c r="ACI20" s="120"/>
      <c r="ACJ20" s="120"/>
      <c r="ACK20" s="120"/>
      <c r="ACL20" s="120"/>
      <c r="ACM20" s="120"/>
      <c r="ACN20" s="120"/>
      <c r="ACO20" s="120"/>
      <c r="ACP20" s="120"/>
      <c r="ACQ20" s="120"/>
      <c r="ACR20" s="120"/>
      <c r="ACS20" s="120"/>
      <c r="ACT20" s="120"/>
      <c r="ACU20" s="120"/>
      <c r="ACV20" s="120"/>
      <c r="ACW20" s="120"/>
      <c r="ACX20" s="120"/>
      <c r="ACY20" s="120"/>
      <c r="ACZ20" s="120"/>
      <c r="ADA20" s="120"/>
      <c r="ADB20" s="120"/>
      <c r="ADC20" s="120"/>
      <c r="ADD20" s="120"/>
      <c r="ADE20" s="120"/>
      <c r="ADF20" s="120"/>
      <c r="ADG20" s="120"/>
      <c r="ADH20" s="120"/>
      <c r="ADI20" s="120"/>
      <c r="ADJ20" s="120"/>
      <c r="ADK20" s="120"/>
      <c r="ADL20" s="120"/>
      <c r="ADM20" s="120"/>
      <c r="ADN20" s="120"/>
      <c r="ADO20" s="120"/>
      <c r="ADP20" s="120"/>
      <c r="ADQ20" s="120"/>
      <c r="ADR20" s="120"/>
      <c r="ADS20" s="120"/>
      <c r="ADT20" s="120"/>
      <c r="ADU20" s="120"/>
      <c r="ADV20" s="120"/>
      <c r="ADW20" s="120"/>
      <c r="ADX20" s="120"/>
      <c r="ADY20" s="120"/>
      <c r="ADZ20" s="120"/>
      <c r="AEA20" s="120"/>
      <c r="AEB20" s="120"/>
      <c r="AEC20" s="120"/>
      <c r="AED20" s="120"/>
      <c r="AEE20" s="120"/>
      <c r="AEF20" s="120"/>
      <c r="AEG20" s="120"/>
      <c r="AEH20" s="120"/>
      <c r="AEI20" s="120"/>
      <c r="AEJ20" s="120"/>
      <c r="AEK20" s="120"/>
      <c r="AEL20" s="120"/>
      <c r="AEM20" s="120"/>
      <c r="AEN20" s="120"/>
      <c r="AEO20" s="120"/>
      <c r="AEP20" s="120"/>
      <c r="AEQ20" s="120"/>
      <c r="AER20" s="120"/>
      <c r="AES20" s="120"/>
      <c r="AET20" s="120"/>
      <c r="AEU20" s="120"/>
      <c r="AEV20" s="120"/>
      <c r="AEW20" s="120"/>
      <c r="AEX20" s="120"/>
      <c r="AEY20" s="120"/>
      <c r="AEZ20" s="120"/>
      <c r="AFA20" s="120"/>
      <c r="AFB20" s="120"/>
      <c r="AFC20" s="120"/>
      <c r="AFD20" s="120"/>
      <c r="AFE20" s="120"/>
      <c r="AFF20" s="120"/>
      <c r="AFG20" s="120"/>
      <c r="AFH20" s="120"/>
      <c r="AFI20" s="120"/>
      <c r="AFJ20" s="120"/>
      <c r="AFK20" s="120"/>
      <c r="AFL20" s="120"/>
      <c r="AFM20" s="120"/>
      <c r="AFN20" s="120"/>
      <c r="AFO20" s="120"/>
      <c r="AFP20" s="120"/>
      <c r="AFQ20" s="120"/>
      <c r="AFR20" s="120"/>
      <c r="AFS20" s="120"/>
      <c r="AFT20" s="120"/>
      <c r="AFU20" s="120"/>
      <c r="AFV20" s="120"/>
      <c r="AFW20" s="120"/>
      <c r="AFX20" s="120"/>
      <c r="AFY20" s="120"/>
      <c r="AFZ20" s="120"/>
      <c r="AGA20" s="120"/>
      <c r="AGB20" s="120"/>
      <c r="AGC20" s="120"/>
      <c r="AGD20" s="120"/>
      <c r="AGE20" s="120"/>
      <c r="AGF20" s="120"/>
      <c r="AGG20" s="120"/>
      <c r="AGH20" s="120"/>
      <c r="AGI20" s="120"/>
      <c r="AGJ20" s="120"/>
      <c r="AGK20" s="120"/>
      <c r="AGL20" s="120"/>
      <c r="AGM20" s="120"/>
      <c r="AGN20" s="120"/>
      <c r="AGO20" s="120"/>
      <c r="AGP20" s="120"/>
      <c r="AGQ20" s="120"/>
      <c r="AGR20" s="120"/>
      <c r="AGS20" s="120"/>
      <c r="AGT20" s="120"/>
      <c r="AGU20" s="120"/>
      <c r="AGV20" s="120"/>
      <c r="AGW20" s="120"/>
      <c r="AGX20" s="120"/>
      <c r="AGY20" s="120"/>
      <c r="AGZ20" s="120"/>
      <c r="AHA20" s="120"/>
      <c r="AHB20" s="120"/>
      <c r="AHC20" s="120"/>
      <c r="AHD20" s="120"/>
      <c r="AHE20" s="120"/>
      <c r="AHF20" s="120"/>
      <c r="AHG20" s="120"/>
      <c r="AHH20" s="120"/>
      <c r="AHI20" s="120"/>
      <c r="AHJ20" s="120"/>
      <c r="AHK20" s="120"/>
      <c r="AHL20" s="120"/>
      <c r="AHM20" s="120"/>
      <c r="AHN20" s="120"/>
      <c r="AHO20" s="120"/>
      <c r="AHP20" s="120"/>
      <c r="AHQ20" s="120"/>
      <c r="AHR20" s="120"/>
      <c r="AHS20" s="120"/>
      <c r="AHT20" s="120"/>
      <c r="AHU20" s="120"/>
      <c r="AHV20" s="120"/>
      <c r="AHW20" s="120"/>
      <c r="AHX20" s="120"/>
      <c r="AHY20" s="120"/>
      <c r="AHZ20" s="120"/>
      <c r="AIA20" s="120"/>
      <c r="AIB20" s="120"/>
      <c r="AIC20" s="120"/>
      <c r="AID20" s="120"/>
      <c r="AIE20" s="120"/>
      <c r="AIF20" s="120"/>
      <c r="AIG20" s="120"/>
      <c r="AIH20" s="120"/>
      <c r="AII20" s="120"/>
      <c r="AIJ20" s="120"/>
      <c r="AIK20" s="120"/>
      <c r="AIL20" s="120"/>
      <c r="AIM20" s="120"/>
      <c r="AIN20" s="120"/>
      <c r="AIO20" s="120"/>
      <c r="AIP20" s="120"/>
      <c r="AIQ20" s="120"/>
      <c r="AIR20" s="120"/>
      <c r="AIS20" s="120"/>
      <c r="AIT20" s="120"/>
      <c r="AIU20" s="120"/>
      <c r="AIV20" s="120"/>
      <c r="AIW20" s="120"/>
      <c r="AIX20" s="120"/>
      <c r="AIY20" s="120"/>
      <c r="AIZ20" s="120"/>
      <c r="AJA20" s="120"/>
      <c r="AJB20" s="120"/>
      <c r="AJC20" s="120"/>
      <c r="AJD20" s="120"/>
      <c r="AJE20" s="120"/>
      <c r="AJF20" s="120"/>
      <c r="AJG20" s="120"/>
      <c r="AJH20" s="120"/>
      <c r="AJI20" s="120"/>
      <c r="AJJ20" s="120"/>
      <c r="AJK20" s="120"/>
      <c r="AJL20" s="120"/>
      <c r="AJM20" s="120"/>
      <c r="AJN20" s="120"/>
      <c r="AJO20" s="120"/>
      <c r="AJP20" s="120"/>
      <c r="AJQ20" s="120"/>
      <c r="AJR20" s="120"/>
      <c r="AJS20" s="120"/>
      <c r="AJT20" s="120"/>
      <c r="AJU20" s="120"/>
      <c r="AJV20" s="120"/>
      <c r="AJW20" s="120"/>
      <c r="AJX20" s="120"/>
      <c r="AJY20" s="120"/>
      <c r="AJZ20" s="120"/>
      <c r="AKA20" s="120"/>
      <c r="AKB20" s="120"/>
      <c r="AKC20" s="120"/>
      <c r="AKD20" s="120"/>
      <c r="AKE20" s="120"/>
      <c r="AKF20" s="120"/>
      <c r="AKG20" s="120"/>
      <c r="AKH20" s="120"/>
      <c r="AKI20" s="120"/>
      <c r="AKJ20" s="120"/>
      <c r="AKK20" s="120"/>
      <c r="AKL20" s="120"/>
      <c r="AKM20" s="120"/>
      <c r="AKN20" s="120"/>
      <c r="AKO20" s="120"/>
      <c r="AKP20" s="120"/>
      <c r="AKQ20" s="120"/>
      <c r="AKR20" s="120"/>
      <c r="AKS20" s="120"/>
      <c r="AKT20" s="120"/>
      <c r="AKU20" s="120"/>
      <c r="AKV20" s="120"/>
      <c r="AKW20" s="120"/>
      <c r="AKX20" s="120"/>
      <c r="AKY20" s="120"/>
      <c r="AKZ20" s="120"/>
      <c r="ALA20" s="120"/>
      <c r="ALB20" s="120"/>
      <c r="ALC20" s="120"/>
      <c r="ALD20" s="120"/>
      <c r="ALE20" s="120"/>
      <c r="ALF20" s="120"/>
      <c r="ALG20" s="120"/>
      <c r="ALH20" s="120"/>
      <c r="ALI20" s="120"/>
      <c r="ALJ20" s="120"/>
      <c r="ALK20" s="120"/>
      <c r="ALL20" s="120"/>
      <c r="ALM20" s="120"/>
      <c r="ALN20" s="120"/>
      <c r="ALO20" s="120"/>
      <c r="ALP20" s="120"/>
      <c r="ALQ20" s="120"/>
      <c r="ALR20" s="120"/>
      <c r="ALS20" s="120"/>
      <c r="ALT20" s="120"/>
      <c r="ALU20" s="120"/>
      <c r="ALV20" s="120"/>
      <c r="ALW20" s="120"/>
      <c r="ALX20" s="120"/>
      <c r="ALY20" s="120"/>
      <c r="ALZ20" s="120"/>
      <c r="AMA20" s="120"/>
      <c r="AMB20" s="120"/>
      <c r="AMC20" s="120"/>
      <c r="AMD20" s="120"/>
      <c r="AME20" s="120"/>
      <c r="AMF20" s="120"/>
      <c r="AMG20" s="120"/>
      <c r="AMH20" s="120"/>
      <c r="AMI20" s="120"/>
      <c r="AMJ20" s="120"/>
      <c r="AMK20" s="120"/>
      <c r="AML20" s="120"/>
      <c r="AMM20" s="120"/>
      <c r="AMN20" s="120"/>
      <c r="AMO20" s="120"/>
      <c r="AMP20" s="120"/>
      <c r="AMQ20" s="120"/>
      <c r="AMR20" s="120"/>
      <c r="AMS20" s="120"/>
      <c r="AMT20" s="120"/>
      <c r="AMU20" s="120"/>
      <c r="AMV20" s="120"/>
      <c r="AMW20" s="120"/>
      <c r="AMX20" s="120"/>
      <c r="AMY20" s="120"/>
      <c r="AMZ20" s="120"/>
      <c r="ANA20" s="120"/>
      <c r="ANB20" s="120"/>
      <c r="ANC20" s="120"/>
      <c r="AND20" s="120"/>
      <c r="ANE20" s="120"/>
      <c r="ANF20" s="120"/>
      <c r="ANG20" s="120"/>
      <c r="ANH20" s="120"/>
      <c r="ANI20" s="120"/>
      <c r="ANJ20" s="120"/>
      <c r="ANK20" s="120"/>
      <c r="ANL20" s="120"/>
      <c r="ANM20" s="120"/>
      <c r="ANN20" s="120"/>
      <c r="ANO20" s="120"/>
      <c r="ANP20" s="120"/>
      <c r="ANQ20" s="120"/>
      <c r="ANR20" s="120"/>
      <c r="ANS20" s="120"/>
      <c r="ANT20" s="120"/>
      <c r="ANU20" s="120"/>
      <c r="ANV20" s="120"/>
      <c r="ANW20" s="120"/>
      <c r="ANX20" s="120"/>
      <c r="ANY20" s="120"/>
      <c r="ANZ20" s="120"/>
      <c r="AOA20" s="120"/>
      <c r="AOB20" s="120"/>
      <c r="AOC20" s="120"/>
      <c r="AOD20" s="120"/>
      <c r="AOE20" s="120"/>
      <c r="AOF20" s="120"/>
      <c r="AOG20" s="120"/>
      <c r="AOH20" s="120"/>
      <c r="AOI20" s="120"/>
      <c r="AOJ20" s="120"/>
      <c r="AOK20" s="120"/>
      <c r="AOL20" s="120"/>
      <c r="AOM20" s="120"/>
      <c r="AON20" s="120"/>
      <c r="AOO20" s="120"/>
      <c r="AOP20" s="120"/>
      <c r="AOQ20" s="120"/>
      <c r="AOR20" s="120"/>
      <c r="AOS20" s="120"/>
      <c r="AOT20" s="120"/>
      <c r="AOU20" s="120"/>
      <c r="AOV20" s="120"/>
      <c r="AOW20" s="120"/>
      <c r="AOX20" s="120"/>
      <c r="AOY20" s="120"/>
      <c r="AOZ20" s="120"/>
      <c r="APA20" s="120"/>
      <c r="APB20" s="120"/>
      <c r="APC20" s="120"/>
      <c r="APD20" s="120"/>
      <c r="APE20" s="120"/>
      <c r="APF20" s="120"/>
      <c r="APG20" s="120"/>
      <c r="APH20" s="120"/>
      <c r="API20" s="120"/>
      <c r="APJ20" s="120"/>
      <c r="APK20" s="120"/>
      <c r="APL20" s="120"/>
      <c r="APM20" s="120"/>
      <c r="APN20" s="120"/>
      <c r="APO20" s="120"/>
      <c r="APP20" s="120"/>
      <c r="APQ20" s="120"/>
      <c r="APR20" s="120"/>
      <c r="APS20" s="120"/>
      <c r="APT20" s="120"/>
      <c r="APU20" s="120"/>
      <c r="APV20" s="120"/>
      <c r="APW20" s="120"/>
      <c r="APX20" s="120"/>
      <c r="APY20" s="120"/>
      <c r="APZ20" s="120"/>
      <c r="AQA20" s="120"/>
      <c r="AQB20" s="120"/>
      <c r="AQC20" s="120"/>
      <c r="AQD20" s="120"/>
      <c r="AQE20" s="120"/>
      <c r="AQF20" s="120"/>
      <c r="AQG20" s="120"/>
      <c r="AQH20" s="120"/>
      <c r="AQI20" s="120"/>
      <c r="AQJ20" s="120"/>
      <c r="AQK20" s="120"/>
      <c r="AQL20" s="120"/>
      <c r="AQM20" s="120"/>
      <c r="AQN20" s="120"/>
      <c r="AQO20" s="120"/>
      <c r="AQP20" s="120"/>
      <c r="AQQ20" s="120"/>
      <c r="AQR20" s="120"/>
      <c r="AQS20" s="120"/>
      <c r="AQT20" s="120"/>
      <c r="AQU20" s="120"/>
      <c r="AQV20" s="120"/>
      <c r="AQW20" s="120"/>
      <c r="AQX20" s="120"/>
      <c r="AQY20" s="120"/>
      <c r="AQZ20" s="120"/>
      <c r="ARA20" s="120"/>
      <c r="ARB20" s="120"/>
      <c r="ARC20" s="120"/>
      <c r="ARD20" s="120"/>
      <c r="ARE20" s="120"/>
      <c r="ARF20" s="120"/>
      <c r="ARG20" s="120"/>
      <c r="ARH20" s="120"/>
      <c r="ARI20" s="120"/>
      <c r="ARJ20" s="120"/>
      <c r="ARK20" s="120"/>
      <c r="ARL20" s="120"/>
      <c r="ARM20" s="120"/>
      <c r="ARN20" s="120"/>
      <c r="ARO20" s="120"/>
      <c r="ARP20" s="120"/>
      <c r="ARQ20" s="120"/>
      <c r="ARR20" s="120"/>
      <c r="ARS20" s="120"/>
      <c r="ART20" s="120"/>
      <c r="ARU20" s="120"/>
      <c r="ARV20" s="120"/>
      <c r="ARW20" s="120"/>
      <c r="ARX20" s="120"/>
      <c r="ARY20" s="120"/>
      <c r="ARZ20" s="120"/>
      <c r="ASA20" s="120"/>
      <c r="ASB20" s="120"/>
      <c r="ASC20" s="120"/>
      <c r="ASD20" s="120"/>
      <c r="ASE20" s="120"/>
      <c r="ASF20" s="120"/>
      <c r="ASG20" s="120"/>
      <c r="ASH20" s="120"/>
      <c r="ASI20" s="120"/>
      <c r="ASJ20" s="120"/>
      <c r="ASK20" s="120"/>
      <c r="ASL20" s="120"/>
      <c r="ASM20" s="120"/>
      <c r="ASN20" s="120"/>
      <c r="ASO20" s="120"/>
      <c r="ASP20" s="120"/>
      <c r="ASQ20" s="120"/>
      <c r="ASR20" s="120"/>
      <c r="ASS20" s="120"/>
      <c r="AST20" s="120"/>
      <c r="ASU20" s="120"/>
      <c r="ASV20" s="120"/>
      <c r="ASW20" s="120"/>
      <c r="ASX20" s="120"/>
      <c r="ASY20" s="120"/>
      <c r="ASZ20" s="120"/>
      <c r="ATA20" s="120"/>
      <c r="ATB20" s="120"/>
      <c r="ATC20" s="120"/>
      <c r="ATD20" s="120"/>
      <c r="ATE20" s="120"/>
      <c r="ATF20" s="120"/>
      <c r="ATG20" s="120"/>
      <c r="ATH20" s="120"/>
      <c r="ATI20" s="120"/>
      <c r="ATJ20" s="120"/>
      <c r="ATK20" s="120"/>
      <c r="ATL20" s="120"/>
      <c r="ATM20" s="120"/>
      <c r="ATN20" s="120"/>
      <c r="ATO20" s="120"/>
      <c r="ATP20" s="120"/>
      <c r="ATQ20" s="120"/>
      <c r="ATR20" s="120"/>
      <c r="ATS20" s="120"/>
      <c r="ATT20" s="120"/>
      <c r="ATU20" s="120"/>
      <c r="ATV20" s="120"/>
      <c r="ATW20" s="120"/>
      <c r="ATX20" s="120"/>
      <c r="ATY20" s="120"/>
      <c r="ATZ20" s="120"/>
      <c r="AUA20" s="120"/>
      <c r="AUB20" s="120"/>
      <c r="AUC20" s="120"/>
      <c r="AUD20" s="120"/>
      <c r="AUE20" s="120"/>
      <c r="AUF20" s="120"/>
      <c r="AUG20" s="120"/>
      <c r="AUH20" s="120"/>
      <c r="AUI20" s="120"/>
      <c r="AUJ20" s="120"/>
      <c r="AUK20" s="120"/>
      <c r="AUL20" s="120"/>
      <c r="AUM20" s="120"/>
      <c r="AUN20" s="120"/>
      <c r="AUO20" s="120"/>
      <c r="AUP20" s="120"/>
      <c r="AUQ20" s="120"/>
      <c r="AUR20" s="120"/>
      <c r="AUS20" s="120"/>
      <c r="AUT20" s="120"/>
      <c r="AUU20" s="120"/>
      <c r="AUV20" s="120"/>
      <c r="AUW20" s="120"/>
      <c r="AUX20" s="120"/>
      <c r="AUY20" s="120"/>
      <c r="AUZ20" s="120"/>
      <c r="AVA20" s="120"/>
      <c r="AVB20" s="120"/>
      <c r="AVC20" s="120"/>
      <c r="AVD20" s="120"/>
      <c r="AVE20" s="120"/>
      <c r="AVF20" s="120"/>
      <c r="AVG20" s="120"/>
      <c r="AVH20" s="120"/>
      <c r="AVI20" s="120"/>
      <c r="AVJ20" s="120"/>
      <c r="AVK20" s="120"/>
      <c r="AVL20" s="120"/>
      <c r="AVM20" s="120"/>
      <c r="AVN20" s="120"/>
      <c r="AVO20" s="120"/>
      <c r="AVP20" s="120"/>
      <c r="AVQ20" s="120"/>
      <c r="AVR20" s="120"/>
      <c r="AVS20" s="120"/>
      <c r="AVT20" s="120"/>
      <c r="AVU20" s="120"/>
      <c r="AVV20" s="120"/>
      <c r="AVW20" s="120"/>
      <c r="AVX20" s="120"/>
      <c r="AVY20" s="120"/>
      <c r="AVZ20" s="120"/>
      <c r="AWA20" s="120"/>
      <c r="AWB20" s="120"/>
      <c r="AWC20" s="120"/>
      <c r="AWD20" s="120"/>
      <c r="AWE20" s="120"/>
      <c r="AWF20" s="120"/>
      <c r="AWG20" s="120"/>
      <c r="AWH20" s="120"/>
      <c r="AWI20" s="120"/>
      <c r="AWJ20" s="120"/>
      <c r="AWK20" s="120"/>
      <c r="AWL20" s="120"/>
      <c r="AWM20" s="120"/>
      <c r="AWN20" s="120"/>
      <c r="AWO20" s="120"/>
      <c r="AWP20" s="120"/>
      <c r="AWQ20" s="120"/>
      <c r="AWR20" s="120"/>
      <c r="AWS20" s="120"/>
      <c r="AWT20" s="120"/>
      <c r="AWU20" s="120"/>
      <c r="AWV20" s="120"/>
      <c r="AWW20" s="120"/>
      <c r="AWX20" s="120"/>
      <c r="AWY20" s="120"/>
      <c r="AWZ20" s="120"/>
      <c r="AXA20" s="120"/>
      <c r="AXB20" s="120"/>
      <c r="AXC20" s="120"/>
      <c r="AXD20" s="120"/>
      <c r="AXE20" s="120"/>
      <c r="AXF20" s="120"/>
      <c r="AXG20" s="120"/>
      <c r="AXH20" s="120"/>
      <c r="AXI20" s="120"/>
      <c r="AXJ20" s="120"/>
      <c r="AXK20" s="120"/>
      <c r="AXL20" s="120"/>
      <c r="AXM20" s="120"/>
      <c r="AXN20" s="120"/>
      <c r="AXO20" s="120"/>
      <c r="AXP20" s="120"/>
      <c r="AXQ20" s="120"/>
      <c r="AXR20" s="120"/>
      <c r="AXS20" s="120"/>
      <c r="AXT20" s="120"/>
      <c r="AXU20" s="120"/>
      <c r="AXV20" s="120"/>
      <c r="AXW20" s="120"/>
      <c r="AXX20" s="120"/>
      <c r="AXY20" s="120"/>
      <c r="AXZ20" s="120"/>
      <c r="AYA20" s="120"/>
      <c r="AYB20" s="120"/>
      <c r="AYC20" s="120"/>
      <c r="AYD20" s="120"/>
      <c r="AYE20" s="120"/>
      <c r="AYF20" s="120"/>
      <c r="AYG20" s="120"/>
      <c r="AYH20" s="120"/>
      <c r="AYI20" s="120"/>
      <c r="AYJ20" s="120"/>
      <c r="AYK20" s="120"/>
      <c r="AYL20" s="120"/>
      <c r="AYM20" s="120"/>
      <c r="AYN20" s="120"/>
      <c r="AYO20" s="120"/>
      <c r="AYP20" s="120"/>
      <c r="AYQ20" s="120"/>
      <c r="AYR20" s="120"/>
      <c r="AYS20" s="120"/>
      <c r="AYT20" s="120"/>
      <c r="AYU20" s="120"/>
      <c r="AYV20" s="120"/>
      <c r="AYW20" s="120"/>
      <c r="AYX20" s="120"/>
      <c r="AYY20" s="120"/>
      <c r="AYZ20" s="120"/>
      <c r="AZA20" s="120"/>
      <c r="AZB20" s="120"/>
      <c r="AZC20" s="120"/>
      <c r="AZD20" s="120"/>
      <c r="AZE20" s="120"/>
      <c r="AZF20" s="120"/>
      <c r="AZG20" s="120"/>
      <c r="AZH20" s="120"/>
      <c r="AZI20" s="120"/>
      <c r="AZJ20" s="120"/>
      <c r="AZK20" s="120"/>
      <c r="AZL20" s="120"/>
      <c r="AZM20" s="120"/>
      <c r="AZN20" s="120"/>
      <c r="AZO20" s="120"/>
      <c r="AZP20" s="120"/>
      <c r="AZQ20" s="120"/>
      <c r="AZR20" s="120"/>
      <c r="AZS20" s="120"/>
      <c r="AZT20" s="120"/>
      <c r="AZU20" s="120"/>
      <c r="AZV20" s="120"/>
      <c r="AZW20" s="120"/>
      <c r="AZX20" s="120"/>
      <c r="AZY20" s="120"/>
      <c r="AZZ20" s="120"/>
      <c r="BAA20" s="120"/>
      <c r="BAB20" s="120"/>
      <c r="BAC20" s="120"/>
      <c r="BAD20" s="120"/>
      <c r="BAE20" s="120"/>
      <c r="BAF20" s="120"/>
      <c r="BAG20" s="120"/>
      <c r="BAH20" s="120"/>
      <c r="BAI20" s="120"/>
      <c r="BAJ20" s="120"/>
      <c r="BAK20" s="120"/>
      <c r="BAL20" s="120"/>
      <c r="BAM20" s="120"/>
      <c r="BAN20" s="120"/>
      <c r="BAO20" s="120"/>
      <c r="BAP20" s="120"/>
      <c r="BAQ20" s="120"/>
      <c r="BAR20" s="120"/>
      <c r="BAS20" s="120"/>
      <c r="BAT20" s="120"/>
      <c r="BAU20" s="120"/>
      <c r="BAV20" s="120"/>
      <c r="BAW20" s="120"/>
      <c r="BAX20" s="120"/>
      <c r="BAY20" s="120"/>
      <c r="BAZ20" s="120"/>
      <c r="BBA20" s="120"/>
      <c r="BBB20" s="120"/>
      <c r="BBC20" s="120"/>
      <c r="BBD20" s="120"/>
      <c r="BBE20" s="120"/>
      <c r="BBF20" s="120"/>
      <c r="BBG20" s="120"/>
      <c r="BBH20" s="120"/>
      <c r="BBI20" s="120"/>
      <c r="BBJ20" s="120"/>
      <c r="BBK20" s="120"/>
      <c r="BBL20" s="120"/>
      <c r="BBM20" s="120"/>
      <c r="BBN20" s="120"/>
      <c r="BBO20" s="120"/>
      <c r="BBP20" s="120"/>
      <c r="BBQ20" s="120"/>
      <c r="BBR20" s="120"/>
      <c r="BBS20" s="120"/>
      <c r="BBT20" s="120"/>
      <c r="BBU20" s="120"/>
      <c r="BBV20" s="120"/>
      <c r="BBW20" s="120"/>
      <c r="BBX20" s="120"/>
      <c r="BBY20" s="120"/>
      <c r="BBZ20" s="120"/>
      <c r="BCA20" s="120"/>
      <c r="BCB20" s="120"/>
      <c r="BCC20" s="120"/>
      <c r="BCD20" s="120"/>
      <c r="BCE20" s="120"/>
      <c r="BCF20" s="120"/>
      <c r="BCG20" s="120"/>
      <c r="BCH20" s="120"/>
      <c r="BCI20" s="120"/>
      <c r="BCJ20" s="120"/>
      <c r="BCK20" s="120"/>
      <c r="BCL20" s="120"/>
      <c r="BCM20" s="120"/>
      <c r="BCN20" s="120"/>
      <c r="BCO20" s="120"/>
      <c r="BCP20" s="120"/>
      <c r="BCQ20" s="120"/>
      <c r="BCR20" s="120"/>
      <c r="BCS20" s="120"/>
      <c r="BCT20" s="120"/>
      <c r="BCU20" s="120"/>
      <c r="BCV20" s="120"/>
      <c r="BCW20" s="120"/>
      <c r="BCX20" s="120"/>
      <c r="BCY20" s="120"/>
      <c r="BCZ20" s="120"/>
      <c r="BDA20" s="120"/>
      <c r="BDB20" s="120"/>
      <c r="BDC20" s="120"/>
      <c r="BDD20" s="120"/>
      <c r="BDE20" s="120"/>
      <c r="BDF20" s="120"/>
      <c r="BDG20" s="120"/>
      <c r="BDH20" s="120"/>
      <c r="BDI20" s="120"/>
      <c r="BDJ20" s="120"/>
      <c r="BDK20" s="120"/>
      <c r="BDL20" s="120"/>
      <c r="BDM20" s="120"/>
      <c r="BDN20" s="120"/>
      <c r="BDO20" s="120"/>
      <c r="BDP20" s="120"/>
      <c r="BDQ20" s="120"/>
      <c r="BDR20" s="120"/>
      <c r="BDS20" s="120"/>
      <c r="BDT20" s="120"/>
      <c r="BDU20" s="120"/>
      <c r="BDV20" s="120"/>
      <c r="BDW20" s="120"/>
      <c r="BDX20" s="120"/>
      <c r="BDY20" s="120"/>
      <c r="BDZ20" s="120"/>
      <c r="BEA20" s="120"/>
      <c r="BEB20" s="120"/>
      <c r="BEC20" s="120"/>
      <c r="BED20" s="120"/>
      <c r="BEE20" s="120"/>
      <c r="BEF20" s="120"/>
      <c r="BEG20" s="120"/>
      <c r="BEH20" s="120"/>
      <c r="BEI20" s="120"/>
      <c r="BEJ20" s="120"/>
      <c r="BEK20" s="120"/>
      <c r="BEL20" s="120"/>
      <c r="BEM20" s="120"/>
      <c r="BEN20" s="120"/>
      <c r="BEO20" s="120"/>
      <c r="BEP20" s="120"/>
      <c r="BEQ20" s="120"/>
      <c r="BER20" s="120"/>
      <c r="BES20" s="120"/>
      <c r="BET20" s="120"/>
      <c r="BEU20" s="120"/>
      <c r="BEV20" s="120"/>
      <c r="BEW20" s="120"/>
      <c r="BEX20" s="120"/>
      <c r="BEY20" s="120"/>
      <c r="BEZ20" s="120"/>
      <c r="BFA20" s="120"/>
      <c r="BFB20" s="120"/>
      <c r="BFC20" s="120"/>
      <c r="BFD20" s="120"/>
      <c r="BFE20" s="120"/>
      <c r="BFF20" s="120"/>
      <c r="BFG20" s="120"/>
      <c r="BFH20" s="120"/>
      <c r="BFI20" s="120"/>
      <c r="BFJ20" s="120"/>
      <c r="BFK20" s="120"/>
      <c r="BFL20" s="120"/>
      <c r="BFM20" s="120"/>
      <c r="BFN20" s="120"/>
      <c r="BFO20" s="120"/>
      <c r="BFP20" s="120"/>
      <c r="BFQ20" s="120"/>
      <c r="BFR20" s="120"/>
      <c r="BFS20" s="120"/>
      <c r="BFT20" s="120"/>
      <c r="BFU20" s="120"/>
      <c r="BFV20" s="120"/>
      <c r="BFW20" s="120"/>
      <c r="BFX20" s="120"/>
      <c r="BFY20" s="120"/>
      <c r="BFZ20" s="120"/>
      <c r="BGA20" s="120"/>
      <c r="BGB20" s="120"/>
      <c r="BGC20" s="120"/>
      <c r="BGD20" s="120"/>
      <c r="BGE20" s="120"/>
      <c r="BGF20" s="120"/>
      <c r="BGG20" s="120"/>
      <c r="BGH20" s="120"/>
      <c r="BGI20" s="120"/>
      <c r="BGJ20" s="120"/>
      <c r="BGK20" s="120"/>
      <c r="BGL20" s="120"/>
      <c r="BGM20" s="120"/>
      <c r="BGN20" s="120"/>
      <c r="BGO20" s="120"/>
      <c r="BGP20" s="120"/>
      <c r="BGQ20" s="120"/>
      <c r="BGR20" s="120"/>
      <c r="BGS20" s="120"/>
      <c r="BGT20" s="120"/>
      <c r="BGU20" s="120"/>
      <c r="BGV20" s="120"/>
      <c r="BGW20" s="120"/>
      <c r="BGX20" s="120"/>
      <c r="BGY20" s="120"/>
      <c r="BGZ20" s="120"/>
      <c r="BHA20" s="120"/>
      <c r="BHB20" s="120"/>
      <c r="BHC20" s="120"/>
      <c r="BHD20" s="120"/>
      <c r="BHE20" s="120"/>
      <c r="BHF20" s="120"/>
      <c r="BHG20" s="120"/>
      <c r="BHH20" s="120"/>
      <c r="BHI20" s="120"/>
      <c r="BHJ20" s="120"/>
      <c r="BHK20" s="120"/>
      <c r="BHL20" s="120"/>
      <c r="BHM20" s="120"/>
      <c r="BHN20" s="120"/>
      <c r="BHO20" s="120"/>
      <c r="BHP20" s="120"/>
      <c r="BHQ20" s="120"/>
      <c r="BHR20" s="120"/>
      <c r="BHS20" s="120"/>
      <c r="BHT20" s="120"/>
      <c r="BHU20" s="120"/>
      <c r="BHV20" s="120"/>
      <c r="BHW20" s="120"/>
      <c r="BHX20" s="120"/>
      <c r="BHY20" s="120"/>
      <c r="BHZ20" s="120"/>
      <c r="BIA20" s="120"/>
      <c r="BIB20" s="120"/>
      <c r="BIC20" s="120"/>
      <c r="BID20" s="120"/>
      <c r="BIE20" s="120"/>
      <c r="BIF20" s="120"/>
      <c r="BIG20" s="120"/>
      <c r="BIH20" s="120"/>
      <c r="BII20" s="120"/>
      <c r="BIJ20" s="120"/>
      <c r="BIK20" s="120"/>
      <c r="BIL20" s="120"/>
      <c r="BIM20" s="120"/>
      <c r="BIN20" s="120"/>
      <c r="BIO20" s="120"/>
      <c r="BIP20" s="120"/>
      <c r="BIQ20" s="120"/>
      <c r="BIR20" s="120"/>
      <c r="BIS20" s="120"/>
      <c r="BIT20" s="120"/>
      <c r="BIU20" s="120"/>
      <c r="BIV20" s="120"/>
      <c r="BIW20" s="120"/>
      <c r="BIX20" s="120"/>
      <c r="BIY20" s="120"/>
      <c r="BIZ20" s="120"/>
      <c r="BJA20" s="120"/>
      <c r="BJB20" s="120"/>
      <c r="BJC20" s="120"/>
      <c r="BJD20" s="120"/>
      <c r="BJE20" s="120"/>
      <c r="BJF20" s="120"/>
      <c r="BJG20" s="120"/>
      <c r="BJH20" s="120"/>
      <c r="BJI20" s="120"/>
      <c r="BJJ20" s="120"/>
      <c r="BJK20" s="120"/>
      <c r="BJL20" s="120"/>
      <c r="BJM20" s="120"/>
      <c r="BJN20" s="120"/>
      <c r="BJO20" s="120"/>
      <c r="BJP20" s="120"/>
      <c r="BJQ20" s="120"/>
      <c r="BJR20" s="120"/>
      <c r="BJS20" s="120"/>
      <c r="BJT20" s="120"/>
      <c r="BJU20" s="120"/>
      <c r="BJV20" s="120"/>
      <c r="BJW20" s="120"/>
      <c r="BJX20" s="120"/>
      <c r="BJY20" s="120"/>
      <c r="BJZ20" s="120"/>
      <c r="BKA20" s="120"/>
      <c r="BKB20" s="120"/>
      <c r="BKC20" s="120"/>
      <c r="BKD20" s="120"/>
      <c r="BKE20" s="120"/>
      <c r="BKF20" s="120"/>
      <c r="BKG20" s="120"/>
      <c r="BKH20" s="120"/>
      <c r="BKI20" s="120"/>
      <c r="BKJ20" s="120"/>
      <c r="BKK20" s="120"/>
      <c r="BKL20" s="120"/>
      <c r="BKM20" s="120"/>
      <c r="BKN20" s="120"/>
      <c r="BKO20" s="120"/>
      <c r="BKP20" s="120"/>
      <c r="BKQ20" s="120"/>
      <c r="BKR20" s="120"/>
      <c r="BKS20" s="120"/>
      <c r="BKT20" s="120"/>
      <c r="BKU20" s="120"/>
      <c r="BKV20" s="120"/>
      <c r="BKW20" s="120"/>
      <c r="BKX20" s="120"/>
      <c r="BKY20" s="120"/>
      <c r="BKZ20" s="120"/>
      <c r="BLA20" s="120"/>
      <c r="BLB20" s="120"/>
      <c r="BLC20" s="120"/>
      <c r="BLD20" s="120"/>
      <c r="BLE20" s="120"/>
      <c r="BLF20" s="120"/>
      <c r="BLG20" s="120"/>
      <c r="BLH20" s="120"/>
      <c r="BLI20" s="120"/>
      <c r="BLJ20" s="120"/>
      <c r="BLK20" s="120"/>
      <c r="BLL20" s="120"/>
      <c r="BLM20" s="120"/>
      <c r="BLN20" s="120"/>
      <c r="BLO20" s="120"/>
      <c r="BLP20" s="120"/>
      <c r="BLQ20" s="120"/>
      <c r="BLR20" s="120"/>
      <c r="BLS20" s="120"/>
      <c r="BLT20" s="120"/>
      <c r="BLU20" s="120"/>
      <c r="BLV20" s="120"/>
      <c r="BLW20" s="120"/>
      <c r="BLX20" s="120"/>
      <c r="BLY20" s="120"/>
      <c r="BLZ20" s="120"/>
      <c r="BMA20" s="120"/>
      <c r="BMB20" s="120"/>
      <c r="BMC20" s="120"/>
      <c r="BMD20" s="120"/>
      <c r="BME20" s="120"/>
      <c r="BMF20" s="120"/>
      <c r="BMG20" s="120"/>
      <c r="BMH20" s="120"/>
      <c r="BMI20" s="120"/>
      <c r="BMJ20" s="120"/>
      <c r="BMK20" s="120"/>
      <c r="BML20" s="120"/>
      <c r="BMM20" s="120"/>
      <c r="BMN20" s="120"/>
      <c r="BMO20" s="120"/>
      <c r="BMP20" s="120"/>
      <c r="BMQ20" s="120"/>
      <c r="BMR20" s="120"/>
      <c r="BMS20" s="120"/>
      <c r="BMT20" s="120"/>
      <c r="BMU20" s="120"/>
      <c r="BMV20" s="120"/>
      <c r="BMW20" s="120"/>
      <c r="BMX20" s="120"/>
      <c r="BMY20" s="120"/>
      <c r="BMZ20" s="120"/>
      <c r="BNA20" s="120"/>
      <c r="BNB20" s="120"/>
      <c r="BNC20" s="120"/>
      <c r="BND20" s="120"/>
      <c r="BNE20" s="120"/>
      <c r="BNF20" s="120"/>
      <c r="BNG20" s="120"/>
      <c r="BNH20" s="120"/>
      <c r="BNI20" s="120"/>
      <c r="BNJ20" s="120"/>
      <c r="BNK20" s="120"/>
      <c r="BNL20" s="120"/>
      <c r="BNM20" s="120"/>
      <c r="BNN20" s="120"/>
      <c r="BNO20" s="120"/>
      <c r="BNP20" s="120"/>
      <c r="BNQ20" s="120"/>
      <c r="BNR20" s="120"/>
      <c r="BNS20" s="120"/>
      <c r="BNT20" s="120"/>
      <c r="BNU20" s="120"/>
      <c r="BNV20" s="120"/>
      <c r="BNW20" s="120"/>
      <c r="BNX20" s="120"/>
      <c r="BNY20" s="120"/>
      <c r="BNZ20" s="120"/>
      <c r="BOA20" s="120"/>
      <c r="BOB20" s="120"/>
      <c r="BOC20" s="120"/>
      <c r="BOD20" s="120"/>
      <c r="BOE20" s="120"/>
      <c r="BOF20" s="120"/>
      <c r="BOG20" s="120"/>
      <c r="BOH20" s="120"/>
      <c r="BOI20" s="120"/>
      <c r="BOJ20" s="120"/>
      <c r="BOK20" s="120"/>
      <c r="BOL20" s="120"/>
      <c r="BOM20" s="120"/>
      <c r="BON20" s="120"/>
      <c r="BOO20" s="120"/>
      <c r="BOP20" s="120"/>
      <c r="BOQ20" s="120"/>
      <c r="BOR20" s="120"/>
      <c r="BOS20" s="120"/>
      <c r="BOT20" s="120"/>
      <c r="BOU20" s="120"/>
      <c r="BOV20" s="120"/>
      <c r="BOW20" s="120"/>
      <c r="BOX20" s="120"/>
      <c r="BOY20" s="120"/>
      <c r="BOZ20" s="120"/>
      <c r="BPA20" s="120"/>
      <c r="BPB20" s="120"/>
      <c r="BPC20" s="120"/>
      <c r="BPD20" s="120"/>
      <c r="BPE20" s="120"/>
      <c r="BPF20" s="120"/>
      <c r="BPG20" s="120"/>
      <c r="BPH20" s="120"/>
      <c r="BPI20" s="120"/>
      <c r="BPJ20" s="120"/>
      <c r="BPK20" s="120"/>
      <c r="BPL20" s="120"/>
      <c r="BPM20" s="120"/>
      <c r="BPN20" s="120"/>
      <c r="BPO20" s="120"/>
      <c r="BPP20" s="120"/>
      <c r="BPQ20" s="120"/>
      <c r="BPR20" s="120"/>
      <c r="BPS20" s="120"/>
      <c r="BPT20" s="120"/>
      <c r="BPU20" s="120"/>
      <c r="BPV20" s="120"/>
      <c r="BPW20" s="120"/>
      <c r="BPX20" s="120"/>
      <c r="BPY20" s="120"/>
      <c r="BPZ20" s="120"/>
      <c r="BQA20" s="120"/>
      <c r="BQB20" s="120"/>
      <c r="BQC20" s="120"/>
      <c r="BQD20" s="120"/>
      <c r="BQE20" s="120"/>
      <c r="BQF20" s="120"/>
      <c r="BQG20" s="120"/>
      <c r="BQH20" s="120"/>
      <c r="BQI20" s="120"/>
      <c r="BQJ20" s="120"/>
      <c r="BQK20" s="120"/>
      <c r="BQL20" s="120"/>
      <c r="BQM20" s="120"/>
      <c r="BQN20" s="120"/>
      <c r="BQO20" s="120"/>
      <c r="BQP20" s="120"/>
      <c r="BQQ20" s="120"/>
      <c r="BQR20" s="120"/>
      <c r="BQS20" s="120"/>
      <c r="BQT20" s="120"/>
      <c r="BQU20" s="120"/>
      <c r="BQV20" s="120"/>
      <c r="BQW20" s="120"/>
      <c r="BQX20" s="120"/>
      <c r="BQY20" s="120"/>
      <c r="BQZ20" s="120"/>
      <c r="BRA20" s="120"/>
      <c r="BRB20" s="120"/>
      <c r="BRC20" s="120"/>
      <c r="BRD20" s="120"/>
      <c r="BRE20" s="120"/>
      <c r="BRF20" s="120"/>
      <c r="BRG20" s="120"/>
      <c r="BRH20" s="120"/>
      <c r="BRI20" s="120"/>
      <c r="BRJ20" s="120"/>
      <c r="BRK20" s="120"/>
      <c r="BRL20" s="120"/>
      <c r="BRM20" s="120"/>
      <c r="BRN20" s="120"/>
      <c r="BRO20" s="120"/>
      <c r="BRP20" s="120"/>
      <c r="BRQ20" s="120"/>
      <c r="BRR20" s="120"/>
      <c r="BRS20" s="120"/>
      <c r="BRT20" s="120"/>
      <c r="BRU20" s="120"/>
      <c r="BRV20" s="120"/>
      <c r="BRW20" s="120"/>
      <c r="BRX20" s="120"/>
      <c r="BRY20" s="120"/>
      <c r="BRZ20" s="120"/>
      <c r="BSA20" s="120"/>
      <c r="BSB20" s="120"/>
      <c r="BSC20" s="120"/>
      <c r="BSD20" s="120"/>
      <c r="BSE20" s="120"/>
      <c r="BSF20" s="120"/>
      <c r="BSG20" s="120"/>
      <c r="BSH20" s="120"/>
      <c r="BSI20" s="120"/>
      <c r="BSJ20" s="120"/>
      <c r="BSK20" s="120"/>
      <c r="BSL20" s="120"/>
      <c r="BSM20" s="120"/>
      <c r="BSN20" s="120"/>
      <c r="BSO20" s="120"/>
      <c r="BSP20" s="120"/>
      <c r="BSQ20" s="120"/>
      <c r="BSR20" s="120"/>
      <c r="BSS20" s="120"/>
      <c r="BST20" s="120"/>
      <c r="BSU20" s="120"/>
      <c r="BSV20" s="120"/>
      <c r="BSW20" s="120"/>
      <c r="BSX20" s="120"/>
      <c r="BSY20" s="120"/>
      <c r="BSZ20" s="120"/>
      <c r="BTA20" s="120"/>
      <c r="BTB20" s="120"/>
      <c r="BTC20" s="120"/>
      <c r="BTD20" s="120"/>
      <c r="BTE20" s="120"/>
      <c r="BTF20" s="120"/>
      <c r="BTG20" s="120"/>
      <c r="BTH20" s="120"/>
      <c r="BTI20" s="120"/>
    </row>
    <row r="21" spans="1:1881" s="119" customFormat="1" ht="44.25" customHeight="1" thickBot="1" x14ac:dyDescent="0.35">
      <c r="B21" s="176" t="s">
        <v>93</v>
      </c>
      <c r="C21" s="175"/>
      <c r="D21" s="175"/>
      <c r="E21" s="185"/>
      <c r="F21" s="128"/>
      <c r="G21" s="128"/>
      <c r="H21" s="121"/>
      <c r="I21" s="106"/>
      <c r="J21" s="120"/>
      <c r="K21" s="120"/>
      <c r="L21" s="154"/>
      <c r="M21" s="120"/>
      <c r="N21"/>
      <c r="O21" s="120"/>
      <c r="P21" s="120"/>
      <c r="Q21" s="120"/>
      <c r="R21" s="120"/>
      <c r="S21" s="120"/>
      <c r="T21" s="120"/>
      <c r="U21" s="120"/>
      <c r="V21" s="120"/>
      <c r="W21" s="120"/>
      <c r="X21" s="120"/>
      <c r="Y21" s="120"/>
      <c r="Z21" s="120"/>
      <c r="AA21" s="120"/>
      <c r="AB21" s="120"/>
      <c r="AC21" s="120"/>
      <c r="AD21" s="120"/>
      <c r="AE21" s="120"/>
      <c r="AF21" s="120"/>
      <c r="AG21" s="120"/>
      <c r="AH21" s="120"/>
      <c r="AI21" s="120"/>
      <c r="AJ21" s="120"/>
      <c r="AK21" s="120"/>
      <c r="AL21" s="120"/>
      <c r="AM21" s="120"/>
      <c r="AN21" s="120"/>
      <c r="AO21" s="120"/>
      <c r="AP21" s="120"/>
      <c r="AQ21" s="120"/>
      <c r="AR21" s="120"/>
      <c r="AS21" s="120"/>
      <c r="AT21" s="120"/>
      <c r="AU21" s="120"/>
      <c r="AV21" s="120"/>
      <c r="AW21" s="120"/>
      <c r="AX21" s="120"/>
      <c r="AY21" s="120"/>
      <c r="AZ21" s="120"/>
      <c r="BA21" s="120"/>
      <c r="BB21" s="120"/>
      <c r="BC21" s="120"/>
      <c r="BD21" s="120"/>
      <c r="BE21" s="120"/>
      <c r="BF21" s="120"/>
      <c r="BG21" s="120"/>
      <c r="BH21" s="120"/>
      <c r="BI21" s="120"/>
      <c r="BJ21" s="120"/>
      <c r="BK21" s="120"/>
      <c r="BL21" s="120"/>
      <c r="BM21" s="120"/>
      <c r="BN21" s="120"/>
      <c r="BO21" s="120"/>
      <c r="BP21" s="120"/>
      <c r="BQ21" s="120"/>
      <c r="BR21" s="120"/>
      <c r="BS21" s="120"/>
      <c r="BT21" s="120"/>
      <c r="BU21" s="120"/>
      <c r="BV21" s="120"/>
      <c r="BW21" s="120"/>
      <c r="BX21" s="120"/>
      <c r="BY21" s="120"/>
      <c r="BZ21" s="120"/>
      <c r="CA21" s="120"/>
      <c r="CB21" s="120"/>
      <c r="CC21" s="120"/>
      <c r="CD21" s="120"/>
      <c r="CE21" s="120"/>
      <c r="CF21" s="120"/>
      <c r="CG21" s="120"/>
      <c r="CH21" s="120"/>
      <c r="CI21" s="120"/>
      <c r="CJ21" s="120"/>
      <c r="CK21" s="120"/>
      <c r="CL21" s="120"/>
      <c r="CM21" s="120"/>
      <c r="CN21" s="120"/>
      <c r="CO21" s="120"/>
      <c r="CP21" s="120"/>
      <c r="CQ21" s="120"/>
      <c r="CR21" s="120"/>
      <c r="CS21" s="120"/>
      <c r="CT21" s="120"/>
      <c r="CU21" s="120"/>
      <c r="CV21" s="120"/>
      <c r="CW21" s="120"/>
      <c r="CX21" s="120"/>
      <c r="CY21" s="120"/>
      <c r="CZ21" s="120"/>
      <c r="DA21" s="120"/>
      <c r="DB21" s="120"/>
      <c r="DC21" s="120"/>
      <c r="DD21" s="120"/>
      <c r="DE21" s="120"/>
      <c r="DF21" s="120"/>
      <c r="DG21" s="120"/>
      <c r="DH21" s="120"/>
      <c r="DI21" s="120"/>
      <c r="DJ21" s="120"/>
      <c r="DK21" s="120"/>
      <c r="DL21" s="120"/>
      <c r="DM21" s="120"/>
      <c r="DN21" s="120"/>
      <c r="DO21" s="120"/>
      <c r="DP21" s="120"/>
      <c r="DQ21" s="120"/>
      <c r="DR21" s="120"/>
      <c r="DS21" s="120"/>
      <c r="DT21" s="120"/>
      <c r="DU21" s="120"/>
      <c r="DV21" s="120"/>
      <c r="DW21" s="120"/>
      <c r="DX21" s="120"/>
      <c r="DY21" s="120"/>
      <c r="DZ21" s="120"/>
      <c r="EA21" s="120"/>
      <c r="EB21" s="120"/>
      <c r="EC21" s="120"/>
      <c r="ED21" s="120"/>
      <c r="EE21" s="120"/>
      <c r="EF21" s="120"/>
      <c r="EG21" s="120"/>
      <c r="EH21" s="120"/>
      <c r="EI21" s="120"/>
      <c r="EJ21" s="120"/>
      <c r="EK21" s="120"/>
      <c r="EL21" s="120"/>
      <c r="EM21" s="120"/>
      <c r="EN21" s="120"/>
      <c r="EO21" s="120"/>
      <c r="EP21" s="120"/>
      <c r="EQ21" s="120"/>
      <c r="ER21" s="120"/>
      <c r="ES21" s="120"/>
      <c r="ET21" s="120"/>
      <c r="EU21" s="120"/>
      <c r="EV21" s="120"/>
      <c r="EW21" s="120"/>
      <c r="EX21" s="120"/>
      <c r="EY21" s="120"/>
      <c r="EZ21" s="120"/>
      <c r="FA21" s="120"/>
      <c r="FB21" s="120"/>
      <c r="FC21" s="120"/>
      <c r="FD21" s="120"/>
      <c r="FE21" s="120"/>
      <c r="FF21" s="120"/>
      <c r="FG21" s="120"/>
      <c r="FH21" s="120"/>
      <c r="FI21" s="120"/>
      <c r="FJ21" s="120"/>
      <c r="FK21" s="120"/>
      <c r="FL21" s="120"/>
      <c r="FM21" s="120"/>
      <c r="FN21" s="120"/>
      <c r="FO21" s="120"/>
      <c r="FP21" s="120"/>
      <c r="FQ21" s="120"/>
      <c r="FR21" s="120"/>
      <c r="FS21" s="120"/>
      <c r="FT21" s="120"/>
      <c r="FU21" s="120"/>
      <c r="FV21" s="120"/>
      <c r="FW21" s="120"/>
      <c r="FX21" s="120"/>
      <c r="FY21" s="120"/>
      <c r="FZ21" s="120"/>
      <c r="GA21" s="120"/>
      <c r="GB21" s="120"/>
      <c r="GC21" s="120"/>
      <c r="GD21" s="120"/>
      <c r="GE21" s="120"/>
      <c r="GF21" s="120"/>
      <c r="GG21" s="120"/>
      <c r="GH21" s="120"/>
      <c r="GI21" s="120"/>
      <c r="GJ21" s="120"/>
      <c r="GK21" s="120"/>
      <c r="GL21" s="120"/>
      <c r="GM21" s="120"/>
      <c r="GN21" s="120"/>
      <c r="GO21" s="120"/>
      <c r="GP21" s="120"/>
      <c r="GQ21" s="120"/>
      <c r="GR21" s="120"/>
      <c r="GS21" s="120"/>
      <c r="GT21" s="120"/>
      <c r="GU21" s="120"/>
      <c r="GV21" s="120"/>
      <c r="GW21" s="120"/>
      <c r="GX21" s="120"/>
      <c r="GY21" s="120"/>
      <c r="GZ21" s="120"/>
      <c r="HA21" s="120"/>
      <c r="HB21" s="120"/>
      <c r="HC21" s="120"/>
      <c r="HD21" s="120"/>
      <c r="HE21" s="120"/>
      <c r="HF21" s="120"/>
      <c r="HG21" s="120"/>
      <c r="HH21" s="120"/>
      <c r="HI21" s="120"/>
      <c r="HJ21" s="120"/>
      <c r="HK21" s="120"/>
      <c r="HL21" s="120"/>
      <c r="HM21" s="120"/>
      <c r="HN21" s="120"/>
      <c r="HO21" s="120"/>
      <c r="HP21" s="120"/>
      <c r="HQ21" s="120"/>
      <c r="HR21" s="120"/>
      <c r="HS21" s="120"/>
      <c r="HT21" s="120"/>
      <c r="HU21" s="120"/>
      <c r="HV21" s="120"/>
      <c r="HW21" s="120"/>
      <c r="HX21" s="120"/>
      <c r="HY21" s="120"/>
      <c r="HZ21" s="120"/>
      <c r="IA21" s="120"/>
      <c r="IB21" s="120"/>
      <c r="IC21" s="120"/>
      <c r="ID21" s="120"/>
      <c r="IE21" s="120"/>
      <c r="IF21" s="120"/>
      <c r="IG21" s="120"/>
      <c r="IH21" s="120"/>
      <c r="II21" s="120"/>
      <c r="IJ21" s="120"/>
      <c r="IK21" s="120"/>
      <c r="IL21" s="120"/>
      <c r="IM21" s="120"/>
      <c r="IN21" s="120"/>
      <c r="IO21" s="120"/>
      <c r="IP21" s="120"/>
      <c r="IQ21" s="120"/>
      <c r="IR21" s="120"/>
      <c r="IS21" s="120"/>
      <c r="IT21" s="120"/>
      <c r="IU21" s="120"/>
      <c r="IV21" s="120"/>
      <c r="IW21" s="120"/>
      <c r="IX21" s="120"/>
      <c r="IY21" s="120"/>
      <c r="IZ21" s="120"/>
      <c r="JA21" s="120"/>
      <c r="JB21" s="120"/>
      <c r="JC21" s="120"/>
      <c r="JD21" s="120"/>
      <c r="JE21" s="120"/>
      <c r="JF21" s="120"/>
      <c r="JG21" s="120"/>
      <c r="JH21" s="120"/>
      <c r="JI21" s="120"/>
      <c r="JJ21" s="120"/>
      <c r="JK21" s="120"/>
      <c r="JL21" s="120"/>
      <c r="JM21" s="120"/>
      <c r="JN21" s="120"/>
      <c r="JO21" s="120"/>
      <c r="JP21" s="120"/>
      <c r="JQ21" s="120"/>
      <c r="JR21" s="120"/>
      <c r="JS21" s="120"/>
      <c r="JT21" s="120"/>
      <c r="JU21" s="120"/>
      <c r="JV21" s="120"/>
      <c r="JW21" s="120"/>
      <c r="JX21" s="120"/>
      <c r="JY21" s="120"/>
      <c r="JZ21" s="120"/>
      <c r="KA21" s="120"/>
      <c r="KB21" s="120"/>
      <c r="KC21" s="120"/>
      <c r="KD21" s="120"/>
      <c r="KE21" s="120"/>
      <c r="KF21" s="120"/>
      <c r="KG21" s="120"/>
      <c r="KH21" s="120"/>
      <c r="KI21" s="120"/>
      <c r="KJ21" s="120"/>
      <c r="KK21" s="120"/>
      <c r="KL21" s="120"/>
      <c r="KM21" s="120"/>
      <c r="KN21" s="120"/>
      <c r="KO21" s="120"/>
      <c r="KP21" s="120"/>
      <c r="KQ21" s="120"/>
      <c r="KR21" s="120"/>
      <c r="KS21" s="120"/>
      <c r="KT21" s="120"/>
      <c r="KU21" s="120"/>
      <c r="KV21" s="120"/>
      <c r="KW21" s="120"/>
      <c r="KX21" s="120"/>
      <c r="KY21" s="120"/>
      <c r="KZ21" s="120"/>
      <c r="LA21" s="120"/>
      <c r="LB21" s="120"/>
      <c r="LC21" s="120"/>
      <c r="LD21" s="120"/>
      <c r="LE21" s="120"/>
      <c r="LF21" s="120"/>
      <c r="LG21" s="120"/>
      <c r="LH21" s="120"/>
      <c r="LI21" s="120"/>
      <c r="LJ21" s="120"/>
      <c r="LK21" s="120"/>
      <c r="LL21" s="120"/>
      <c r="LM21" s="120"/>
      <c r="LN21" s="120"/>
      <c r="LO21" s="120"/>
      <c r="LP21" s="120"/>
      <c r="LQ21" s="120"/>
      <c r="LR21" s="120"/>
      <c r="LS21" s="120"/>
      <c r="LT21" s="120"/>
      <c r="LU21" s="120"/>
      <c r="LV21" s="120"/>
      <c r="LW21" s="120"/>
      <c r="LX21" s="120"/>
      <c r="LY21" s="120"/>
      <c r="LZ21" s="120"/>
      <c r="MA21" s="120"/>
      <c r="MB21" s="120"/>
      <c r="MC21" s="120"/>
      <c r="MD21" s="120"/>
      <c r="ME21" s="120"/>
      <c r="MF21" s="120"/>
      <c r="MG21" s="120"/>
      <c r="MH21" s="120"/>
      <c r="MI21" s="120"/>
      <c r="MJ21" s="120"/>
      <c r="MK21" s="120"/>
      <c r="ML21" s="120"/>
      <c r="MM21" s="120"/>
      <c r="MN21" s="120"/>
      <c r="MO21" s="120"/>
      <c r="MP21" s="120"/>
      <c r="MQ21" s="120"/>
      <c r="MR21" s="120"/>
      <c r="MS21" s="120"/>
      <c r="MT21" s="120"/>
      <c r="MU21" s="120"/>
      <c r="MV21" s="120"/>
      <c r="MW21" s="120"/>
      <c r="MX21" s="120"/>
      <c r="MY21" s="120"/>
      <c r="MZ21" s="120"/>
      <c r="NA21" s="120"/>
      <c r="NB21" s="120"/>
      <c r="NC21" s="120"/>
      <c r="ND21" s="120"/>
      <c r="NE21" s="120"/>
      <c r="NF21" s="120"/>
      <c r="NG21" s="120"/>
      <c r="NH21" s="120"/>
      <c r="NI21" s="120"/>
      <c r="NJ21" s="120"/>
      <c r="NK21" s="120"/>
      <c r="NL21" s="120"/>
      <c r="NM21" s="120"/>
      <c r="NN21" s="120"/>
      <c r="NO21" s="120"/>
      <c r="NP21" s="120"/>
      <c r="NQ21" s="120"/>
      <c r="NR21" s="120"/>
      <c r="NS21" s="120"/>
      <c r="NT21" s="120"/>
      <c r="NU21" s="120"/>
      <c r="NV21" s="120"/>
      <c r="NW21" s="120"/>
      <c r="NX21" s="120"/>
      <c r="NY21" s="120"/>
      <c r="NZ21" s="120"/>
      <c r="OA21" s="120"/>
      <c r="OB21" s="120"/>
      <c r="OC21" s="120"/>
      <c r="OD21" s="120"/>
      <c r="OE21" s="120"/>
      <c r="OF21" s="120"/>
      <c r="OG21" s="120"/>
      <c r="OH21" s="120"/>
      <c r="OI21" s="120"/>
      <c r="OJ21" s="120"/>
      <c r="OK21" s="120"/>
      <c r="OL21" s="120"/>
      <c r="OM21" s="120"/>
      <c r="ON21" s="120"/>
      <c r="OO21" s="120"/>
      <c r="OP21" s="120"/>
      <c r="OQ21" s="120"/>
      <c r="OR21" s="120"/>
      <c r="OS21" s="120"/>
      <c r="OT21" s="120"/>
      <c r="OU21" s="120"/>
      <c r="OV21" s="120"/>
      <c r="OW21" s="120"/>
      <c r="OX21" s="120"/>
      <c r="OY21" s="120"/>
      <c r="OZ21" s="120"/>
      <c r="PA21" s="120"/>
      <c r="PB21" s="120"/>
      <c r="PC21" s="120"/>
      <c r="PD21" s="120"/>
      <c r="PE21" s="120"/>
      <c r="PF21" s="120"/>
      <c r="PG21" s="120"/>
      <c r="PH21" s="120"/>
      <c r="PI21" s="120"/>
      <c r="PJ21" s="120"/>
      <c r="PK21" s="120"/>
      <c r="PL21" s="120"/>
      <c r="PM21" s="120"/>
      <c r="PN21" s="120"/>
      <c r="PO21" s="120"/>
      <c r="PP21" s="120"/>
      <c r="PQ21" s="120"/>
      <c r="PR21" s="120"/>
      <c r="PS21" s="120"/>
      <c r="PT21" s="120"/>
      <c r="PU21" s="120"/>
      <c r="PV21" s="120"/>
      <c r="PW21" s="120"/>
      <c r="PX21" s="120"/>
      <c r="PY21" s="120"/>
      <c r="PZ21" s="120"/>
      <c r="QA21" s="120"/>
      <c r="QB21" s="120"/>
      <c r="QC21" s="120"/>
      <c r="QD21" s="120"/>
      <c r="QE21" s="120"/>
      <c r="QF21" s="120"/>
      <c r="QG21" s="120"/>
      <c r="QH21" s="120"/>
      <c r="QI21" s="120"/>
      <c r="QJ21" s="120"/>
      <c r="QK21" s="120"/>
      <c r="QL21" s="120"/>
      <c r="QM21" s="120"/>
      <c r="QN21" s="120"/>
      <c r="QO21" s="120"/>
      <c r="QP21" s="120"/>
      <c r="QQ21" s="120"/>
      <c r="QR21" s="120"/>
      <c r="QS21" s="120"/>
      <c r="QT21" s="120"/>
      <c r="QU21" s="120"/>
      <c r="QV21" s="120"/>
      <c r="QW21" s="120"/>
      <c r="QX21" s="120"/>
      <c r="QY21" s="120"/>
      <c r="QZ21" s="120"/>
      <c r="RA21" s="120"/>
      <c r="RB21" s="120"/>
      <c r="RC21" s="120"/>
      <c r="RD21" s="120"/>
      <c r="RE21" s="120"/>
      <c r="RF21" s="120"/>
      <c r="RG21" s="120"/>
      <c r="RH21" s="120"/>
      <c r="RI21" s="120"/>
      <c r="RJ21" s="120"/>
      <c r="RK21" s="120"/>
      <c r="RL21" s="120"/>
      <c r="RM21" s="120"/>
      <c r="RN21" s="120"/>
      <c r="RO21" s="120"/>
      <c r="RP21" s="120"/>
      <c r="RQ21" s="120"/>
      <c r="RR21" s="120"/>
      <c r="RS21" s="120"/>
      <c r="RT21" s="120"/>
      <c r="RU21" s="120"/>
      <c r="RV21" s="120"/>
      <c r="RW21" s="120"/>
      <c r="RX21" s="120"/>
      <c r="RY21" s="120"/>
      <c r="RZ21" s="120"/>
      <c r="SA21" s="120"/>
      <c r="SB21" s="120"/>
      <c r="SC21" s="120"/>
      <c r="SD21" s="120"/>
      <c r="SE21" s="120"/>
      <c r="SF21" s="120"/>
      <c r="SG21" s="120"/>
      <c r="SH21" s="120"/>
      <c r="SI21" s="120"/>
      <c r="SJ21" s="120"/>
      <c r="SK21" s="120"/>
      <c r="SL21" s="120"/>
      <c r="SM21" s="120"/>
      <c r="SN21" s="120"/>
      <c r="SO21" s="120"/>
      <c r="SP21" s="120"/>
      <c r="SQ21" s="120"/>
      <c r="SR21" s="120"/>
      <c r="SS21" s="120"/>
      <c r="ST21" s="120"/>
      <c r="SU21" s="120"/>
      <c r="SV21" s="120"/>
      <c r="SW21" s="120"/>
      <c r="SX21" s="120"/>
      <c r="SY21" s="120"/>
      <c r="SZ21" s="120"/>
      <c r="TA21" s="120"/>
      <c r="TB21" s="120"/>
      <c r="TC21" s="120"/>
      <c r="TD21" s="120"/>
      <c r="TE21" s="120"/>
      <c r="TF21" s="120"/>
      <c r="TG21" s="120"/>
      <c r="TH21" s="120"/>
      <c r="TI21" s="120"/>
      <c r="TJ21" s="120"/>
      <c r="TK21" s="120"/>
      <c r="TL21" s="120"/>
      <c r="TM21" s="120"/>
      <c r="TN21" s="120"/>
      <c r="TO21" s="120"/>
      <c r="TP21" s="120"/>
      <c r="TQ21" s="120"/>
      <c r="TR21" s="120"/>
      <c r="TS21" s="120"/>
      <c r="TT21" s="120"/>
      <c r="TU21" s="120"/>
      <c r="TV21" s="120"/>
      <c r="TW21" s="120"/>
      <c r="TX21" s="120"/>
      <c r="TY21" s="120"/>
      <c r="TZ21" s="120"/>
      <c r="UA21" s="120"/>
      <c r="UB21" s="120"/>
      <c r="UC21" s="120"/>
      <c r="UD21" s="120"/>
      <c r="UE21" s="120"/>
      <c r="UF21" s="120"/>
      <c r="UG21" s="120"/>
      <c r="UH21" s="120"/>
      <c r="UI21" s="120"/>
      <c r="UJ21" s="120"/>
      <c r="UK21" s="120"/>
      <c r="UL21" s="120"/>
      <c r="UM21" s="120"/>
      <c r="UN21" s="120"/>
      <c r="UO21" s="120"/>
      <c r="UP21" s="120"/>
      <c r="UQ21" s="120"/>
      <c r="UR21" s="120"/>
      <c r="US21" s="120"/>
      <c r="UT21" s="120"/>
      <c r="UU21" s="120"/>
      <c r="UV21" s="120"/>
      <c r="UW21" s="120"/>
      <c r="UX21" s="120"/>
      <c r="UY21" s="120"/>
      <c r="UZ21" s="120"/>
      <c r="VA21" s="120"/>
      <c r="VB21" s="120"/>
      <c r="VC21" s="120"/>
      <c r="VD21" s="120"/>
      <c r="VE21" s="120"/>
      <c r="VF21" s="120"/>
      <c r="VG21" s="120"/>
      <c r="VH21" s="120"/>
      <c r="VI21" s="120"/>
      <c r="VJ21" s="120"/>
      <c r="VK21" s="120"/>
      <c r="VL21" s="120"/>
      <c r="VM21" s="120"/>
      <c r="VN21" s="120"/>
      <c r="VO21" s="120"/>
      <c r="VP21" s="120"/>
      <c r="VQ21" s="120"/>
      <c r="VR21" s="120"/>
      <c r="VS21" s="120"/>
      <c r="VT21" s="120"/>
      <c r="VU21" s="120"/>
      <c r="VV21" s="120"/>
      <c r="VW21" s="120"/>
      <c r="VX21" s="120"/>
      <c r="VY21" s="120"/>
      <c r="VZ21" s="120"/>
      <c r="WA21" s="120"/>
      <c r="WB21" s="120"/>
      <c r="WC21" s="120"/>
      <c r="WD21" s="120"/>
      <c r="WE21" s="120"/>
      <c r="WF21" s="120"/>
      <c r="WG21" s="120"/>
      <c r="WH21" s="120"/>
      <c r="WI21" s="120"/>
      <c r="WJ21" s="120"/>
      <c r="WK21" s="120"/>
      <c r="WL21" s="120"/>
      <c r="WM21" s="120"/>
      <c r="WN21" s="120"/>
      <c r="WO21" s="120"/>
      <c r="WP21" s="120"/>
      <c r="WQ21" s="120"/>
      <c r="WR21" s="120"/>
      <c r="WS21" s="120"/>
      <c r="WT21" s="120"/>
      <c r="WU21" s="120"/>
      <c r="WV21" s="120"/>
      <c r="WW21" s="120"/>
      <c r="WX21" s="120"/>
      <c r="WY21" s="120"/>
      <c r="WZ21" s="120"/>
      <c r="XA21" s="120"/>
      <c r="XB21" s="120"/>
      <c r="XC21" s="120"/>
      <c r="XD21" s="120"/>
      <c r="XE21" s="120"/>
      <c r="XF21" s="120"/>
      <c r="XG21" s="120"/>
      <c r="XH21" s="120"/>
      <c r="XI21" s="120"/>
      <c r="XJ21" s="120"/>
      <c r="XK21" s="120"/>
      <c r="XL21" s="120"/>
      <c r="XM21" s="120"/>
      <c r="XN21" s="120"/>
      <c r="XO21" s="120"/>
      <c r="XP21" s="120"/>
      <c r="XQ21" s="120"/>
      <c r="XR21" s="120"/>
      <c r="XS21" s="120"/>
      <c r="XT21" s="120"/>
      <c r="XU21" s="120"/>
      <c r="XV21" s="120"/>
      <c r="XW21" s="120"/>
      <c r="XX21" s="120"/>
      <c r="XY21" s="120"/>
      <c r="XZ21" s="120"/>
      <c r="YA21" s="120"/>
      <c r="YB21" s="120"/>
      <c r="YC21" s="120"/>
      <c r="YD21" s="120"/>
      <c r="YE21" s="120"/>
      <c r="YF21" s="120"/>
      <c r="YG21" s="120"/>
      <c r="YH21" s="120"/>
      <c r="YI21" s="120"/>
      <c r="YJ21" s="120"/>
      <c r="YK21" s="120"/>
      <c r="YL21" s="120"/>
      <c r="YM21" s="120"/>
      <c r="YN21" s="120"/>
      <c r="YO21" s="120"/>
      <c r="YP21" s="120"/>
      <c r="YQ21" s="120"/>
      <c r="YR21" s="120"/>
      <c r="YS21" s="120"/>
      <c r="YT21" s="120"/>
      <c r="YU21" s="120"/>
      <c r="YV21" s="120"/>
      <c r="YW21" s="120"/>
      <c r="YX21" s="120"/>
      <c r="YY21" s="120"/>
      <c r="YZ21" s="120"/>
      <c r="ZA21" s="120"/>
      <c r="ZB21" s="120"/>
      <c r="ZC21" s="120"/>
      <c r="ZD21" s="120"/>
      <c r="ZE21" s="120"/>
      <c r="ZF21" s="120"/>
      <c r="ZG21" s="120"/>
      <c r="ZH21" s="120"/>
      <c r="ZI21" s="120"/>
      <c r="ZJ21" s="120"/>
      <c r="ZK21" s="120"/>
      <c r="ZL21" s="120"/>
      <c r="ZM21" s="120"/>
      <c r="ZN21" s="120"/>
      <c r="ZO21" s="120"/>
      <c r="ZP21" s="120"/>
      <c r="ZQ21" s="120"/>
      <c r="ZR21" s="120"/>
      <c r="ZS21" s="120"/>
      <c r="ZT21" s="120"/>
      <c r="ZU21" s="120"/>
      <c r="ZV21" s="120"/>
      <c r="ZW21" s="120"/>
      <c r="ZX21" s="120"/>
      <c r="ZY21" s="120"/>
      <c r="ZZ21" s="120"/>
      <c r="AAA21" s="120"/>
      <c r="AAB21" s="120"/>
      <c r="AAC21" s="120"/>
      <c r="AAD21" s="120"/>
      <c r="AAE21" s="120"/>
      <c r="AAF21" s="120"/>
      <c r="AAG21" s="120"/>
      <c r="AAH21" s="120"/>
      <c r="AAI21" s="120"/>
      <c r="AAJ21" s="120"/>
      <c r="AAK21" s="120"/>
      <c r="AAL21" s="120"/>
      <c r="AAM21" s="120"/>
      <c r="AAN21" s="120"/>
      <c r="AAO21" s="120"/>
      <c r="AAP21" s="120"/>
      <c r="AAQ21" s="120"/>
      <c r="AAR21" s="120"/>
      <c r="AAS21" s="120"/>
      <c r="AAT21" s="120"/>
      <c r="AAU21" s="120"/>
      <c r="AAV21" s="120"/>
      <c r="AAW21" s="120"/>
      <c r="AAX21" s="120"/>
      <c r="AAY21" s="120"/>
      <c r="AAZ21" s="120"/>
      <c r="ABA21" s="120"/>
      <c r="ABB21" s="120"/>
      <c r="ABC21" s="120"/>
      <c r="ABD21" s="120"/>
      <c r="ABE21" s="120"/>
      <c r="ABF21" s="120"/>
      <c r="ABG21" s="120"/>
      <c r="ABH21" s="120"/>
      <c r="ABI21" s="120"/>
      <c r="ABJ21" s="120"/>
      <c r="ABK21" s="120"/>
      <c r="ABL21" s="120"/>
      <c r="ABM21" s="120"/>
      <c r="ABN21" s="120"/>
      <c r="ABO21" s="120"/>
      <c r="ABP21" s="120"/>
      <c r="ABQ21" s="120"/>
      <c r="ABR21" s="120"/>
      <c r="ABS21" s="120"/>
      <c r="ABT21" s="120"/>
      <c r="ABU21" s="120"/>
      <c r="ABV21" s="120"/>
      <c r="ABW21" s="120"/>
      <c r="ABX21" s="120"/>
      <c r="ABY21" s="120"/>
      <c r="ABZ21" s="120"/>
      <c r="ACA21" s="120"/>
      <c r="ACB21" s="120"/>
      <c r="ACC21" s="120"/>
      <c r="ACD21" s="120"/>
      <c r="ACE21" s="120"/>
      <c r="ACF21" s="120"/>
      <c r="ACG21" s="120"/>
      <c r="ACH21" s="120"/>
      <c r="ACI21" s="120"/>
      <c r="ACJ21" s="120"/>
      <c r="ACK21" s="120"/>
      <c r="ACL21" s="120"/>
      <c r="ACM21" s="120"/>
      <c r="ACN21" s="120"/>
      <c r="ACO21" s="120"/>
      <c r="ACP21" s="120"/>
      <c r="ACQ21" s="120"/>
      <c r="ACR21" s="120"/>
      <c r="ACS21" s="120"/>
      <c r="ACT21" s="120"/>
      <c r="ACU21" s="120"/>
      <c r="ACV21" s="120"/>
      <c r="ACW21" s="120"/>
      <c r="ACX21" s="120"/>
      <c r="ACY21" s="120"/>
      <c r="ACZ21" s="120"/>
      <c r="ADA21" s="120"/>
      <c r="ADB21" s="120"/>
      <c r="ADC21" s="120"/>
      <c r="ADD21" s="120"/>
      <c r="ADE21" s="120"/>
      <c r="ADF21" s="120"/>
      <c r="ADG21" s="120"/>
      <c r="ADH21" s="120"/>
      <c r="ADI21" s="120"/>
      <c r="ADJ21" s="120"/>
      <c r="ADK21" s="120"/>
      <c r="ADL21" s="120"/>
      <c r="ADM21" s="120"/>
      <c r="ADN21" s="120"/>
      <c r="ADO21" s="120"/>
      <c r="ADP21" s="120"/>
      <c r="ADQ21" s="120"/>
      <c r="ADR21" s="120"/>
      <c r="ADS21" s="120"/>
      <c r="ADT21" s="120"/>
      <c r="ADU21" s="120"/>
      <c r="ADV21" s="120"/>
      <c r="ADW21" s="120"/>
      <c r="ADX21" s="120"/>
      <c r="ADY21" s="120"/>
      <c r="ADZ21" s="120"/>
      <c r="AEA21" s="120"/>
      <c r="AEB21" s="120"/>
      <c r="AEC21" s="120"/>
      <c r="AED21" s="120"/>
      <c r="AEE21" s="120"/>
      <c r="AEF21" s="120"/>
      <c r="AEG21" s="120"/>
      <c r="AEH21" s="120"/>
      <c r="AEI21" s="120"/>
      <c r="AEJ21" s="120"/>
      <c r="AEK21" s="120"/>
      <c r="AEL21" s="120"/>
      <c r="AEM21" s="120"/>
      <c r="AEN21" s="120"/>
      <c r="AEO21" s="120"/>
      <c r="AEP21" s="120"/>
      <c r="AEQ21" s="120"/>
      <c r="AER21" s="120"/>
      <c r="AES21" s="120"/>
      <c r="AET21" s="120"/>
      <c r="AEU21" s="120"/>
      <c r="AEV21" s="120"/>
      <c r="AEW21" s="120"/>
      <c r="AEX21" s="120"/>
      <c r="AEY21" s="120"/>
      <c r="AEZ21" s="120"/>
      <c r="AFA21" s="120"/>
      <c r="AFB21" s="120"/>
      <c r="AFC21" s="120"/>
      <c r="AFD21" s="120"/>
      <c r="AFE21" s="120"/>
      <c r="AFF21" s="120"/>
      <c r="AFG21" s="120"/>
      <c r="AFH21" s="120"/>
      <c r="AFI21" s="120"/>
      <c r="AFJ21" s="120"/>
      <c r="AFK21" s="120"/>
      <c r="AFL21" s="120"/>
      <c r="AFM21" s="120"/>
      <c r="AFN21" s="120"/>
      <c r="AFO21" s="120"/>
      <c r="AFP21" s="120"/>
      <c r="AFQ21" s="120"/>
      <c r="AFR21" s="120"/>
      <c r="AFS21" s="120"/>
      <c r="AFT21" s="120"/>
      <c r="AFU21" s="120"/>
      <c r="AFV21" s="120"/>
      <c r="AFW21" s="120"/>
      <c r="AFX21" s="120"/>
      <c r="AFY21" s="120"/>
      <c r="AFZ21" s="120"/>
      <c r="AGA21" s="120"/>
      <c r="AGB21" s="120"/>
      <c r="AGC21" s="120"/>
      <c r="AGD21" s="120"/>
      <c r="AGE21" s="120"/>
      <c r="AGF21" s="120"/>
      <c r="AGG21" s="120"/>
      <c r="AGH21" s="120"/>
      <c r="AGI21" s="120"/>
      <c r="AGJ21" s="120"/>
      <c r="AGK21" s="120"/>
      <c r="AGL21" s="120"/>
      <c r="AGM21" s="120"/>
      <c r="AGN21" s="120"/>
      <c r="AGO21" s="120"/>
      <c r="AGP21" s="120"/>
      <c r="AGQ21" s="120"/>
      <c r="AGR21" s="120"/>
      <c r="AGS21" s="120"/>
      <c r="AGT21" s="120"/>
      <c r="AGU21" s="120"/>
      <c r="AGV21" s="120"/>
      <c r="AGW21" s="120"/>
      <c r="AGX21" s="120"/>
      <c r="AGY21" s="120"/>
      <c r="AGZ21" s="120"/>
      <c r="AHA21" s="120"/>
      <c r="AHB21" s="120"/>
      <c r="AHC21" s="120"/>
      <c r="AHD21" s="120"/>
      <c r="AHE21" s="120"/>
      <c r="AHF21" s="120"/>
      <c r="AHG21" s="120"/>
      <c r="AHH21" s="120"/>
      <c r="AHI21" s="120"/>
      <c r="AHJ21" s="120"/>
      <c r="AHK21" s="120"/>
      <c r="AHL21" s="120"/>
      <c r="AHM21" s="120"/>
      <c r="AHN21" s="120"/>
      <c r="AHO21" s="120"/>
      <c r="AHP21" s="120"/>
      <c r="AHQ21" s="120"/>
      <c r="AHR21" s="120"/>
      <c r="AHS21" s="120"/>
      <c r="AHT21" s="120"/>
      <c r="AHU21" s="120"/>
      <c r="AHV21" s="120"/>
      <c r="AHW21" s="120"/>
      <c r="AHX21" s="120"/>
      <c r="AHY21" s="120"/>
      <c r="AHZ21" s="120"/>
      <c r="AIA21" s="120"/>
      <c r="AIB21" s="120"/>
      <c r="AIC21" s="120"/>
      <c r="AID21" s="120"/>
      <c r="AIE21" s="120"/>
      <c r="AIF21" s="120"/>
      <c r="AIG21" s="120"/>
      <c r="AIH21" s="120"/>
      <c r="AII21" s="120"/>
      <c r="AIJ21" s="120"/>
      <c r="AIK21" s="120"/>
      <c r="AIL21" s="120"/>
      <c r="AIM21" s="120"/>
      <c r="AIN21" s="120"/>
      <c r="AIO21" s="120"/>
      <c r="AIP21" s="120"/>
      <c r="AIQ21" s="120"/>
      <c r="AIR21" s="120"/>
      <c r="AIS21" s="120"/>
      <c r="AIT21" s="120"/>
      <c r="AIU21" s="120"/>
      <c r="AIV21" s="120"/>
      <c r="AIW21" s="120"/>
      <c r="AIX21" s="120"/>
      <c r="AIY21" s="120"/>
      <c r="AIZ21" s="120"/>
      <c r="AJA21" s="120"/>
      <c r="AJB21" s="120"/>
      <c r="AJC21" s="120"/>
      <c r="AJD21" s="120"/>
      <c r="AJE21" s="120"/>
      <c r="AJF21" s="120"/>
      <c r="AJG21" s="120"/>
      <c r="AJH21" s="120"/>
      <c r="AJI21" s="120"/>
      <c r="AJJ21" s="120"/>
      <c r="AJK21" s="120"/>
      <c r="AJL21" s="120"/>
      <c r="AJM21" s="120"/>
      <c r="AJN21" s="120"/>
      <c r="AJO21" s="120"/>
      <c r="AJP21" s="120"/>
      <c r="AJQ21" s="120"/>
      <c r="AJR21" s="120"/>
      <c r="AJS21" s="120"/>
      <c r="AJT21" s="120"/>
      <c r="AJU21" s="120"/>
      <c r="AJV21" s="120"/>
      <c r="AJW21" s="120"/>
      <c r="AJX21" s="120"/>
      <c r="AJY21" s="120"/>
      <c r="AJZ21" s="120"/>
      <c r="AKA21" s="120"/>
      <c r="AKB21" s="120"/>
      <c r="AKC21" s="120"/>
      <c r="AKD21" s="120"/>
      <c r="AKE21" s="120"/>
      <c r="AKF21" s="120"/>
      <c r="AKG21" s="120"/>
      <c r="AKH21" s="120"/>
      <c r="AKI21" s="120"/>
      <c r="AKJ21" s="120"/>
      <c r="AKK21" s="120"/>
      <c r="AKL21" s="120"/>
      <c r="AKM21" s="120"/>
      <c r="AKN21" s="120"/>
      <c r="AKO21" s="120"/>
      <c r="AKP21" s="120"/>
      <c r="AKQ21" s="120"/>
      <c r="AKR21" s="120"/>
      <c r="AKS21" s="120"/>
      <c r="AKT21" s="120"/>
      <c r="AKU21" s="120"/>
      <c r="AKV21" s="120"/>
      <c r="AKW21" s="120"/>
      <c r="AKX21" s="120"/>
      <c r="AKY21" s="120"/>
      <c r="AKZ21" s="120"/>
      <c r="ALA21" s="120"/>
      <c r="ALB21" s="120"/>
      <c r="ALC21" s="120"/>
      <c r="ALD21" s="120"/>
      <c r="ALE21" s="120"/>
      <c r="ALF21" s="120"/>
      <c r="ALG21" s="120"/>
      <c r="ALH21" s="120"/>
      <c r="ALI21" s="120"/>
      <c r="ALJ21" s="120"/>
      <c r="ALK21" s="120"/>
      <c r="ALL21" s="120"/>
      <c r="ALM21" s="120"/>
      <c r="ALN21" s="120"/>
      <c r="ALO21" s="120"/>
      <c r="ALP21" s="120"/>
      <c r="ALQ21" s="120"/>
      <c r="ALR21" s="120"/>
      <c r="ALS21" s="120"/>
      <c r="ALT21" s="120"/>
      <c r="ALU21" s="120"/>
      <c r="ALV21" s="120"/>
      <c r="ALW21" s="120"/>
      <c r="ALX21" s="120"/>
      <c r="ALY21" s="120"/>
      <c r="ALZ21" s="120"/>
      <c r="AMA21" s="120"/>
      <c r="AMB21" s="120"/>
      <c r="AMC21" s="120"/>
      <c r="AMD21" s="120"/>
      <c r="AME21" s="120"/>
      <c r="AMF21" s="120"/>
      <c r="AMG21" s="120"/>
      <c r="AMH21" s="120"/>
      <c r="AMI21" s="120"/>
      <c r="AMJ21" s="120"/>
      <c r="AMK21" s="120"/>
      <c r="AML21" s="120"/>
      <c r="AMM21" s="120"/>
      <c r="AMN21" s="120"/>
      <c r="AMO21" s="120"/>
      <c r="AMP21" s="120"/>
      <c r="AMQ21" s="120"/>
      <c r="AMR21" s="120"/>
      <c r="AMS21" s="120"/>
      <c r="AMT21" s="120"/>
      <c r="AMU21" s="120"/>
      <c r="AMV21" s="120"/>
      <c r="AMW21" s="120"/>
      <c r="AMX21" s="120"/>
      <c r="AMY21" s="120"/>
      <c r="AMZ21" s="120"/>
      <c r="ANA21" s="120"/>
      <c r="ANB21" s="120"/>
      <c r="ANC21" s="120"/>
      <c r="AND21" s="120"/>
      <c r="ANE21" s="120"/>
      <c r="ANF21" s="120"/>
      <c r="ANG21" s="120"/>
      <c r="ANH21" s="120"/>
      <c r="ANI21" s="120"/>
      <c r="ANJ21" s="120"/>
      <c r="ANK21" s="120"/>
      <c r="ANL21" s="120"/>
      <c r="ANM21" s="120"/>
      <c r="ANN21" s="120"/>
      <c r="ANO21" s="120"/>
      <c r="ANP21" s="120"/>
      <c r="ANQ21" s="120"/>
      <c r="ANR21" s="120"/>
      <c r="ANS21" s="120"/>
      <c r="ANT21" s="120"/>
      <c r="ANU21" s="120"/>
      <c r="ANV21" s="120"/>
      <c r="ANW21" s="120"/>
      <c r="ANX21" s="120"/>
      <c r="ANY21" s="120"/>
      <c r="ANZ21" s="120"/>
      <c r="AOA21" s="120"/>
      <c r="AOB21" s="120"/>
      <c r="AOC21" s="120"/>
      <c r="AOD21" s="120"/>
      <c r="AOE21" s="120"/>
      <c r="AOF21" s="120"/>
      <c r="AOG21" s="120"/>
      <c r="AOH21" s="120"/>
      <c r="AOI21" s="120"/>
      <c r="AOJ21" s="120"/>
      <c r="AOK21" s="120"/>
      <c r="AOL21" s="120"/>
      <c r="AOM21" s="120"/>
      <c r="AON21" s="120"/>
      <c r="AOO21" s="120"/>
      <c r="AOP21" s="120"/>
      <c r="AOQ21" s="120"/>
      <c r="AOR21" s="120"/>
      <c r="AOS21" s="120"/>
      <c r="AOT21" s="120"/>
      <c r="AOU21" s="120"/>
      <c r="AOV21" s="120"/>
      <c r="AOW21" s="120"/>
      <c r="AOX21" s="120"/>
      <c r="AOY21" s="120"/>
      <c r="AOZ21" s="120"/>
      <c r="APA21" s="120"/>
      <c r="APB21" s="120"/>
      <c r="APC21" s="120"/>
      <c r="APD21" s="120"/>
      <c r="APE21" s="120"/>
      <c r="APF21" s="120"/>
      <c r="APG21" s="120"/>
      <c r="APH21" s="120"/>
      <c r="API21" s="120"/>
      <c r="APJ21" s="120"/>
      <c r="APK21" s="120"/>
      <c r="APL21" s="120"/>
      <c r="APM21" s="120"/>
      <c r="APN21" s="120"/>
      <c r="APO21" s="120"/>
      <c r="APP21" s="120"/>
      <c r="APQ21" s="120"/>
      <c r="APR21" s="120"/>
      <c r="APS21" s="120"/>
      <c r="APT21" s="120"/>
      <c r="APU21" s="120"/>
      <c r="APV21" s="120"/>
      <c r="APW21" s="120"/>
      <c r="APX21" s="120"/>
      <c r="APY21" s="120"/>
      <c r="APZ21" s="120"/>
      <c r="AQA21" s="120"/>
      <c r="AQB21" s="120"/>
      <c r="AQC21" s="120"/>
      <c r="AQD21" s="120"/>
      <c r="AQE21" s="120"/>
      <c r="AQF21" s="120"/>
      <c r="AQG21" s="120"/>
      <c r="AQH21" s="120"/>
      <c r="AQI21" s="120"/>
      <c r="AQJ21" s="120"/>
      <c r="AQK21" s="120"/>
      <c r="AQL21" s="120"/>
      <c r="AQM21" s="120"/>
      <c r="AQN21" s="120"/>
      <c r="AQO21" s="120"/>
      <c r="AQP21" s="120"/>
      <c r="AQQ21" s="120"/>
      <c r="AQR21" s="120"/>
      <c r="AQS21" s="120"/>
      <c r="AQT21" s="120"/>
      <c r="AQU21" s="120"/>
      <c r="AQV21" s="120"/>
      <c r="AQW21" s="120"/>
      <c r="AQX21" s="120"/>
      <c r="AQY21" s="120"/>
      <c r="AQZ21" s="120"/>
      <c r="ARA21" s="120"/>
      <c r="ARB21" s="120"/>
      <c r="ARC21" s="120"/>
      <c r="ARD21" s="120"/>
      <c r="ARE21" s="120"/>
      <c r="ARF21" s="120"/>
      <c r="ARG21" s="120"/>
      <c r="ARH21" s="120"/>
      <c r="ARI21" s="120"/>
      <c r="ARJ21" s="120"/>
      <c r="ARK21" s="120"/>
      <c r="ARL21" s="120"/>
      <c r="ARM21" s="120"/>
      <c r="ARN21" s="120"/>
      <c r="ARO21" s="120"/>
      <c r="ARP21" s="120"/>
      <c r="ARQ21" s="120"/>
      <c r="ARR21" s="120"/>
      <c r="ARS21" s="120"/>
      <c r="ART21" s="120"/>
      <c r="ARU21" s="120"/>
      <c r="ARV21" s="120"/>
      <c r="ARW21" s="120"/>
      <c r="ARX21" s="120"/>
      <c r="ARY21" s="120"/>
      <c r="ARZ21" s="120"/>
      <c r="ASA21" s="120"/>
      <c r="ASB21" s="120"/>
      <c r="ASC21" s="120"/>
      <c r="ASD21" s="120"/>
      <c r="ASE21" s="120"/>
      <c r="ASF21" s="120"/>
      <c r="ASG21" s="120"/>
      <c r="ASH21" s="120"/>
      <c r="ASI21" s="120"/>
      <c r="ASJ21" s="120"/>
      <c r="ASK21" s="120"/>
      <c r="ASL21" s="120"/>
      <c r="ASM21" s="120"/>
      <c r="ASN21" s="120"/>
      <c r="ASO21" s="120"/>
      <c r="ASP21" s="120"/>
      <c r="ASQ21" s="120"/>
      <c r="ASR21" s="120"/>
      <c r="ASS21" s="120"/>
      <c r="AST21" s="120"/>
      <c r="ASU21" s="120"/>
      <c r="ASV21" s="120"/>
      <c r="ASW21" s="120"/>
      <c r="ASX21" s="120"/>
      <c r="ASY21" s="120"/>
      <c r="ASZ21" s="120"/>
      <c r="ATA21" s="120"/>
      <c r="ATB21" s="120"/>
      <c r="ATC21" s="120"/>
      <c r="ATD21" s="120"/>
      <c r="ATE21" s="120"/>
      <c r="ATF21" s="120"/>
      <c r="ATG21" s="120"/>
      <c r="ATH21" s="120"/>
      <c r="ATI21" s="120"/>
      <c r="ATJ21" s="120"/>
      <c r="ATK21" s="120"/>
      <c r="ATL21" s="120"/>
      <c r="ATM21" s="120"/>
      <c r="ATN21" s="120"/>
      <c r="ATO21" s="120"/>
      <c r="ATP21" s="120"/>
      <c r="ATQ21" s="120"/>
      <c r="ATR21" s="120"/>
      <c r="ATS21" s="120"/>
      <c r="ATT21" s="120"/>
      <c r="ATU21" s="120"/>
      <c r="ATV21" s="120"/>
      <c r="ATW21" s="120"/>
      <c r="ATX21" s="120"/>
      <c r="ATY21" s="120"/>
      <c r="ATZ21" s="120"/>
      <c r="AUA21" s="120"/>
      <c r="AUB21" s="120"/>
      <c r="AUC21" s="120"/>
      <c r="AUD21" s="120"/>
      <c r="AUE21" s="120"/>
      <c r="AUF21" s="120"/>
      <c r="AUG21" s="120"/>
      <c r="AUH21" s="120"/>
      <c r="AUI21" s="120"/>
      <c r="AUJ21" s="120"/>
      <c r="AUK21" s="120"/>
      <c r="AUL21" s="120"/>
      <c r="AUM21" s="120"/>
      <c r="AUN21" s="120"/>
      <c r="AUO21" s="120"/>
      <c r="AUP21" s="120"/>
      <c r="AUQ21" s="120"/>
      <c r="AUR21" s="120"/>
      <c r="AUS21" s="120"/>
      <c r="AUT21" s="120"/>
      <c r="AUU21" s="120"/>
      <c r="AUV21" s="120"/>
      <c r="AUW21" s="120"/>
      <c r="AUX21" s="120"/>
      <c r="AUY21" s="120"/>
      <c r="AUZ21" s="120"/>
      <c r="AVA21" s="120"/>
      <c r="AVB21" s="120"/>
      <c r="AVC21" s="120"/>
      <c r="AVD21" s="120"/>
      <c r="AVE21" s="120"/>
      <c r="AVF21" s="120"/>
      <c r="AVG21" s="120"/>
      <c r="AVH21" s="120"/>
      <c r="AVI21" s="120"/>
      <c r="AVJ21" s="120"/>
      <c r="AVK21" s="120"/>
      <c r="AVL21" s="120"/>
      <c r="AVM21" s="120"/>
      <c r="AVN21" s="120"/>
      <c r="AVO21" s="120"/>
      <c r="AVP21" s="120"/>
      <c r="AVQ21" s="120"/>
      <c r="AVR21" s="120"/>
      <c r="AVS21" s="120"/>
      <c r="AVT21" s="120"/>
      <c r="AVU21" s="120"/>
      <c r="AVV21" s="120"/>
      <c r="AVW21" s="120"/>
      <c r="AVX21" s="120"/>
      <c r="AVY21" s="120"/>
      <c r="AVZ21" s="120"/>
      <c r="AWA21" s="120"/>
      <c r="AWB21" s="120"/>
      <c r="AWC21" s="120"/>
      <c r="AWD21" s="120"/>
      <c r="AWE21" s="120"/>
      <c r="AWF21" s="120"/>
      <c r="AWG21" s="120"/>
      <c r="AWH21" s="120"/>
      <c r="AWI21" s="120"/>
      <c r="AWJ21" s="120"/>
      <c r="AWK21" s="120"/>
      <c r="AWL21" s="120"/>
      <c r="AWM21" s="120"/>
      <c r="AWN21" s="120"/>
      <c r="AWO21" s="120"/>
      <c r="AWP21" s="120"/>
      <c r="AWQ21" s="120"/>
      <c r="AWR21" s="120"/>
      <c r="AWS21" s="120"/>
      <c r="AWT21" s="120"/>
      <c r="AWU21" s="120"/>
      <c r="AWV21" s="120"/>
      <c r="AWW21" s="120"/>
      <c r="AWX21" s="120"/>
      <c r="AWY21" s="120"/>
      <c r="AWZ21" s="120"/>
      <c r="AXA21" s="120"/>
      <c r="AXB21" s="120"/>
      <c r="AXC21" s="120"/>
      <c r="AXD21" s="120"/>
      <c r="AXE21" s="120"/>
      <c r="AXF21" s="120"/>
      <c r="AXG21" s="120"/>
      <c r="AXH21" s="120"/>
      <c r="AXI21" s="120"/>
      <c r="AXJ21" s="120"/>
      <c r="AXK21" s="120"/>
      <c r="AXL21" s="120"/>
      <c r="AXM21" s="120"/>
      <c r="AXN21" s="120"/>
      <c r="AXO21" s="120"/>
      <c r="AXP21" s="120"/>
      <c r="AXQ21" s="120"/>
      <c r="AXR21" s="120"/>
      <c r="AXS21" s="120"/>
      <c r="AXT21" s="120"/>
      <c r="AXU21" s="120"/>
      <c r="AXV21" s="120"/>
      <c r="AXW21" s="120"/>
      <c r="AXX21" s="120"/>
      <c r="AXY21" s="120"/>
      <c r="AXZ21" s="120"/>
      <c r="AYA21" s="120"/>
      <c r="AYB21" s="120"/>
      <c r="AYC21" s="120"/>
      <c r="AYD21" s="120"/>
      <c r="AYE21" s="120"/>
      <c r="AYF21" s="120"/>
      <c r="AYG21" s="120"/>
      <c r="AYH21" s="120"/>
      <c r="AYI21" s="120"/>
      <c r="AYJ21" s="120"/>
      <c r="AYK21" s="120"/>
      <c r="AYL21" s="120"/>
      <c r="AYM21" s="120"/>
      <c r="AYN21" s="120"/>
      <c r="AYO21" s="120"/>
      <c r="AYP21" s="120"/>
      <c r="AYQ21" s="120"/>
      <c r="AYR21" s="120"/>
      <c r="AYS21" s="120"/>
      <c r="AYT21" s="120"/>
      <c r="AYU21" s="120"/>
      <c r="AYV21" s="120"/>
      <c r="AYW21" s="120"/>
      <c r="AYX21" s="120"/>
      <c r="AYY21" s="120"/>
      <c r="AYZ21" s="120"/>
      <c r="AZA21" s="120"/>
      <c r="AZB21" s="120"/>
      <c r="AZC21" s="120"/>
      <c r="AZD21" s="120"/>
      <c r="AZE21" s="120"/>
      <c r="AZF21" s="120"/>
      <c r="AZG21" s="120"/>
      <c r="AZH21" s="120"/>
      <c r="AZI21" s="120"/>
      <c r="AZJ21" s="120"/>
      <c r="AZK21" s="120"/>
      <c r="AZL21" s="120"/>
      <c r="AZM21" s="120"/>
      <c r="AZN21" s="120"/>
      <c r="AZO21" s="120"/>
      <c r="AZP21" s="120"/>
      <c r="AZQ21" s="120"/>
      <c r="AZR21" s="120"/>
      <c r="AZS21" s="120"/>
      <c r="AZT21" s="120"/>
      <c r="AZU21" s="120"/>
      <c r="AZV21" s="120"/>
      <c r="AZW21" s="120"/>
      <c r="AZX21" s="120"/>
      <c r="AZY21" s="120"/>
      <c r="AZZ21" s="120"/>
      <c r="BAA21" s="120"/>
      <c r="BAB21" s="120"/>
      <c r="BAC21" s="120"/>
      <c r="BAD21" s="120"/>
      <c r="BAE21" s="120"/>
      <c r="BAF21" s="120"/>
      <c r="BAG21" s="120"/>
      <c r="BAH21" s="120"/>
      <c r="BAI21" s="120"/>
      <c r="BAJ21" s="120"/>
      <c r="BAK21" s="120"/>
      <c r="BAL21" s="120"/>
      <c r="BAM21" s="120"/>
      <c r="BAN21" s="120"/>
      <c r="BAO21" s="120"/>
      <c r="BAP21" s="120"/>
      <c r="BAQ21" s="120"/>
      <c r="BAR21" s="120"/>
      <c r="BAS21" s="120"/>
      <c r="BAT21" s="120"/>
      <c r="BAU21" s="120"/>
      <c r="BAV21" s="120"/>
      <c r="BAW21" s="120"/>
      <c r="BAX21" s="120"/>
      <c r="BAY21" s="120"/>
      <c r="BAZ21" s="120"/>
      <c r="BBA21" s="120"/>
      <c r="BBB21" s="120"/>
      <c r="BBC21" s="120"/>
      <c r="BBD21" s="120"/>
      <c r="BBE21" s="120"/>
      <c r="BBF21" s="120"/>
      <c r="BBG21" s="120"/>
      <c r="BBH21" s="120"/>
      <c r="BBI21" s="120"/>
      <c r="BBJ21" s="120"/>
      <c r="BBK21" s="120"/>
      <c r="BBL21" s="120"/>
      <c r="BBM21" s="120"/>
      <c r="BBN21" s="120"/>
      <c r="BBO21" s="120"/>
      <c r="BBP21" s="120"/>
      <c r="BBQ21" s="120"/>
      <c r="BBR21" s="120"/>
      <c r="BBS21" s="120"/>
      <c r="BBT21" s="120"/>
      <c r="BBU21" s="120"/>
      <c r="BBV21" s="120"/>
      <c r="BBW21" s="120"/>
      <c r="BBX21" s="120"/>
      <c r="BBY21" s="120"/>
      <c r="BBZ21" s="120"/>
      <c r="BCA21" s="120"/>
      <c r="BCB21" s="120"/>
      <c r="BCC21" s="120"/>
      <c r="BCD21" s="120"/>
      <c r="BCE21" s="120"/>
      <c r="BCF21" s="120"/>
      <c r="BCG21" s="120"/>
      <c r="BCH21" s="120"/>
      <c r="BCI21" s="120"/>
      <c r="BCJ21" s="120"/>
      <c r="BCK21" s="120"/>
      <c r="BCL21" s="120"/>
      <c r="BCM21" s="120"/>
      <c r="BCN21" s="120"/>
      <c r="BCO21" s="120"/>
      <c r="BCP21" s="120"/>
      <c r="BCQ21" s="120"/>
      <c r="BCR21" s="120"/>
      <c r="BCS21" s="120"/>
      <c r="BCT21" s="120"/>
      <c r="BCU21" s="120"/>
      <c r="BCV21" s="120"/>
      <c r="BCW21" s="120"/>
      <c r="BCX21" s="120"/>
      <c r="BCY21" s="120"/>
      <c r="BCZ21" s="120"/>
      <c r="BDA21" s="120"/>
      <c r="BDB21" s="120"/>
      <c r="BDC21" s="120"/>
      <c r="BDD21" s="120"/>
      <c r="BDE21" s="120"/>
      <c r="BDF21" s="120"/>
      <c r="BDG21" s="120"/>
      <c r="BDH21" s="120"/>
      <c r="BDI21" s="120"/>
      <c r="BDJ21" s="120"/>
      <c r="BDK21" s="120"/>
      <c r="BDL21" s="120"/>
      <c r="BDM21" s="120"/>
      <c r="BDN21" s="120"/>
      <c r="BDO21" s="120"/>
      <c r="BDP21" s="120"/>
      <c r="BDQ21" s="120"/>
      <c r="BDR21" s="120"/>
      <c r="BDS21" s="120"/>
      <c r="BDT21" s="120"/>
      <c r="BDU21" s="120"/>
      <c r="BDV21" s="120"/>
      <c r="BDW21" s="120"/>
      <c r="BDX21" s="120"/>
      <c r="BDY21" s="120"/>
      <c r="BDZ21" s="120"/>
      <c r="BEA21" s="120"/>
      <c r="BEB21" s="120"/>
      <c r="BEC21" s="120"/>
      <c r="BED21" s="120"/>
      <c r="BEE21" s="120"/>
      <c r="BEF21" s="120"/>
      <c r="BEG21" s="120"/>
      <c r="BEH21" s="120"/>
      <c r="BEI21" s="120"/>
      <c r="BEJ21" s="120"/>
      <c r="BEK21" s="120"/>
      <c r="BEL21" s="120"/>
      <c r="BEM21" s="120"/>
      <c r="BEN21" s="120"/>
      <c r="BEO21" s="120"/>
      <c r="BEP21" s="120"/>
      <c r="BEQ21" s="120"/>
      <c r="BER21" s="120"/>
      <c r="BES21" s="120"/>
      <c r="BET21" s="120"/>
      <c r="BEU21" s="120"/>
      <c r="BEV21" s="120"/>
      <c r="BEW21" s="120"/>
      <c r="BEX21" s="120"/>
      <c r="BEY21" s="120"/>
      <c r="BEZ21" s="120"/>
      <c r="BFA21" s="120"/>
      <c r="BFB21" s="120"/>
      <c r="BFC21" s="120"/>
      <c r="BFD21" s="120"/>
      <c r="BFE21" s="120"/>
      <c r="BFF21" s="120"/>
      <c r="BFG21" s="120"/>
      <c r="BFH21" s="120"/>
      <c r="BFI21" s="120"/>
      <c r="BFJ21" s="120"/>
      <c r="BFK21" s="120"/>
      <c r="BFL21" s="120"/>
      <c r="BFM21" s="120"/>
      <c r="BFN21" s="120"/>
      <c r="BFO21" s="120"/>
      <c r="BFP21" s="120"/>
      <c r="BFQ21" s="120"/>
      <c r="BFR21" s="120"/>
      <c r="BFS21" s="120"/>
      <c r="BFT21" s="120"/>
      <c r="BFU21" s="120"/>
      <c r="BFV21" s="120"/>
      <c r="BFW21" s="120"/>
      <c r="BFX21" s="120"/>
      <c r="BFY21" s="120"/>
      <c r="BFZ21" s="120"/>
      <c r="BGA21" s="120"/>
      <c r="BGB21" s="120"/>
      <c r="BGC21" s="120"/>
      <c r="BGD21" s="120"/>
      <c r="BGE21" s="120"/>
      <c r="BGF21" s="120"/>
      <c r="BGG21" s="120"/>
      <c r="BGH21" s="120"/>
      <c r="BGI21" s="120"/>
      <c r="BGJ21" s="120"/>
      <c r="BGK21" s="120"/>
      <c r="BGL21" s="120"/>
      <c r="BGM21" s="120"/>
      <c r="BGN21" s="120"/>
      <c r="BGO21" s="120"/>
      <c r="BGP21" s="120"/>
      <c r="BGQ21" s="120"/>
      <c r="BGR21" s="120"/>
      <c r="BGS21" s="120"/>
      <c r="BGT21" s="120"/>
      <c r="BGU21" s="120"/>
      <c r="BGV21" s="120"/>
      <c r="BGW21" s="120"/>
      <c r="BGX21" s="120"/>
      <c r="BGY21" s="120"/>
      <c r="BGZ21" s="120"/>
      <c r="BHA21" s="120"/>
      <c r="BHB21" s="120"/>
      <c r="BHC21" s="120"/>
      <c r="BHD21" s="120"/>
      <c r="BHE21" s="120"/>
      <c r="BHF21" s="120"/>
      <c r="BHG21" s="120"/>
      <c r="BHH21" s="120"/>
      <c r="BHI21" s="120"/>
      <c r="BHJ21" s="120"/>
      <c r="BHK21" s="120"/>
      <c r="BHL21" s="120"/>
      <c r="BHM21" s="120"/>
      <c r="BHN21" s="120"/>
      <c r="BHO21" s="120"/>
      <c r="BHP21" s="120"/>
      <c r="BHQ21" s="120"/>
      <c r="BHR21" s="120"/>
      <c r="BHS21" s="120"/>
      <c r="BHT21" s="120"/>
      <c r="BHU21" s="120"/>
      <c r="BHV21" s="120"/>
      <c r="BHW21" s="120"/>
      <c r="BHX21" s="120"/>
      <c r="BHY21" s="120"/>
      <c r="BHZ21" s="120"/>
      <c r="BIA21" s="120"/>
      <c r="BIB21" s="120"/>
      <c r="BIC21" s="120"/>
      <c r="BID21" s="120"/>
      <c r="BIE21" s="120"/>
      <c r="BIF21" s="120"/>
      <c r="BIG21" s="120"/>
      <c r="BIH21" s="120"/>
      <c r="BII21" s="120"/>
      <c r="BIJ21" s="120"/>
      <c r="BIK21" s="120"/>
      <c r="BIL21" s="120"/>
      <c r="BIM21" s="120"/>
      <c r="BIN21" s="120"/>
      <c r="BIO21" s="120"/>
      <c r="BIP21" s="120"/>
      <c r="BIQ21" s="120"/>
      <c r="BIR21" s="120"/>
      <c r="BIS21" s="120"/>
      <c r="BIT21" s="120"/>
      <c r="BIU21" s="120"/>
      <c r="BIV21" s="120"/>
      <c r="BIW21" s="120"/>
      <c r="BIX21" s="120"/>
      <c r="BIY21" s="120"/>
      <c r="BIZ21" s="120"/>
      <c r="BJA21" s="120"/>
      <c r="BJB21" s="120"/>
      <c r="BJC21" s="120"/>
      <c r="BJD21" s="120"/>
      <c r="BJE21" s="120"/>
      <c r="BJF21" s="120"/>
      <c r="BJG21" s="120"/>
      <c r="BJH21" s="120"/>
      <c r="BJI21" s="120"/>
      <c r="BJJ21" s="120"/>
      <c r="BJK21" s="120"/>
      <c r="BJL21" s="120"/>
      <c r="BJM21" s="120"/>
      <c r="BJN21" s="120"/>
      <c r="BJO21" s="120"/>
      <c r="BJP21" s="120"/>
      <c r="BJQ21" s="120"/>
      <c r="BJR21" s="120"/>
      <c r="BJS21" s="120"/>
      <c r="BJT21" s="120"/>
      <c r="BJU21" s="120"/>
      <c r="BJV21" s="120"/>
      <c r="BJW21" s="120"/>
      <c r="BJX21" s="120"/>
      <c r="BJY21" s="120"/>
      <c r="BJZ21" s="120"/>
      <c r="BKA21" s="120"/>
      <c r="BKB21" s="120"/>
      <c r="BKC21" s="120"/>
      <c r="BKD21" s="120"/>
      <c r="BKE21" s="120"/>
      <c r="BKF21" s="120"/>
      <c r="BKG21" s="120"/>
      <c r="BKH21" s="120"/>
      <c r="BKI21" s="120"/>
      <c r="BKJ21" s="120"/>
      <c r="BKK21" s="120"/>
      <c r="BKL21" s="120"/>
      <c r="BKM21" s="120"/>
      <c r="BKN21" s="120"/>
      <c r="BKO21" s="120"/>
      <c r="BKP21" s="120"/>
      <c r="BKQ21" s="120"/>
      <c r="BKR21" s="120"/>
      <c r="BKS21" s="120"/>
      <c r="BKT21" s="120"/>
      <c r="BKU21" s="120"/>
      <c r="BKV21" s="120"/>
      <c r="BKW21" s="120"/>
      <c r="BKX21" s="120"/>
      <c r="BKY21" s="120"/>
      <c r="BKZ21" s="120"/>
      <c r="BLA21" s="120"/>
      <c r="BLB21" s="120"/>
      <c r="BLC21" s="120"/>
      <c r="BLD21" s="120"/>
      <c r="BLE21" s="120"/>
      <c r="BLF21" s="120"/>
      <c r="BLG21" s="120"/>
      <c r="BLH21" s="120"/>
      <c r="BLI21" s="120"/>
      <c r="BLJ21" s="120"/>
      <c r="BLK21" s="120"/>
      <c r="BLL21" s="120"/>
      <c r="BLM21" s="120"/>
      <c r="BLN21" s="120"/>
      <c r="BLO21" s="120"/>
      <c r="BLP21" s="120"/>
      <c r="BLQ21" s="120"/>
      <c r="BLR21" s="120"/>
      <c r="BLS21" s="120"/>
      <c r="BLT21" s="120"/>
      <c r="BLU21" s="120"/>
      <c r="BLV21" s="120"/>
      <c r="BLW21" s="120"/>
      <c r="BLX21" s="120"/>
      <c r="BLY21" s="120"/>
      <c r="BLZ21" s="120"/>
      <c r="BMA21" s="120"/>
      <c r="BMB21" s="120"/>
      <c r="BMC21" s="120"/>
      <c r="BMD21" s="120"/>
      <c r="BME21" s="120"/>
      <c r="BMF21" s="120"/>
      <c r="BMG21" s="120"/>
      <c r="BMH21" s="120"/>
      <c r="BMI21" s="120"/>
      <c r="BMJ21" s="120"/>
      <c r="BMK21" s="120"/>
      <c r="BML21" s="120"/>
      <c r="BMM21" s="120"/>
      <c r="BMN21" s="120"/>
      <c r="BMO21" s="120"/>
      <c r="BMP21" s="120"/>
      <c r="BMQ21" s="120"/>
      <c r="BMR21" s="120"/>
      <c r="BMS21" s="120"/>
      <c r="BMT21" s="120"/>
      <c r="BMU21" s="120"/>
      <c r="BMV21" s="120"/>
      <c r="BMW21" s="120"/>
      <c r="BMX21" s="120"/>
      <c r="BMY21" s="120"/>
      <c r="BMZ21" s="120"/>
      <c r="BNA21" s="120"/>
      <c r="BNB21" s="120"/>
      <c r="BNC21" s="120"/>
      <c r="BND21" s="120"/>
      <c r="BNE21" s="120"/>
      <c r="BNF21" s="120"/>
      <c r="BNG21" s="120"/>
      <c r="BNH21" s="120"/>
      <c r="BNI21" s="120"/>
      <c r="BNJ21" s="120"/>
      <c r="BNK21" s="120"/>
      <c r="BNL21" s="120"/>
      <c r="BNM21" s="120"/>
      <c r="BNN21" s="120"/>
      <c r="BNO21" s="120"/>
      <c r="BNP21" s="120"/>
      <c r="BNQ21" s="120"/>
      <c r="BNR21" s="120"/>
      <c r="BNS21" s="120"/>
      <c r="BNT21" s="120"/>
      <c r="BNU21" s="120"/>
      <c r="BNV21" s="120"/>
      <c r="BNW21" s="120"/>
      <c r="BNX21" s="120"/>
      <c r="BNY21" s="120"/>
      <c r="BNZ21" s="120"/>
      <c r="BOA21" s="120"/>
      <c r="BOB21" s="120"/>
      <c r="BOC21" s="120"/>
      <c r="BOD21" s="120"/>
      <c r="BOE21" s="120"/>
      <c r="BOF21" s="120"/>
      <c r="BOG21" s="120"/>
      <c r="BOH21" s="120"/>
      <c r="BOI21" s="120"/>
      <c r="BOJ21" s="120"/>
      <c r="BOK21" s="120"/>
      <c r="BOL21" s="120"/>
      <c r="BOM21" s="120"/>
      <c r="BON21" s="120"/>
      <c r="BOO21" s="120"/>
      <c r="BOP21" s="120"/>
      <c r="BOQ21" s="120"/>
      <c r="BOR21" s="120"/>
      <c r="BOS21" s="120"/>
      <c r="BOT21" s="120"/>
      <c r="BOU21" s="120"/>
      <c r="BOV21" s="120"/>
      <c r="BOW21" s="120"/>
      <c r="BOX21" s="120"/>
      <c r="BOY21" s="120"/>
      <c r="BOZ21" s="120"/>
      <c r="BPA21" s="120"/>
      <c r="BPB21" s="120"/>
      <c r="BPC21" s="120"/>
      <c r="BPD21" s="120"/>
      <c r="BPE21" s="120"/>
      <c r="BPF21" s="120"/>
      <c r="BPG21" s="120"/>
      <c r="BPH21" s="120"/>
      <c r="BPI21" s="120"/>
      <c r="BPJ21" s="120"/>
      <c r="BPK21" s="120"/>
      <c r="BPL21" s="120"/>
      <c r="BPM21" s="120"/>
      <c r="BPN21" s="120"/>
      <c r="BPO21" s="120"/>
      <c r="BPP21" s="120"/>
      <c r="BPQ21" s="120"/>
      <c r="BPR21" s="120"/>
      <c r="BPS21" s="120"/>
      <c r="BPT21" s="120"/>
      <c r="BPU21" s="120"/>
      <c r="BPV21" s="120"/>
      <c r="BPW21" s="120"/>
      <c r="BPX21" s="120"/>
      <c r="BPY21" s="120"/>
      <c r="BPZ21" s="120"/>
      <c r="BQA21" s="120"/>
      <c r="BQB21" s="120"/>
      <c r="BQC21" s="120"/>
      <c r="BQD21" s="120"/>
      <c r="BQE21" s="120"/>
      <c r="BQF21" s="120"/>
      <c r="BQG21" s="120"/>
      <c r="BQH21" s="120"/>
      <c r="BQI21" s="120"/>
      <c r="BQJ21" s="120"/>
      <c r="BQK21" s="120"/>
      <c r="BQL21" s="120"/>
      <c r="BQM21" s="120"/>
      <c r="BQN21" s="120"/>
      <c r="BQO21" s="120"/>
      <c r="BQP21" s="120"/>
      <c r="BQQ21" s="120"/>
      <c r="BQR21" s="120"/>
      <c r="BQS21" s="120"/>
      <c r="BQT21" s="120"/>
      <c r="BQU21" s="120"/>
      <c r="BQV21" s="120"/>
      <c r="BQW21" s="120"/>
      <c r="BQX21" s="120"/>
      <c r="BQY21" s="120"/>
      <c r="BQZ21" s="120"/>
      <c r="BRA21" s="120"/>
      <c r="BRB21" s="120"/>
      <c r="BRC21" s="120"/>
      <c r="BRD21" s="120"/>
      <c r="BRE21" s="120"/>
      <c r="BRF21" s="120"/>
      <c r="BRG21" s="120"/>
      <c r="BRH21" s="120"/>
      <c r="BRI21" s="120"/>
      <c r="BRJ21" s="120"/>
      <c r="BRK21" s="120"/>
      <c r="BRL21" s="120"/>
      <c r="BRM21" s="120"/>
      <c r="BRN21" s="120"/>
      <c r="BRO21" s="120"/>
      <c r="BRP21" s="120"/>
      <c r="BRQ21" s="120"/>
      <c r="BRR21" s="120"/>
      <c r="BRS21" s="120"/>
      <c r="BRT21" s="120"/>
      <c r="BRU21" s="120"/>
      <c r="BRV21" s="120"/>
      <c r="BRW21" s="120"/>
      <c r="BRX21" s="120"/>
      <c r="BRY21" s="120"/>
      <c r="BRZ21" s="120"/>
      <c r="BSA21" s="120"/>
      <c r="BSB21" s="120"/>
      <c r="BSC21" s="120"/>
      <c r="BSD21" s="120"/>
      <c r="BSE21" s="120"/>
      <c r="BSF21" s="120"/>
      <c r="BSG21" s="120"/>
      <c r="BSH21" s="120"/>
      <c r="BSI21" s="120"/>
      <c r="BSJ21" s="120"/>
      <c r="BSK21" s="120"/>
      <c r="BSL21" s="120"/>
      <c r="BSM21" s="120"/>
      <c r="BSN21" s="120"/>
      <c r="BSO21" s="120"/>
      <c r="BSP21" s="120"/>
      <c r="BSQ21" s="120"/>
      <c r="BSR21" s="120"/>
      <c r="BSS21" s="120"/>
      <c r="BST21" s="120"/>
      <c r="BSU21" s="120"/>
      <c r="BSV21" s="120"/>
      <c r="BSW21" s="120"/>
      <c r="BSX21" s="120"/>
      <c r="BSY21" s="120"/>
      <c r="BSZ21" s="120"/>
      <c r="BTA21" s="120"/>
      <c r="BTB21" s="120"/>
      <c r="BTC21" s="120"/>
      <c r="BTD21" s="120"/>
      <c r="BTE21" s="120"/>
      <c r="BTF21" s="120"/>
      <c r="BTG21" s="120"/>
      <c r="BTH21" s="120"/>
      <c r="BTI21" s="120"/>
    </row>
    <row r="22" spans="1:1881" s="146" customFormat="1" ht="44.25" customHeight="1" thickBot="1" x14ac:dyDescent="0.35">
      <c r="B22" s="176"/>
      <c r="C22" s="175"/>
      <c r="D22" s="273" t="s">
        <v>101</v>
      </c>
      <c r="E22" s="274"/>
      <c r="F22" s="128"/>
      <c r="G22" s="128"/>
      <c r="H22" s="148"/>
      <c r="I22" s="106"/>
      <c r="J22" s="147"/>
      <c r="K22" s="147"/>
      <c r="L22" s="154"/>
      <c r="M22" s="147"/>
      <c r="N22" s="154"/>
      <c r="O22" s="147"/>
      <c r="P22" s="147"/>
      <c r="Q22" s="147"/>
      <c r="R22" s="147"/>
      <c r="S22" s="147"/>
      <c r="T22" s="147"/>
      <c r="U22" s="147"/>
      <c r="V22" s="147"/>
      <c r="W22" s="147"/>
      <c r="X22" s="147"/>
      <c r="Y22" s="147"/>
      <c r="Z22" s="147"/>
      <c r="AA22" s="147"/>
      <c r="AB22" s="147"/>
      <c r="AC22" s="147"/>
      <c r="AD22" s="147"/>
      <c r="AE22" s="147"/>
      <c r="AF22" s="147"/>
      <c r="AG22" s="147"/>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c r="BI22" s="147"/>
      <c r="BJ22" s="147"/>
      <c r="BK22" s="147"/>
      <c r="BL22" s="147"/>
      <c r="BM22" s="147"/>
      <c r="BN22" s="147"/>
      <c r="BO22" s="147"/>
      <c r="BP22" s="147"/>
      <c r="BQ22" s="147"/>
      <c r="BR22" s="147"/>
      <c r="BS22" s="147"/>
      <c r="BT22" s="147"/>
      <c r="BU22" s="147"/>
      <c r="BV22" s="147"/>
      <c r="BW22" s="147"/>
      <c r="BX22" s="147"/>
      <c r="BY22" s="147"/>
      <c r="BZ22" s="147"/>
      <c r="CA22" s="147"/>
      <c r="CB22" s="147"/>
      <c r="CC22" s="147"/>
      <c r="CD22" s="147"/>
      <c r="CE22" s="147"/>
      <c r="CF22" s="147"/>
      <c r="CG22" s="147"/>
      <c r="CH22" s="147"/>
      <c r="CI22" s="147"/>
      <c r="CJ22" s="147"/>
      <c r="CK22" s="147"/>
      <c r="CL22" s="147"/>
      <c r="CM22" s="147"/>
      <c r="CN22" s="147"/>
      <c r="CO22" s="147"/>
      <c r="CP22" s="147"/>
      <c r="CQ22" s="147"/>
      <c r="CR22" s="147"/>
      <c r="CS22" s="147"/>
      <c r="CT22" s="147"/>
      <c r="CU22" s="147"/>
      <c r="CV22" s="147"/>
      <c r="CW22" s="147"/>
      <c r="CX22" s="147"/>
      <c r="CY22" s="147"/>
      <c r="CZ22" s="147"/>
      <c r="DA22" s="147"/>
      <c r="DB22" s="147"/>
      <c r="DC22" s="147"/>
      <c r="DD22" s="147"/>
      <c r="DE22" s="147"/>
      <c r="DF22" s="147"/>
      <c r="DG22" s="147"/>
      <c r="DH22" s="147"/>
      <c r="DI22" s="147"/>
      <c r="DJ22" s="147"/>
      <c r="DK22" s="147"/>
      <c r="DL22" s="147"/>
      <c r="DM22" s="147"/>
      <c r="DN22" s="147"/>
      <c r="DO22" s="147"/>
      <c r="DP22" s="147"/>
      <c r="DQ22" s="147"/>
      <c r="DR22" s="147"/>
      <c r="DS22" s="147"/>
      <c r="DT22" s="147"/>
      <c r="DU22" s="147"/>
      <c r="DV22" s="147"/>
      <c r="DW22" s="147"/>
      <c r="DX22" s="147"/>
      <c r="DY22" s="147"/>
      <c r="DZ22" s="147"/>
      <c r="EA22" s="147"/>
      <c r="EB22" s="147"/>
      <c r="EC22" s="147"/>
      <c r="ED22" s="147"/>
      <c r="EE22" s="147"/>
      <c r="EF22" s="147"/>
      <c r="EG22" s="147"/>
      <c r="EH22" s="147"/>
      <c r="EI22" s="147"/>
      <c r="EJ22" s="147"/>
      <c r="EK22" s="147"/>
      <c r="EL22" s="147"/>
      <c r="EM22" s="147"/>
      <c r="EN22" s="147"/>
      <c r="EO22" s="147"/>
      <c r="EP22" s="147"/>
      <c r="EQ22" s="147"/>
      <c r="ER22" s="147"/>
      <c r="ES22" s="147"/>
      <c r="ET22" s="147"/>
      <c r="EU22" s="147"/>
      <c r="EV22" s="147"/>
      <c r="EW22" s="147"/>
      <c r="EX22" s="147"/>
      <c r="EY22" s="147"/>
      <c r="EZ22" s="147"/>
      <c r="FA22" s="147"/>
      <c r="FB22" s="147"/>
      <c r="FC22" s="147"/>
      <c r="FD22" s="147"/>
      <c r="FE22" s="147"/>
      <c r="FF22" s="147"/>
      <c r="FG22" s="147"/>
      <c r="FH22" s="147"/>
      <c r="FI22" s="147"/>
      <c r="FJ22" s="147"/>
      <c r="FK22" s="147"/>
      <c r="FL22" s="147"/>
      <c r="FM22" s="147"/>
      <c r="FN22" s="147"/>
      <c r="FO22" s="147"/>
      <c r="FP22" s="147"/>
      <c r="FQ22" s="147"/>
      <c r="FR22" s="147"/>
      <c r="FS22" s="147"/>
      <c r="FT22" s="147"/>
      <c r="FU22" s="147"/>
      <c r="FV22" s="147"/>
      <c r="FW22" s="147"/>
      <c r="FX22" s="147"/>
      <c r="FY22" s="147"/>
      <c r="FZ22" s="147"/>
      <c r="GA22" s="147"/>
      <c r="GB22" s="147"/>
      <c r="GC22" s="147"/>
      <c r="GD22" s="147"/>
      <c r="GE22" s="147"/>
      <c r="GF22" s="147"/>
      <c r="GG22" s="147"/>
      <c r="GH22" s="147"/>
      <c r="GI22" s="147"/>
      <c r="GJ22" s="147"/>
      <c r="GK22" s="147"/>
      <c r="GL22" s="147"/>
      <c r="GM22" s="147"/>
      <c r="GN22" s="147"/>
      <c r="GO22" s="147"/>
      <c r="GP22" s="147"/>
      <c r="GQ22" s="147"/>
      <c r="GR22" s="147"/>
      <c r="GS22" s="147"/>
      <c r="GT22" s="147"/>
      <c r="GU22" s="147"/>
      <c r="GV22" s="147"/>
      <c r="GW22" s="147"/>
      <c r="GX22" s="147"/>
      <c r="GY22" s="147"/>
      <c r="GZ22" s="147"/>
      <c r="HA22" s="147"/>
      <c r="HB22" s="147"/>
      <c r="HC22" s="147"/>
      <c r="HD22" s="147"/>
      <c r="HE22" s="147"/>
      <c r="HF22" s="147"/>
      <c r="HG22" s="147"/>
      <c r="HH22" s="147"/>
      <c r="HI22" s="147"/>
      <c r="HJ22" s="147"/>
      <c r="HK22" s="147"/>
      <c r="HL22" s="147"/>
      <c r="HM22" s="147"/>
      <c r="HN22" s="147"/>
      <c r="HO22" s="147"/>
      <c r="HP22" s="147"/>
      <c r="HQ22" s="147"/>
      <c r="HR22" s="147"/>
      <c r="HS22" s="147"/>
      <c r="HT22" s="147"/>
      <c r="HU22" s="147"/>
      <c r="HV22" s="147"/>
      <c r="HW22" s="147"/>
      <c r="HX22" s="147"/>
      <c r="HY22" s="147"/>
      <c r="HZ22" s="147"/>
      <c r="IA22" s="147"/>
      <c r="IB22" s="147"/>
      <c r="IC22" s="147"/>
      <c r="ID22" s="147"/>
      <c r="IE22" s="147"/>
      <c r="IF22" s="147"/>
      <c r="IG22" s="147"/>
      <c r="IH22" s="147"/>
      <c r="II22" s="147"/>
      <c r="IJ22" s="147"/>
      <c r="IK22" s="147"/>
      <c r="IL22" s="147"/>
      <c r="IM22" s="147"/>
      <c r="IN22" s="147"/>
      <c r="IO22" s="147"/>
      <c r="IP22" s="147"/>
      <c r="IQ22" s="147"/>
      <c r="IR22" s="147"/>
      <c r="IS22" s="147"/>
      <c r="IT22" s="147"/>
      <c r="IU22" s="147"/>
      <c r="IV22" s="147"/>
      <c r="IW22" s="147"/>
      <c r="IX22" s="147"/>
      <c r="IY22" s="147"/>
      <c r="IZ22" s="147"/>
      <c r="JA22" s="147"/>
      <c r="JB22" s="147"/>
      <c r="JC22" s="147"/>
      <c r="JD22" s="147"/>
      <c r="JE22" s="147"/>
      <c r="JF22" s="147"/>
      <c r="JG22" s="147"/>
      <c r="JH22" s="147"/>
      <c r="JI22" s="147"/>
      <c r="JJ22" s="147"/>
      <c r="JK22" s="147"/>
      <c r="JL22" s="147"/>
      <c r="JM22" s="147"/>
      <c r="JN22" s="147"/>
      <c r="JO22" s="147"/>
      <c r="JP22" s="147"/>
      <c r="JQ22" s="147"/>
      <c r="JR22" s="147"/>
      <c r="JS22" s="147"/>
      <c r="JT22" s="147"/>
      <c r="JU22" s="147"/>
      <c r="JV22" s="147"/>
      <c r="JW22" s="147"/>
      <c r="JX22" s="147"/>
      <c r="JY22" s="147"/>
      <c r="JZ22" s="147"/>
      <c r="KA22" s="147"/>
      <c r="KB22" s="147"/>
      <c r="KC22" s="147"/>
      <c r="KD22" s="147"/>
      <c r="KE22" s="147"/>
      <c r="KF22" s="147"/>
      <c r="KG22" s="147"/>
      <c r="KH22" s="147"/>
      <c r="KI22" s="147"/>
      <c r="KJ22" s="147"/>
      <c r="KK22" s="147"/>
      <c r="KL22" s="147"/>
      <c r="KM22" s="147"/>
      <c r="KN22" s="147"/>
      <c r="KO22" s="147"/>
      <c r="KP22" s="147"/>
      <c r="KQ22" s="147"/>
      <c r="KR22" s="147"/>
      <c r="KS22" s="147"/>
      <c r="KT22" s="147"/>
      <c r="KU22" s="147"/>
      <c r="KV22" s="147"/>
      <c r="KW22" s="147"/>
      <c r="KX22" s="147"/>
      <c r="KY22" s="147"/>
      <c r="KZ22" s="147"/>
      <c r="LA22" s="147"/>
      <c r="LB22" s="147"/>
      <c r="LC22" s="147"/>
      <c r="LD22" s="147"/>
      <c r="LE22" s="147"/>
      <c r="LF22" s="147"/>
      <c r="LG22" s="147"/>
      <c r="LH22" s="147"/>
      <c r="LI22" s="147"/>
      <c r="LJ22" s="147"/>
      <c r="LK22" s="147"/>
      <c r="LL22" s="147"/>
      <c r="LM22" s="147"/>
      <c r="LN22" s="147"/>
      <c r="LO22" s="147"/>
      <c r="LP22" s="147"/>
      <c r="LQ22" s="147"/>
      <c r="LR22" s="147"/>
      <c r="LS22" s="147"/>
      <c r="LT22" s="147"/>
      <c r="LU22" s="147"/>
      <c r="LV22" s="147"/>
      <c r="LW22" s="147"/>
      <c r="LX22" s="147"/>
      <c r="LY22" s="147"/>
      <c r="LZ22" s="147"/>
      <c r="MA22" s="147"/>
      <c r="MB22" s="147"/>
      <c r="MC22" s="147"/>
      <c r="MD22" s="147"/>
      <c r="ME22" s="147"/>
      <c r="MF22" s="147"/>
      <c r="MG22" s="147"/>
      <c r="MH22" s="147"/>
      <c r="MI22" s="147"/>
      <c r="MJ22" s="147"/>
      <c r="MK22" s="147"/>
      <c r="ML22" s="147"/>
      <c r="MM22" s="147"/>
      <c r="MN22" s="147"/>
      <c r="MO22" s="147"/>
      <c r="MP22" s="147"/>
      <c r="MQ22" s="147"/>
      <c r="MR22" s="147"/>
      <c r="MS22" s="147"/>
      <c r="MT22" s="147"/>
      <c r="MU22" s="147"/>
      <c r="MV22" s="147"/>
      <c r="MW22" s="147"/>
      <c r="MX22" s="147"/>
      <c r="MY22" s="147"/>
      <c r="MZ22" s="147"/>
      <c r="NA22" s="147"/>
      <c r="NB22" s="147"/>
      <c r="NC22" s="147"/>
      <c r="ND22" s="147"/>
      <c r="NE22" s="147"/>
      <c r="NF22" s="147"/>
      <c r="NG22" s="147"/>
      <c r="NH22" s="147"/>
      <c r="NI22" s="147"/>
      <c r="NJ22" s="147"/>
      <c r="NK22" s="147"/>
      <c r="NL22" s="147"/>
      <c r="NM22" s="147"/>
      <c r="NN22" s="147"/>
      <c r="NO22" s="147"/>
      <c r="NP22" s="147"/>
      <c r="NQ22" s="147"/>
      <c r="NR22" s="147"/>
      <c r="NS22" s="147"/>
      <c r="NT22" s="147"/>
      <c r="NU22" s="147"/>
      <c r="NV22" s="147"/>
      <c r="NW22" s="147"/>
      <c r="NX22" s="147"/>
      <c r="NY22" s="147"/>
      <c r="NZ22" s="147"/>
      <c r="OA22" s="147"/>
      <c r="OB22" s="147"/>
      <c r="OC22" s="147"/>
      <c r="OD22" s="147"/>
      <c r="OE22" s="147"/>
      <c r="OF22" s="147"/>
      <c r="OG22" s="147"/>
      <c r="OH22" s="147"/>
      <c r="OI22" s="147"/>
      <c r="OJ22" s="147"/>
      <c r="OK22" s="147"/>
      <c r="OL22" s="147"/>
      <c r="OM22" s="147"/>
      <c r="ON22" s="147"/>
      <c r="OO22" s="147"/>
      <c r="OP22" s="147"/>
      <c r="OQ22" s="147"/>
      <c r="OR22" s="147"/>
      <c r="OS22" s="147"/>
      <c r="OT22" s="147"/>
      <c r="OU22" s="147"/>
      <c r="OV22" s="147"/>
      <c r="OW22" s="147"/>
      <c r="OX22" s="147"/>
      <c r="OY22" s="147"/>
      <c r="OZ22" s="147"/>
      <c r="PA22" s="147"/>
      <c r="PB22" s="147"/>
      <c r="PC22" s="147"/>
      <c r="PD22" s="147"/>
      <c r="PE22" s="147"/>
      <c r="PF22" s="147"/>
      <c r="PG22" s="147"/>
      <c r="PH22" s="147"/>
      <c r="PI22" s="147"/>
      <c r="PJ22" s="147"/>
      <c r="PK22" s="147"/>
      <c r="PL22" s="147"/>
      <c r="PM22" s="147"/>
      <c r="PN22" s="147"/>
      <c r="PO22" s="147"/>
      <c r="PP22" s="147"/>
      <c r="PQ22" s="147"/>
      <c r="PR22" s="147"/>
      <c r="PS22" s="147"/>
      <c r="PT22" s="147"/>
      <c r="PU22" s="147"/>
      <c r="PV22" s="147"/>
      <c r="PW22" s="147"/>
      <c r="PX22" s="147"/>
      <c r="PY22" s="147"/>
      <c r="PZ22" s="147"/>
      <c r="QA22" s="147"/>
      <c r="QB22" s="147"/>
      <c r="QC22" s="147"/>
      <c r="QD22" s="147"/>
      <c r="QE22" s="147"/>
      <c r="QF22" s="147"/>
      <c r="QG22" s="147"/>
      <c r="QH22" s="147"/>
      <c r="QI22" s="147"/>
      <c r="QJ22" s="147"/>
      <c r="QK22" s="147"/>
      <c r="QL22" s="147"/>
      <c r="QM22" s="147"/>
      <c r="QN22" s="147"/>
      <c r="QO22" s="147"/>
      <c r="QP22" s="147"/>
      <c r="QQ22" s="147"/>
      <c r="QR22" s="147"/>
      <c r="QS22" s="147"/>
      <c r="QT22" s="147"/>
      <c r="QU22" s="147"/>
      <c r="QV22" s="147"/>
      <c r="QW22" s="147"/>
      <c r="QX22" s="147"/>
      <c r="QY22" s="147"/>
      <c r="QZ22" s="147"/>
      <c r="RA22" s="147"/>
      <c r="RB22" s="147"/>
      <c r="RC22" s="147"/>
      <c r="RD22" s="147"/>
      <c r="RE22" s="147"/>
      <c r="RF22" s="147"/>
      <c r="RG22" s="147"/>
      <c r="RH22" s="147"/>
      <c r="RI22" s="147"/>
      <c r="RJ22" s="147"/>
      <c r="RK22" s="147"/>
      <c r="RL22" s="147"/>
      <c r="RM22" s="147"/>
      <c r="RN22" s="147"/>
      <c r="RO22" s="147"/>
      <c r="RP22" s="147"/>
      <c r="RQ22" s="147"/>
      <c r="RR22" s="147"/>
      <c r="RS22" s="147"/>
      <c r="RT22" s="147"/>
      <c r="RU22" s="147"/>
      <c r="RV22" s="147"/>
      <c r="RW22" s="147"/>
      <c r="RX22" s="147"/>
      <c r="RY22" s="147"/>
      <c r="RZ22" s="147"/>
      <c r="SA22" s="147"/>
      <c r="SB22" s="147"/>
      <c r="SC22" s="147"/>
      <c r="SD22" s="147"/>
      <c r="SE22" s="147"/>
      <c r="SF22" s="147"/>
      <c r="SG22" s="147"/>
      <c r="SH22" s="147"/>
      <c r="SI22" s="147"/>
      <c r="SJ22" s="147"/>
      <c r="SK22" s="147"/>
      <c r="SL22" s="147"/>
      <c r="SM22" s="147"/>
      <c r="SN22" s="147"/>
      <c r="SO22" s="147"/>
      <c r="SP22" s="147"/>
      <c r="SQ22" s="147"/>
      <c r="SR22" s="147"/>
      <c r="SS22" s="147"/>
      <c r="ST22" s="147"/>
      <c r="SU22" s="147"/>
      <c r="SV22" s="147"/>
      <c r="SW22" s="147"/>
      <c r="SX22" s="147"/>
      <c r="SY22" s="147"/>
      <c r="SZ22" s="147"/>
      <c r="TA22" s="147"/>
      <c r="TB22" s="147"/>
      <c r="TC22" s="147"/>
      <c r="TD22" s="147"/>
      <c r="TE22" s="147"/>
      <c r="TF22" s="147"/>
      <c r="TG22" s="147"/>
      <c r="TH22" s="147"/>
      <c r="TI22" s="147"/>
      <c r="TJ22" s="147"/>
      <c r="TK22" s="147"/>
      <c r="TL22" s="147"/>
      <c r="TM22" s="147"/>
      <c r="TN22" s="147"/>
      <c r="TO22" s="147"/>
      <c r="TP22" s="147"/>
      <c r="TQ22" s="147"/>
      <c r="TR22" s="147"/>
      <c r="TS22" s="147"/>
      <c r="TT22" s="147"/>
      <c r="TU22" s="147"/>
      <c r="TV22" s="147"/>
      <c r="TW22" s="147"/>
      <c r="TX22" s="147"/>
      <c r="TY22" s="147"/>
      <c r="TZ22" s="147"/>
      <c r="UA22" s="147"/>
      <c r="UB22" s="147"/>
      <c r="UC22" s="147"/>
      <c r="UD22" s="147"/>
      <c r="UE22" s="147"/>
      <c r="UF22" s="147"/>
      <c r="UG22" s="147"/>
      <c r="UH22" s="147"/>
      <c r="UI22" s="147"/>
      <c r="UJ22" s="147"/>
      <c r="UK22" s="147"/>
      <c r="UL22" s="147"/>
      <c r="UM22" s="147"/>
      <c r="UN22" s="147"/>
      <c r="UO22" s="147"/>
      <c r="UP22" s="147"/>
      <c r="UQ22" s="147"/>
      <c r="UR22" s="147"/>
      <c r="US22" s="147"/>
      <c r="UT22" s="147"/>
      <c r="UU22" s="147"/>
      <c r="UV22" s="147"/>
      <c r="UW22" s="147"/>
      <c r="UX22" s="147"/>
      <c r="UY22" s="147"/>
      <c r="UZ22" s="147"/>
      <c r="VA22" s="147"/>
      <c r="VB22" s="147"/>
      <c r="VC22" s="147"/>
      <c r="VD22" s="147"/>
      <c r="VE22" s="147"/>
      <c r="VF22" s="147"/>
      <c r="VG22" s="147"/>
      <c r="VH22" s="147"/>
      <c r="VI22" s="147"/>
      <c r="VJ22" s="147"/>
      <c r="VK22" s="147"/>
      <c r="VL22" s="147"/>
      <c r="VM22" s="147"/>
      <c r="VN22" s="147"/>
      <c r="VO22" s="147"/>
      <c r="VP22" s="147"/>
      <c r="VQ22" s="147"/>
      <c r="VR22" s="147"/>
      <c r="VS22" s="147"/>
      <c r="VT22" s="147"/>
      <c r="VU22" s="147"/>
      <c r="VV22" s="147"/>
      <c r="VW22" s="147"/>
      <c r="VX22" s="147"/>
      <c r="VY22" s="147"/>
      <c r="VZ22" s="147"/>
      <c r="WA22" s="147"/>
      <c r="WB22" s="147"/>
      <c r="WC22" s="147"/>
      <c r="WD22" s="147"/>
      <c r="WE22" s="147"/>
      <c r="WF22" s="147"/>
      <c r="WG22" s="147"/>
      <c r="WH22" s="147"/>
      <c r="WI22" s="147"/>
      <c r="WJ22" s="147"/>
      <c r="WK22" s="147"/>
      <c r="WL22" s="147"/>
      <c r="WM22" s="147"/>
      <c r="WN22" s="147"/>
      <c r="WO22" s="147"/>
      <c r="WP22" s="147"/>
      <c r="WQ22" s="147"/>
      <c r="WR22" s="147"/>
      <c r="WS22" s="147"/>
      <c r="WT22" s="147"/>
      <c r="WU22" s="147"/>
      <c r="WV22" s="147"/>
      <c r="WW22" s="147"/>
      <c r="WX22" s="147"/>
      <c r="WY22" s="147"/>
      <c r="WZ22" s="147"/>
      <c r="XA22" s="147"/>
      <c r="XB22" s="147"/>
      <c r="XC22" s="147"/>
      <c r="XD22" s="147"/>
      <c r="XE22" s="147"/>
      <c r="XF22" s="147"/>
      <c r="XG22" s="147"/>
      <c r="XH22" s="147"/>
      <c r="XI22" s="147"/>
      <c r="XJ22" s="147"/>
      <c r="XK22" s="147"/>
      <c r="XL22" s="147"/>
      <c r="XM22" s="147"/>
      <c r="XN22" s="147"/>
      <c r="XO22" s="147"/>
      <c r="XP22" s="147"/>
      <c r="XQ22" s="147"/>
      <c r="XR22" s="147"/>
      <c r="XS22" s="147"/>
      <c r="XT22" s="147"/>
      <c r="XU22" s="147"/>
      <c r="XV22" s="147"/>
      <c r="XW22" s="147"/>
      <c r="XX22" s="147"/>
      <c r="XY22" s="147"/>
      <c r="XZ22" s="147"/>
      <c r="YA22" s="147"/>
      <c r="YB22" s="147"/>
      <c r="YC22" s="147"/>
      <c r="YD22" s="147"/>
      <c r="YE22" s="147"/>
      <c r="YF22" s="147"/>
      <c r="YG22" s="147"/>
      <c r="YH22" s="147"/>
      <c r="YI22" s="147"/>
      <c r="YJ22" s="147"/>
      <c r="YK22" s="147"/>
      <c r="YL22" s="147"/>
      <c r="YM22" s="147"/>
      <c r="YN22" s="147"/>
      <c r="YO22" s="147"/>
      <c r="YP22" s="147"/>
      <c r="YQ22" s="147"/>
      <c r="YR22" s="147"/>
      <c r="YS22" s="147"/>
      <c r="YT22" s="147"/>
      <c r="YU22" s="147"/>
      <c r="YV22" s="147"/>
      <c r="YW22" s="147"/>
      <c r="YX22" s="147"/>
      <c r="YY22" s="147"/>
      <c r="YZ22" s="147"/>
      <c r="ZA22" s="147"/>
      <c r="ZB22" s="147"/>
      <c r="ZC22" s="147"/>
      <c r="ZD22" s="147"/>
      <c r="ZE22" s="147"/>
      <c r="ZF22" s="147"/>
      <c r="ZG22" s="147"/>
      <c r="ZH22" s="147"/>
      <c r="ZI22" s="147"/>
      <c r="ZJ22" s="147"/>
      <c r="ZK22" s="147"/>
      <c r="ZL22" s="147"/>
      <c r="ZM22" s="147"/>
      <c r="ZN22" s="147"/>
      <c r="ZO22" s="147"/>
      <c r="ZP22" s="147"/>
      <c r="ZQ22" s="147"/>
      <c r="ZR22" s="147"/>
      <c r="ZS22" s="147"/>
      <c r="ZT22" s="147"/>
      <c r="ZU22" s="147"/>
      <c r="ZV22" s="147"/>
      <c r="ZW22" s="147"/>
      <c r="ZX22" s="147"/>
      <c r="ZY22" s="147"/>
      <c r="ZZ22" s="147"/>
      <c r="AAA22" s="147"/>
      <c r="AAB22" s="147"/>
      <c r="AAC22" s="147"/>
      <c r="AAD22" s="147"/>
      <c r="AAE22" s="147"/>
      <c r="AAF22" s="147"/>
      <c r="AAG22" s="147"/>
      <c r="AAH22" s="147"/>
      <c r="AAI22" s="147"/>
      <c r="AAJ22" s="147"/>
      <c r="AAK22" s="147"/>
      <c r="AAL22" s="147"/>
      <c r="AAM22" s="147"/>
      <c r="AAN22" s="147"/>
      <c r="AAO22" s="147"/>
      <c r="AAP22" s="147"/>
      <c r="AAQ22" s="147"/>
      <c r="AAR22" s="147"/>
      <c r="AAS22" s="147"/>
      <c r="AAT22" s="147"/>
      <c r="AAU22" s="147"/>
      <c r="AAV22" s="147"/>
      <c r="AAW22" s="147"/>
      <c r="AAX22" s="147"/>
      <c r="AAY22" s="147"/>
      <c r="AAZ22" s="147"/>
      <c r="ABA22" s="147"/>
      <c r="ABB22" s="147"/>
      <c r="ABC22" s="147"/>
      <c r="ABD22" s="147"/>
      <c r="ABE22" s="147"/>
      <c r="ABF22" s="147"/>
      <c r="ABG22" s="147"/>
      <c r="ABH22" s="147"/>
      <c r="ABI22" s="147"/>
      <c r="ABJ22" s="147"/>
      <c r="ABK22" s="147"/>
      <c r="ABL22" s="147"/>
      <c r="ABM22" s="147"/>
      <c r="ABN22" s="147"/>
      <c r="ABO22" s="147"/>
      <c r="ABP22" s="147"/>
      <c r="ABQ22" s="147"/>
      <c r="ABR22" s="147"/>
      <c r="ABS22" s="147"/>
      <c r="ABT22" s="147"/>
      <c r="ABU22" s="147"/>
      <c r="ABV22" s="147"/>
      <c r="ABW22" s="147"/>
      <c r="ABX22" s="147"/>
      <c r="ABY22" s="147"/>
      <c r="ABZ22" s="147"/>
      <c r="ACA22" s="147"/>
      <c r="ACB22" s="147"/>
      <c r="ACC22" s="147"/>
      <c r="ACD22" s="147"/>
      <c r="ACE22" s="147"/>
      <c r="ACF22" s="147"/>
      <c r="ACG22" s="147"/>
      <c r="ACH22" s="147"/>
      <c r="ACI22" s="147"/>
      <c r="ACJ22" s="147"/>
      <c r="ACK22" s="147"/>
      <c r="ACL22" s="147"/>
      <c r="ACM22" s="147"/>
      <c r="ACN22" s="147"/>
      <c r="ACO22" s="147"/>
      <c r="ACP22" s="147"/>
      <c r="ACQ22" s="147"/>
      <c r="ACR22" s="147"/>
      <c r="ACS22" s="147"/>
      <c r="ACT22" s="147"/>
      <c r="ACU22" s="147"/>
      <c r="ACV22" s="147"/>
      <c r="ACW22" s="147"/>
      <c r="ACX22" s="147"/>
      <c r="ACY22" s="147"/>
      <c r="ACZ22" s="147"/>
      <c r="ADA22" s="147"/>
      <c r="ADB22" s="147"/>
      <c r="ADC22" s="147"/>
      <c r="ADD22" s="147"/>
      <c r="ADE22" s="147"/>
      <c r="ADF22" s="147"/>
      <c r="ADG22" s="147"/>
      <c r="ADH22" s="147"/>
      <c r="ADI22" s="147"/>
      <c r="ADJ22" s="147"/>
      <c r="ADK22" s="147"/>
      <c r="ADL22" s="147"/>
      <c r="ADM22" s="147"/>
      <c r="ADN22" s="147"/>
      <c r="ADO22" s="147"/>
      <c r="ADP22" s="147"/>
      <c r="ADQ22" s="147"/>
      <c r="ADR22" s="147"/>
      <c r="ADS22" s="147"/>
      <c r="ADT22" s="147"/>
      <c r="ADU22" s="147"/>
      <c r="ADV22" s="147"/>
      <c r="ADW22" s="147"/>
      <c r="ADX22" s="147"/>
      <c r="ADY22" s="147"/>
      <c r="ADZ22" s="147"/>
      <c r="AEA22" s="147"/>
      <c r="AEB22" s="147"/>
      <c r="AEC22" s="147"/>
      <c r="AED22" s="147"/>
      <c r="AEE22" s="147"/>
      <c r="AEF22" s="147"/>
      <c r="AEG22" s="147"/>
      <c r="AEH22" s="147"/>
      <c r="AEI22" s="147"/>
      <c r="AEJ22" s="147"/>
      <c r="AEK22" s="147"/>
      <c r="AEL22" s="147"/>
      <c r="AEM22" s="147"/>
      <c r="AEN22" s="147"/>
      <c r="AEO22" s="147"/>
      <c r="AEP22" s="147"/>
      <c r="AEQ22" s="147"/>
      <c r="AER22" s="147"/>
      <c r="AES22" s="147"/>
      <c r="AET22" s="147"/>
      <c r="AEU22" s="147"/>
      <c r="AEV22" s="147"/>
      <c r="AEW22" s="147"/>
      <c r="AEX22" s="147"/>
      <c r="AEY22" s="147"/>
      <c r="AEZ22" s="147"/>
      <c r="AFA22" s="147"/>
      <c r="AFB22" s="147"/>
      <c r="AFC22" s="147"/>
      <c r="AFD22" s="147"/>
      <c r="AFE22" s="147"/>
      <c r="AFF22" s="147"/>
      <c r="AFG22" s="147"/>
      <c r="AFH22" s="147"/>
      <c r="AFI22" s="147"/>
      <c r="AFJ22" s="147"/>
      <c r="AFK22" s="147"/>
      <c r="AFL22" s="147"/>
      <c r="AFM22" s="147"/>
      <c r="AFN22" s="147"/>
      <c r="AFO22" s="147"/>
      <c r="AFP22" s="147"/>
      <c r="AFQ22" s="147"/>
      <c r="AFR22" s="147"/>
      <c r="AFS22" s="147"/>
      <c r="AFT22" s="147"/>
      <c r="AFU22" s="147"/>
      <c r="AFV22" s="147"/>
      <c r="AFW22" s="147"/>
      <c r="AFX22" s="147"/>
      <c r="AFY22" s="147"/>
      <c r="AFZ22" s="147"/>
      <c r="AGA22" s="147"/>
      <c r="AGB22" s="147"/>
      <c r="AGC22" s="147"/>
      <c r="AGD22" s="147"/>
      <c r="AGE22" s="147"/>
      <c r="AGF22" s="147"/>
      <c r="AGG22" s="147"/>
      <c r="AGH22" s="147"/>
      <c r="AGI22" s="147"/>
      <c r="AGJ22" s="147"/>
      <c r="AGK22" s="147"/>
      <c r="AGL22" s="147"/>
      <c r="AGM22" s="147"/>
      <c r="AGN22" s="147"/>
      <c r="AGO22" s="147"/>
      <c r="AGP22" s="147"/>
      <c r="AGQ22" s="147"/>
      <c r="AGR22" s="147"/>
      <c r="AGS22" s="147"/>
      <c r="AGT22" s="147"/>
      <c r="AGU22" s="147"/>
      <c r="AGV22" s="147"/>
      <c r="AGW22" s="147"/>
      <c r="AGX22" s="147"/>
      <c r="AGY22" s="147"/>
      <c r="AGZ22" s="147"/>
      <c r="AHA22" s="147"/>
      <c r="AHB22" s="147"/>
      <c r="AHC22" s="147"/>
      <c r="AHD22" s="147"/>
      <c r="AHE22" s="147"/>
      <c r="AHF22" s="147"/>
      <c r="AHG22" s="147"/>
      <c r="AHH22" s="147"/>
      <c r="AHI22" s="147"/>
      <c r="AHJ22" s="147"/>
      <c r="AHK22" s="147"/>
      <c r="AHL22" s="147"/>
      <c r="AHM22" s="147"/>
      <c r="AHN22" s="147"/>
      <c r="AHO22" s="147"/>
      <c r="AHP22" s="147"/>
      <c r="AHQ22" s="147"/>
      <c r="AHR22" s="147"/>
      <c r="AHS22" s="147"/>
      <c r="AHT22" s="147"/>
      <c r="AHU22" s="147"/>
      <c r="AHV22" s="147"/>
      <c r="AHW22" s="147"/>
      <c r="AHX22" s="147"/>
      <c r="AHY22" s="147"/>
      <c r="AHZ22" s="147"/>
      <c r="AIA22" s="147"/>
      <c r="AIB22" s="147"/>
      <c r="AIC22" s="147"/>
      <c r="AID22" s="147"/>
      <c r="AIE22" s="147"/>
      <c r="AIF22" s="147"/>
      <c r="AIG22" s="147"/>
      <c r="AIH22" s="147"/>
      <c r="AII22" s="147"/>
      <c r="AIJ22" s="147"/>
      <c r="AIK22" s="147"/>
      <c r="AIL22" s="147"/>
      <c r="AIM22" s="147"/>
      <c r="AIN22" s="147"/>
      <c r="AIO22" s="147"/>
      <c r="AIP22" s="147"/>
      <c r="AIQ22" s="147"/>
      <c r="AIR22" s="147"/>
      <c r="AIS22" s="147"/>
      <c r="AIT22" s="147"/>
      <c r="AIU22" s="147"/>
      <c r="AIV22" s="147"/>
      <c r="AIW22" s="147"/>
      <c r="AIX22" s="147"/>
      <c r="AIY22" s="147"/>
      <c r="AIZ22" s="147"/>
      <c r="AJA22" s="147"/>
      <c r="AJB22" s="147"/>
      <c r="AJC22" s="147"/>
      <c r="AJD22" s="147"/>
      <c r="AJE22" s="147"/>
      <c r="AJF22" s="147"/>
      <c r="AJG22" s="147"/>
      <c r="AJH22" s="147"/>
      <c r="AJI22" s="147"/>
      <c r="AJJ22" s="147"/>
      <c r="AJK22" s="147"/>
      <c r="AJL22" s="147"/>
      <c r="AJM22" s="147"/>
      <c r="AJN22" s="147"/>
      <c r="AJO22" s="147"/>
      <c r="AJP22" s="147"/>
      <c r="AJQ22" s="147"/>
      <c r="AJR22" s="147"/>
      <c r="AJS22" s="147"/>
      <c r="AJT22" s="147"/>
      <c r="AJU22" s="147"/>
      <c r="AJV22" s="147"/>
      <c r="AJW22" s="147"/>
      <c r="AJX22" s="147"/>
      <c r="AJY22" s="147"/>
      <c r="AJZ22" s="147"/>
      <c r="AKA22" s="147"/>
      <c r="AKB22" s="147"/>
      <c r="AKC22" s="147"/>
      <c r="AKD22" s="147"/>
      <c r="AKE22" s="147"/>
      <c r="AKF22" s="147"/>
      <c r="AKG22" s="147"/>
      <c r="AKH22" s="147"/>
      <c r="AKI22" s="147"/>
      <c r="AKJ22" s="147"/>
      <c r="AKK22" s="147"/>
      <c r="AKL22" s="147"/>
      <c r="AKM22" s="147"/>
      <c r="AKN22" s="147"/>
      <c r="AKO22" s="147"/>
      <c r="AKP22" s="147"/>
      <c r="AKQ22" s="147"/>
      <c r="AKR22" s="147"/>
      <c r="AKS22" s="147"/>
      <c r="AKT22" s="147"/>
      <c r="AKU22" s="147"/>
      <c r="AKV22" s="147"/>
      <c r="AKW22" s="147"/>
      <c r="AKX22" s="147"/>
      <c r="AKY22" s="147"/>
      <c r="AKZ22" s="147"/>
      <c r="ALA22" s="147"/>
      <c r="ALB22" s="147"/>
      <c r="ALC22" s="147"/>
      <c r="ALD22" s="147"/>
      <c r="ALE22" s="147"/>
      <c r="ALF22" s="147"/>
      <c r="ALG22" s="147"/>
      <c r="ALH22" s="147"/>
      <c r="ALI22" s="147"/>
      <c r="ALJ22" s="147"/>
      <c r="ALK22" s="147"/>
      <c r="ALL22" s="147"/>
      <c r="ALM22" s="147"/>
      <c r="ALN22" s="147"/>
      <c r="ALO22" s="147"/>
      <c r="ALP22" s="147"/>
      <c r="ALQ22" s="147"/>
      <c r="ALR22" s="147"/>
      <c r="ALS22" s="147"/>
      <c r="ALT22" s="147"/>
      <c r="ALU22" s="147"/>
      <c r="ALV22" s="147"/>
      <c r="ALW22" s="147"/>
      <c r="ALX22" s="147"/>
      <c r="ALY22" s="147"/>
      <c r="ALZ22" s="147"/>
      <c r="AMA22" s="147"/>
      <c r="AMB22" s="147"/>
      <c r="AMC22" s="147"/>
      <c r="AMD22" s="147"/>
      <c r="AME22" s="147"/>
      <c r="AMF22" s="147"/>
      <c r="AMG22" s="147"/>
      <c r="AMH22" s="147"/>
      <c r="AMI22" s="147"/>
      <c r="AMJ22" s="147"/>
      <c r="AMK22" s="147"/>
      <c r="AML22" s="147"/>
      <c r="AMM22" s="147"/>
      <c r="AMN22" s="147"/>
      <c r="AMO22" s="147"/>
      <c r="AMP22" s="147"/>
      <c r="AMQ22" s="147"/>
      <c r="AMR22" s="147"/>
      <c r="AMS22" s="147"/>
      <c r="AMT22" s="147"/>
      <c r="AMU22" s="147"/>
      <c r="AMV22" s="147"/>
      <c r="AMW22" s="147"/>
      <c r="AMX22" s="147"/>
      <c r="AMY22" s="147"/>
      <c r="AMZ22" s="147"/>
      <c r="ANA22" s="147"/>
      <c r="ANB22" s="147"/>
      <c r="ANC22" s="147"/>
      <c r="AND22" s="147"/>
      <c r="ANE22" s="147"/>
      <c r="ANF22" s="147"/>
      <c r="ANG22" s="147"/>
      <c r="ANH22" s="147"/>
      <c r="ANI22" s="147"/>
      <c r="ANJ22" s="147"/>
      <c r="ANK22" s="147"/>
      <c r="ANL22" s="147"/>
      <c r="ANM22" s="147"/>
      <c r="ANN22" s="147"/>
      <c r="ANO22" s="147"/>
      <c r="ANP22" s="147"/>
      <c r="ANQ22" s="147"/>
      <c r="ANR22" s="147"/>
      <c r="ANS22" s="147"/>
      <c r="ANT22" s="147"/>
      <c r="ANU22" s="147"/>
      <c r="ANV22" s="147"/>
      <c r="ANW22" s="147"/>
      <c r="ANX22" s="147"/>
      <c r="ANY22" s="147"/>
      <c r="ANZ22" s="147"/>
      <c r="AOA22" s="147"/>
      <c r="AOB22" s="147"/>
      <c r="AOC22" s="147"/>
      <c r="AOD22" s="147"/>
      <c r="AOE22" s="147"/>
      <c r="AOF22" s="147"/>
      <c r="AOG22" s="147"/>
      <c r="AOH22" s="147"/>
      <c r="AOI22" s="147"/>
      <c r="AOJ22" s="147"/>
      <c r="AOK22" s="147"/>
      <c r="AOL22" s="147"/>
      <c r="AOM22" s="147"/>
      <c r="AON22" s="147"/>
      <c r="AOO22" s="147"/>
      <c r="AOP22" s="147"/>
      <c r="AOQ22" s="147"/>
      <c r="AOR22" s="147"/>
      <c r="AOS22" s="147"/>
      <c r="AOT22" s="147"/>
      <c r="AOU22" s="147"/>
      <c r="AOV22" s="147"/>
      <c r="AOW22" s="147"/>
      <c r="AOX22" s="147"/>
      <c r="AOY22" s="147"/>
      <c r="AOZ22" s="147"/>
      <c r="APA22" s="147"/>
      <c r="APB22" s="147"/>
      <c r="APC22" s="147"/>
      <c r="APD22" s="147"/>
      <c r="APE22" s="147"/>
      <c r="APF22" s="147"/>
      <c r="APG22" s="147"/>
      <c r="APH22" s="147"/>
      <c r="API22" s="147"/>
      <c r="APJ22" s="147"/>
      <c r="APK22" s="147"/>
      <c r="APL22" s="147"/>
      <c r="APM22" s="147"/>
      <c r="APN22" s="147"/>
      <c r="APO22" s="147"/>
      <c r="APP22" s="147"/>
      <c r="APQ22" s="147"/>
      <c r="APR22" s="147"/>
      <c r="APS22" s="147"/>
      <c r="APT22" s="147"/>
      <c r="APU22" s="147"/>
      <c r="APV22" s="147"/>
      <c r="APW22" s="147"/>
      <c r="APX22" s="147"/>
      <c r="APY22" s="147"/>
      <c r="APZ22" s="147"/>
      <c r="AQA22" s="147"/>
      <c r="AQB22" s="147"/>
      <c r="AQC22" s="147"/>
      <c r="AQD22" s="147"/>
      <c r="AQE22" s="147"/>
      <c r="AQF22" s="147"/>
      <c r="AQG22" s="147"/>
      <c r="AQH22" s="147"/>
      <c r="AQI22" s="147"/>
      <c r="AQJ22" s="147"/>
      <c r="AQK22" s="147"/>
      <c r="AQL22" s="147"/>
      <c r="AQM22" s="147"/>
      <c r="AQN22" s="147"/>
      <c r="AQO22" s="147"/>
      <c r="AQP22" s="147"/>
      <c r="AQQ22" s="147"/>
      <c r="AQR22" s="147"/>
      <c r="AQS22" s="147"/>
      <c r="AQT22" s="147"/>
      <c r="AQU22" s="147"/>
      <c r="AQV22" s="147"/>
      <c r="AQW22" s="147"/>
      <c r="AQX22" s="147"/>
      <c r="AQY22" s="147"/>
      <c r="AQZ22" s="147"/>
      <c r="ARA22" s="147"/>
      <c r="ARB22" s="147"/>
      <c r="ARC22" s="147"/>
      <c r="ARD22" s="147"/>
      <c r="ARE22" s="147"/>
      <c r="ARF22" s="147"/>
      <c r="ARG22" s="147"/>
      <c r="ARH22" s="147"/>
      <c r="ARI22" s="147"/>
      <c r="ARJ22" s="147"/>
      <c r="ARK22" s="147"/>
      <c r="ARL22" s="147"/>
      <c r="ARM22" s="147"/>
      <c r="ARN22" s="147"/>
      <c r="ARO22" s="147"/>
      <c r="ARP22" s="147"/>
      <c r="ARQ22" s="147"/>
      <c r="ARR22" s="147"/>
      <c r="ARS22" s="147"/>
      <c r="ART22" s="147"/>
      <c r="ARU22" s="147"/>
      <c r="ARV22" s="147"/>
      <c r="ARW22" s="147"/>
      <c r="ARX22" s="147"/>
      <c r="ARY22" s="147"/>
      <c r="ARZ22" s="147"/>
      <c r="ASA22" s="147"/>
      <c r="ASB22" s="147"/>
      <c r="ASC22" s="147"/>
      <c r="ASD22" s="147"/>
      <c r="ASE22" s="147"/>
      <c r="ASF22" s="147"/>
      <c r="ASG22" s="147"/>
      <c r="ASH22" s="147"/>
      <c r="ASI22" s="147"/>
      <c r="ASJ22" s="147"/>
      <c r="ASK22" s="147"/>
      <c r="ASL22" s="147"/>
      <c r="ASM22" s="147"/>
      <c r="ASN22" s="147"/>
      <c r="ASO22" s="147"/>
      <c r="ASP22" s="147"/>
      <c r="ASQ22" s="147"/>
      <c r="ASR22" s="147"/>
      <c r="ASS22" s="147"/>
      <c r="AST22" s="147"/>
      <c r="ASU22" s="147"/>
      <c r="ASV22" s="147"/>
      <c r="ASW22" s="147"/>
      <c r="ASX22" s="147"/>
      <c r="ASY22" s="147"/>
      <c r="ASZ22" s="147"/>
      <c r="ATA22" s="147"/>
      <c r="ATB22" s="147"/>
      <c r="ATC22" s="147"/>
      <c r="ATD22" s="147"/>
      <c r="ATE22" s="147"/>
      <c r="ATF22" s="147"/>
      <c r="ATG22" s="147"/>
      <c r="ATH22" s="147"/>
      <c r="ATI22" s="147"/>
      <c r="ATJ22" s="147"/>
      <c r="ATK22" s="147"/>
      <c r="ATL22" s="147"/>
      <c r="ATM22" s="147"/>
      <c r="ATN22" s="147"/>
      <c r="ATO22" s="147"/>
      <c r="ATP22" s="147"/>
      <c r="ATQ22" s="147"/>
      <c r="ATR22" s="147"/>
      <c r="ATS22" s="147"/>
      <c r="ATT22" s="147"/>
      <c r="ATU22" s="147"/>
      <c r="ATV22" s="147"/>
      <c r="ATW22" s="147"/>
      <c r="ATX22" s="147"/>
      <c r="ATY22" s="147"/>
      <c r="ATZ22" s="147"/>
      <c r="AUA22" s="147"/>
      <c r="AUB22" s="147"/>
      <c r="AUC22" s="147"/>
      <c r="AUD22" s="147"/>
      <c r="AUE22" s="147"/>
      <c r="AUF22" s="147"/>
      <c r="AUG22" s="147"/>
      <c r="AUH22" s="147"/>
      <c r="AUI22" s="147"/>
      <c r="AUJ22" s="147"/>
      <c r="AUK22" s="147"/>
      <c r="AUL22" s="147"/>
      <c r="AUM22" s="147"/>
      <c r="AUN22" s="147"/>
      <c r="AUO22" s="147"/>
      <c r="AUP22" s="147"/>
      <c r="AUQ22" s="147"/>
      <c r="AUR22" s="147"/>
      <c r="AUS22" s="147"/>
      <c r="AUT22" s="147"/>
      <c r="AUU22" s="147"/>
      <c r="AUV22" s="147"/>
      <c r="AUW22" s="147"/>
      <c r="AUX22" s="147"/>
      <c r="AUY22" s="147"/>
      <c r="AUZ22" s="147"/>
      <c r="AVA22" s="147"/>
      <c r="AVB22" s="147"/>
      <c r="AVC22" s="147"/>
      <c r="AVD22" s="147"/>
      <c r="AVE22" s="147"/>
      <c r="AVF22" s="147"/>
      <c r="AVG22" s="147"/>
      <c r="AVH22" s="147"/>
      <c r="AVI22" s="147"/>
      <c r="AVJ22" s="147"/>
      <c r="AVK22" s="147"/>
      <c r="AVL22" s="147"/>
      <c r="AVM22" s="147"/>
      <c r="AVN22" s="147"/>
      <c r="AVO22" s="147"/>
      <c r="AVP22" s="147"/>
      <c r="AVQ22" s="147"/>
      <c r="AVR22" s="147"/>
      <c r="AVS22" s="147"/>
      <c r="AVT22" s="147"/>
      <c r="AVU22" s="147"/>
      <c r="AVV22" s="147"/>
      <c r="AVW22" s="147"/>
      <c r="AVX22" s="147"/>
      <c r="AVY22" s="147"/>
      <c r="AVZ22" s="147"/>
      <c r="AWA22" s="147"/>
      <c r="AWB22" s="147"/>
      <c r="AWC22" s="147"/>
      <c r="AWD22" s="147"/>
      <c r="AWE22" s="147"/>
      <c r="AWF22" s="147"/>
      <c r="AWG22" s="147"/>
      <c r="AWH22" s="147"/>
      <c r="AWI22" s="147"/>
      <c r="AWJ22" s="147"/>
      <c r="AWK22" s="147"/>
      <c r="AWL22" s="147"/>
      <c r="AWM22" s="147"/>
      <c r="AWN22" s="147"/>
      <c r="AWO22" s="147"/>
      <c r="AWP22" s="147"/>
      <c r="AWQ22" s="147"/>
      <c r="AWR22" s="147"/>
      <c r="AWS22" s="147"/>
      <c r="AWT22" s="147"/>
      <c r="AWU22" s="147"/>
      <c r="AWV22" s="147"/>
      <c r="AWW22" s="147"/>
      <c r="AWX22" s="147"/>
      <c r="AWY22" s="147"/>
      <c r="AWZ22" s="147"/>
      <c r="AXA22" s="147"/>
      <c r="AXB22" s="147"/>
      <c r="AXC22" s="147"/>
      <c r="AXD22" s="147"/>
      <c r="AXE22" s="147"/>
      <c r="AXF22" s="147"/>
      <c r="AXG22" s="147"/>
      <c r="AXH22" s="147"/>
      <c r="AXI22" s="147"/>
      <c r="AXJ22" s="147"/>
      <c r="AXK22" s="147"/>
      <c r="AXL22" s="147"/>
      <c r="AXM22" s="147"/>
      <c r="AXN22" s="147"/>
      <c r="AXO22" s="147"/>
      <c r="AXP22" s="147"/>
      <c r="AXQ22" s="147"/>
      <c r="AXR22" s="147"/>
      <c r="AXS22" s="147"/>
      <c r="AXT22" s="147"/>
      <c r="AXU22" s="147"/>
      <c r="AXV22" s="147"/>
      <c r="AXW22" s="147"/>
      <c r="AXX22" s="147"/>
      <c r="AXY22" s="147"/>
      <c r="AXZ22" s="147"/>
      <c r="AYA22" s="147"/>
      <c r="AYB22" s="147"/>
      <c r="AYC22" s="147"/>
      <c r="AYD22" s="147"/>
      <c r="AYE22" s="147"/>
      <c r="AYF22" s="147"/>
      <c r="AYG22" s="147"/>
      <c r="AYH22" s="147"/>
      <c r="AYI22" s="147"/>
      <c r="AYJ22" s="147"/>
      <c r="AYK22" s="147"/>
      <c r="AYL22" s="147"/>
      <c r="AYM22" s="147"/>
      <c r="AYN22" s="147"/>
      <c r="AYO22" s="147"/>
      <c r="AYP22" s="147"/>
      <c r="AYQ22" s="147"/>
      <c r="AYR22" s="147"/>
      <c r="AYS22" s="147"/>
      <c r="AYT22" s="147"/>
      <c r="AYU22" s="147"/>
      <c r="AYV22" s="147"/>
      <c r="AYW22" s="147"/>
      <c r="AYX22" s="147"/>
      <c r="AYY22" s="147"/>
      <c r="AYZ22" s="147"/>
      <c r="AZA22" s="147"/>
      <c r="AZB22" s="147"/>
      <c r="AZC22" s="147"/>
      <c r="AZD22" s="147"/>
      <c r="AZE22" s="147"/>
      <c r="AZF22" s="147"/>
      <c r="AZG22" s="147"/>
      <c r="AZH22" s="147"/>
      <c r="AZI22" s="147"/>
      <c r="AZJ22" s="147"/>
      <c r="AZK22" s="147"/>
      <c r="AZL22" s="147"/>
      <c r="AZM22" s="147"/>
      <c r="AZN22" s="147"/>
      <c r="AZO22" s="147"/>
      <c r="AZP22" s="147"/>
      <c r="AZQ22" s="147"/>
      <c r="AZR22" s="147"/>
      <c r="AZS22" s="147"/>
      <c r="AZT22" s="147"/>
      <c r="AZU22" s="147"/>
      <c r="AZV22" s="147"/>
      <c r="AZW22" s="147"/>
      <c r="AZX22" s="147"/>
      <c r="AZY22" s="147"/>
      <c r="AZZ22" s="147"/>
      <c r="BAA22" s="147"/>
      <c r="BAB22" s="147"/>
      <c r="BAC22" s="147"/>
      <c r="BAD22" s="147"/>
      <c r="BAE22" s="147"/>
      <c r="BAF22" s="147"/>
      <c r="BAG22" s="147"/>
      <c r="BAH22" s="147"/>
      <c r="BAI22" s="147"/>
      <c r="BAJ22" s="147"/>
      <c r="BAK22" s="147"/>
      <c r="BAL22" s="147"/>
      <c r="BAM22" s="147"/>
      <c r="BAN22" s="147"/>
      <c r="BAO22" s="147"/>
      <c r="BAP22" s="147"/>
      <c r="BAQ22" s="147"/>
      <c r="BAR22" s="147"/>
      <c r="BAS22" s="147"/>
      <c r="BAT22" s="147"/>
      <c r="BAU22" s="147"/>
      <c r="BAV22" s="147"/>
      <c r="BAW22" s="147"/>
      <c r="BAX22" s="147"/>
      <c r="BAY22" s="147"/>
      <c r="BAZ22" s="147"/>
      <c r="BBA22" s="147"/>
      <c r="BBB22" s="147"/>
      <c r="BBC22" s="147"/>
      <c r="BBD22" s="147"/>
      <c r="BBE22" s="147"/>
      <c r="BBF22" s="147"/>
      <c r="BBG22" s="147"/>
      <c r="BBH22" s="147"/>
      <c r="BBI22" s="147"/>
      <c r="BBJ22" s="147"/>
      <c r="BBK22" s="147"/>
      <c r="BBL22" s="147"/>
      <c r="BBM22" s="147"/>
      <c r="BBN22" s="147"/>
      <c r="BBO22" s="147"/>
      <c r="BBP22" s="147"/>
      <c r="BBQ22" s="147"/>
      <c r="BBR22" s="147"/>
      <c r="BBS22" s="147"/>
      <c r="BBT22" s="147"/>
      <c r="BBU22" s="147"/>
      <c r="BBV22" s="147"/>
      <c r="BBW22" s="147"/>
      <c r="BBX22" s="147"/>
      <c r="BBY22" s="147"/>
      <c r="BBZ22" s="147"/>
      <c r="BCA22" s="147"/>
      <c r="BCB22" s="147"/>
      <c r="BCC22" s="147"/>
      <c r="BCD22" s="147"/>
      <c r="BCE22" s="147"/>
      <c r="BCF22" s="147"/>
      <c r="BCG22" s="147"/>
      <c r="BCH22" s="147"/>
      <c r="BCI22" s="147"/>
      <c r="BCJ22" s="147"/>
      <c r="BCK22" s="147"/>
      <c r="BCL22" s="147"/>
      <c r="BCM22" s="147"/>
      <c r="BCN22" s="147"/>
      <c r="BCO22" s="147"/>
      <c r="BCP22" s="147"/>
      <c r="BCQ22" s="147"/>
      <c r="BCR22" s="147"/>
      <c r="BCS22" s="147"/>
      <c r="BCT22" s="147"/>
      <c r="BCU22" s="147"/>
      <c r="BCV22" s="147"/>
      <c r="BCW22" s="147"/>
      <c r="BCX22" s="147"/>
      <c r="BCY22" s="147"/>
      <c r="BCZ22" s="147"/>
      <c r="BDA22" s="147"/>
      <c r="BDB22" s="147"/>
      <c r="BDC22" s="147"/>
      <c r="BDD22" s="147"/>
      <c r="BDE22" s="147"/>
      <c r="BDF22" s="147"/>
      <c r="BDG22" s="147"/>
      <c r="BDH22" s="147"/>
      <c r="BDI22" s="147"/>
      <c r="BDJ22" s="147"/>
      <c r="BDK22" s="147"/>
      <c r="BDL22" s="147"/>
      <c r="BDM22" s="147"/>
      <c r="BDN22" s="147"/>
      <c r="BDO22" s="147"/>
      <c r="BDP22" s="147"/>
      <c r="BDQ22" s="147"/>
      <c r="BDR22" s="147"/>
      <c r="BDS22" s="147"/>
      <c r="BDT22" s="147"/>
      <c r="BDU22" s="147"/>
      <c r="BDV22" s="147"/>
      <c r="BDW22" s="147"/>
      <c r="BDX22" s="147"/>
      <c r="BDY22" s="147"/>
      <c r="BDZ22" s="147"/>
      <c r="BEA22" s="147"/>
      <c r="BEB22" s="147"/>
      <c r="BEC22" s="147"/>
      <c r="BED22" s="147"/>
      <c r="BEE22" s="147"/>
      <c r="BEF22" s="147"/>
      <c r="BEG22" s="147"/>
      <c r="BEH22" s="147"/>
      <c r="BEI22" s="147"/>
      <c r="BEJ22" s="147"/>
      <c r="BEK22" s="147"/>
      <c r="BEL22" s="147"/>
      <c r="BEM22" s="147"/>
      <c r="BEN22" s="147"/>
      <c r="BEO22" s="147"/>
      <c r="BEP22" s="147"/>
      <c r="BEQ22" s="147"/>
      <c r="BER22" s="147"/>
      <c r="BES22" s="147"/>
      <c r="BET22" s="147"/>
      <c r="BEU22" s="147"/>
      <c r="BEV22" s="147"/>
      <c r="BEW22" s="147"/>
      <c r="BEX22" s="147"/>
      <c r="BEY22" s="147"/>
      <c r="BEZ22" s="147"/>
      <c r="BFA22" s="147"/>
      <c r="BFB22" s="147"/>
      <c r="BFC22" s="147"/>
      <c r="BFD22" s="147"/>
      <c r="BFE22" s="147"/>
      <c r="BFF22" s="147"/>
      <c r="BFG22" s="147"/>
      <c r="BFH22" s="147"/>
      <c r="BFI22" s="147"/>
      <c r="BFJ22" s="147"/>
      <c r="BFK22" s="147"/>
      <c r="BFL22" s="147"/>
      <c r="BFM22" s="147"/>
      <c r="BFN22" s="147"/>
      <c r="BFO22" s="147"/>
      <c r="BFP22" s="147"/>
      <c r="BFQ22" s="147"/>
      <c r="BFR22" s="147"/>
      <c r="BFS22" s="147"/>
      <c r="BFT22" s="147"/>
      <c r="BFU22" s="147"/>
      <c r="BFV22" s="147"/>
      <c r="BFW22" s="147"/>
      <c r="BFX22" s="147"/>
      <c r="BFY22" s="147"/>
      <c r="BFZ22" s="147"/>
      <c r="BGA22" s="147"/>
      <c r="BGB22" s="147"/>
      <c r="BGC22" s="147"/>
      <c r="BGD22" s="147"/>
      <c r="BGE22" s="147"/>
      <c r="BGF22" s="147"/>
      <c r="BGG22" s="147"/>
      <c r="BGH22" s="147"/>
      <c r="BGI22" s="147"/>
      <c r="BGJ22" s="147"/>
      <c r="BGK22" s="147"/>
      <c r="BGL22" s="147"/>
      <c r="BGM22" s="147"/>
      <c r="BGN22" s="147"/>
      <c r="BGO22" s="147"/>
      <c r="BGP22" s="147"/>
      <c r="BGQ22" s="147"/>
      <c r="BGR22" s="147"/>
      <c r="BGS22" s="147"/>
      <c r="BGT22" s="147"/>
      <c r="BGU22" s="147"/>
      <c r="BGV22" s="147"/>
      <c r="BGW22" s="147"/>
      <c r="BGX22" s="147"/>
      <c r="BGY22" s="147"/>
      <c r="BGZ22" s="147"/>
      <c r="BHA22" s="147"/>
      <c r="BHB22" s="147"/>
      <c r="BHC22" s="147"/>
      <c r="BHD22" s="147"/>
      <c r="BHE22" s="147"/>
      <c r="BHF22" s="147"/>
      <c r="BHG22" s="147"/>
      <c r="BHH22" s="147"/>
      <c r="BHI22" s="147"/>
      <c r="BHJ22" s="147"/>
      <c r="BHK22" s="147"/>
      <c r="BHL22" s="147"/>
      <c r="BHM22" s="147"/>
      <c r="BHN22" s="147"/>
      <c r="BHO22" s="147"/>
      <c r="BHP22" s="147"/>
      <c r="BHQ22" s="147"/>
      <c r="BHR22" s="147"/>
      <c r="BHS22" s="147"/>
      <c r="BHT22" s="147"/>
      <c r="BHU22" s="147"/>
      <c r="BHV22" s="147"/>
      <c r="BHW22" s="147"/>
      <c r="BHX22" s="147"/>
      <c r="BHY22" s="147"/>
      <c r="BHZ22" s="147"/>
      <c r="BIA22" s="147"/>
      <c r="BIB22" s="147"/>
      <c r="BIC22" s="147"/>
      <c r="BID22" s="147"/>
      <c r="BIE22" s="147"/>
      <c r="BIF22" s="147"/>
      <c r="BIG22" s="147"/>
      <c r="BIH22" s="147"/>
      <c r="BII22" s="147"/>
      <c r="BIJ22" s="147"/>
      <c r="BIK22" s="147"/>
      <c r="BIL22" s="147"/>
      <c r="BIM22" s="147"/>
      <c r="BIN22" s="147"/>
      <c r="BIO22" s="147"/>
      <c r="BIP22" s="147"/>
      <c r="BIQ22" s="147"/>
      <c r="BIR22" s="147"/>
      <c r="BIS22" s="147"/>
      <c r="BIT22" s="147"/>
      <c r="BIU22" s="147"/>
      <c r="BIV22" s="147"/>
      <c r="BIW22" s="147"/>
      <c r="BIX22" s="147"/>
      <c r="BIY22" s="147"/>
      <c r="BIZ22" s="147"/>
      <c r="BJA22" s="147"/>
      <c r="BJB22" s="147"/>
      <c r="BJC22" s="147"/>
      <c r="BJD22" s="147"/>
      <c r="BJE22" s="147"/>
      <c r="BJF22" s="147"/>
      <c r="BJG22" s="147"/>
      <c r="BJH22" s="147"/>
      <c r="BJI22" s="147"/>
      <c r="BJJ22" s="147"/>
      <c r="BJK22" s="147"/>
      <c r="BJL22" s="147"/>
      <c r="BJM22" s="147"/>
      <c r="BJN22" s="147"/>
      <c r="BJO22" s="147"/>
      <c r="BJP22" s="147"/>
      <c r="BJQ22" s="147"/>
      <c r="BJR22" s="147"/>
      <c r="BJS22" s="147"/>
      <c r="BJT22" s="147"/>
      <c r="BJU22" s="147"/>
      <c r="BJV22" s="147"/>
      <c r="BJW22" s="147"/>
      <c r="BJX22" s="147"/>
      <c r="BJY22" s="147"/>
      <c r="BJZ22" s="147"/>
      <c r="BKA22" s="147"/>
      <c r="BKB22" s="147"/>
      <c r="BKC22" s="147"/>
      <c r="BKD22" s="147"/>
      <c r="BKE22" s="147"/>
      <c r="BKF22" s="147"/>
      <c r="BKG22" s="147"/>
      <c r="BKH22" s="147"/>
      <c r="BKI22" s="147"/>
      <c r="BKJ22" s="147"/>
      <c r="BKK22" s="147"/>
      <c r="BKL22" s="147"/>
      <c r="BKM22" s="147"/>
      <c r="BKN22" s="147"/>
      <c r="BKO22" s="147"/>
      <c r="BKP22" s="147"/>
      <c r="BKQ22" s="147"/>
      <c r="BKR22" s="147"/>
      <c r="BKS22" s="147"/>
      <c r="BKT22" s="147"/>
      <c r="BKU22" s="147"/>
      <c r="BKV22" s="147"/>
      <c r="BKW22" s="147"/>
      <c r="BKX22" s="147"/>
      <c r="BKY22" s="147"/>
      <c r="BKZ22" s="147"/>
      <c r="BLA22" s="147"/>
      <c r="BLB22" s="147"/>
      <c r="BLC22" s="147"/>
      <c r="BLD22" s="147"/>
      <c r="BLE22" s="147"/>
      <c r="BLF22" s="147"/>
      <c r="BLG22" s="147"/>
      <c r="BLH22" s="147"/>
      <c r="BLI22" s="147"/>
      <c r="BLJ22" s="147"/>
      <c r="BLK22" s="147"/>
      <c r="BLL22" s="147"/>
      <c r="BLM22" s="147"/>
      <c r="BLN22" s="147"/>
      <c r="BLO22" s="147"/>
      <c r="BLP22" s="147"/>
      <c r="BLQ22" s="147"/>
      <c r="BLR22" s="147"/>
      <c r="BLS22" s="147"/>
      <c r="BLT22" s="147"/>
      <c r="BLU22" s="147"/>
      <c r="BLV22" s="147"/>
      <c r="BLW22" s="147"/>
      <c r="BLX22" s="147"/>
      <c r="BLY22" s="147"/>
      <c r="BLZ22" s="147"/>
      <c r="BMA22" s="147"/>
      <c r="BMB22" s="147"/>
      <c r="BMC22" s="147"/>
      <c r="BMD22" s="147"/>
      <c r="BME22" s="147"/>
      <c r="BMF22" s="147"/>
      <c r="BMG22" s="147"/>
      <c r="BMH22" s="147"/>
      <c r="BMI22" s="147"/>
      <c r="BMJ22" s="147"/>
      <c r="BMK22" s="147"/>
      <c r="BML22" s="147"/>
      <c r="BMM22" s="147"/>
      <c r="BMN22" s="147"/>
      <c r="BMO22" s="147"/>
      <c r="BMP22" s="147"/>
      <c r="BMQ22" s="147"/>
      <c r="BMR22" s="147"/>
      <c r="BMS22" s="147"/>
      <c r="BMT22" s="147"/>
      <c r="BMU22" s="147"/>
      <c r="BMV22" s="147"/>
      <c r="BMW22" s="147"/>
      <c r="BMX22" s="147"/>
      <c r="BMY22" s="147"/>
      <c r="BMZ22" s="147"/>
      <c r="BNA22" s="147"/>
      <c r="BNB22" s="147"/>
      <c r="BNC22" s="147"/>
      <c r="BND22" s="147"/>
      <c r="BNE22" s="147"/>
      <c r="BNF22" s="147"/>
      <c r="BNG22" s="147"/>
      <c r="BNH22" s="147"/>
      <c r="BNI22" s="147"/>
      <c r="BNJ22" s="147"/>
      <c r="BNK22" s="147"/>
      <c r="BNL22" s="147"/>
      <c r="BNM22" s="147"/>
      <c r="BNN22" s="147"/>
      <c r="BNO22" s="147"/>
      <c r="BNP22" s="147"/>
      <c r="BNQ22" s="147"/>
      <c r="BNR22" s="147"/>
      <c r="BNS22" s="147"/>
      <c r="BNT22" s="147"/>
      <c r="BNU22" s="147"/>
      <c r="BNV22" s="147"/>
      <c r="BNW22" s="147"/>
      <c r="BNX22" s="147"/>
      <c r="BNY22" s="147"/>
      <c r="BNZ22" s="147"/>
      <c r="BOA22" s="147"/>
      <c r="BOB22" s="147"/>
      <c r="BOC22" s="147"/>
      <c r="BOD22" s="147"/>
      <c r="BOE22" s="147"/>
      <c r="BOF22" s="147"/>
      <c r="BOG22" s="147"/>
      <c r="BOH22" s="147"/>
      <c r="BOI22" s="147"/>
      <c r="BOJ22" s="147"/>
      <c r="BOK22" s="147"/>
      <c r="BOL22" s="147"/>
      <c r="BOM22" s="147"/>
      <c r="BON22" s="147"/>
      <c r="BOO22" s="147"/>
      <c r="BOP22" s="147"/>
      <c r="BOQ22" s="147"/>
      <c r="BOR22" s="147"/>
      <c r="BOS22" s="147"/>
      <c r="BOT22" s="147"/>
      <c r="BOU22" s="147"/>
      <c r="BOV22" s="147"/>
      <c r="BOW22" s="147"/>
      <c r="BOX22" s="147"/>
      <c r="BOY22" s="147"/>
      <c r="BOZ22" s="147"/>
      <c r="BPA22" s="147"/>
      <c r="BPB22" s="147"/>
      <c r="BPC22" s="147"/>
      <c r="BPD22" s="147"/>
      <c r="BPE22" s="147"/>
      <c r="BPF22" s="147"/>
      <c r="BPG22" s="147"/>
      <c r="BPH22" s="147"/>
      <c r="BPI22" s="147"/>
      <c r="BPJ22" s="147"/>
      <c r="BPK22" s="147"/>
      <c r="BPL22" s="147"/>
      <c r="BPM22" s="147"/>
      <c r="BPN22" s="147"/>
      <c r="BPO22" s="147"/>
      <c r="BPP22" s="147"/>
      <c r="BPQ22" s="147"/>
      <c r="BPR22" s="147"/>
      <c r="BPS22" s="147"/>
      <c r="BPT22" s="147"/>
      <c r="BPU22" s="147"/>
      <c r="BPV22" s="147"/>
      <c r="BPW22" s="147"/>
      <c r="BPX22" s="147"/>
      <c r="BPY22" s="147"/>
      <c r="BPZ22" s="147"/>
      <c r="BQA22" s="147"/>
      <c r="BQB22" s="147"/>
      <c r="BQC22" s="147"/>
      <c r="BQD22" s="147"/>
      <c r="BQE22" s="147"/>
      <c r="BQF22" s="147"/>
      <c r="BQG22" s="147"/>
      <c r="BQH22" s="147"/>
      <c r="BQI22" s="147"/>
      <c r="BQJ22" s="147"/>
      <c r="BQK22" s="147"/>
      <c r="BQL22" s="147"/>
      <c r="BQM22" s="147"/>
      <c r="BQN22" s="147"/>
      <c r="BQO22" s="147"/>
      <c r="BQP22" s="147"/>
      <c r="BQQ22" s="147"/>
      <c r="BQR22" s="147"/>
      <c r="BQS22" s="147"/>
      <c r="BQT22" s="147"/>
      <c r="BQU22" s="147"/>
      <c r="BQV22" s="147"/>
      <c r="BQW22" s="147"/>
      <c r="BQX22" s="147"/>
      <c r="BQY22" s="147"/>
      <c r="BQZ22" s="147"/>
      <c r="BRA22" s="147"/>
      <c r="BRB22" s="147"/>
      <c r="BRC22" s="147"/>
      <c r="BRD22" s="147"/>
      <c r="BRE22" s="147"/>
      <c r="BRF22" s="147"/>
      <c r="BRG22" s="147"/>
      <c r="BRH22" s="147"/>
      <c r="BRI22" s="147"/>
      <c r="BRJ22" s="147"/>
      <c r="BRK22" s="147"/>
      <c r="BRL22" s="147"/>
      <c r="BRM22" s="147"/>
      <c r="BRN22" s="147"/>
      <c r="BRO22" s="147"/>
      <c r="BRP22" s="147"/>
      <c r="BRQ22" s="147"/>
      <c r="BRR22" s="147"/>
      <c r="BRS22" s="147"/>
      <c r="BRT22" s="147"/>
      <c r="BRU22" s="147"/>
      <c r="BRV22" s="147"/>
      <c r="BRW22" s="147"/>
      <c r="BRX22" s="147"/>
      <c r="BRY22" s="147"/>
      <c r="BRZ22" s="147"/>
      <c r="BSA22" s="147"/>
      <c r="BSB22" s="147"/>
      <c r="BSC22" s="147"/>
      <c r="BSD22" s="147"/>
      <c r="BSE22" s="147"/>
      <c r="BSF22" s="147"/>
      <c r="BSG22" s="147"/>
      <c r="BSH22" s="147"/>
      <c r="BSI22" s="147"/>
      <c r="BSJ22" s="147"/>
      <c r="BSK22" s="147"/>
      <c r="BSL22" s="147"/>
      <c r="BSM22" s="147"/>
      <c r="BSN22" s="147"/>
      <c r="BSO22" s="147"/>
      <c r="BSP22" s="147"/>
      <c r="BSQ22" s="147"/>
      <c r="BSR22" s="147"/>
      <c r="BSS22" s="147"/>
      <c r="BST22" s="147"/>
      <c r="BSU22" s="147"/>
      <c r="BSV22" s="147"/>
      <c r="BSW22" s="147"/>
      <c r="BSX22" s="147"/>
      <c r="BSY22" s="147"/>
      <c r="BSZ22" s="147"/>
      <c r="BTA22" s="147"/>
      <c r="BTB22" s="147"/>
      <c r="BTC22" s="147"/>
      <c r="BTD22" s="147"/>
      <c r="BTE22" s="147"/>
      <c r="BTF22" s="147"/>
      <c r="BTG22" s="147"/>
      <c r="BTH22" s="147"/>
      <c r="BTI22" s="147"/>
    </row>
    <row r="23" spans="1:1881" s="119" customFormat="1" ht="30.75" customHeight="1" thickBot="1" x14ac:dyDescent="0.35">
      <c r="A23" s="129">
        <v>960</v>
      </c>
      <c r="B23" s="262" t="s">
        <v>94</v>
      </c>
      <c r="C23" s="263"/>
      <c r="D23" s="246"/>
      <c r="E23" s="244" t="str">
        <f>IF(ISBLANK($D23),"&lt;&lt;&lt;&lt;&lt;&lt;&lt;&lt;&lt;&lt;&lt;&lt;&lt;&lt;","")</f>
        <v>&lt;&lt;&lt;&lt;&lt;&lt;&lt;&lt;&lt;&lt;&lt;&lt;&lt;&lt;</v>
      </c>
      <c r="F23" s="243" t="str">
        <f>IF(ISBLANK($D23),"Cell D23 must be completed.","")</f>
        <v>Cell D23 must be completed.</v>
      </c>
      <c r="G23" s="186"/>
      <c r="H23" s="121"/>
      <c r="I23" s="106"/>
      <c r="J23" s="120"/>
      <c r="K23" s="120"/>
      <c r="L23" s="154"/>
      <c r="M23" s="120"/>
      <c r="N23"/>
      <c r="O23" s="120"/>
      <c r="P23" s="120"/>
      <c r="Q23" s="120"/>
      <c r="R23" s="120"/>
      <c r="S23" s="120"/>
      <c r="T23" s="120"/>
      <c r="U23" s="120"/>
      <c r="V23" s="120"/>
      <c r="W23" s="120"/>
      <c r="X23" s="120"/>
      <c r="Y23" s="120"/>
      <c r="Z23" s="120"/>
      <c r="AA23" s="120"/>
      <c r="AB23" s="120"/>
      <c r="AC23" s="120"/>
      <c r="AD23" s="120"/>
      <c r="AE23" s="120"/>
      <c r="AF23" s="120"/>
      <c r="AG23" s="120"/>
      <c r="AH23" s="120"/>
      <c r="AI23" s="120"/>
      <c r="AJ23" s="120"/>
      <c r="AK23" s="120"/>
      <c r="AL23" s="120"/>
      <c r="AM23" s="120"/>
      <c r="AN23" s="120"/>
      <c r="AO23" s="120"/>
      <c r="AP23" s="120"/>
      <c r="AQ23" s="120"/>
      <c r="AR23" s="120"/>
      <c r="AS23" s="120"/>
      <c r="AT23" s="120"/>
      <c r="AU23" s="120"/>
      <c r="AV23" s="120"/>
      <c r="AW23" s="120"/>
      <c r="AX23" s="120"/>
      <c r="AY23" s="120"/>
      <c r="AZ23" s="120"/>
      <c r="BA23" s="120"/>
      <c r="BB23" s="120"/>
      <c r="BC23" s="120"/>
      <c r="BD23" s="120"/>
      <c r="BE23" s="120"/>
      <c r="BF23" s="120"/>
      <c r="BG23" s="120"/>
      <c r="BH23" s="120"/>
      <c r="BI23" s="120"/>
      <c r="BJ23" s="120"/>
      <c r="BK23" s="120"/>
      <c r="BL23" s="120"/>
      <c r="BM23" s="120"/>
      <c r="BN23" s="120"/>
      <c r="BO23" s="120"/>
      <c r="BP23" s="120"/>
      <c r="BQ23" s="120"/>
      <c r="BR23" s="120"/>
      <c r="BS23" s="120"/>
      <c r="BT23" s="120"/>
      <c r="BU23" s="120"/>
      <c r="BV23" s="120"/>
      <c r="BW23" s="120"/>
      <c r="BX23" s="120"/>
      <c r="BY23" s="120"/>
      <c r="BZ23" s="120"/>
      <c r="CA23" s="120"/>
      <c r="CB23" s="120"/>
      <c r="CC23" s="120"/>
      <c r="CD23" s="120"/>
      <c r="CE23" s="120"/>
      <c r="CF23" s="120"/>
      <c r="CG23" s="120"/>
      <c r="CH23" s="120"/>
      <c r="CI23" s="120"/>
      <c r="CJ23" s="120"/>
      <c r="CK23" s="120"/>
      <c r="CL23" s="120"/>
      <c r="CM23" s="120"/>
      <c r="CN23" s="120"/>
      <c r="CO23" s="120"/>
      <c r="CP23" s="120"/>
      <c r="CQ23" s="120"/>
      <c r="CR23" s="120"/>
      <c r="CS23" s="120"/>
      <c r="CT23" s="120"/>
      <c r="CU23" s="120"/>
      <c r="CV23" s="120"/>
      <c r="CW23" s="120"/>
      <c r="CX23" s="120"/>
      <c r="CY23" s="120"/>
      <c r="CZ23" s="120"/>
      <c r="DA23" s="120"/>
      <c r="DB23" s="120"/>
      <c r="DC23" s="120"/>
      <c r="DD23" s="120"/>
      <c r="DE23" s="120"/>
      <c r="DF23" s="120"/>
      <c r="DG23" s="120"/>
      <c r="DH23" s="120"/>
      <c r="DI23" s="120"/>
      <c r="DJ23" s="120"/>
      <c r="DK23" s="120"/>
      <c r="DL23" s="120"/>
      <c r="DM23" s="120"/>
      <c r="DN23" s="120"/>
      <c r="DO23" s="120"/>
      <c r="DP23" s="120"/>
      <c r="DQ23" s="120"/>
      <c r="DR23" s="120"/>
      <c r="DS23" s="120"/>
      <c r="DT23" s="120"/>
      <c r="DU23" s="120"/>
      <c r="DV23" s="120"/>
      <c r="DW23" s="120"/>
      <c r="DX23" s="120"/>
      <c r="DY23" s="120"/>
      <c r="DZ23" s="120"/>
      <c r="EA23" s="120"/>
      <c r="EB23" s="120"/>
      <c r="EC23" s="120"/>
      <c r="ED23" s="120"/>
      <c r="EE23" s="120"/>
      <c r="EF23" s="120"/>
      <c r="EG23" s="120"/>
      <c r="EH23" s="120"/>
      <c r="EI23" s="120"/>
      <c r="EJ23" s="120"/>
      <c r="EK23" s="120"/>
      <c r="EL23" s="120"/>
      <c r="EM23" s="120"/>
      <c r="EN23" s="120"/>
      <c r="EO23" s="120"/>
      <c r="EP23" s="120"/>
      <c r="EQ23" s="120"/>
      <c r="ER23" s="120"/>
      <c r="ES23" s="120"/>
      <c r="ET23" s="120"/>
      <c r="EU23" s="120"/>
      <c r="EV23" s="120"/>
      <c r="EW23" s="120"/>
      <c r="EX23" s="120"/>
      <c r="EY23" s="120"/>
      <c r="EZ23" s="120"/>
      <c r="FA23" s="120"/>
      <c r="FB23" s="120"/>
      <c r="FC23" s="120"/>
      <c r="FD23" s="120"/>
      <c r="FE23" s="120"/>
      <c r="FF23" s="120"/>
      <c r="FG23" s="120"/>
      <c r="FH23" s="120"/>
      <c r="FI23" s="120"/>
      <c r="FJ23" s="120"/>
      <c r="FK23" s="120"/>
      <c r="FL23" s="120"/>
      <c r="FM23" s="120"/>
      <c r="FN23" s="120"/>
      <c r="FO23" s="120"/>
      <c r="FP23" s="120"/>
      <c r="FQ23" s="120"/>
      <c r="FR23" s="120"/>
      <c r="FS23" s="120"/>
      <c r="FT23" s="120"/>
      <c r="FU23" s="120"/>
      <c r="FV23" s="120"/>
      <c r="FW23" s="120"/>
      <c r="FX23" s="120"/>
      <c r="FY23" s="120"/>
      <c r="FZ23" s="120"/>
      <c r="GA23" s="120"/>
      <c r="GB23" s="120"/>
      <c r="GC23" s="120"/>
      <c r="GD23" s="120"/>
      <c r="GE23" s="120"/>
      <c r="GF23" s="120"/>
      <c r="GG23" s="120"/>
      <c r="GH23" s="120"/>
      <c r="GI23" s="120"/>
      <c r="GJ23" s="120"/>
      <c r="GK23" s="120"/>
      <c r="GL23" s="120"/>
      <c r="GM23" s="120"/>
      <c r="GN23" s="120"/>
      <c r="GO23" s="120"/>
      <c r="GP23" s="120"/>
      <c r="GQ23" s="120"/>
      <c r="GR23" s="120"/>
      <c r="GS23" s="120"/>
      <c r="GT23" s="120"/>
      <c r="GU23" s="120"/>
      <c r="GV23" s="120"/>
      <c r="GW23" s="120"/>
      <c r="GX23" s="120"/>
      <c r="GY23" s="120"/>
      <c r="GZ23" s="120"/>
      <c r="HA23" s="120"/>
      <c r="HB23" s="120"/>
      <c r="HC23" s="120"/>
      <c r="HD23" s="120"/>
      <c r="HE23" s="120"/>
      <c r="HF23" s="120"/>
      <c r="HG23" s="120"/>
      <c r="HH23" s="120"/>
      <c r="HI23" s="120"/>
      <c r="HJ23" s="120"/>
      <c r="HK23" s="120"/>
      <c r="HL23" s="120"/>
      <c r="HM23" s="120"/>
      <c r="HN23" s="120"/>
      <c r="HO23" s="120"/>
      <c r="HP23" s="120"/>
      <c r="HQ23" s="120"/>
      <c r="HR23" s="120"/>
      <c r="HS23" s="120"/>
      <c r="HT23" s="120"/>
      <c r="HU23" s="120"/>
      <c r="HV23" s="120"/>
      <c r="HW23" s="120"/>
      <c r="HX23" s="120"/>
      <c r="HY23" s="120"/>
      <c r="HZ23" s="120"/>
      <c r="IA23" s="120"/>
      <c r="IB23" s="120"/>
      <c r="IC23" s="120"/>
      <c r="ID23" s="120"/>
      <c r="IE23" s="120"/>
      <c r="IF23" s="120"/>
      <c r="IG23" s="120"/>
      <c r="IH23" s="120"/>
      <c r="II23" s="120"/>
      <c r="IJ23" s="120"/>
      <c r="IK23" s="120"/>
      <c r="IL23" s="120"/>
      <c r="IM23" s="120"/>
      <c r="IN23" s="120"/>
      <c r="IO23" s="120"/>
      <c r="IP23" s="120"/>
      <c r="IQ23" s="120"/>
      <c r="IR23" s="120"/>
      <c r="IS23" s="120"/>
      <c r="IT23" s="120"/>
      <c r="IU23" s="120"/>
      <c r="IV23" s="120"/>
      <c r="IW23" s="120"/>
      <c r="IX23" s="120"/>
      <c r="IY23" s="120"/>
      <c r="IZ23" s="120"/>
      <c r="JA23" s="120"/>
      <c r="JB23" s="120"/>
      <c r="JC23" s="120"/>
      <c r="JD23" s="120"/>
      <c r="JE23" s="120"/>
      <c r="JF23" s="120"/>
      <c r="JG23" s="120"/>
      <c r="JH23" s="120"/>
      <c r="JI23" s="120"/>
      <c r="JJ23" s="120"/>
      <c r="JK23" s="120"/>
      <c r="JL23" s="120"/>
      <c r="JM23" s="120"/>
      <c r="JN23" s="120"/>
      <c r="JO23" s="120"/>
      <c r="JP23" s="120"/>
      <c r="JQ23" s="120"/>
      <c r="JR23" s="120"/>
      <c r="JS23" s="120"/>
      <c r="JT23" s="120"/>
      <c r="JU23" s="120"/>
      <c r="JV23" s="120"/>
      <c r="JW23" s="120"/>
      <c r="JX23" s="120"/>
      <c r="JY23" s="120"/>
      <c r="JZ23" s="120"/>
      <c r="KA23" s="120"/>
      <c r="KB23" s="120"/>
      <c r="KC23" s="120"/>
      <c r="KD23" s="120"/>
      <c r="KE23" s="120"/>
      <c r="KF23" s="120"/>
      <c r="KG23" s="120"/>
      <c r="KH23" s="120"/>
      <c r="KI23" s="120"/>
      <c r="KJ23" s="120"/>
      <c r="KK23" s="120"/>
      <c r="KL23" s="120"/>
      <c r="KM23" s="120"/>
      <c r="KN23" s="120"/>
      <c r="KO23" s="120"/>
      <c r="KP23" s="120"/>
      <c r="KQ23" s="120"/>
      <c r="KR23" s="120"/>
      <c r="KS23" s="120"/>
      <c r="KT23" s="120"/>
      <c r="KU23" s="120"/>
      <c r="KV23" s="120"/>
      <c r="KW23" s="120"/>
      <c r="KX23" s="120"/>
      <c r="KY23" s="120"/>
      <c r="KZ23" s="120"/>
      <c r="LA23" s="120"/>
      <c r="LB23" s="120"/>
      <c r="LC23" s="120"/>
      <c r="LD23" s="120"/>
      <c r="LE23" s="120"/>
      <c r="LF23" s="120"/>
      <c r="LG23" s="120"/>
      <c r="LH23" s="120"/>
      <c r="LI23" s="120"/>
      <c r="LJ23" s="120"/>
      <c r="LK23" s="120"/>
      <c r="LL23" s="120"/>
      <c r="LM23" s="120"/>
      <c r="LN23" s="120"/>
      <c r="LO23" s="120"/>
      <c r="LP23" s="120"/>
      <c r="LQ23" s="120"/>
      <c r="LR23" s="120"/>
      <c r="LS23" s="120"/>
      <c r="LT23" s="120"/>
      <c r="LU23" s="120"/>
      <c r="LV23" s="120"/>
      <c r="LW23" s="120"/>
      <c r="LX23" s="120"/>
      <c r="LY23" s="120"/>
      <c r="LZ23" s="120"/>
      <c r="MA23" s="120"/>
      <c r="MB23" s="120"/>
      <c r="MC23" s="120"/>
      <c r="MD23" s="120"/>
      <c r="ME23" s="120"/>
      <c r="MF23" s="120"/>
      <c r="MG23" s="120"/>
      <c r="MH23" s="120"/>
      <c r="MI23" s="120"/>
      <c r="MJ23" s="120"/>
      <c r="MK23" s="120"/>
      <c r="ML23" s="120"/>
      <c r="MM23" s="120"/>
      <c r="MN23" s="120"/>
      <c r="MO23" s="120"/>
      <c r="MP23" s="120"/>
      <c r="MQ23" s="120"/>
      <c r="MR23" s="120"/>
      <c r="MS23" s="120"/>
      <c r="MT23" s="120"/>
      <c r="MU23" s="120"/>
      <c r="MV23" s="120"/>
      <c r="MW23" s="120"/>
      <c r="MX23" s="120"/>
      <c r="MY23" s="120"/>
      <c r="MZ23" s="120"/>
      <c r="NA23" s="120"/>
      <c r="NB23" s="120"/>
      <c r="NC23" s="120"/>
      <c r="ND23" s="120"/>
      <c r="NE23" s="120"/>
      <c r="NF23" s="120"/>
      <c r="NG23" s="120"/>
      <c r="NH23" s="120"/>
      <c r="NI23" s="120"/>
      <c r="NJ23" s="120"/>
      <c r="NK23" s="120"/>
      <c r="NL23" s="120"/>
      <c r="NM23" s="120"/>
      <c r="NN23" s="120"/>
      <c r="NO23" s="120"/>
      <c r="NP23" s="120"/>
      <c r="NQ23" s="120"/>
      <c r="NR23" s="120"/>
      <c r="NS23" s="120"/>
      <c r="NT23" s="120"/>
      <c r="NU23" s="120"/>
      <c r="NV23" s="120"/>
      <c r="NW23" s="120"/>
      <c r="NX23" s="120"/>
      <c r="NY23" s="120"/>
      <c r="NZ23" s="120"/>
      <c r="OA23" s="120"/>
      <c r="OB23" s="120"/>
      <c r="OC23" s="120"/>
      <c r="OD23" s="120"/>
      <c r="OE23" s="120"/>
      <c r="OF23" s="120"/>
      <c r="OG23" s="120"/>
      <c r="OH23" s="120"/>
      <c r="OI23" s="120"/>
      <c r="OJ23" s="120"/>
      <c r="OK23" s="120"/>
      <c r="OL23" s="120"/>
      <c r="OM23" s="120"/>
      <c r="ON23" s="120"/>
      <c r="OO23" s="120"/>
      <c r="OP23" s="120"/>
      <c r="OQ23" s="120"/>
      <c r="OR23" s="120"/>
      <c r="OS23" s="120"/>
      <c r="OT23" s="120"/>
      <c r="OU23" s="120"/>
      <c r="OV23" s="120"/>
      <c r="OW23" s="120"/>
      <c r="OX23" s="120"/>
      <c r="OY23" s="120"/>
      <c r="OZ23" s="120"/>
      <c r="PA23" s="120"/>
      <c r="PB23" s="120"/>
      <c r="PC23" s="120"/>
      <c r="PD23" s="120"/>
      <c r="PE23" s="120"/>
      <c r="PF23" s="120"/>
      <c r="PG23" s="120"/>
      <c r="PH23" s="120"/>
      <c r="PI23" s="120"/>
      <c r="PJ23" s="120"/>
      <c r="PK23" s="120"/>
      <c r="PL23" s="120"/>
      <c r="PM23" s="120"/>
      <c r="PN23" s="120"/>
      <c r="PO23" s="120"/>
      <c r="PP23" s="120"/>
      <c r="PQ23" s="120"/>
      <c r="PR23" s="120"/>
      <c r="PS23" s="120"/>
      <c r="PT23" s="120"/>
      <c r="PU23" s="120"/>
      <c r="PV23" s="120"/>
      <c r="PW23" s="120"/>
      <c r="PX23" s="120"/>
      <c r="PY23" s="120"/>
      <c r="PZ23" s="120"/>
      <c r="QA23" s="120"/>
      <c r="QB23" s="120"/>
      <c r="QC23" s="120"/>
      <c r="QD23" s="120"/>
      <c r="QE23" s="120"/>
      <c r="QF23" s="120"/>
      <c r="QG23" s="120"/>
      <c r="QH23" s="120"/>
      <c r="QI23" s="120"/>
      <c r="QJ23" s="120"/>
      <c r="QK23" s="120"/>
      <c r="QL23" s="120"/>
      <c r="QM23" s="120"/>
      <c r="QN23" s="120"/>
      <c r="QO23" s="120"/>
      <c r="QP23" s="120"/>
      <c r="QQ23" s="120"/>
      <c r="QR23" s="120"/>
      <c r="QS23" s="120"/>
      <c r="QT23" s="120"/>
      <c r="QU23" s="120"/>
      <c r="QV23" s="120"/>
      <c r="QW23" s="120"/>
      <c r="QX23" s="120"/>
      <c r="QY23" s="120"/>
      <c r="QZ23" s="120"/>
      <c r="RA23" s="120"/>
      <c r="RB23" s="120"/>
      <c r="RC23" s="120"/>
      <c r="RD23" s="120"/>
      <c r="RE23" s="120"/>
      <c r="RF23" s="120"/>
      <c r="RG23" s="120"/>
      <c r="RH23" s="120"/>
      <c r="RI23" s="120"/>
      <c r="RJ23" s="120"/>
      <c r="RK23" s="120"/>
      <c r="RL23" s="120"/>
      <c r="RM23" s="120"/>
      <c r="RN23" s="120"/>
      <c r="RO23" s="120"/>
      <c r="RP23" s="120"/>
      <c r="RQ23" s="120"/>
      <c r="RR23" s="120"/>
      <c r="RS23" s="120"/>
      <c r="RT23" s="120"/>
      <c r="RU23" s="120"/>
      <c r="RV23" s="120"/>
      <c r="RW23" s="120"/>
      <c r="RX23" s="120"/>
      <c r="RY23" s="120"/>
      <c r="RZ23" s="120"/>
      <c r="SA23" s="120"/>
      <c r="SB23" s="120"/>
      <c r="SC23" s="120"/>
      <c r="SD23" s="120"/>
      <c r="SE23" s="120"/>
      <c r="SF23" s="120"/>
      <c r="SG23" s="120"/>
      <c r="SH23" s="120"/>
      <c r="SI23" s="120"/>
      <c r="SJ23" s="120"/>
      <c r="SK23" s="120"/>
      <c r="SL23" s="120"/>
      <c r="SM23" s="120"/>
      <c r="SN23" s="120"/>
      <c r="SO23" s="120"/>
      <c r="SP23" s="120"/>
      <c r="SQ23" s="120"/>
      <c r="SR23" s="120"/>
      <c r="SS23" s="120"/>
      <c r="ST23" s="120"/>
      <c r="SU23" s="120"/>
      <c r="SV23" s="120"/>
      <c r="SW23" s="120"/>
      <c r="SX23" s="120"/>
      <c r="SY23" s="120"/>
      <c r="SZ23" s="120"/>
      <c r="TA23" s="120"/>
      <c r="TB23" s="120"/>
      <c r="TC23" s="120"/>
      <c r="TD23" s="120"/>
      <c r="TE23" s="120"/>
      <c r="TF23" s="120"/>
      <c r="TG23" s="120"/>
      <c r="TH23" s="120"/>
      <c r="TI23" s="120"/>
      <c r="TJ23" s="120"/>
      <c r="TK23" s="120"/>
      <c r="TL23" s="120"/>
      <c r="TM23" s="120"/>
      <c r="TN23" s="120"/>
      <c r="TO23" s="120"/>
      <c r="TP23" s="120"/>
      <c r="TQ23" s="120"/>
      <c r="TR23" s="120"/>
      <c r="TS23" s="120"/>
      <c r="TT23" s="120"/>
      <c r="TU23" s="120"/>
      <c r="TV23" s="120"/>
      <c r="TW23" s="120"/>
      <c r="TX23" s="120"/>
      <c r="TY23" s="120"/>
      <c r="TZ23" s="120"/>
      <c r="UA23" s="120"/>
      <c r="UB23" s="120"/>
      <c r="UC23" s="120"/>
      <c r="UD23" s="120"/>
      <c r="UE23" s="120"/>
      <c r="UF23" s="120"/>
      <c r="UG23" s="120"/>
      <c r="UH23" s="120"/>
      <c r="UI23" s="120"/>
      <c r="UJ23" s="120"/>
      <c r="UK23" s="120"/>
      <c r="UL23" s="120"/>
      <c r="UM23" s="120"/>
      <c r="UN23" s="120"/>
      <c r="UO23" s="120"/>
      <c r="UP23" s="120"/>
      <c r="UQ23" s="120"/>
      <c r="UR23" s="120"/>
      <c r="US23" s="120"/>
      <c r="UT23" s="120"/>
      <c r="UU23" s="120"/>
      <c r="UV23" s="120"/>
      <c r="UW23" s="120"/>
      <c r="UX23" s="120"/>
      <c r="UY23" s="120"/>
      <c r="UZ23" s="120"/>
      <c r="VA23" s="120"/>
      <c r="VB23" s="120"/>
      <c r="VC23" s="120"/>
      <c r="VD23" s="120"/>
      <c r="VE23" s="120"/>
      <c r="VF23" s="120"/>
      <c r="VG23" s="120"/>
      <c r="VH23" s="120"/>
      <c r="VI23" s="120"/>
      <c r="VJ23" s="120"/>
      <c r="VK23" s="120"/>
      <c r="VL23" s="120"/>
      <c r="VM23" s="120"/>
      <c r="VN23" s="120"/>
      <c r="VO23" s="120"/>
      <c r="VP23" s="120"/>
      <c r="VQ23" s="120"/>
      <c r="VR23" s="120"/>
      <c r="VS23" s="120"/>
      <c r="VT23" s="120"/>
      <c r="VU23" s="120"/>
      <c r="VV23" s="120"/>
      <c r="VW23" s="120"/>
      <c r="VX23" s="120"/>
      <c r="VY23" s="120"/>
      <c r="VZ23" s="120"/>
      <c r="WA23" s="120"/>
      <c r="WB23" s="120"/>
      <c r="WC23" s="120"/>
      <c r="WD23" s="120"/>
      <c r="WE23" s="120"/>
      <c r="WF23" s="120"/>
      <c r="WG23" s="120"/>
      <c r="WH23" s="120"/>
      <c r="WI23" s="120"/>
      <c r="WJ23" s="120"/>
      <c r="WK23" s="120"/>
      <c r="WL23" s="120"/>
      <c r="WM23" s="120"/>
      <c r="WN23" s="120"/>
      <c r="WO23" s="120"/>
      <c r="WP23" s="120"/>
      <c r="WQ23" s="120"/>
      <c r="WR23" s="120"/>
      <c r="WS23" s="120"/>
      <c r="WT23" s="120"/>
      <c r="WU23" s="120"/>
      <c r="WV23" s="120"/>
      <c r="WW23" s="120"/>
      <c r="WX23" s="120"/>
      <c r="WY23" s="120"/>
      <c r="WZ23" s="120"/>
      <c r="XA23" s="120"/>
      <c r="XB23" s="120"/>
      <c r="XC23" s="120"/>
      <c r="XD23" s="120"/>
      <c r="XE23" s="120"/>
      <c r="XF23" s="120"/>
      <c r="XG23" s="120"/>
      <c r="XH23" s="120"/>
      <c r="XI23" s="120"/>
      <c r="XJ23" s="120"/>
      <c r="XK23" s="120"/>
      <c r="XL23" s="120"/>
      <c r="XM23" s="120"/>
      <c r="XN23" s="120"/>
      <c r="XO23" s="120"/>
      <c r="XP23" s="120"/>
      <c r="XQ23" s="120"/>
      <c r="XR23" s="120"/>
      <c r="XS23" s="120"/>
      <c r="XT23" s="120"/>
      <c r="XU23" s="120"/>
      <c r="XV23" s="120"/>
      <c r="XW23" s="120"/>
      <c r="XX23" s="120"/>
      <c r="XY23" s="120"/>
      <c r="XZ23" s="120"/>
      <c r="YA23" s="120"/>
      <c r="YB23" s="120"/>
      <c r="YC23" s="120"/>
      <c r="YD23" s="120"/>
      <c r="YE23" s="120"/>
      <c r="YF23" s="120"/>
      <c r="YG23" s="120"/>
      <c r="YH23" s="120"/>
      <c r="YI23" s="120"/>
      <c r="YJ23" s="120"/>
      <c r="YK23" s="120"/>
      <c r="YL23" s="120"/>
      <c r="YM23" s="120"/>
      <c r="YN23" s="120"/>
      <c r="YO23" s="120"/>
      <c r="YP23" s="120"/>
      <c r="YQ23" s="120"/>
      <c r="YR23" s="120"/>
      <c r="YS23" s="120"/>
      <c r="YT23" s="120"/>
      <c r="YU23" s="120"/>
      <c r="YV23" s="120"/>
      <c r="YW23" s="120"/>
      <c r="YX23" s="120"/>
      <c r="YY23" s="120"/>
      <c r="YZ23" s="120"/>
      <c r="ZA23" s="120"/>
      <c r="ZB23" s="120"/>
      <c r="ZC23" s="120"/>
      <c r="ZD23" s="120"/>
      <c r="ZE23" s="120"/>
      <c r="ZF23" s="120"/>
      <c r="ZG23" s="120"/>
      <c r="ZH23" s="120"/>
      <c r="ZI23" s="120"/>
      <c r="ZJ23" s="120"/>
      <c r="ZK23" s="120"/>
      <c r="ZL23" s="120"/>
      <c r="ZM23" s="120"/>
      <c r="ZN23" s="120"/>
      <c r="ZO23" s="120"/>
      <c r="ZP23" s="120"/>
      <c r="ZQ23" s="120"/>
      <c r="ZR23" s="120"/>
      <c r="ZS23" s="120"/>
      <c r="ZT23" s="120"/>
      <c r="ZU23" s="120"/>
      <c r="ZV23" s="120"/>
      <c r="ZW23" s="120"/>
      <c r="ZX23" s="120"/>
      <c r="ZY23" s="120"/>
      <c r="ZZ23" s="120"/>
      <c r="AAA23" s="120"/>
      <c r="AAB23" s="120"/>
      <c r="AAC23" s="120"/>
      <c r="AAD23" s="120"/>
      <c r="AAE23" s="120"/>
      <c r="AAF23" s="120"/>
      <c r="AAG23" s="120"/>
      <c r="AAH23" s="120"/>
      <c r="AAI23" s="120"/>
      <c r="AAJ23" s="120"/>
      <c r="AAK23" s="120"/>
      <c r="AAL23" s="120"/>
      <c r="AAM23" s="120"/>
      <c r="AAN23" s="120"/>
      <c r="AAO23" s="120"/>
      <c r="AAP23" s="120"/>
      <c r="AAQ23" s="120"/>
      <c r="AAR23" s="120"/>
      <c r="AAS23" s="120"/>
      <c r="AAT23" s="120"/>
      <c r="AAU23" s="120"/>
      <c r="AAV23" s="120"/>
      <c r="AAW23" s="120"/>
      <c r="AAX23" s="120"/>
      <c r="AAY23" s="120"/>
      <c r="AAZ23" s="120"/>
      <c r="ABA23" s="120"/>
      <c r="ABB23" s="120"/>
      <c r="ABC23" s="120"/>
      <c r="ABD23" s="120"/>
      <c r="ABE23" s="120"/>
      <c r="ABF23" s="120"/>
      <c r="ABG23" s="120"/>
      <c r="ABH23" s="120"/>
      <c r="ABI23" s="120"/>
      <c r="ABJ23" s="120"/>
      <c r="ABK23" s="120"/>
      <c r="ABL23" s="120"/>
      <c r="ABM23" s="120"/>
      <c r="ABN23" s="120"/>
      <c r="ABO23" s="120"/>
      <c r="ABP23" s="120"/>
      <c r="ABQ23" s="120"/>
      <c r="ABR23" s="120"/>
      <c r="ABS23" s="120"/>
      <c r="ABT23" s="120"/>
      <c r="ABU23" s="120"/>
      <c r="ABV23" s="120"/>
      <c r="ABW23" s="120"/>
      <c r="ABX23" s="120"/>
      <c r="ABY23" s="120"/>
      <c r="ABZ23" s="120"/>
      <c r="ACA23" s="120"/>
      <c r="ACB23" s="120"/>
      <c r="ACC23" s="120"/>
      <c r="ACD23" s="120"/>
      <c r="ACE23" s="120"/>
      <c r="ACF23" s="120"/>
      <c r="ACG23" s="120"/>
      <c r="ACH23" s="120"/>
      <c r="ACI23" s="120"/>
      <c r="ACJ23" s="120"/>
      <c r="ACK23" s="120"/>
      <c r="ACL23" s="120"/>
      <c r="ACM23" s="120"/>
      <c r="ACN23" s="120"/>
      <c r="ACO23" s="120"/>
      <c r="ACP23" s="120"/>
      <c r="ACQ23" s="120"/>
      <c r="ACR23" s="120"/>
      <c r="ACS23" s="120"/>
      <c r="ACT23" s="120"/>
      <c r="ACU23" s="120"/>
      <c r="ACV23" s="120"/>
      <c r="ACW23" s="120"/>
      <c r="ACX23" s="120"/>
      <c r="ACY23" s="120"/>
      <c r="ACZ23" s="120"/>
      <c r="ADA23" s="120"/>
      <c r="ADB23" s="120"/>
      <c r="ADC23" s="120"/>
      <c r="ADD23" s="120"/>
      <c r="ADE23" s="120"/>
      <c r="ADF23" s="120"/>
      <c r="ADG23" s="120"/>
      <c r="ADH23" s="120"/>
      <c r="ADI23" s="120"/>
      <c r="ADJ23" s="120"/>
      <c r="ADK23" s="120"/>
      <c r="ADL23" s="120"/>
      <c r="ADM23" s="120"/>
      <c r="ADN23" s="120"/>
      <c r="ADO23" s="120"/>
      <c r="ADP23" s="120"/>
      <c r="ADQ23" s="120"/>
      <c r="ADR23" s="120"/>
      <c r="ADS23" s="120"/>
      <c r="ADT23" s="120"/>
      <c r="ADU23" s="120"/>
      <c r="ADV23" s="120"/>
      <c r="ADW23" s="120"/>
      <c r="ADX23" s="120"/>
      <c r="ADY23" s="120"/>
      <c r="ADZ23" s="120"/>
      <c r="AEA23" s="120"/>
      <c r="AEB23" s="120"/>
      <c r="AEC23" s="120"/>
      <c r="AED23" s="120"/>
      <c r="AEE23" s="120"/>
      <c r="AEF23" s="120"/>
      <c r="AEG23" s="120"/>
      <c r="AEH23" s="120"/>
      <c r="AEI23" s="120"/>
      <c r="AEJ23" s="120"/>
      <c r="AEK23" s="120"/>
      <c r="AEL23" s="120"/>
      <c r="AEM23" s="120"/>
      <c r="AEN23" s="120"/>
      <c r="AEO23" s="120"/>
      <c r="AEP23" s="120"/>
      <c r="AEQ23" s="120"/>
      <c r="AER23" s="120"/>
      <c r="AES23" s="120"/>
      <c r="AET23" s="120"/>
      <c r="AEU23" s="120"/>
      <c r="AEV23" s="120"/>
      <c r="AEW23" s="120"/>
      <c r="AEX23" s="120"/>
      <c r="AEY23" s="120"/>
      <c r="AEZ23" s="120"/>
      <c r="AFA23" s="120"/>
      <c r="AFB23" s="120"/>
      <c r="AFC23" s="120"/>
      <c r="AFD23" s="120"/>
      <c r="AFE23" s="120"/>
      <c r="AFF23" s="120"/>
      <c r="AFG23" s="120"/>
      <c r="AFH23" s="120"/>
      <c r="AFI23" s="120"/>
      <c r="AFJ23" s="120"/>
      <c r="AFK23" s="120"/>
      <c r="AFL23" s="120"/>
      <c r="AFM23" s="120"/>
      <c r="AFN23" s="120"/>
      <c r="AFO23" s="120"/>
      <c r="AFP23" s="120"/>
      <c r="AFQ23" s="120"/>
      <c r="AFR23" s="120"/>
      <c r="AFS23" s="120"/>
      <c r="AFT23" s="120"/>
      <c r="AFU23" s="120"/>
      <c r="AFV23" s="120"/>
      <c r="AFW23" s="120"/>
      <c r="AFX23" s="120"/>
      <c r="AFY23" s="120"/>
      <c r="AFZ23" s="120"/>
      <c r="AGA23" s="120"/>
      <c r="AGB23" s="120"/>
      <c r="AGC23" s="120"/>
      <c r="AGD23" s="120"/>
      <c r="AGE23" s="120"/>
      <c r="AGF23" s="120"/>
      <c r="AGG23" s="120"/>
      <c r="AGH23" s="120"/>
      <c r="AGI23" s="120"/>
      <c r="AGJ23" s="120"/>
      <c r="AGK23" s="120"/>
      <c r="AGL23" s="120"/>
      <c r="AGM23" s="120"/>
      <c r="AGN23" s="120"/>
      <c r="AGO23" s="120"/>
      <c r="AGP23" s="120"/>
      <c r="AGQ23" s="120"/>
      <c r="AGR23" s="120"/>
      <c r="AGS23" s="120"/>
      <c r="AGT23" s="120"/>
      <c r="AGU23" s="120"/>
      <c r="AGV23" s="120"/>
      <c r="AGW23" s="120"/>
      <c r="AGX23" s="120"/>
      <c r="AGY23" s="120"/>
      <c r="AGZ23" s="120"/>
      <c r="AHA23" s="120"/>
      <c r="AHB23" s="120"/>
      <c r="AHC23" s="120"/>
      <c r="AHD23" s="120"/>
      <c r="AHE23" s="120"/>
      <c r="AHF23" s="120"/>
      <c r="AHG23" s="120"/>
      <c r="AHH23" s="120"/>
      <c r="AHI23" s="120"/>
      <c r="AHJ23" s="120"/>
      <c r="AHK23" s="120"/>
      <c r="AHL23" s="120"/>
      <c r="AHM23" s="120"/>
      <c r="AHN23" s="120"/>
      <c r="AHO23" s="120"/>
      <c r="AHP23" s="120"/>
      <c r="AHQ23" s="120"/>
      <c r="AHR23" s="120"/>
      <c r="AHS23" s="120"/>
      <c r="AHT23" s="120"/>
      <c r="AHU23" s="120"/>
      <c r="AHV23" s="120"/>
      <c r="AHW23" s="120"/>
      <c r="AHX23" s="120"/>
      <c r="AHY23" s="120"/>
      <c r="AHZ23" s="120"/>
      <c r="AIA23" s="120"/>
      <c r="AIB23" s="120"/>
      <c r="AIC23" s="120"/>
      <c r="AID23" s="120"/>
      <c r="AIE23" s="120"/>
      <c r="AIF23" s="120"/>
      <c r="AIG23" s="120"/>
      <c r="AIH23" s="120"/>
      <c r="AII23" s="120"/>
      <c r="AIJ23" s="120"/>
      <c r="AIK23" s="120"/>
      <c r="AIL23" s="120"/>
      <c r="AIM23" s="120"/>
      <c r="AIN23" s="120"/>
      <c r="AIO23" s="120"/>
      <c r="AIP23" s="120"/>
      <c r="AIQ23" s="120"/>
      <c r="AIR23" s="120"/>
      <c r="AIS23" s="120"/>
      <c r="AIT23" s="120"/>
      <c r="AIU23" s="120"/>
      <c r="AIV23" s="120"/>
      <c r="AIW23" s="120"/>
      <c r="AIX23" s="120"/>
      <c r="AIY23" s="120"/>
      <c r="AIZ23" s="120"/>
      <c r="AJA23" s="120"/>
      <c r="AJB23" s="120"/>
      <c r="AJC23" s="120"/>
      <c r="AJD23" s="120"/>
      <c r="AJE23" s="120"/>
      <c r="AJF23" s="120"/>
      <c r="AJG23" s="120"/>
      <c r="AJH23" s="120"/>
      <c r="AJI23" s="120"/>
      <c r="AJJ23" s="120"/>
      <c r="AJK23" s="120"/>
      <c r="AJL23" s="120"/>
      <c r="AJM23" s="120"/>
      <c r="AJN23" s="120"/>
      <c r="AJO23" s="120"/>
      <c r="AJP23" s="120"/>
      <c r="AJQ23" s="120"/>
      <c r="AJR23" s="120"/>
      <c r="AJS23" s="120"/>
      <c r="AJT23" s="120"/>
      <c r="AJU23" s="120"/>
      <c r="AJV23" s="120"/>
      <c r="AJW23" s="120"/>
      <c r="AJX23" s="120"/>
      <c r="AJY23" s="120"/>
      <c r="AJZ23" s="120"/>
      <c r="AKA23" s="120"/>
      <c r="AKB23" s="120"/>
      <c r="AKC23" s="120"/>
      <c r="AKD23" s="120"/>
      <c r="AKE23" s="120"/>
      <c r="AKF23" s="120"/>
      <c r="AKG23" s="120"/>
      <c r="AKH23" s="120"/>
      <c r="AKI23" s="120"/>
      <c r="AKJ23" s="120"/>
      <c r="AKK23" s="120"/>
      <c r="AKL23" s="120"/>
      <c r="AKM23" s="120"/>
      <c r="AKN23" s="120"/>
      <c r="AKO23" s="120"/>
      <c r="AKP23" s="120"/>
      <c r="AKQ23" s="120"/>
      <c r="AKR23" s="120"/>
      <c r="AKS23" s="120"/>
      <c r="AKT23" s="120"/>
      <c r="AKU23" s="120"/>
      <c r="AKV23" s="120"/>
      <c r="AKW23" s="120"/>
      <c r="AKX23" s="120"/>
      <c r="AKY23" s="120"/>
      <c r="AKZ23" s="120"/>
      <c r="ALA23" s="120"/>
      <c r="ALB23" s="120"/>
      <c r="ALC23" s="120"/>
      <c r="ALD23" s="120"/>
      <c r="ALE23" s="120"/>
      <c r="ALF23" s="120"/>
      <c r="ALG23" s="120"/>
      <c r="ALH23" s="120"/>
      <c r="ALI23" s="120"/>
      <c r="ALJ23" s="120"/>
      <c r="ALK23" s="120"/>
      <c r="ALL23" s="120"/>
      <c r="ALM23" s="120"/>
      <c r="ALN23" s="120"/>
      <c r="ALO23" s="120"/>
      <c r="ALP23" s="120"/>
      <c r="ALQ23" s="120"/>
      <c r="ALR23" s="120"/>
      <c r="ALS23" s="120"/>
      <c r="ALT23" s="120"/>
      <c r="ALU23" s="120"/>
      <c r="ALV23" s="120"/>
      <c r="ALW23" s="120"/>
      <c r="ALX23" s="120"/>
      <c r="ALY23" s="120"/>
      <c r="ALZ23" s="120"/>
      <c r="AMA23" s="120"/>
      <c r="AMB23" s="120"/>
      <c r="AMC23" s="120"/>
      <c r="AMD23" s="120"/>
      <c r="AME23" s="120"/>
      <c r="AMF23" s="120"/>
      <c r="AMG23" s="120"/>
      <c r="AMH23" s="120"/>
      <c r="AMI23" s="120"/>
      <c r="AMJ23" s="120"/>
      <c r="AMK23" s="120"/>
      <c r="AML23" s="120"/>
      <c r="AMM23" s="120"/>
      <c r="AMN23" s="120"/>
      <c r="AMO23" s="120"/>
      <c r="AMP23" s="120"/>
      <c r="AMQ23" s="120"/>
      <c r="AMR23" s="120"/>
      <c r="AMS23" s="120"/>
      <c r="AMT23" s="120"/>
      <c r="AMU23" s="120"/>
      <c r="AMV23" s="120"/>
      <c r="AMW23" s="120"/>
      <c r="AMX23" s="120"/>
      <c r="AMY23" s="120"/>
      <c r="AMZ23" s="120"/>
      <c r="ANA23" s="120"/>
      <c r="ANB23" s="120"/>
      <c r="ANC23" s="120"/>
      <c r="AND23" s="120"/>
      <c r="ANE23" s="120"/>
      <c r="ANF23" s="120"/>
      <c r="ANG23" s="120"/>
      <c r="ANH23" s="120"/>
      <c r="ANI23" s="120"/>
      <c r="ANJ23" s="120"/>
      <c r="ANK23" s="120"/>
      <c r="ANL23" s="120"/>
      <c r="ANM23" s="120"/>
      <c r="ANN23" s="120"/>
      <c r="ANO23" s="120"/>
      <c r="ANP23" s="120"/>
      <c r="ANQ23" s="120"/>
      <c r="ANR23" s="120"/>
      <c r="ANS23" s="120"/>
      <c r="ANT23" s="120"/>
      <c r="ANU23" s="120"/>
      <c r="ANV23" s="120"/>
      <c r="ANW23" s="120"/>
      <c r="ANX23" s="120"/>
      <c r="ANY23" s="120"/>
      <c r="ANZ23" s="120"/>
      <c r="AOA23" s="120"/>
      <c r="AOB23" s="120"/>
      <c r="AOC23" s="120"/>
      <c r="AOD23" s="120"/>
      <c r="AOE23" s="120"/>
      <c r="AOF23" s="120"/>
      <c r="AOG23" s="120"/>
      <c r="AOH23" s="120"/>
      <c r="AOI23" s="120"/>
      <c r="AOJ23" s="120"/>
      <c r="AOK23" s="120"/>
      <c r="AOL23" s="120"/>
      <c r="AOM23" s="120"/>
      <c r="AON23" s="120"/>
      <c r="AOO23" s="120"/>
      <c r="AOP23" s="120"/>
      <c r="AOQ23" s="120"/>
      <c r="AOR23" s="120"/>
      <c r="AOS23" s="120"/>
      <c r="AOT23" s="120"/>
      <c r="AOU23" s="120"/>
      <c r="AOV23" s="120"/>
      <c r="AOW23" s="120"/>
      <c r="AOX23" s="120"/>
      <c r="AOY23" s="120"/>
      <c r="AOZ23" s="120"/>
      <c r="APA23" s="120"/>
      <c r="APB23" s="120"/>
      <c r="APC23" s="120"/>
      <c r="APD23" s="120"/>
      <c r="APE23" s="120"/>
      <c r="APF23" s="120"/>
      <c r="APG23" s="120"/>
      <c r="APH23" s="120"/>
      <c r="API23" s="120"/>
      <c r="APJ23" s="120"/>
      <c r="APK23" s="120"/>
      <c r="APL23" s="120"/>
      <c r="APM23" s="120"/>
      <c r="APN23" s="120"/>
      <c r="APO23" s="120"/>
      <c r="APP23" s="120"/>
      <c r="APQ23" s="120"/>
      <c r="APR23" s="120"/>
      <c r="APS23" s="120"/>
      <c r="APT23" s="120"/>
      <c r="APU23" s="120"/>
      <c r="APV23" s="120"/>
      <c r="APW23" s="120"/>
      <c r="APX23" s="120"/>
      <c r="APY23" s="120"/>
      <c r="APZ23" s="120"/>
      <c r="AQA23" s="120"/>
      <c r="AQB23" s="120"/>
      <c r="AQC23" s="120"/>
      <c r="AQD23" s="120"/>
      <c r="AQE23" s="120"/>
      <c r="AQF23" s="120"/>
      <c r="AQG23" s="120"/>
      <c r="AQH23" s="120"/>
      <c r="AQI23" s="120"/>
      <c r="AQJ23" s="120"/>
      <c r="AQK23" s="120"/>
      <c r="AQL23" s="120"/>
      <c r="AQM23" s="120"/>
      <c r="AQN23" s="120"/>
      <c r="AQO23" s="120"/>
      <c r="AQP23" s="120"/>
      <c r="AQQ23" s="120"/>
      <c r="AQR23" s="120"/>
      <c r="AQS23" s="120"/>
      <c r="AQT23" s="120"/>
      <c r="AQU23" s="120"/>
      <c r="AQV23" s="120"/>
      <c r="AQW23" s="120"/>
      <c r="AQX23" s="120"/>
      <c r="AQY23" s="120"/>
      <c r="AQZ23" s="120"/>
      <c r="ARA23" s="120"/>
      <c r="ARB23" s="120"/>
      <c r="ARC23" s="120"/>
      <c r="ARD23" s="120"/>
      <c r="ARE23" s="120"/>
      <c r="ARF23" s="120"/>
      <c r="ARG23" s="120"/>
      <c r="ARH23" s="120"/>
      <c r="ARI23" s="120"/>
      <c r="ARJ23" s="120"/>
      <c r="ARK23" s="120"/>
      <c r="ARL23" s="120"/>
      <c r="ARM23" s="120"/>
      <c r="ARN23" s="120"/>
      <c r="ARO23" s="120"/>
      <c r="ARP23" s="120"/>
      <c r="ARQ23" s="120"/>
      <c r="ARR23" s="120"/>
      <c r="ARS23" s="120"/>
      <c r="ART23" s="120"/>
      <c r="ARU23" s="120"/>
      <c r="ARV23" s="120"/>
      <c r="ARW23" s="120"/>
      <c r="ARX23" s="120"/>
      <c r="ARY23" s="120"/>
      <c r="ARZ23" s="120"/>
      <c r="ASA23" s="120"/>
      <c r="ASB23" s="120"/>
      <c r="ASC23" s="120"/>
      <c r="ASD23" s="120"/>
      <c r="ASE23" s="120"/>
      <c r="ASF23" s="120"/>
      <c r="ASG23" s="120"/>
      <c r="ASH23" s="120"/>
      <c r="ASI23" s="120"/>
      <c r="ASJ23" s="120"/>
      <c r="ASK23" s="120"/>
      <c r="ASL23" s="120"/>
      <c r="ASM23" s="120"/>
      <c r="ASN23" s="120"/>
      <c r="ASO23" s="120"/>
      <c r="ASP23" s="120"/>
      <c r="ASQ23" s="120"/>
      <c r="ASR23" s="120"/>
      <c r="ASS23" s="120"/>
      <c r="AST23" s="120"/>
      <c r="ASU23" s="120"/>
      <c r="ASV23" s="120"/>
      <c r="ASW23" s="120"/>
      <c r="ASX23" s="120"/>
      <c r="ASY23" s="120"/>
      <c r="ASZ23" s="120"/>
      <c r="ATA23" s="120"/>
      <c r="ATB23" s="120"/>
      <c r="ATC23" s="120"/>
      <c r="ATD23" s="120"/>
      <c r="ATE23" s="120"/>
      <c r="ATF23" s="120"/>
      <c r="ATG23" s="120"/>
      <c r="ATH23" s="120"/>
      <c r="ATI23" s="120"/>
      <c r="ATJ23" s="120"/>
      <c r="ATK23" s="120"/>
      <c r="ATL23" s="120"/>
      <c r="ATM23" s="120"/>
      <c r="ATN23" s="120"/>
      <c r="ATO23" s="120"/>
      <c r="ATP23" s="120"/>
      <c r="ATQ23" s="120"/>
      <c r="ATR23" s="120"/>
      <c r="ATS23" s="120"/>
      <c r="ATT23" s="120"/>
      <c r="ATU23" s="120"/>
      <c r="ATV23" s="120"/>
      <c r="ATW23" s="120"/>
      <c r="ATX23" s="120"/>
      <c r="ATY23" s="120"/>
      <c r="ATZ23" s="120"/>
      <c r="AUA23" s="120"/>
      <c r="AUB23" s="120"/>
      <c r="AUC23" s="120"/>
      <c r="AUD23" s="120"/>
      <c r="AUE23" s="120"/>
      <c r="AUF23" s="120"/>
      <c r="AUG23" s="120"/>
      <c r="AUH23" s="120"/>
      <c r="AUI23" s="120"/>
      <c r="AUJ23" s="120"/>
      <c r="AUK23" s="120"/>
      <c r="AUL23" s="120"/>
      <c r="AUM23" s="120"/>
      <c r="AUN23" s="120"/>
      <c r="AUO23" s="120"/>
      <c r="AUP23" s="120"/>
      <c r="AUQ23" s="120"/>
      <c r="AUR23" s="120"/>
      <c r="AUS23" s="120"/>
      <c r="AUT23" s="120"/>
      <c r="AUU23" s="120"/>
      <c r="AUV23" s="120"/>
      <c r="AUW23" s="120"/>
      <c r="AUX23" s="120"/>
      <c r="AUY23" s="120"/>
      <c r="AUZ23" s="120"/>
      <c r="AVA23" s="120"/>
      <c r="AVB23" s="120"/>
      <c r="AVC23" s="120"/>
      <c r="AVD23" s="120"/>
      <c r="AVE23" s="120"/>
      <c r="AVF23" s="120"/>
      <c r="AVG23" s="120"/>
      <c r="AVH23" s="120"/>
      <c r="AVI23" s="120"/>
      <c r="AVJ23" s="120"/>
      <c r="AVK23" s="120"/>
      <c r="AVL23" s="120"/>
      <c r="AVM23" s="120"/>
      <c r="AVN23" s="120"/>
      <c r="AVO23" s="120"/>
      <c r="AVP23" s="120"/>
      <c r="AVQ23" s="120"/>
      <c r="AVR23" s="120"/>
      <c r="AVS23" s="120"/>
      <c r="AVT23" s="120"/>
      <c r="AVU23" s="120"/>
      <c r="AVV23" s="120"/>
      <c r="AVW23" s="120"/>
      <c r="AVX23" s="120"/>
      <c r="AVY23" s="120"/>
      <c r="AVZ23" s="120"/>
      <c r="AWA23" s="120"/>
      <c r="AWB23" s="120"/>
      <c r="AWC23" s="120"/>
      <c r="AWD23" s="120"/>
      <c r="AWE23" s="120"/>
      <c r="AWF23" s="120"/>
      <c r="AWG23" s="120"/>
      <c r="AWH23" s="120"/>
      <c r="AWI23" s="120"/>
      <c r="AWJ23" s="120"/>
      <c r="AWK23" s="120"/>
      <c r="AWL23" s="120"/>
      <c r="AWM23" s="120"/>
      <c r="AWN23" s="120"/>
      <c r="AWO23" s="120"/>
      <c r="AWP23" s="120"/>
      <c r="AWQ23" s="120"/>
      <c r="AWR23" s="120"/>
      <c r="AWS23" s="120"/>
      <c r="AWT23" s="120"/>
      <c r="AWU23" s="120"/>
      <c r="AWV23" s="120"/>
      <c r="AWW23" s="120"/>
      <c r="AWX23" s="120"/>
      <c r="AWY23" s="120"/>
      <c r="AWZ23" s="120"/>
      <c r="AXA23" s="120"/>
      <c r="AXB23" s="120"/>
      <c r="AXC23" s="120"/>
      <c r="AXD23" s="120"/>
      <c r="AXE23" s="120"/>
      <c r="AXF23" s="120"/>
      <c r="AXG23" s="120"/>
      <c r="AXH23" s="120"/>
      <c r="AXI23" s="120"/>
      <c r="AXJ23" s="120"/>
      <c r="AXK23" s="120"/>
      <c r="AXL23" s="120"/>
      <c r="AXM23" s="120"/>
      <c r="AXN23" s="120"/>
      <c r="AXO23" s="120"/>
      <c r="AXP23" s="120"/>
      <c r="AXQ23" s="120"/>
      <c r="AXR23" s="120"/>
      <c r="AXS23" s="120"/>
      <c r="AXT23" s="120"/>
      <c r="AXU23" s="120"/>
      <c r="AXV23" s="120"/>
      <c r="AXW23" s="120"/>
      <c r="AXX23" s="120"/>
      <c r="AXY23" s="120"/>
      <c r="AXZ23" s="120"/>
      <c r="AYA23" s="120"/>
      <c r="AYB23" s="120"/>
      <c r="AYC23" s="120"/>
      <c r="AYD23" s="120"/>
      <c r="AYE23" s="120"/>
      <c r="AYF23" s="120"/>
      <c r="AYG23" s="120"/>
      <c r="AYH23" s="120"/>
      <c r="AYI23" s="120"/>
      <c r="AYJ23" s="120"/>
      <c r="AYK23" s="120"/>
      <c r="AYL23" s="120"/>
      <c r="AYM23" s="120"/>
      <c r="AYN23" s="120"/>
      <c r="AYO23" s="120"/>
      <c r="AYP23" s="120"/>
      <c r="AYQ23" s="120"/>
      <c r="AYR23" s="120"/>
      <c r="AYS23" s="120"/>
      <c r="AYT23" s="120"/>
      <c r="AYU23" s="120"/>
      <c r="AYV23" s="120"/>
      <c r="AYW23" s="120"/>
      <c r="AYX23" s="120"/>
      <c r="AYY23" s="120"/>
      <c r="AYZ23" s="120"/>
      <c r="AZA23" s="120"/>
      <c r="AZB23" s="120"/>
      <c r="AZC23" s="120"/>
      <c r="AZD23" s="120"/>
      <c r="AZE23" s="120"/>
      <c r="AZF23" s="120"/>
      <c r="AZG23" s="120"/>
      <c r="AZH23" s="120"/>
      <c r="AZI23" s="120"/>
      <c r="AZJ23" s="120"/>
      <c r="AZK23" s="120"/>
      <c r="AZL23" s="120"/>
      <c r="AZM23" s="120"/>
      <c r="AZN23" s="120"/>
      <c r="AZO23" s="120"/>
      <c r="AZP23" s="120"/>
      <c r="AZQ23" s="120"/>
      <c r="AZR23" s="120"/>
      <c r="AZS23" s="120"/>
      <c r="AZT23" s="120"/>
      <c r="AZU23" s="120"/>
      <c r="AZV23" s="120"/>
      <c r="AZW23" s="120"/>
      <c r="AZX23" s="120"/>
      <c r="AZY23" s="120"/>
      <c r="AZZ23" s="120"/>
      <c r="BAA23" s="120"/>
      <c r="BAB23" s="120"/>
      <c r="BAC23" s="120"/>
      <c r="BAD23" s="120"/>
      <c r="BAE23" s="120"/>
      <c r="BAF23" s="120"/>
      <c r="BAG23" s="120"/>
      <c r="BAH23" s="120"/>
      <c r="BAI23" s="120"/>
      <c r="BAJ23" s="120"/>
      <c r="BAK23" s="120"/>
      <c r="BAL23" s="120"/>
      <c r="BAM23" s="120"/>
      <c r="BAN23" s="120"/>
      <c r="BAO23" s="120"/>
      <c r="BAP23" s="120"/>
      <c r="BAQ23" s="120"/>
      <c r="BAR23" s="120"/>
      <c r="BAS23" s="120"/>
      <c r="BAT23" s="120"/>
      <c r="BAU23" s="120"/>
      <c r="BAV23" s="120"/>
      <c r="BAW23" s="120"/>
      <c r="BAX23" s="120"/>
      <c r="BAY23" s="120"/>
      <c r="BAZ23" s="120"/>
      <c r="BBA23" s="120"/>
      <c r="BBB23" s="120"/>
      <c r="BBC23" s="120"/>
      <c r="BBD23" s="120"/>
      <c r="BBE23" s="120"/>
      <c r="BBF23" s="120"/>
      <c r="BBG23" s="120"/>
      <c r="BBH23" s="120"/>
      <c r="BBI23" s="120"/>
      <c r="BBJ23" s="120"/>
      <c r="BBK23" s="120"/>
      <c r="BBL23" s="120"/>
      <c r="BBM23" s="120"/>
      <c r="BBN23" s="120"/>
      <c r="BBO23" s="120"/>
      <c r="BBP23" s="120"/>
      <c r="BBQ23" s="120"/>
      <c r="BBR23" s="120"/>
      <c r="BBS23" s="120"/>
      <c r="BBT23" s="120"/>
      <c r="BBU23" s="120"/>
      <c r="BBV23" s="120"/>
      <c r="BBW23" s="120"/>
      <c r="BBX23" s="120"/>
      <c r="BBY23" s="120"/>
      <c r="BBZ23" s="120"/>
      <c r="BCA23" s="120"/>
      <c r="BCB23" s="120"/>
      <c r="BCC23" s="120"/>
      <c r="BCD23" s="120"/>
      <c r="BCE23" s="120"/>
      <c r="BCF23" s="120"/>
      <c r="BCG23" s="120"/>
      <c r="BCH23" s="120"/>
      <c r="BCI23" s="120"/>
      <c r="BCJ23" s="120"/>
      <c r="BCK23" s="120"/>
      <c r="BCL23" s="120"/>
      <c r="BCM23" s="120"/>
      <c r="BCN23" s="120"/>
      <c r="BCO23" s="120"/>
      <c r="BCP23" s="120"/>
      <c r="BCQ23" s="120"/>
      <c r="BCR23" s="120"/>
      <c r="BCS23" s="120"/>
      <c r="BCT23" s="120"/>
      <c r="BCU23" s="120"/>
      <c r="BCV23" s="120"/>
      <c r="BCW23" s="120"/>
      <c r="BCX23" s="120"/>
      <c r="BCY23" s="120"/>
      <c r="BCZ23" s="120"/>
      <c r="BDA23" s="120"/>
      <c r="BDB23" s="120"/>
      <c r="BDC23" s="120"/>
      <c r="BDD23" s="120"/>
      <c r="BDE23" s="120"/>
      <c r="BDF23" s="120"/>
      <c r="BDG23" s="120"/>
      <c r="BDH23" s="120"/>
      <c r="BDI23" s="120"/>
      <c r="BDJ23" s="120"/>
      <c r="BDK23" s="120"/>
      <c r="BDL23" s="120"/>
      <c r="BDM23" s="120"/>
      <c r="BDN23" s="120"/>
      <c r="BDO23" s="120"/>
      <c r="BDP23" s="120"/>
      <c r="BDQ23" s="120"/>
      <c r="BDR23" s="120"/>
      <c r="BDS23" s="120"/>
      <c r="BDT23" s="120"/>
      <c r="BDU23" s="120"/>
      <c r="BDV23" s="120"/>
      <c r="BDW23" s="120"/>
      <c r="BDX23" s="120"/>
      <c r="BDY23" s="120"/>
      <c r="BDZ23" s="120"/>
      <c r="BEA23" s="120"/>
      <c r="BEB23" s="120"/>
      <c r="BEC23" s="120"/>
      <c r="BED23" s="120"/>
      <c r="BEE23" s="120"/>
      <c r="BEF23" s="120"/>
      <c r="BEG23" s="120"/>
      <c r="BEH23" s="120"/>
      <c r="BEI23" s="120"/>
      <c r="BEJ23" s="120"/>
      <c r="BEK23" s="120"/>
      <c r="BEL23" s="120"/>
      <c r="BEM23" s="120"/>
      <c r="BEN23" s="120"/>
      <c r="BEO23" s="120"/>
      <c r="BEP23" s="120"/>
      <c r="BEQ23" s="120"/>
      <c r="BER23" s="120"/>
      <c r="BES23" s="120"/>
      <c r="BET23" s="120"/>
      <c r="BEU23" s="120"/>
      <c r="BEV23" s="120"/>
      <c r="BEW23" s="120"/>
      <c r="BEX23" s="120"/>
      <c r="BEY23" s="120"/>
      <c r="BEZ23" s="120"/>
      <c r="BFA23" s="120"/>
      <c r="BFB23" s="120"/>
      <c r="BFC23" s="120"/>
      <c r="BFD23" s="120"/>
      <c r="BFE23" s="120"/>
      <c r="BFF23" s="120"/>
      <c r="BFG23" s="120"/>
      <c r="BFH23" s="120"/>
      <c r="BFI23" s="120"/>
      <c r="BFJ23" s="120"/>
      <c r="BFK23" s="120"/>
      <c r="BFL23" s="120"/>
      <c r="BFM23" s="120"/>
      <c r="BFN23" s="120"/>
      <c r="BFO23" s="120"/>
      <c r="BFP23" s="120"/>
      <c r="BFQ23" s="120"/>
      <c r="BFR23" s="120"/>
      <c r="BFS23" s="120"/>
      <c r="BFT23" s="120"/>
      <c r="BFU23" s="120"/>
      <c r="BFV23" s="120"/>
      <c r="BFW23" s="120"/>
      <c r="BFX23" s="120"/>
      <c r="BFY23" s="120"/>
      <c r="BFZ23" s="120"/>
      <c r="BGA23" s="120"/>
      <c r="BGB23" s="120"/>
      <c r="BGC23" s="120"/>
      <c r="BGD23" s="120"/>
      <c r="BGE23" s="120"/>
      <c r="BGF23" s="120"/>
      <c r="BGG23" s="120"/>
      <c r="BGH23" s="120"/>
      <c r="BGI23" s="120"/>
      <c r="BGJ23" s="120"/>
      <c r="BGK23" s="120"/>
      <c r="BGL23" s="120"/>
      <c r="BGM23" s="120"/>
      <c r="BGN23" s="120"/>
      <c r="BGO23" s="120"/>
      <c r="BGP23" s="120"/>
      <c r="BGQ23" s="120"/>
      <c r="BGR23" s="120"/>
      <c r="BGS23" s="120"/>
      <c r="BGT23" s="120"/>
      <c r="BGU23" s="120"/>
      <c r="BGV23" s="120"/>
      <c r="BGW23" s="120"/>
      <c r="BGX23" s="120"/>
      <c r="BGY23" s="120"/>
      <c r="BGZ23" s="120"/>
      <c r="BHA23" s="120"/>
      <c r="BHB23" s="120"/>
      <c r="BHC23" s="120"/>
      <c r="BHD23" s="120"/>
      <c r="BHE23" s="120"/>
      <c r="BHF23" s="120"/>
      <c r="BHG23" s="120"/>
      <c r="BHH23" s="120"/>
      <c r="BHI23" s="120"/>
      <c r="BHJ23" s="120"/>
      <c r="BHK23" s="120"/>
      <c r="BHL23" s="120"/>
      <c r="BHM23" s="120"/>
      <c r="BHN23" s="120"/>
      <c r="BHO23" s="120"/>
      <c r="BHP23" s="120"/>
      <c r="BHQ23" s="120"/>
      <c r="BHR23" s="120"/>
      <c r="BHS23" s="120"/>
      <c r="BHT23" s="120"/>
      <c r="BHU23" s="120"/>
      <c r="BHV23" s="120"/>
      <c r="BHW23" s="120"/>
      <c r="BHX23" s="120"/>
      <c r="BHY23" s="120"/>
      <c r="BHZ23" s="120"/>
      <c r="BIA23" s="120"/>
      <c r="BIB23" s="120"/>
      <c r="BIC23" s="120"/>
      <c r="BID23" s="120"/>
      <c r="BIE23" s="120"/>
      <c r="BIF23" s="120"/>
      <c r="BIG23" s="120"/>
      <c r="BIH23" s="120"/>
      <c r="BII23" s="120"/>
      <c r="BIJ23" s="120"/>
      <c r="BIK23" s="120"/>
      <c r="BIL23" s="120"/>
      <c r="BIM23" s="120"/>
      <c r="BIN23" s="120"/>
      <c r="BIO23" s="120"/>
      <c r="BIP23" s="120"/>
      <c r="BIQ23" s="120"/>
      <c r="BIR23" s="120"/>
      <c r="BIS23" s="120"/>
      <c r="BIT23" s="120"/>
      <c r="BIU23" s="120"/>
      <c r="BIV23" s="120"/>
      <c r="BIW23" s="120"/>
      <c r="BIX23" s="120"/>
      <c r="BIY23" s="120"/>
      <c r="BIZ23" s="120"/>
      <c r="BJA23" s="120"/>
      <c r="BJB23" s="120"/>
      <c r="BJC23" s="120"/>
      <c r="BJD23" s="120"/>
      <c r="BJE23" s="120"/>
      <c r="BJF23" s="120"/>
      <c r="BJG23" s="120"/>
      <c r="BJH23" s="120"/>
      <c r="BJI23" s="120"/>
      <c r="BJJ23" s="120"/>
      <c r="BJK23" s="120"/>
      <c r="BJL23" s="120"/>
      <c r="BJM23" s="120"/>
      <c r="BJN23" s="120"/>
      <c r="BJO23" s="120"/>
      <c r="BJP23" s="120"/>
      <c r="BJQ23" s="120"/>
      <c r="BJR23" s="120"/>
      <c r="BJS23" s="120"/>
      <c r="BJT23" s="120"/>
      <c r="BJU23" s="120"/>
      <c r="BJV23" s="120"/>
      <c r="BJW23" s="120"/>
      <c r="BJX23" s="120"/>
      <c r="BJY23" s="120"/>
      <c r="BJZ23" s="120"/>
      <c r="BKA23" s="120"/>
      <c r="BKB23" s="120"/>
      <c r="BKC23" s="120"/>
      <c r="BKD23" s="120"/>
      <c r="BKE23" s="120"/>
      <c r="BKF23" s="120"/>
      <c r="BKG23" s="120"/>
      <c r="BKH23" s="120"/>
      <c r="BKI23" s="120"/>
      <c r="BKJ23" s="120"/>
      <c r="BKK23" s="120"/>
      <c r="BKL23" s="120"/>
      <c r="BKM23" s="120"/>
      <c r="BKN23" s="120"/>
      <c r="BKO23" s="120"/>
      <c r="BKP23" s="120"/>
      <c r="BKQ23" s="120"/>
      <c r="BKR23" s="120"/>
      <c r="BKS23" s="120"/>
      <c r="BKT23" s="120"/>
      <c r="BKU23" s="120"/>
      <c r="BKV23" s="120"/>
      <c r="BKW23" s="120"/>
      <c r="BKX23" s="120"/>
      <c r="BKY23" s="120"/>
      <c r="BKZ23" s="120"/>
      <c r="BLA23" s="120"/>
      <c r="BLB23" s="120"/>
      <c r="BLC23" s="120"/>
      <c r="BLD23" s="120"/>
      <c r="BLE23" s="120"/>
      <c r="BLF23" s="120"/>
      <c r="BLG23" s="120"/>
      <c r="BLH23" s="120"/>
      <c r="BLI23" s="120"/>
      <c r="BLJ23" s="120"/>
      <c r="BLK23" s="120"/>
      <c r="BLL23" s="120"/>
      <c r="BLM23" s="120"/>
      <c r="BLN23" s="120"/>
      <c r="BLO23" s="120"/>
      <c r="BLP23" s="120"/>
      <c r="BLQ23" s="120"/>
      <c r="BLR23" s="120"/>
      <c r="BLS23" s="120"/>
      <c r="BLT23" s="120"/>
      <c r="BLU23" s="120"/>
      <c r="BLV23" s="120"/>
      <c r="BLW23" s="120"/>
      <c r="BLX23" s="120"/>
      <c r="BLY23" s="120"/>
      <c r="BLZ23" s="120"/>
      <c r="BMA23" s="120"/>
      <c r="BMB23" s="120"/>
      <c r="BMC23" s="120"/>
      <c r="BMD23" s="120"/>
      <c r="BME23" s="120"/>
      <c r="BMF23" s="120"/>
      <c r="BMG23" s="120"/>
      <c r="BMH23" s="120"/>
      <c r="BMI23" s="120"/>
      <c r="BMJ23" s="120"/>
      <c r="BMK23" s="120"/>
      <c r="BML23" s="120"/>
      <c r="BMM23" s="120"/>
      <c r="BMN23" s="120"/>
      <c r="BMO23" s="120"/>
      <c r="BMP23" s="120"/>
      <c r="BMQ23" s="120"/>
      <c r="BMR23" s="120"/>
      <c r="BMS23" s="120"/>
      <c r="BMT23" s="120"/>
      <c r="BMU23" s="120"/>
      <c r="BMV23" s="120"/>
      <c r="BMW23" s="120"/>
      <c r="BMX23" s="120"/>
      <c r="BMY23" s="120"/>
      <c r="BMZ23" s="120"/>
      <c r="BNA23" s="120"/>
      <c r="BNB23" s="120"/>
      <c r="BNC23" s="120"/>
      <c r="BND23" s="120"/>
      <c r="BNE23" s="120"/>
      <c r="BNF23" s="120"/>
      <c r="BNG23" s="120"/>
      <c r="BNH23" s="120"/>
      <c r="BNI23" s="120"/>
      <c r="BNJ23" s="120"/>
      <c r="BNK23" s="120"/>
      <c r="BNL23" s="120"/>
      <c r="BNM23" s="120"/>
      <c r="BNN23" s="120"/>
      <c r="BNO23" s="120"/>
      <c r="BNP23" s="120"/>
      <c r="BNQ23" s="120"/>
      <c r="BNR23" s="120"/>
      <c r="BNS23" s="120"/>
      <c r="BNT23" s="120"/>
      <c r="BNU23" s="120"/>
      <c r="BNV23" s="120"/>
      <c r="BNW23" s="120"/>
      <c r="BNX23" s="120"/>
      <c r="BNY23" s="120"/>
      <c r="BNZ23" s="120"/>
      <c r="BOA23" s="120"/>
      <c r="BOB23" s="120"/>
      <c r="BOC23" s="120"/>
      <c r="BOD23" s="120"/>
      <c r="BOE23" s="120"/>
      <c r="BOF23" s="120"/>
      <c r="BOG23" s="120"/>
      <c r="BOH23" s="120"/>
      <c r="BOI23" s="120"/>
      <c r="BOJ23" s="120"/>
      <c r="BOK23" s="120"/>
      <c r="BOL23" s="120"/>
      <c r="BOM23" s="120"/>
      <c r="BON23" s="120"/>
      <c r="BOO23" s="120"/>
      <c r="BOP23" s="120"/>
      <c r="BOQ23" s="120"/>
      <c r="BOR23" s="120"/>
      <c r="BOS23" s="120"/>
      <c r="BOT23" s="120"/>
      <c r="BOU23" s="120"/>
      <c r="BOV23" s="120"/>
      <c r="BOW23" s="120"/>
      <c r="BOX23" s="120"/>
      <c r="BOY23" s="120"/>
      <c r="BOZ23" s="120"/>
      <c r="BPA23" s="120"/>
      <c r="BPB23" s="120"/>
      <c r="BPC23" s="120"/>
      <c r="BPD23" s="120"/>
      <c r="BPE23" s="120"/>
      <c r="BPF23" s="120"/>
      <c r="BPG23" s="120"/>
      <c r="BPH23" s="120"/>
      <c r="BPI23" s="120"/>
      <c r="BPJ23" s="120"/>
      <c r="BPK23" s="120"/>
      <c r="BPL23" s="120"/>
      <c r="BPM23" s="120"/>
      <c r="BPN23" s="120"/>
      <c r="BPO23" s="120"/>
      <c r="BPP23" s="120"/>
      <c r="BPQ23" s="120"/>
      <c r="BPR23" s="120"/>
      <c r="BPS23" s="120"/>
      <c r="BPT23" s="120"/>
      <c r="BPU23" s="120"/>
      <c r="BPV23" s="120"/>
      <c r="BPW23" s="120"/>
      <c r="BPX23" s="120"/>
      <c r="BPY23" s="120"/>
      <c r="BPZ23" s="120"/>
      <c r="BQA23" s="120"/>
      <c r="BQB23" s="120"/>
      <c r="BQC23" s="120"/>
      <c r="BQD23" s="120"/>
      <c r="BQE23" s="120"/>
      <c r="BQF23" s="120"/>
      <c r="BQG23" s="120"/>
      <c r="BQH23" s="120"/>
      <c r="BQI23" s="120"/>
      <c r="BQJ23" s="120"/>
      <c r="BQK23" s="120"/>
      <c r="BQL23" s="120"/>
      <c r="BQM23" s="120"/>
      <c r="BQN23" s="120"/>
      <c r="BQO23" s="120"/>
      <c r="BQP23" s="120"/>
      <c r="BQQ23" s="120"/>
      <c r="BQR23" s="120"/>
      <c r="BQS23" s="120"/>
      <c r="BQT23" s="120"/>
      <c r="BQU23" s="120"/>
      <c r="BQV23" s="120"/>
      <c r="BQW23" s="120"/>
      <c r="BQX23" s="120"/>
      <c r="BQY23" s="120"/>
      <c r="BQZ23" s="120"/>
      <c r="BRA23" s="120"/>
      <c r="BRB23" s="120"/>
      <c r="BRC23" s="120"/>
      <c r="BRD23" s="120"/>
      <c r="BRE23" s="120"/>
      <c r="BRF23" s="120"/>
      <c r="BRG23" s="120"/>
      <c r="BRH23" s="120"/>
      <c r="BRI23" s="120"/>
      <c r="BRJ23" s="120"/>
      <c r="BRK23" s="120"/>
      <c r="BRL23" s="120"/>
      <c r="BRM23" s="120"/>
      <c r="BRN23" s="120"/>
      <c r="BRO23" s="120"/>
      <c r="BRP23" s="120"/>
      <c r="BRQ23" s="120"/>
      <c r="BRR23" s="120"/>
      <c r="BRS23" s="120"/>
      <c r="BRT23" s="120"/>
      <c r="BRU23" s="120"/>
      <c r="BRV23" s="120"/>
      <c r="BRW23" s="120"/>
      <c r="BRX23" s="120"/>
      <c r="BRY23" s="120"/>
      <c r="BRZ23" s="120"/>
      <c r="BSA23" s="120"/>
      <c r="BSB23" s="120"/>
      <c r="BSC23" s="120"/>
      <c r="BSD23" s="120"/>
      <c r="BSE23" s="120"/>
      <c r="BSF23" s="120"/>
      <c r="BSG23" s="120"/>
      <c r="BSH23" s="120"/>
      <c r="BSI23" s="120"/>
      <c r="BSJ23" s="120"/>
      <c r="BSK23" s="120"/>
      <c r="BSL23" s="120"/>
      <c r="BSM23" s="120"/>
      <c r="BSN23" s="120"/>
      <c r="BSO23" s="120"/>
      <c r="BSP23" s="120"/>
      <c r="BSQ23" s="120"/>
      <c r="BSR23" s="120"/>
      <c r="BSS23" s="120"/>
      <c r="BST23" s="120"/>
      <c r="BSU23" s="120"/>
      <c r="BSV23" s="120"/>
      <c r="BSW23" s="120"/>
      <c r="BSX23" s="120"/>
      <c r="BSY23" s="120"/>
      <c r="BSZ23" s="120"/>
      <c r="BTA23" s="120"/>
      <c r="BTB23" s="120"/>
      <c r="BTC23" s="120"/>
      <c r="BTD23" s="120"/>
      <c r="BTE23" s="120"/>
      <c r="BTF23" s="120"/>
      <c r="BTG23" s="120"/>
      <c r="BTH23" s="120"/>
      <c r="BTI23" s="120"/>
    </row>
    <row r="24" spans="1:1881" s="119" customFormat="1" ht="30.75" customHeight="1" thickBot="1" x14ac:dyDescent="0.35">
      <c r="A24" s="129">
        <v>962</v>
      </c>
      <c r="B24" s="262" t="s">
        <v>31</v>
      </c>
      <c r="C24" s="263"/>
      <c r="D24" s="246"/>
      <c r="E24" s="244" t="str">
        <f>IF(ISBLANK($D24),"&lt;&lt;&lt;&lt;&lt;&lt;&lt;&lt;&lt;&lt;&lt;&lt;&lt;&lt;","")</f>
        <v>&lt;&lt;&lt;&lt;&lt;&lt;&lt;&lt;&lt;&lt;&lt;&lt;&lt;&lt;</v>
      </c>
      <c r="F24" s="243" t="str">
        <f>IF(ISBLANK($D24),"Cell D24 must be completed.","")</f>
        <v>Cell D24 must be completed.</v>
      </c>
      <c r="G24" s="186"/>
      <c r="H24" s="121"/>
      <c r="I24" s="106"/>
      <c r="J24" s="120"/>
      <c r="K24" s="120"/>
      <c r="L24" s="154"/>
      <c r="M24" s="120"/>
      <c r="N24"/>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120"/>
      <c r="BA24" s="120"/>
      <c r="BB24" s="120"/>
      <c r="BC24" s="120"/>
      <c r="BD24" s="120"/>
      <c r="BE24" s="120"/>
      <c r="BF24" s="120"/>
      <c r="BG24" s="120"/>
      <c r="BH24" s="120"/>
      <c r="BI24" s="120"/>
      <c r="BJ24" s="120"/>
      <c r="BK24" s="120"/>
      <c r="BL24" s="120"/>
      <c r="BM24" s="120"/>
      <c r="BN24" s="120"/>
      <c r="BO24" s="120"/>
      <c r="BP24" s="120"/>
      <c r="BQ24" s="120"/>
      <c r="BR24" s="120"/>
      <c r="BS24" s="120"/>
      <c r="BT24" s="120"/>
      <c r="BU24" s="120"/>
      <c r="BV24" s="120"/>
      <c r="BW24" s="120"/>
      <c r="BX24" s="120"/>
      <c r="BY24" s="120"/>
      <c r="BZ24" s="120"/>
      <c r="CA24" s="120"/>
      <c r="CB24" s="120"/>
      <c r="CC24" s="120"/>
      <c r="CD24" s="120"/>
      <c r="CE24" s="120"/>
      <c r="CF24" s="120"/>
      <c r="CG24" s="120"/>
      <c r="CH24" s="120"/>
      <c r="CI24" s="120"/>
      <c r="CJ24" s="120"/>
      <c r="CK24" s="120"/>
      <c r="CL24" s="120"/>
      <c r="CM24" s="120"/>
      <c r="CN24" s="120"/>
      <c r="CO24" s="120"/>
      <c r="CP24" s="120"/>
      <c r="CQ24" s="120"/>
      <c r="CR24" s="120"/>
      <c r="CS24" s="120"/>
      <c r="CT24" s="120"/>
      <c r="CU24" s="120"/>
      <c r="CV24" s="120"/>
      <c r="CW24" s="120"/>
      <c r="CX24" s="120"/>
      <c r="CY24" s="120"/>
      <c r="CZ24" s="120"/>
      <c r="DA24" s="120"/>
      <c r="DB24" s="120"/>
      <c r="DC24" s="120"/>
      <c r="DD24" s="120"/>
      <c r="DE24" s="120"/>
      <c r="DF24" s="120"/>
      <c r="DG24" s="120"/>
      <c r="DH24" s="120"/>
      <c r="DI24" s="120"/>
      <c r="DJ24" s="120"/>
      <c r="DK24" s="120"/>
      <c r="DL24" s="120"/>
      <c r="DM24" s="120"/>
      <c r="DN24" s="120"/>
      <c r="DO24" s="120"/>
      <c r="DP24" s="120"/>
      <c r="DQ24" s="120"/>
      <c r="DR24" s="120"/>
      <c r="DS24" s="120"/>
      <c r="DT24" s="120"/>
      <c r="DU24" s="120"/>
      <c r="DV24" s="120"/>
      <c r="DW24" s="120"/>
      <c r="DX24" s="120"/>
      <c r="DY24" s="120"/>
      <c r="DZ24" s="120"/>
      <c r="EA24" s="120"/>
      <c r="EB24" s="120"/>
      <c r="EC24" s="120"/>
      <c r="ED24" s="120"/>
      <c r="EE24" s="120"/>
      <c r="EF24" s="120"/>
      <c r="EG24" s="120"/>
      <c r="EH24" s="120"/>
      <c r="EI24" s="120"/>
      <c r="EJ24" s="120"/>
      <c r="EK24" s="120"/>
      <c r="EL24" s="120"/>
      <c r="EM24" s="120"/>
      <c r="EN24" s="120"/>
      <c r="EO24" s="120"/>
      <c r="EP24" s="120"/>
      <c r="EQ24" s="120"/>
      <c r="ER24" s="120"/>
      <c r="ES24" s="120"/>
      <c r="ET24" s="120"/>
      <c r="EU24" s="120"/>
      <c r="EV24" s="120"/>
      <c r="EW24" s="120"/>
      <c r="EX24" s="120"/>
      <c r="EY24" s="120"/>
      <c r="EZ24" s="120"/>
      <c r="FA24" s="120"/>
      <c r="FB24" s="120"/>
      <c r="FC24" s="120"/>
      <c r="FD24" s="120"/>
      <c r="FE24" s="120"/>
      <c r="FF24" s="120"/>
      <c r="FG24" s="120"/>
      <c r="FH24" s="120"/>
      <c r="FI24" s="120"/>
      <c r="FJ24" s="120"/>
      <c r="FK24" s="120"/>
      <c r="FL24" s="120"/>
      <c r="FM24" s="120"/>
      <c r="FN24" s="120"/>
      <c r="FO24" s="120"/>
      <c r="FP24" s="120"/>
      <c r="FQ24" s="120"/>
      <c r="FR24" s="120"/>
      <c r="FS24" s="120"/>
      <c r="FT24" s="120"/>
      <c r="FU24" s="120"/>
      <c r="FV24" s="120"/>
      <c r="FW24" s="120"/>
      <c r="FX24" s="120"/>
      <c r="FY24" s="120"/>
      <c r="FZ24" s="120"/>
      <c r="GA24" s="120"/>
      <c r="GB24" s="120"/>
      <c r="GC24" s="120"/>
      <c r="GD24" s="120"/>
      <c r="GE24" s="120"/>
      <c r="GF24" s="120"/>
      <c r="GG24" s="120"/>
      <c r="GH24" s="120"/>
      <c r="GI24" s="120"/>
      <c r="GJ24" s="120"/>
      <c r="GK24" s="120"/>
      <c r="GL24" s="120"/>
      <c r="GM24" s="120"/>
      <c r="GN24" s="120"/>
      <c r="GO24" s="120"/>
      <c r="GP24" s="120"/>
      <c r="GQ24" s="120"/>
      <c r="GR24" s="120"/>
      <c r="GS24" s="120"/>
      <c r="GT24" s="120"/>
      <c r="GU24" s="120"/>
      <c r="GV24" s="120"/>
      <c r="GW24" s="120"/>
      <c r="GX24" s="120"/>
      <c r="GY24" s="120"/>
      <c r="GZ24" s="120"/>
      <c r="HA24" s="120"/>
      <c r="HB24" s="120"/>
      <c r="HC24" s="120"/>
      <c r="HD24" s="120"/>
      <c r="HE24" s="120"/>
      <c r="HF24" s="120"/>
      <c r="HG24" s="120"/>
      <c r="HH24" s="120"/>
      <c r="HI24" s="120"/>
      <c r="HJ24" s="120"/>
      <c r="HK24" s="120"/>
      <c r="HL24" s="120"/>
      <c r="HM24" s="120"/>
      <c r="HN24" s="120"/>
      <c r="HO24" s="120"/>
      <c r="HP24" s="120"/>
      <c r="HQ24" s="120"/>
      <c r="HR24" s="120"/>
      <c r="HS24" s="120"/>
      <c r="HT24" s="120"/>
      <c r="HU24" s="120"/>
      <c r="HV24" s="120"/>
      <c r="HW24" s="120"/>
      <c r="HX24" s="120"/>
      <c r="HY24" s="120"/>
      <c r="HZ24" s="120"/>
      <c r="IA24" s="120"/>
      <c r="IB24" s="120"/>
      <c r="IC24" s="120"/>
      <c r="ID24" s="120"/>
      <c r="IE24" s="120"/>
      <c r="IF24" s="120"/>
      <c r="IG24" s="120"/>
      <c r="IH24" s="120"/>
      <c r="II24" s="120"/>
      <c r="IJ24" s="120"/>
      <c r="IK24" s="120"/>
      <c r="IL24" s="120"/>
      <c r="IM24" s="120"/>
      <c r="IN24" s="120"/>
      <c r="IO24" s="120"/>
      <c r="IP24" s="120"/>
      <c r="IQ24" s="120"/>
      <c r="IR24" s="120"/>
      <c r="IS24" s="120"/>
      <c r="IT24" s="120"/>
      <c r="IU24" s="120"/>
      <c r="IV24" s="120"/>
      <c r="IW24" s="120"/>
      <c r="IX24" s="120"/>
      <c r="IY24" s="120"/>
      <c r="IZ24" s="120"/>
      <c r="JA24" s="120"/>
      <c r="JB24" s="120"/>
      <c r="JC24" s="120"/>
      <c r="JD24" s="120"/>
      <c r="JE24" s="120"/>
      <c r="JF24" s="120"/>
      <c r="JG24" s="120"/>
      <c r="JH24" s="120"/>
      <c r="JI24" s="120"/>
      <c r="JJ24" s="120"/>
      <c r="JK24" s="120"/>
      <c r="JL24" s="120"/>
      <c r="JM24" s="120"/>
      <c r="JN24" s="120"/>
      <c r="JO24" s="120"/>
      <c r="JP24" s="120"/>
      <c r="JQ24" s="120"/>
      <c r="JR24" s="120"/>
      <c r="JS24" s="120"/>
      <c r="JT24" s="120"/>
      <c r="JU24" s="120"/>
      <c r="JV24" s="120"/>
      <c r="JW24" s="120"/>
      <c r="JX24" s="120"/>
      <c r="JY24" s="120"/>
      <c r="JZ24" s="120"/>
      <c r="KA24" s="120"/>
      <c r="KB24" s="120"/>
      <c r="KC24" s="120"/>
      <c r="KD24" s="120"/>
      <c r="KE24" s="120"/>
      <c r="KF24" s="120"/>
      <c r="KG24" s="120"/>
      <c r="KH24" s="120"/>
      <c r="KI24" s="120"/>
      <c r="KJ24" s="120"/>
      <c r="KK24" s="120"/>
      <c r="KL24" s="120"/>
      <c r="KM24" s="120"/>
      <c r="KN24" s="120"/>
      <c r="KO24" s="120"/>
      <c r="KP24" s="120"/>
      <c r="KQ24" s="120"/>
      <c r="KR24" s="120"/>
      <c r="KS24" s="120"/>
      <c r="KT24" s="120"/>
      <c r="KU24" s="120"/>
      <c r="KV24" s="120"/>
      <c r="KW24" s="120"/>
      <c r="KX24" s="120"/>
      <c r="KY24" s="120"/>
      <c r="KZ24" s="120"/>
      <c r="LA24" s="120"/>
      <c r="LB24" s="120"/>
      <c r="LC24" s="120"/>
      <c r="LD24" s="120"/>
      <c r="LE24" s="120"/>
      <c r="LF24" s="120"/>
      <c r="LG24" s="120"/>
      <c r="LH24" s="120"/>
      <c r="LI24" s="120"/>
      <c r="LJ24" s="120"/>
      <c r="LK24" s="120"/>
      <c r="LL24" s="120"/>
      <c r="LM24" s="120"/>
      <c r="LN24" s="120"/>
      <c r="LO24" s="120"/>
      <c r="LP24" s="120"/>
      <c r="LQ24" s="120"/>
      <c r="LR24" s="120"/>
      <c r="LS24" s="120"/>
      <c r="LT24" s="120"/>
      <c r="LU24" s="120"/>
      <c r="LV24" s="120"/>
      <c r="LW24" s="120"/>
      <c r="LX24" s="120"/>
      <c r="LY24" s="120"/>
      <c r="LZ24" s="120"/>
      <c r="MA24" s="120"/>
      <c r="MB24" s="120"/>
      <c r="MC24" s="120"/>
      <c r="MD24" s="120"/>
      <c r="ME24" s="120"/>
      <c r="MF24" s="120"/>
      <c r="MG24" s="120"/>
      <c r="MH24" s="120"/>
      <c r="MI24" s="120"/>
      <c r="MJ24" s="120"/>
      <c r="MK24" s="120"/>
      <c r="ML24" s="120"/>
      <c r="MM24" s="120"/>
      <c r="MN24" s="120"/>
      <c r="MO24" s="120"/>
      <c r="MP24" s="120"/>
      <c r="MQ24" s="120"/>
      <c r="MR24" s="120"/>
      <c r="MS24" s="120"/>
      <c r="MT24" s="120"/>
      <c r="MU24" s="120"/>
      <c r="MV24" s="120"/>
      <c r="MW24" s="120"/>
      <c r="MX24" s="120"/>
      <c r="MY24" s="120"/>
      <c r="MZ24" s="120"/>
      <c r="NA24" s="120"/>
      <c r="NB24" s="120"/>
      <c r="NC24" s="120"/>
      <c r="ND24" s="120"/>
      <c r="NE24" s="120"/>
      <c r="NF24" s="120"/>
      <c r="NG24" s="120"/>
      <c r="NH24" s="120"/>
      <c r="NI24" s="120"/>
      <c r="NJ24" s="120"/>
      <c r="NK24" s="120"/>
      <c r="NL24" s="120"/>
      <c r="NM24" s="120"/>
      <c r="NN24" s="120"/>
      <c r="NO24" s="120"/>
      <c r="NP24" s="120"/>
      <c r="NQ24" s="120"/>
      <c r="NR24" s="120"/>
      <c r="NS24" s="120"/>
      <c r="NT24" s="120"/>
      <c r="NU24" s="120"/>
      <c r="NV24" s="120"/>
      <c r="NW24" s="120"/>
      <c r="NX24" s="120"/>
      <c r="NY24" s="120"/>
      <c r="NZ24" s="120"/>
      <c r="OA24" s="120"/>
      <c r="OB24" s="120"/>
      <c r="OC24" s="120"/>
      <c r="OD24" s="120"/>
      <c r="OE24" s="120"/>
      <c r="OF24" s="120"/>
      <c r="OG24" s="120"/>
      <c r="OH24" s="120"/>
      <c r="OI24" s="120"/>
      <c r="OJ24" s="120"/>
      <c r="OK24" s="120"/>
      <c r="OL24" s="120"/>
      <c r="OM24" s="120"/>
      <c r="ON24" s="120"/>
      <c r="OO24" s="120"/>
      <c r="OP24" s="120"/>
      <c r="OQ24" s="120"/>
      <c r="OR24" s="120"/>
      <c r="OS24" s="120"/>
      <c r="OT24" s="120"/>
      <c r="OU24" s="120"/>
      <c r="OV24" s="120"/>
      <c r="OW24" s="120"/>
      <c r="OX24" s="120"/>
      <c r="OY24" s="120"/>
      <c r="OZ24" s="120"/>
      <c r="PA24" s="120"/>
      <c r="PB24" s="120"/>
      <c r="PC24" s="120"/>
      <c r="PD24" s="120"/>
      <c r="PE24" s="120"/>
      <c r="PF24" s="120"/>
      <c r="PG24" s="120"/>
      <c r="PH24" s="120"/>
      <c r="PI24" s="120"/>
      <c r="PJ24" s="120"/>
      <c r="PK24" s="120"/>
      <c r="PL24" s="120"/>
      <c r="PM24" s="120"/>
      <c r="PN24" s="120"/>
      <c r="PO24" s="120"/>
      <c r="PP24" s="120"/>
      <c r="PQ24" s="120"/>
      <c r="PR24" s="120"/>
      <c r="PS24" s="120"/>
      <c r="PT24" s="120"/>
      <c r="PU24" s="120"/>
      <c r="PV24" s="120"/>
      <c r="PW24" s="120"/>
      <c r="PX24" s="120"/>
      <c r="PY24" s="120"/>
      <c r="PZ24" s="120"/>
      <c r="QA24" s="120"/>
      <c r="QB24" s="120"/>
      <c r="QC24" s="120"/>
      <c r="QD24" s="120"/>
      <c r="QE24" s="120"/>
      <c r="QF24" s="120"/>
      <c r="QG24" s="120"/>
      <c r="QH24" s="120"/>
      <c r="QI24" s="120"/>
      <c r="QJ24" s="120"/>
      <c r="QK24" s="120"/>
      <c r="QL24" s="120"/>
      <c r="QM24" s="120"/>
      <c r="QN24" s="120"/>
      <c r="QO24" s="120"/>
      <c r="QP24" s="120"/>
      <c r="QQ24" s="120"/>
      <c r="QR24" s="120"/>
      <c r="QS24" s="120"/>
      <c r="QT24" s="120"/>
      <c r="QU24" s="120"/>
      <c r="QV24" s="120"/>
      <c r="QW24" s="120"/>
      <c r="QX24" s="120"/>
      <c r="QY24" s="120"/>
      <c r="QZ24" s="120"/>
      <c r="RA24" s="120"/>
      <c r="RB24" s="120"/>
      <c r="RC24" s="120"/>
      <c r="RD24" s="120"/>
      <c r="RE24" s="120"/>
      <c r="RF24" s="120"/>
      <c r="RG24" s="120"/>
      <c r="RH24" s="120"/>
      <c r="RI24" s="120"/>
      <c r="RJ24" s="120"/>
      <c r="RK24" s="120"/>
      <c r="RL24" s="120"/>
      <c r="RM24" s="120"/>
      <c r="RN24" s="120"/>
      <c r="RO24" s="120"/>
      <c r="RP24" s="120"/>
      <c r="RQ24" s="120"/>
      <c r="RR24" s="120"/>
      <c r="RS24" s="120"/>
      <c r="RT24" s="120"/>
      <c r="RU24" s="120"/>
      <c r="RV24" s="120"/>
      <c r="RW24" s="120"/>
      <c r="RX24" s="120"/>
      <c r="RY24" s="120"/>
      <c r="RZ24" s="120"/>
      <c r="SA24" s="120"/>
      <c r="SB24" s="120"/>
      <c r="SC24" s="120"/>
      <c r="SD24" s="120"/>
      <c r="SE24" s="120"/>
      <c r="SF24" s="120"/>
      <c r="SG24" s="120"/>
      <c r="SH24" s="120"/>
      <c r="SI24" s="120"/>
      <c r="SJ24" s="120"/>
      <c r="SK24" s="120"/>
      <c r="SL24" s="120"/>
      <c r="SM24" s="120"/>
      <c r="SN24" s="120"/>
      <c r="SO24" s="120"/>
      <c r="SP24" s="120"/>
      <c r="SQ24" s="120"/>
      <c r="SR24" s="120"/>
      <c r="SS24" s="120"/>
      <c r="ST24" s="120"/>
      <c r="SU24" s="120"/>
      <c r="SV24" s="120"/>
      <c r="SW24" s="120"/>
      <c r="SX24" s="120"/>
      <c r="SY24" s="120"/>
      <c r="SZ24" s="120"/>
      <c r="TA24" s="120"/>
      <c r="TB24" s="120"/>
      <c r="TC24" s="120"/>
      <c r="TD24" s="120"/>
      <c r="TE24" s="120"/>
      <c r="TF24" s="120"/>
      <c r="TG24" s="120"/>
      <c r="TH24" s="120"/>
      <c r="TI24" s="120"/>
      <c r="TJ24" s="120"/>
      <c r="TK24" s="120"/>
      <c r="TL24" s="120"/>
      <c r="TM24" s="120"/>
      <c r="TN24" s="120"/>
      <c r="TO24" s="120"/>
      <c r="TP24" s="120"/>
      <c r="TQ24" s="120"/>
      <c r="TR24" s="120"/>
      <c r="TS24" s="120"/>
      <c r="TT24" s="120"/>
      <c r="TU24" s="120"/>
      <c r="TV24" s="120"/>
      <c r="TW24" s="120"/>
      <c r="TX24" s="120"/>
      <c r="TY24" s="120"/>
      <c r="TZ24" s="120"/>
      <c r="UA24" s="120"/>
      <c r="UB24" s="120"/>
      <c r="UC24" s="120"/>
      <c r="UD24" s="120"/>
      <c r="UE24" s="120"/>
      <c r="UF24" s="120"/>
      <c r="UG24" s="120"/>
      <c r="UH24" s="120"/>
      <c r="UI24" s="120"/>
      <c r="UJ24" s="120"/>
      <c r="UK24" s="120"/>
      <c r="UL24" s="120"/>
      <c r="UM24" s="120"/>
      <c r="UN24" s="120"/>
      <c r="UO24" s="120"/>
      <c r="UP24" s="120"/>
      <c r="UQ24" s="120"/>
      <c r="UR24" s="120"/>
      <c r="US24" s="120"/>
      <c r="UT24" s="120"/>
      <c r="UU24" s="120"/>
      <c r="UV24" s="120"/>
      <c r="UW24" s="120"/>
      <c r="UX24" s="120"/>
      <c r="UY24" s="120"/>
      <c r="UZ24" s="120"/>
      <c r="VA24" s="120"/>
      <c r="VB24" s="120"/>
      <c r="VC24" s="120"/>
      <c r="VD24" s="120"/>
      <c r="VE24" s="120"/>
      <c r="VF24" s="120"/>
      <c r="VG24" s="120"/>
      <c r="VH24" s="120"/>
      <c r="VI24" s="120"/>
      <c r="VJ24" s="120"/>
      <c r="VK24" s="120"/>
      <c r="VL24" s="120"/>
      <c r="VM24" s="120"/>
      <c r="VN24" s="120"/>
      <c r="VO24" s="120"/>
      <c r="VP24" s="120"/>
      <c r="VQ24" s="120"/>
      <c r="VR24" s="120"/>
      <c r="VS24" s="120"/>
      <c r="VT24" s="120"/>
      <c r="VU24" s="120"/>
      <c r="VV24" s="120"/>
      <c r="VW24" s="120"/>
      <c r="VX24" s="120"/>
      <c r="VY24" s="120"/>
      <c r="VZ24" s="120"/>
      <c r="WA24" s="120"/>
      <c r="WB24" s="120"/>
      <c r="WC24" s="120"/>
      <c r="WD24" s="120"/>
      <c r="WE24" s="120"/>
      <c r="WF24" s="120"/>
      <c r="WG24" s="120"/>
      <c r="WH24" s="120"/>
      <c r="WI24" s="120"/>
      <c r="WJ24" s="120"/>
      <c r="WK24" s="120"/>
      <c r="WL24" s="120"/>
      <c r="WM24" s="120"/>
      <c r="WN24" s="120"/>
      <c r="WO24" s="120"/>
      <c r="WP24" s="120"/>
      <c r="WQ24" s="120"/>
      <c r="WR24" s="120"/>
      <c r="WS24" s="120"/>
      <c r="WT24" s="120"/>
      <c r="WU24" s="120"/>
      <c r="WV24" s="120"/>
      <c r="WW24" s="120"/>
      <c r="WX24" s="120"/>
      <c r="WY24" s="120"/>
      <c r="WZ24" s="120"/>
      <c r="XA24" s="120"/>
      <c r="XB24" s="120"/>
      <c r="XC24" s="120"/>
      <c r="XD24" s="120"/>
      <c r="XE24" s="120"/>
      <c r="XF24" s="120"/>
      <c r="XG24" s="120"/>
      <c r="XH24" s="120"/>
      <c r="XI24" s="120"/>
      <c r="XJ24" s="120"/>
      <c r="XK24" s="120"/>
      <c r="XL24" s="120"/>
      <c r="XM24" s="120"/>
      <c r="XN24" s="120"/>
      <c r="XO24" s="120"/>
      <c r="XP24" s="120"/>
      <c r="XQ24" s="120"/>
      <c r="XR24" s="120"/>
      <c r="XS24" s="120"/>
      <c r="XT24" s="120"/>
      <c r="XU24" s="120"/>
      <c r="XV24" s="120"/>
      <c r="XW24" s="120"/>
      <c r="XX24" s="120"/>
      <c r="XY24" s="120"/>
      <c r="XZ24" s="120"/>
      <c r="YA24" s="120"/>
      <c r="YB24" s="120"/>
      <c r="YC24" s="120"/>
      <c r="YD24" s="120"/>
      <c r="YE24" s="120"/>
      <c r="YF24" s="120"/>
      <c r="YG24" s="120"/>
      <c r="YH24" s="120"/>
      <c r="YI24" s="120"/>
      <c r="YJ24" s="120"/>
      <c r="YK24" s="120"/>
      <c r="YL24" s="120"/>
      <c r="YM24" s="120"/>
      <c r="YN24" s="120"/>
      <c r="YO24" s="120"/>
      <c r="YP24" s="120"/>
      <c r="YQ24" s="120"/>
      <c r="YR24" s="120"/>
      <c r="YS24" s="120"/>
      <c r="YT24" s="120"/>
      <c r="YU24" s="120"/>
      <c r="YV24" s="120"/>
      <c r="YW24" s="120"/>
      <c r="YX24" s="120"/>
      <c r="YY24" s="120"/>
      <c r="YZ24" s="120"/>
      <c r="ZA24" s="120"/>
      <c r="ZB24" s="120"/>
      <c r="ZC24" s="120"/>
      <c r="ZD24" s="120"/>
      <c r="ZE24" s="120"/>
      <c r="ZF24" s="120"/>
      <c r="ZG24" s="120"/>
      <c r="ZH24" s="120"/>
      <c r="ZI24" s="120"/>
      <c r="ZJ24" s="120"/>
      <c r="ZK24" s="120"/>
      <c r="ZL24" s="120"/>
      <c r="ZM24" s="120"/>
      <c r="ZN24" s="120"/>
      <c r="ZO24" s="120"/>
      <c r="ZP24" s="120"/>
      <c r="ZQ24" s="120"/>
      <c r="ZR24" s="120"/>
      <c r="ZS24" s="120"/>
      <c r="ZT24" s="120"/>
      <c r="ZU24" s="120"/>
      <c r="ZV24" s="120"/>
      <c r="ZW24" s="120"/>
      <c r="ZX24" s="120"/>
      <c r="ZY24" s="120"/>
      <c r="ZZ24" s="120"/>
      <c r="AAA24" s="120"/>
      <c r="AAB24" s="120"/>
      <c r="AAC24" s="120"/>
      <c r="AAD24" s="120"/>
      <c r="AAE24" s="120"/>
      <c r="AAF24" s="120"/>
      <c r="AAG24" s="120"/>
      <c r="AAH24" s="120"/>
      <c r="AAI24" s="120"/>
      <c r="AAJ24" s="120"/>
      <c r="AAK24" s="120"/>
      <c r="AAL24" s="120"/>
      <c r="AAM24" s="120"/>
      <c r="AAN24" s="120"/>
      <c r="AAO24" s="120"/>
      <c r="AAP24" s="120"/>
      <c r="AAQ24" s="120"/>
      <c r="AAR24" s="120"/>
      <c r="AAS24" s="120"/>
      <c r="AAT24" s="120"/>
      <c r="AAU24" s="120"/>
      <c r="AAV24" s="120"/>
      <c r="AAW24" s="120"/>
      <c r="AAX24" s="120"/>
      <c r="AAY24" s="120"/>
      <c r="AAZ24" s="120"/>
      <c r="ABA24" s="120"/>
      <c r="ABB24" s="120"/>
      <c r="ABC24" s="120"/>
      <c r="ABD24" s="120"/>
      <c r="ABE24" s="120"/>
      <c r="ABF24" s="120"/>
      <c r="ABG24" s="120"/>
      <c r="ABH24" s="120"/>
      <c r="ABI24" s="120"/>
      <c r="ABJ24" s="120"/>
      <c r="ABK24" s="120"/>
      <c r="ABL24" s="120"/>
      <c r="ABM24" s="120"/>
      <c r="ABN24" s="120"/>
      <c r="ABO24" s="120"/>
      <c r="ABP24" s="120"/>
      <c r="ABQ24" s="120"/>
      <c r="ABR24" s="120"/>
      <c r="ABS24" s="120"/>
      <c r="ABT24" s="120"/>
      <c r="ABU24" s="120"/>
      <c r="ABV24" s="120"/>
      <c r="ABW24" s="120"/>
      <c r="ABX24" s="120"/>
      <c r="ABY24" s="120"/>
      <c r="ABZ24" s="120"/>
      <c r="ACA24" s="120"/>
      <c r="ACB24" s="120"/>
      <c r="ACC24" s="120"/>
      <c r="ACD24" s="120"/>
      <c r="ACE24" s="120"/>
      <c r="ACF24" s="120"/>
      <c r="ACG24" s="120"/>
      <c r="ACH24" s="120"/>
      <c r="ACI24" s="120"/>
      <c r="ACJ24" s="120"/>
      <c r="ACK24" s="120"/>
      <c r="ACL24" s="120"/>
      <c r="ACM24" s="120"/>
      <c r="ACN24" s="120"/>
      <c r="ACO24" s="120"/>
      <c r="ACP24" s="120"/>
      <c r="ACQ24" s="120"/>
      <c r="ACR24" s="120"/>
      <c r="ACS24" s="120"/>
      <c r="ACT24" s="120"/>
      <c r="ACU24" s="120"/>
      <c r="ACV24" s="120"/>
      <c r="ACW24" s="120"/>
      <c r="ACX24" s="120"/>
      <c r="ACY24" s="120"/>
      <c r="ACZ24" s="120"/>
      <c r="ADA24" s="120"/>
      <c r="ADB24" s="120"/>
      <c r="ADC24" s="120"/>
      <c r="ADD24" s="120"/>
      <c r="ADE24" s="120"/>
      <c r="ADF24" s="120"/>
      <c r="ADG24" s="120"/>
      <c r="ADH24" s="120"/>
      <c r="ADI24" s="120"/>
      <c r="ADJ24" s="120"/>
      <c r="ADK24" s="120"/>
      <c r="ADL24" s="120"/>
      <c r="ADM24" s="120"/>
      <c r="ADN24" s="120"/>
      <c r="ADO24" s="120"/>
      <c r="ADP24" s="120"/>
      <c r="ADQ24" s="120"/>
      <c r="ADR24" s="120"/>
      <c r="ADS24" s="120"/>
      <c r="ADT24" s="120"/>
      <c r="ADU24" s="120"/>
      <c r="ADV24" s="120"/>
      <c r="ADW24" s="120"/>
      <c r="ADX24" s="120"/>
      <c r="ADY24" s="120"/>
      <c r="ADZ24" s="120"/>
      <c r="AEA24" s="120"/>
      <c r="AEB24" s="120"/>
      <c r="AEC24" s="120"/>
      <c r="AED24" s="120"/>
      <c r="AEE24" s="120"/>
      <c r="AEF24" s="120"/>
      <c r="AEG24" s="120"/>
      <c r="AEH24" s="120"/>
      <c r="AEI24" s="120"/>
      <c r="AEJ24" s="120"/>
      <c r="AEK24" s="120"/>
      <c r="AEL24" s="120"/>
      <c r="AEM24" s="120"/>
      <c r="AEN24" s="120"/>
      <c r="AEO24" s="120"/>
      <c r="AEP24" s="120"/>
      <c r="AEQ24" s="120"/>
      <c r="AER24" s="120"/>
      <c r="AES24" s="120"/>
      <c r="AET24" s="120"/>
      <c r="AEU24" s="120"/>
      <c r="AEV24" s="120"/>
      <c r="AEW24" s="120"/>
      <c r="AEX24" s="120"/>
      <c r="AEY24" s="120"/>
      <c r="AEZ24" s="120"/>
      <c r="AFA24" s="120"/>
      <c r="AFB24" s="120"/>
      <c r="AFC24" s="120"/>
      <c r="AFD24" s="120"/>
      <c r="AFE24" s="120"/>
      <c r="AFF24" s="120"/>
      <c r="AFG24" s="120"/>
      <c r="AFH24" s="120"/>
      <c r="AFI24" s="120"/>
      <c r="AFJ24" s="120"/>
      <c r="AFK24" s="120"/>
      <c r="AFL24" s="120"/>
      <c r="AFM24" s="120"/>
      <c r="AFN24" s="120"/>
      <c r="AFO24" s="120"/>
      <c r="AFP24" s="120"/>
      <c r="AFQ24" s="120"/>
      <c r="AFR24" s="120"/>
      <c r="AFS24" s="120"/>
      <c r="AFT24" s="120"/>
      <c r="AFU24" s="120"/>
      <c r="AFV24" s="120"/>
      <c r="AFW24" s="120"/>
      <c r="AFX24" s="120"/>
      <c r="AFY24" s="120"/>
      <c r="AFZ24" s="120"/>
      <c r="AGA24" s="120"/>
      <c r="AGB24" s="120"/>
      <c r="AGC24" s="120"/>
      <c r="AGD24" s="120"/>
      <c r="AGE24" s="120"/>
      <c r="AGF24" s="120"/>
      <c r="AGG24" s="120"/>
      <c r="AGH24" s="120"/>
      <c r="AGI24" s="120"/>
      <c r="AGJ24" s="120"/>
      <c r="AGK24" s="120"/>
      <c r="AGL24" s="120"/>
      <c r="AGM24" s="120"/>
      <c r="AGN24" s="120"/>
      <c r="AGO24" s="120"/>
      <c r="AGP24" s="120"/>
      <c r="AGQ24" s="120"/>
      <c r="AGR24" s="120"/>
      <c r="AGS24" s="120"/>
      <c r="AGT24" s="120"/>
      <c r="AGU24" s="120"/>
      <c r="AGV24" s="120"/>
      <c r="AGW24" s="120"/>
      <c r="AGX24" s="120"/>
      <c r="AGY24" s="120"/>
      <c r="AGZ24" s="120"/>
      <c r="AHA24" s="120"/>
      <c r="AHB24" s="120"/>
      <c r="AHC24" s="120"/>
      <c r="AHD24" s="120"/>
      <c r="AHE24" s="120"/>
      <c r="AHF24" s="120"/>
      <c r="AHG24" s="120"/>
      <c r="AHH24" s="120"/>
      <c r="AHI24" s="120"/>
      <c r="AHJ24" s="120"/>
      <c r="AHK24" s="120"/>
      <c r="AHL24" s="120"/>
      <c r="AHM24" s="120"/>
      <c r="AHN24" s="120"/>
      <c r="AHO24" s="120"/>
      <c r="AHP24" s="120"/>
      <c r="AHQ24" s="120"/>
      <c r="AHR24" s="120"/>
      <c r="AHS24" s="120"/>
      <c r="AHT24" s="120"/>
      <c r="AHU24" s="120"/>
      <c r="AHV24" s="120"/>
      <c r="AHW24" s="120"/>
      <c r="AHX24" s="120"/>
      <c r="AHY24" s="120"/>
      <c r="AHZ24" s="120"/>
      <c r="AIA24" s="120"/>
      <c r="AIB24" s="120"/>
      <c r="AIC24" s="120"/>
      <c r="AID24" s="120"/>
      <c r="AIE24" s="120"/>
      <c r="AIF24" s="120"/>
      <c r="AIG24" s="120"/>
      <c r="AIH24" s="120"/>
      <c r="AII24" s="120"/>
      <c r="AIJ24" s="120"/>
      <c r="AIK24" s="120"/>
      <c r="AIL24" s="120"/>
      <c r="AIM24" s="120"/>
      <c r="AIN24" s="120"/>
      <c r="AIO24" s="120"/>
      <c r="AIP24" s="120"/>
      <c r="AIQ24" s="120"/>
      <c r="AIR24" s="120"/>
      <c r="AIS24" s="120"/>
      <c r="AIT24" s="120"/>
      <c r="AIU24" s="120"/>
      <c r="AIV24" s="120"/>
      <c r="AIW24" s="120"/>
      <c r="AIX24" s="120"/>
      <c r="AIY24" s="120"/>
      <c r="AIZ24" s="120"/>
      <c r="AJA24" s="120"/>
      <c r="AJB24" s="120"/>
      <c r="AJC24" s="120"/>
      <c r="AJD24" s="120"/>
      <c r="AJE24" s="120"/>
      <c r="AJF24" s="120"/>
      <c r="AJG24" s="120"/>
      <c r="AJH24" s="120"/>
      <c r="AJI24" s="120"/>
      <c r="AJJ24" s="120"/>
      <c r="AJK24" s="120"/>
      <c r="AJL24" s="120"/>
      <c r="AJM24" s="120"/>
      <c r="AJN24" s="120"/>
      <c r="AJO24" s="120"/>
      <c r="AJP24" s="120"/>
      <c r="AJQ24" s="120"/>
      <c r="AJR24" s="120"/>
      <c r="AJS24" s="120"/>
      <c r="AJT24" s="120"/>
      <c r="AJU24" s="120"/>
      <c r="AJV24" s="120"/>
      <c r="AJW24" s="120"/>
      <c r="AJX24" s="120"/>
      <c r="AJY24" s="120"/>
      <c r="AJZ24" s="120"/>
      <c r="AKA24" s="120"/>
      <c r="AKB24" s="120"/>
      <c r="AKC24" s="120"/>
      <c r="AKD24" s="120"/>
      <c r="AKE24" s="120"/>
      <c r="AKF24" s="120"/>
      <c r="AKG24" s="120"/>
      <c r="AKH24" s="120"/>
      <c r="AKI24" s="120"/>
      <c r="AKJ24" s="120"/>
      <c r="AKK24" s="120"/>
      <c r="AKL24" s="120"/>
      <c r="AKM24" s="120"/>
      <c r="AKN24" s="120"/>
      <c r="AKO24" s="120"/>
      <c r="AKP24" s="120"/>
      <c r="AKQ24" s="120"/>
      <c r="AKR24" s="120"/>
      <c r="AKS24" s="120"/>
      <c r="AKT24" s="120"/>
      <c r="AKU24" s="120"/>
      <c r="AKV24" s="120"/>
      <c r="AKW24" s="120"/>
      <c r="AKX24" s="120"/>
      <c r="AKY24" s="120"/>
      <c r="AKZ24" s="120"/>
      <c r="ALA24" s="120"/>
      <c r="ALB24" s="120"/>
      <c r="ALC24" s="120"/>
      <c r="ALD24" s="120"/>
      <c r="ALE24" s="120"/>
      <c r="ALF24" s="120"/>
      <c r="ALG24" s="120"/>
      <c r="ALH24" s="120"/>
      <c r="ALI24" s="120"/>
      <c r="ALJ24" s="120"/>
      <c r="ALK24" s="120"/>
      <c r="ALL24" s="120"/>
      <c r="ALM24" s="120"/>
      <c r="ALN24" s="120"/>
      <c r="ALO24" s="120"/>
      <c r="ALP24" s="120"/>
      <c r="ALQ24" s="120"/>
      <c r="ALR24" s="120"/>
      <c r="ALS24" s="120"/>
      <c r="ALT24" s="120"/>
      <c r="ALU24" s="120"/>
      <c r="ALV24" s="120"/>
      <c r="ALW24" s="120"/>
      <c r="ALX24" s="120"/>
      <c r="ALY24" s="120"/>
      <c r="ALZ24" s="120"/>
      <c r="AMA24" s="120"/>
      <c r="AMB24" s="120"/>
      <c r="AMC24" s="120"/>
      <c r="AMD24" s="120"/>
      <c r="AME24" s="120"/>
      <c r="AMF24" s="120"/>
      <c r="AMG24" s="120"/>
      <c r="AMH24" s="120"/>
      <c r="AMI24" s="120"/>
      <c r="AMJ24" s="120"/>
      <c r="AMK24" s="120"/>
      <c r="AML24" s="120"/>
      <c r="AMM24" s="120"/>
      <c r="AMN24" s="120"/>
      <c r="AMO24" s="120"/>
      <c r="AMP24" s="120"/>
      <c r="AMQ24" s="120"/>
      <c r="AMR24" s="120"/>
      <c r="AMS24" s="120"/>
      <c r="AMT24" s="120"/>
      <c r="AMU24" s="120"/>
      <c r="AMV24" s="120"/>
      <c r="AMW24" s="120"/>
      <c r="AMX24" s="120"/>
      <c r="AMY24" s="120"/>
      <c r="AMZ24" s="120"/>
      <c r="ANA24" s="120"/>
      <c r="ANB24" s="120"/>
      <c r="ANC24" s="120"/>
      <c r="AND24" s="120"/>
      <c r="ANE24" s="120"/>
      <c r="ANF24" s="120"/>
      <c r="ANG24" s="120"/>
      <c r="ANH24" s="120"/>
      <c r="ANI24" s="120"/>
      <c r="ANJ24" s="120"/>
      <c r="ANK24" s="120"/>
      <c r="ANL24" s="120"/>
      <c r="ANM24" s="120"/>
      <c r="ANN24" s="120"/>
      <c r="ANO24" s="120"/>
      <c r="ANP24" s="120"/>
      <c r="ANQ24" s="120"/>
      <c r="ANR24" s="120"/>
      <c r="ANS24" s="120"/>
      <c r="ANT24" s="120"/>
      <c r="ANU24" s="120"/>
      <c r="ANV24" s="120"/>
      <c r="ANW24" s="120"/>
      <c r="ANX24" s="120"/>
      <c r="ANY24" s="120"/>
      <c r="ANZ24" s="120"/>
      <c r="AOA24" s="120"/>
      <c r="AOB24" s="120"/>
      <c r="AOC24" s="120"/>
      <c r="AOD24" s="120"/>
      <c r="AOE24" s="120"/>
      <c r="AOF24" s="120"/>
      <c r="AOG24" s="120"/>
      <c r="AOH24" s="120"/>
      <c r="AOI24" s="120"/>
      <c r="AOJ24" s="120"/>
      <c r="AOK24" s="120"/>
      <c r="AOL24" s="120"/>
      <c r="AOM24" s="120"/>
      <c r="AON24" s="120"/>
      <c r="AOO24" s="120"/>
      <c r="AOP24" s="120"/>
      <c r="AOQ24" s="120"/>
      <c r="AOR24" s="120"/>
      <c r="AOS24" s="120"/>
      <c r="AOT24" s="120"/>
      <c r="AOU24" s="120"/>
      <c r="AOV24" s="120"/>
      <c r="AOW24" s="120"/>
      <c r="AOX24" s="120"/>
      <c r="AOY24" s="120"/>
      <c r="AOZ24" s="120"/>
      <c r="APA24" s="120"/>
      <c r="APB24" s="120"/>
      <c r="APC24" s="120"/>
      <c r="APD24" s="120"/>
      <c r="APE24" s="120"/>
      <c r="APF24" s="120"/>
      <c r="APG24" s="120"/>
      <c r="APH24" s="120"/>
      <c r="API24" s="120"/>
      <c r="APJ24" s="120"/>
      <c r="APK24" s="120"/>
      <c r="APL24" s="120"/>
      <c r="APM24" s="120"/>
      <c r="APN24" s="120"/>
      <c r="APO24" s="120"/>
      <c r="APP24" s="120"/>
      <c r="APQ24" s="120"/>
      <c r="APR24" s="120"/>
      <c r="APS24" s="120"/>
      <c r="APT24" s="120"/>
      <c r="APU24" s="120"/>
      <c r="APV24" s="120"/>
      <c r="APW24" s="120"/>
      <c r="APX24" s="120"/>
      <c r="APY24" s="120"/>
      <c r="APZ24" s="120"/>
      <c r="AQA24" s="120"/>
      <c r="AQB24" s="120"/>
      <c r="AQC24" s="120"/>
      <c r="AQD24" s="120"/>
      <c r="AQE24" s="120"/>
      <c r="AQF24" s="120"/>
      <c r="AQG24" s="120"/>
      <c r="AQH24" s="120"/>
      <c r="AQI24" s="120"/>
      <c r="AQJ24" s="120"/>
      <c r="AQK24" s="120"/>
      <c r="AQL24" s="120"/>
      <c r="AQM24" s="120"/>
      <c r="AQN24" s="120"/>
      <c r="AQO24" s="120"/>
      <c r="AQP24" s="120"/>
      <c r="AQQ24" s="120"/>
      <c r="AQR24" s="120"/>
      <c r="AQS24" s="120"/>
      <c r="AQT24" s="120"/>
      <c r="AQU24" s="120"/>
      <c r="AQV24" s="120"/>
      <c r="AQW24" s="120"/>
      <c r="AQX24" s="120"/>
      <c r="AQY24" s="120"/>
      <c r="AQZ24" s="120"/>
      <c r="ARA24" s="120"/>
      <c r="ARB24" s="120"/>
      <c r="ARC24" s="120"/>
      <c r="ARD24" s="120"/>
      <c r="ARE24" s="120"/>
      <c r="ARF24" s="120"/>
      <c r="ARG24" s="120"/>
      <c r="ARH24" s="120"/>
      <c r="ARI24" s="120"/>
      <c r="ARJ24" s="120"/>
      <c r="ARK24" s="120"/>
      <c r="ARL24" s="120"/>
      <c r="ARM24" s="120"/>
      <c r="ARN24" s="120"/>
      <c r="ARO24" s="120"/>
      <c r="ARP24" s="120"/>
      <c r="ARQ24" s="120"/>
      <c r="ARR24" s="120"/>
      <c r="ARS24" s="120"/>
      <c r="ART24" s="120"/>
      <c r="ARU24" s="120"/>
      <c r="ARV24" s="120"/>
      <c r="ARW24" s="120"/>
      <c r="ARX24" s="120"/>
      <c r="ARY24" s="120"/>
      <c r="ARZ24" s="120"/>
      <c r="ASA24" s="120"/>
      <c r="ASB24" s="120"/>
      <c r="ASC24" s="120"/>
      <c r="ASD24" s="120"/>
      <c r="ASE24" s="120"/>
      <c r="ASF24" s="120"/>
      <c r="ASG24" s="120"/>
      <c r="ASH24" s="120"/>
      <c r="ASI24" s="120"/>
      <c r="ASJ24" s="120"/>
      <c r="ASK24" s="120"/>
      <c r="ASL24" s="120"/>
      <c r="ASM24" s="120"/>
      <c r="ASN24" s="120"/>
      <c r="ASO24" s="120"/>
      <c r="ASP24" s="120"/>
      <c r="ASQ24" s="120"/>
      <c r="ASR24" s="120"/>
      <c r="ASS24" s="120"/>
      <c r="AST24" s="120"/>
      <c r="ASU24" s="120"/>
      <c r="ASV24" s="120"/>
      <c r="ASW24" s="120"/>
      <c r="ASX24" s="120"/>
      <c r="ASY24" s="120"/>
      <c r="ASZ24" s="120"/>
      <c r="ATA24" s="120"/>
      <c r="ATB24" s="120"/>
      <c r="ATC24" s="120"/>
      <c r="ATD24" s="120"/>
      <c r="ATE24" s="120"/>
      <c r="ATF24" s="120"/>
      <c r="ATG24" s="120"/>
      <c r="ATH24" s="120"/>
      <c r="ATI24" s="120"/>
      <c r="ATJ24" s="120"/>
      <c r="ATK24" s="120"/>
      <c r="ATL24" s="120"/>
      <c r="ATM24" s="120"/>
      <c r="ATN24" s="120"/>
      <c r="ATO24" s="120"/>
      <c r="ATP24" s="120"/>
      <c r="ATQ24" s="120"/>
      <c r="ATR24" s="120"/>
      <c r="ATS24" s="120"/>
      <c r="ATT24" s="120"/>
      <c r="ATU24" s="120"/>
      <c r="ATV24" s="120"/>
      <c r="ATW24" s="120"/>
      <c r="ATX24" s="120"/>
      <c r="ATY24" s="120"/>
      <c r="ATZ24" s="120"/>
      <c r="AUA24" s="120"/>
      <c r="AUB24" s="120"/>
      <c r="AUC24" s="120"/>
      <c r="AUD24" s="120"/>
      <c r="AUE24" s="120"/>
      <c r="AUF24" s="120"/>
      <c r="AUG24" s="120"/>
      <c r="AUH24" s="120"/>
      <c r="AUI24" s="120"/>
      <c r="AUJ24" s="120"/>
      <c r="AUK24" s="120"/>
      <c r="AUL24" s="120"/>
      <c r="AUM24" s="120"/>
      <c r="AUN24" s="120"/>
      <c r="AUO24" s="120"/>
      <c r="AUP24" s="120"/>
      <c r="AUQ24" s="120"/>
      <c r="AUR24" s="120"/>
      <c r="AUS24" s="120"/>
      <c r="AUT24" s="120"/>
      <c r="AUU24" s="120"/>
      <c r="AUV24" s="120"/>
      <c r="AUW24" s="120"/>
      <c r="AUX24" s="120"/>
      <c r="AUY24" s="120"/>
      <c r="AUZ24" s="120"/>
      <c r="AVA24" s="120"/>
      <c r="AVB24" s="120"/>
      <c r="AVC24" s="120"/>
      <c r="AVD24" s="120"/>
      <c r="AVE24" s="120"/>
      <c r="AVF24" s="120"/>
      <c r="AVG24" s="120"/>
      <c r="AVH24" s="120"/>
      <c r="AVI24" s="120"/>
      <c r="AVJ24" s="120"/>
      <c r="AVK24" s="120"/>
      <c r="AVL24" s="120"/>
      <c r="AVM24" s="120"/>
      <c r="AVN24" s="120"/>
      <c r="AVO24" s="120"/>
      <c r="AVP24" s="120"/>
      <c r="AVQ24" s="120"/>
      <c r="AVR24" s="120"/>
      <c r="AVS24" s="120"/>
      <c r="AVT24" s="120"/>
      <c r="AVU24" s="120"/>
      <c r="AVV24" s="120"/>
      <c r="AVW24" s="120"/>
      <c r="AVX24" s="120"/>
      <c r="AVY24" s="120"/>
      <c r="AVZ24" s="120"/>
      <c r="AWA24" s="120"/>
      <c r="AWB24" s="120"/>
      <c r="AWC24" s="120"/>
      <c r="AWD24" s="120"/>
      <c r="AWE24" s="120"/>
      <c r="AWF24" s="120"/>
      <c r="AWG24" s="120"/>
      <c r="AWH24" s="120"/>
      <c r="AWI24" s="120"/>
      <c r="AWJ24" s="120"/>
      <c r="AWK24" s="120"/>
      <c r="AWL24" s="120"/>
      <c r="AWM24" s="120"/>
      <c r="AWN24" s="120"/>
      <c r="AWO24" s="120"/>
      <c r="AWP24" s="120"/>
      <c r="AWQ24" s="120"/>
      <c r="AWR24" s="120"/>
      <c r="AWS24" s="120"/>
      <c r="AWT24" s="120"/>
      <c r="AWU24" s="120"/>
      <c r="AWV24" s="120"/>
      <c r="AWW24" s="120"/>
      <c r="AWX24" s="120"/>
      <c r="AWY24" s="120"/>
      <c r="AWZ24" s="120"/>
      <c r="AXA24" s="120"/>
      <c r="AXB24" s="120"/>
      <c r="AXC24" s="120"/>
      <c r="AXD24" s="120"/>
      <c r="AXE24" s="120"/>
      <c r="AXF24" s="120"/>
      <c r="AXG24" s="120"/>
      <c r="AXH24" s="120"/>
      <c r="AXI24" s="120"/>
      <c r="AXJ24" s="120"/>
      <c r="AXK24" s="120"/>
      <c r="AXL24" s="120"/>
      <c r="AXM24" s="120"/>
      <c r="AXN24" s="120"/>
      <c r="AXO24" s="120"/>
      <c r="AXP24" s="120"/>
      <c r="AXQ24" s="120"/>
      <c r="AXR24" s="120"/>
      <c r="AXS24" s="120"/>
      <c r="AXT24" s="120"/>
      <c r="AXU24" s="120"/>
      <c r="AXV24" s="120"/>
      <c r="AXW24" s="120"/>
      <c r="AXX24" s="120"/>
      <c r="AXY24" s="120"/>
      <c r="AXZ24" s="120"/>
      <c r="AYA24" s="120"/>
      <c r="AYB24" s="120"/>
      <c r="AYC24" s="120"/>
      <c r="AYD24" s="120"/>
      <c r="AYE24" s="120"/>
      <c r="AYF24" s="120"/>
      <c r="AYG24" s="120"/>
      <c r="AYH24" s="120"/>
      <c r="AYI24" s="120"/>
      <c r="AYJ24" s="120"/>
      <c r="AYK24" s="120"/>
      <c r="AYL24" s="120"/>
      <c r="AYM24" s="120"/>
      <c r="AYN24" s="120"/>
      <c r="AYO24" s="120"/>
      <c r="AYP24" s="120"/>
      <c r="AYQ24" s="120"/>
      <c r="AYR24" s="120"/>
      <c r="AYS24" s="120"/>
      <c r="AYT24" s="120"/>
      <c r="AYU24" s="120"/>
      <c r="AYV24" s="120"/>
      <c r="AYW24" s="120"/>
      <c r="AYX24" s="120"/>
      <c r="AYY24" s="120"/>
      <c r="AYZ24" s="120"/>
      <c r="AZA24" s="120"/>
      <c r="AZB24" s="120"/>
      <c r="AZC24" s="120"/>
      <c r="AZD24" s="120"/>
      <c r="AZE24" s="120"/>
      <c r="AZF24" s="120"/>
      <c r="AZG24" s="120"/>
      <c r="AZH24" s="120"/>
      <c r="AZI24" s="120"/>
      <c r="AZJ24" s="120"/>
      <c r="AZK24" s="120"/>
      <c r="AZL24" s="120"/>
      <c r="AZM24" s="120"/>
      <c r="AZN24" s="120"/>
      <c r="AZO24" s="120"/>
      <c r="AZP24" s="120"/>
      <c r="AZQ24" s="120"/>
      <c r="AZR24" s="120"/>
      <c r="AZS24" s="120"/>
      <c r="AZT24" s="120"/>
      <c r="AZU24" s="120"/>
      <c r="AZV24" s="120"/>
      <c r="AZW24" s="120"/>
      <c r="AZX24" s="120"/>
      <c r="AZY24" s="120"/>
      <c r="AZZ24" s="120"/>
      <c r="BAA24" s="120"/>
      <c r="BAB24" s="120"/>
      <c r="BAC24" s="120"/>
      <c r="BAD24" s="120"/>
      <c r="BAE24" s="120"/>
      <c r="BAF24" s="120"/>
      <c r="BAG24" s="120"/>
      <c r="BAH24" s="120"/>
      <c r="BAI24" s="120"/>
      <c r="BAJ24" s="120"/>
      <c r="BAK24" s="120"/>
      <c r="BAL24" s="120"/>
      <c r="BAM24" s="120"/>
      <c r="BAN24" s="120"/>
      <c r="BAO24" s="120"/>
      <c r="BAP24" s="120"/>
      <c r="BAQ24" s="120"/>
      <c r="BAR24" s="120"/>
      <c r="BAS24" s="120"/>
      <c r="BAT24" s="120"/>
      <c r="BAU24" s="120"/>
      <c r="BAV24" s="120"/>
      <c r="BAW24" s="120"/>
      <c r="BAX24" s="120"/>
      <c r="BAY24" s="120"/>
      <c r="BAZ24" s="120"/>
      <c r="BBA24" s="120"/>
      <c r="BBB24" s="120"/>
      <c r="BBC24" s="120"/>
      <c r="BBD24" s="120"/>
      <c r="BBE24" s="120"/>
      <c r="BBF24" s="120"/>
      <c r="BBG24" s="120"/>
      <c r="BBH24" s="120"/>
      <c r="BBI24" s="120"/>
      <c r="BBJ24" s="120"/>
      <c r="BBK24" s="120"/>
      <c r="BBL24" s="120"/>
      <c r="BBM24" s="120"/>
      <c r="BBN24" s="120"/>
      <c r="BBO24" s="120"/>
      <c r="BBP24" s="120"/>
      <c r="BBQ24" s="120"/>
      <c r="BBR24" s="120"/>
      <c r="BBS24" s="120"/>
      <c r="BBT24" s="120"/>
      <c r="BBU24" s="120"/>
      <c r="BBV24" s="120"/>
      <c r="BBW24" s="120"/>
      <c r="BBX24" s="120"/>
      <c r="BBY24" s="120"/>
      <c r="BBZ24" s="120"/>
      <c r="BCA24" s="120"/>
      <c r="BCB24" s="120"/>
      <c r="BCC24" s="120"/>
      <c r="BCD24" s="120"/>
      <c r="BCE24" s="120"/>
      <c r="BCF24" s="120"/>
      <c r="BCG24" s="120"/>
      <c r="BCH24" s="120"/>
      <c r="BCI24" s="120"/>
      <c r="BCJ24" s="120"/>
      <c r="BCK24" s="120"/>
      <c r="BCL24" s="120"/>
      <c r="BCM24" s="120"/>
      <c r="BCN24" s="120"/>
      <c r="BCO24" s="120"/>
      <c r="BCP24" s="120"/>
      <c r="BCQ24" s="120"/>
      <c r="BCR24" s="120"/>
      <c r="BCS24" s="120"/>
      <c r="BCT24" s="120"/>
      <c r="BCU24" s="120"/>
      <c r="BCV24" s="120"/>
      <c r="BCW24" s="120"/>
      <c r="BCX24" s="120"/>
      <c r="BCY24" s="120"/>
      <c r="BCZ24" s="120"/>
      <c r="BDA24" s="120"/>
      <c r="BDB24" s="120"/>
      <c r="BDC24" s="120"/>
      <c r="BDD24" s="120"/>
      <c r="BDE24" s="120"/>
      <c r="BDF24" s="120"/>
      <c r="BDG24" s="120"/>
      <c r="BDH24" s="120"/>
      <c r="BDI24" s="120"/>
      <c r="BDJ24" s="120"/>
      <c r="BDK24" s="120"/>
      <c r="BDL24" s="120"/>
      <c r="BDM24" s="120"/>
      <c r="BDN24" s="120"/>
      <c r="BDO24" s="120"/>
      <c r="BDP24" s="120"/>
      <c r="BDQ24" s="120"/>
      <c r="BDR24" s="120"/>
      <c r="BDS24" s="120"/>
      <c r="BDT24" s="120"/>
      <c r="BDU24" s="120"/>
      <c r="BDV24" s="120"/>
      <c r="BDW24" s="120"/>
      <c r="BDX24" s="120"/>
      <c r="BDY24" s="120"/>
      <c r="BDZ24" s="120"/>
      <c r="BEA24" s="120"/>
      <c r="BEB24" s="120"/>
      <c r="BEC24" s="120"/>
      <c r="BED24" s="120"/>
      <c r="BEE24" s="120"/>
      <c r="BEF24" s="120"/>
      <c r="BEG24" s="120"/>
      <c r="BEH24" s="120"/>
      <c r="BEI24" s="120"/>
      <c r="BEJ24" s="120"/>
      <c r="BEK24" s="120"/>
      <c r="BEL24" s="120"/>
      <c r="BEM24" s="120"/>
      <c r="BEN24" s="120"/>
      <c r="BEO24" s="120"/>
      <c r="BEP24" s="120"/>
      <c r="BEQ24" s="120"/>
      <c r="BER24" s="120"/>
      <c r="BES24" s="120"/>
      <c r="BET24" s="120"/>
      <c r="BEU24" s="120"/>
      <c r="BEV24" s="120"/>
      <c r="BEW24" s="120"/>
      <c r="BEX24" s="120"/>
      <c r="BEY24" s="120"/>
      <c r="BEZ24" s="120"/>
      <c r="BFA24" s="120"/>
      <c r="BFB24" s="120"/>
      <c r="BFC24" s="120"/>
      <c r="BFD24" s="120"/>
      <c r="BFE24" s="120"/>
      <c r="BFF24" s="120"/>
      <c r="BFG24" s="120"/>
      <c r="BFH24" s="120"/>
      <c r="BFI24" s="120"/>
      <c r="BFJ24" s="120"/>
      <c r="BFK24" s="120"/>
      <c r="BFL24" s="120"/>
      <c r="BFM24" s="120"/>
      <c r="BFN24" s="120"/>
      <c r="BFO24" s="120"/>
      <c r="BFP24" s="120"/>
      <c r="BFQ24" s="120"/>
      <c r="BFR24" s="120"/>
      <c r="BFS24" s="120"/>
      <c r="BFT24" s="120"/>
      <c r="BFU24" s="120"/>
      <c r="BFV24" s="120"/>
      <c r="BFW24" s="120"/>
      <c r="BFX24" s="120"/>
      <c r="BFY24" s="120"/>
      <c r="BFZ24" s="120"/>
      <c r="BGA24" s="120"/>
      <c r="BGB24" s="120"/>
      <c r="BGC24" s="120"/>
      <c r="BGD24" s="120"/>
      <c r="BGE24" s="120"/>
      <c r="BGF24" s="120"/>
      <c r="BGG24" s="120"/>
      <c r="BGH24" s="120"/>
      <c r="BGI24" s="120"/>
      <c r="BGJ24" s="120"/>
      <c r="BGK24" s="120"/>
      <c r="BGL24" s="120"/>
      <c r="BGM24" s="120"/>
      <c r="BGN24" s="120"/>
      <c r="BGO24" s="120"/>
      <c r="BGP24" s="120"/>
      <c r="BGQ24" s="120"/>
      <c r="BGR24" s="120"/>
      <c r="BGS24" s="120"/>
      <c r="BGT24" s="120"/>
      <c r="BGU24" s="120"/>
      <c r="BGV24" s="120"/>
      <c r="BGW24" s="120"/>
      <c r="BGX24" s="120"/>
      <c r="BGY24" s="120"/>
      <c r="BGZ24" s="120"/>
      <c r="BHA24" s="120"/>
      <c r="BHB24" s="120"/>
      <c r="BHC24" s="120"/>
      <c r="BHD24" s="120"/>
      <c r="BHE24" s="120"/>
      <c r="BHF24" s="120"/>
      <c r="BHG24" s="120"/>
      <c r="BHH24" s="120"/>
      <c r="BHI24" s="120"/>
      <c r="BHJ24" s="120"/>
      <c r="BHK24" s="120"/>
      <c r="BHL24" s="120"/>
      <c r="BHM24" s="120"/>
      <c r="BHN24" s="120"/>
      <c r="BHO24" s="120"/>
      <c r="BHP24" s="120"/>
      <c r="BHQ24" s="120"/>
      <c r="BHR24" s="120"/>
      <c r="BHS24" s="120"/>
      <c r="BHT24" s="120"/>
      <c r="BHU24" s="120"/>
      <c r="BHV24" s="120"/>
      <c r="BHW24" s="120"/>
      <c r="BHX24" s="120"/>
      <c r="BHY24" s="120"/>
      <c r="BHZ24" s="120"/>
      <c r="BIA24" s="120"/>
      <c r="BIB24" s="120"/>
      <c r="BIC24" s="120"/>
      <c r="BID24" s="120"/>
      <c r="BIE24" s="120"/>
      <c r="BIF24" s="120"/>
      <c r="BIG24" s="120"/>
      <c r="BIH24" s="120"/>
      <c r="BII24" s="120"/>
      <c r="BIJ24" s="120"/>
      <c r="BIK24" s="120"/>
      <c r="BIL24" s="120"/>
      <c r="BIM24" s="120"/>
      <c r="BIN24" s="120"/>
      <c r="BIO24" s="120"/>
      <c r="BIP24" s="120"/>
      <c r="BIQ24" s="120"/>
      <c r="BIR24" s="120"/>
      <c r="BIS24" s="120"/>
      <c r="BIT24" s="120"/>
      <c r="BIU24" s="120"/>
      <c r="BIV24" s="120"/>
      <c r="BIW24" s="120"/>
      <c r="BIX24" s="120"/>
      <c r="BIY24" s="120"/>
      <c r="BIZ24" s="120"/>
      <c r="BJA24" s="120"/>
      <c r="BJB24" s="120"/>
      <c r="BJC24" s="120"/>
      <c r="BJD24" s="120"/>
      <c r="BJE24" s="120"/>
      <c r="BJF24" s="120"/>
      <c r="BJG24" s="120"/>
      <c r="BJH24" s="120"/>
      <c r="BJI24" s="120"/>
      <c r="BJJ24" s="120"/>
      <c r="BJK24" s="120"/>
      <c r="BJL24" s="120"/>
      <c r="BJM24" s="120"/>
      <c r="BJN24" s="120"/>
      <c r="BJO24" s="120"/>
      <c r="BJP24" s="120"/>
      <c r="BJQ24" s="120"/>
      <c r="BJR24" s="120"/>
      <c r="BJS24" s="120"/>
      <c r="BJT24" s="120"/>
      <c r="BJU24" s="120"/>
      <c r="BJV24" s="120"/>
      <c r="BJW24" s="120"/>
      <c r="BJX24" s="120"/>
      <c r="BJY24" s="120"/>
      <c r="BJZ24" s="120"/>
      <c r="BKA24" s="120"/>
      <c r="BKB24" s="120"/>
      <c r="BKC24" s="120"/>
      <c r="BKD24" s="120"/>
      <c r="BKE24" s="120"/>
      <c r="BKF24" s="120"/>
      <c r="BKG24" s="120"/>
      <c r="BKH24" s="120"/>
      <c r="BKI24" s="120"/>
      <c r="BKJ24" s="120"/>
      <c r="BKK24" s="120"/>
      <c r="BKL24" s="120"/>
      <c r="BKM24" s="120"/>
      <c r="BKN24" s="120"/>
      <c r="BKO24" s="120"/>
      <c r="BKP24" s="120"/>
      <c r="BKQ24" s="120"/>
      <c r="BKR24" s="120"/>
      <c r="BKS24" s="120"/>
      <c r="BKT24" s="120"/>
      <c r="BKU24" s="120"/>
      <c r="BKV24" s="120"/>
      <c r="BKW24" s="120"/>
      <c r="BKX24" s="120"/>
      <c r="BKY24" s="120"/>
      <c r="BKZ24" s="120"/>
      <c r="BLA24" s="120"/>
      <c r="BLB24" s="120"/>
      <c r="BLC24" s="120"/>
      <c r="BLD24" s="120"/>
      <c r="BLE24" s="120"/>
      <c r="BLF24" s="120"/>
      <c r="BLG24" s="120"/>
      <c r="BLH24" s="120"/>
      <c r="BLI24" s="120"/>
      <c r="BLJ24" s="120"/>
      <c r="BLK24" s="120"/>
      <c r="BLL24" s="120"/>
      <c r="BLM24" s="120"/>
      <c r="BLN24" s="120"/>
      <c r="BLO24" s="120"/>
      <c r="BLP24" s="120"/>
      <c r="BLQ24" s="120"/>
      <c r="BLR24" s="120"/>
      <c r="BLS24" s="120"/>
      <c r="BLT24" s="120"/>
      <c r="BLU24" s="120"/>
      <c r="BLV24" s="120"/>
      <c r="BLW24" s="120"/>
      <c r="BLX24" s="120"/>
      <c r="BLY24" s="120"/>
      <c r="BLZ24" s="120"/>
      <c r="BMA24" s="120"/>
      <c r="BMB24" s="120"/>
      <c r="BMC24" s="120"/>
      <c r="BMD24" s="120"/>
      <c r="BME24" s="120"/>
      <c r="BMF24" s="120"/>
      <c r="BMG24" s="120"/>
      <c r="BMH24" s="120"/>
      <c r="BMI24" s="120"/>
      <c r="BMJ24" s="120"/>
      <c r="BMK24" s="120"/>
      <c r="BML24" s="120"/>
      <c r="BMM24" s="120"/>
      <c r="BMN24" s="120"/>
      <c r="BMO24" s="120"/>
      <c r="BMP24" s="120"/>
      <c r="BMQ24" s="120"/>
      <c r="BMR24" s="120"/>
      <c r="BMS24" s="120"/>
      <c r="BMT24" s="120"/>
      <c r="BMU24" s="120"/>
      <c r="BMV24" s="120"/>
      <c r="BMW24" s="120"/>
      <c r="BMX24" s="120"/>
      <c r="BMY24" s="120"/>
      <c r="BMZ24" s="120"/>
      <c r="BNA24" s="120"/>
      <c r="BNB24" s="120"/>
      <c r="BNC24" s="120"/>
      <c r="BND24" s="120"/>
      <c r="BNE24" s="120"/>
      <c r="BNF24" s="120"/>
      <c r="BNG24" s="120"/>
      <c r="BNH24" s="120"/>
      <c r="BNI24" s="120"/>
      <c r="BNJ24" s="120"/>
      <c r="BNK24" s="120"/>
      <c r="BNL24" s="120"/>
      <c r="BNM24" s="120"/>
      <c r="BNN24" s="120"/>
      <c r="BNO24" s="120"/>
      <c r="BNP24" s="120"/>
      <c r="BNQ24" s="120"/>
      <c r="BNR24" s="120"/>
      <c r="BNS24" s="120"/>
      <c r="BNT24" s="120"/>
      <c r="BNU24" s="120"/>
      <c r="BNV24" s="120"/>
      <c r="BNW24" s="120"/>
      <c r="BNX24" s="120"/>
      <c r="BNY24" s="120"/>
      <c r="BNZ24" s="120"/>
      <c r="BOA24" s="120"/>
      <c r="BOB24" s="120"/>
      <c r="BOC24" s="120"/>
      <c r="BOD24" s="120"/>
      <c r="BOE24" s="120"/>
      <c r="BOF24" s="120"/>
      <c r="BOG24" s="120"/>
      <c r="BOH24" s="120"/>
      <c r="BOI24" s="120"/>
      <c r="BOJ24" s="120"/>
      <c r="BOK24" s="120"/>
      <c r="BOL24" s="120"/>
      <c r="BOM24" s="120"/>
      <c r="BON24" s="120"/>
      <c r="BOO24" s="120"/>
      <c r="BOP24" s="120"/>
      <c r="BOQ24" s="120"/>
      <c r="BOR24" s="120"/>
      <c r="BOS24" s="120"/>
      <c r="BOT24" s="120"/>
      <c r="BOU24" s="120"/>
      <c r="BOV24" s="120"/>
      <c r="BOW24" s="120"/>
      <c r="BOX24" s="120"/>
      <c r="BOY24" s="120"/>
      <c r="BOZ24" s="120"/>
      <c r="BPA24" s="120"/>
      <c r="BPB24" s="120"/>
      <c r="BPC24" s="120"/>
      <c r="BPD24" s="120"/>
      <c r="BPE24" s="120"/>
      <c r="BPF24" s="120"/>
      <c r="BPG24" s="120"/>
      <c r="BPH24" s="120"/>
      <c r="BPI24" s="120"/>
      <c r="BPJ24" s="120"/>
      <c r="BPK24" s="120"/>
      <c r="BPL24" s="120"/>
      <c r="BPM24" s="120"/>
      <c r="BPN24" s="120"/>
      <c r="BPO24" s="120"/>
      <c r="BPP24" s="120"/>
      <c r="BPQ24" s="120"/>
      <c r="BPR24" s="120"/>
      <c r="BPS24" s="120"/>
      <c r="BPT24" s="120"/>
      <c r="BPU24" s="120"/>
      <c r="BPV24" s="120"/>
      <c r="BPW24" s="120"/>
      <c r="BPX24" s="120"/>
      <c r="BPY24" s="120"/>
      <c r="BPZ24" s="120"/>
      <c r="BQA24" s="120"/>
      <c r="BQB24" s="120"/>
      <c r="BQC24" s="120"/>
      <c r="BQD24" s="120"/>
      <c r="BQE24" s="120"/>
      <c r="BQF24" s="120"/>
      <c r="BQG24" s="120"/>
      <c r="BQH24" s="120"/>
      <c r="BQI24" s="120"/>
      <c r="BQJ24" s="120"/>
      <c r="BQK24" s="120"/>
      <c r="BQL24" s="120"/>
      <c r="BQM24" s="120"/>
      <c r="BQN24" s="120"/>
      <c r="BQO24" s="120"/>
      <c r="BQP24" s="120"/>
      <c r="BQQ24" s="120"/>
      <c r="BQR24" s="120"/>
      <c r="BQS24" s="120"/>
      <c r="BQT24" s="120"/>
      <c r="BQU24" s="120"/>
      <c r="BQV24" s="120"/>
      <c r="BQW24" s="120"/>
      <c r="BQX24" s="120"/>
      <c r="BQY24" s="120"/>
      <c r="BQZ24" s="120"/>
      <c r="BRA24" s="120"/>
      <c r="BRB24" s="120"/>
      <c r="BRC24" s="120"/>
      <c r="BRD24" s="120"/>
      <c r="BRE24" s="120"/>
      <c r="BRF24" s="120"/>
      <c r="BRG24" s="120"/>
      <c r="BRH24" s="120"/>
      <c r="BRI24" s="120"/>
      <c r="BRJ24" s="120"/>
      <c r="BRK24" s="120"/>
      <c r="BRL24" s="120"/>
      <c r="BRM24" s="120"/>
      <c r="BRN24" s="120"/>
      <c r="BRO24" s="120"/>
      <c r="BRP24" s="120"/>
      <c r="BRQ24" s="120"/>
      <c r="BRR24" s="120"/>
      <c r="BRS24" s="120"/>
      <c r="BRT24" s="120"/>
      <c r="BRU24" s="120"/>
      <c r="BRV24" s="120"/>
      <c r="BRW24" s="120"/>
      <c r="BRX24" s="120"/>
      <c r="BRY24" s="120"/>
      <c r="BRZ24" s="120"/>
      <c r="BSA24" s="120"/>
      <c r="BSB24" s="120"/>
      <c r="BSC24" s="120"/>
      <c r="BSD24" s="120"/>
      <c r="BSE24" s="120"/>
      <c r="BSF24" s="120"/>
      <c r="BSG24" s="120"/>
      <c r="BSH24" s="120"/>
      <c r="BSI24" s="120"/>
      <c r="BSJ24" s="120"/>
      <c r="BSK24" s="120"/>
      <c r="BSL24" s="120"/>
      <c r="BSM24" s="120"/>
      <c r="BSN24" s="120"/>
      <c r="BSO24" s="120"/>
      <c r="BSP24" s="120"/>
      <c r="BSQ24" s="120"/>
      <c r="BSR24" s="120"/>
      <c r="BSS24" s="120"/>
      <c r="BST24" s="120"/>
      <c r="BSU24" s="120"/>
      <c r="BSV24" s="120"/>
      <c r="BSW24" s="120"/>
      <c r="BSX24" s="120"/>
      <c r="BSY24" s="120"/>
      <c r="BSZ24" s="120"/>
      <c r="BTA24" s="120"/>
      <c r="BTB24" s="120"/>
      <c r="BTC24" s="120"/>
      <c r="BTD24" s="120"/>
      <c r="BTE24" s="120"/>
      <c r="BTF24" s="120"/>
      <c r="BTG24" s="120"/>
      <c r="BTH24" s="120"/>
      <c r="BTI24" s="120"/>
    </row>
    <row r="25" spans="1:1881" s="119" customFormat="1" ht="30.75" customHeight="1" thickBot="1" x14ac:dyDescent="0.35">
      <c r="A25" s="129">
        <v>964</v>
      </c>
      <c r="B25" s="262" t="s">
        <v>32</v>
      </c>
      <c r="C25" s="263"/>
      <c r="D25" s="247"/>
      <c r="E25" s="244" t="str">
        <f>IF(ISBLANK($D25),"&lt;&lt;&lt;&lt;&lt;&lt;&lt;&lt;&lt;&lt;&lt;&lt;&lt;&lt;","")</f>
        <v>&lt;&lt;&lt;&lt;&lt;&lt;&lt;&lt;&lt;&lt;&lt;&lt;&lt;&lt;</v>
      </c>
      <c r="F25" s="243" t="str">
        <f>IF(ISBLANK($D25),"Cell D25 must be completed.","")</f>
        <v>Cell D25 must be completed.</v>
      </c>
      <c r="G25" s="186"/>
      <c r="H25" s="121"/>
      <c r="I25" s="106"/>
      <c r="J25" s="120"/>
      <c r="K25" s="120"/>
      <c r="L25" s="154"/>
      <c r="M25" s="120"/>
      <c r="N25"/>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120"/>
      <c r="BA25" s="120"/>
      <c r="BB25" s="120"/>
      <c r="BC25" s="120"/>
      <c r="BD25" s="120"/>
      <c r="BE25" s="120"/>
      <c r="BF25" s="120"/>
      <c r="BG25" s="120"/>
      <c r="BH25" s="120"/>
      <c r="BI25" s="120"/>
      <c r="BJ25" s="120"/>
      <c r="BK25" s="120"/>
      <c r="BL25" s="120"/>
      <c r="BM25" s="120"/>
      <c r="BN25" s="120"/>
      <c r="BO25" s="120"/>
      <c r="BP25" s="120"/>
      <c r="BQ25" s="120"/>
      <c r="BR25" s="120"/>
      <c r="BS25" s="120"/>
      <c r="BT25" s="120"/>
      <c r="BU25" s="120"/>
      <c r="BV25" s="120"/>
      <c r="BW25" s="120"/>
      <c r="BX25" s="120"/>
      <c r="BY25" s="120"/>
      <c r="BZ25" s="120"/>
      <c r="CA25" s="120"/>
      <c r="CB25" s="120"/>
      <c r="CC25" s="120"/>
      <c r="CD25" s="120"/>
      <c r="CE25" s="120"/>
      <c r="CF25" s="120"/>
      <c r="CG25" s="120"/>
      <c r="CH25" s="120"/>
      <c r="CI25" s="120"/>
      <c r="CJ25" s="120"/>
      <c r="CK25" s="120"/>
      <c r="CL25" s="120"/>
      <c r="CM25" s="120"/>
      <c r="CN25" s="120"/>
      <c r="CO25" s="120"/>
      <c r="CP25" s="120"/>
      <c r="CQ25" s="120"/>
      <c r="CR25" s="120"/>
      <c r="CS25" s="120"/>
      <c r="CT25" s="120"/>
      <c r="CU25" s="120"/>
      <c r="CV25" s="120"/>
      <c r="CW25" s="120"/>
      <c r="CX25" s="120"/>
      <c r="CY25" s="120"/>
      <c r="CZ25" s="120"/>
      <c r="DA25" s="120"/>
      <c r="DB25" s="120"/>
      <c r="DC25" s="120"/>
      <c r="DD25" s="120"/>
      <c r="DE25" s="120"/>
      <c r="DF25" s="120"/>
      <c r="DG25" s="120"/>
      <c r="DH25" s="120"/>
      <c r="DI25" s="120"/>
      <c r="DJ25" s="120"/>
      <c r="DK25" s="120"/>
      <c r="DL25" s="120"/>
      <c r="DM25" s="120"/>
      <c r="DN25" s="120"/>
      <c r="DO25" s="120"/>
      <c r="DP25" s="120"/>
      <c r="DQ25" s="120"/>
      <c r="DR25" s="120"/>
      <c r="DS25" s="120"/>
      <c r="DT25" s="120"/>
      <c r="DU25" s="120"/>
      <c r="DV25" s="120"/>
      <c r="DW25" s="120"/>
      <c r="DX25" s="120"/>
      <c r="DY25" s="120"/>
      <c r="DZ25" s="120"/>
      <c r="EA25" s="120"/>
      <c r="EB25" s="120"/>
      <c r="EC25" s="120"/>
      <c r="ED25" s="120"/>
      <c r="EE25" s="120"/>
      <c r="EF25" s="120"/>
      <c r="EG25" s="120"/>
      <c r="EH25" s="120"/>
      <c r="EI25" s="120"/>
      <c r="EJ25" s="120"/>
      <c r="EK25" s="120"/>
      <c r="EL25" s="120"/>
      <c r="EM25" s="120"/>
      <c r="EN25" s="120"/>
      <c r="EO25" s="120"/>
      <c r="EP25" s="120"/>
      <c r="EQ25" s="120"/>
      <c r="ER25" s="120"/>
      <c r="ES25" s="120"/>
      <c r="ET25" s="120"/>
      <c r="EU25" s="120"/>
      <c r="EV25" s="120"/>
      <c r="EW25" s="120"/>
      <c r="EX25" s="120"/>
      <c r="EY25" s="120"/>
      <c r="EZ25" s="120"/>
      <c r="FA25" s="120"/>
      <c r="FB25" s="120"/>
      <c r="FC25" s="120"/>
      <c r="FD25" s="120"/>
      <c r="FE25" s="120"/>
      <c r="FF25" s="120"/>
      <c r="FG25" s="120"/>
      <c r="FH25" s="120"/>
      <c r="FI25" s="120"/>
      <c r="FJ25" s="120"/>
      <c r="FK25" s="120"/>
      <c r="FL25" s="120"/>
      <c r="FM25" s="120"/>
      <c r="FN25" s="120"/>
      <c r="FO25" s="120"/>
      <c r="FP25" s="120"/>
      <c r="FQ25" s="120"/>
      <c r="FR25" s="120"/>
      <c r="FS25" s="120"/>
      <c r="FT25" s="120"/>
      <c r="FU25" s="120"/>
      <c r="FV25" s="120"/>
      <c r="FW25" s="120"/>
      <c r="FX25" s="120"/>
      <c r="FY25" s="120"/>
      <c r="FZ25" s="120"/>
      <c r="GA25" s="120"/>
      <c r="GB25" s="120"/>
      <c r="GC25" s="120"/>
      <c r="GD25" s="120"/>
      <c r="GE25" s="120"/>
      <c r="GF25" s="120"/>
      <c r="GG25" s="120"/>
      <c r="GH25" s="120"/>
      <c r="GI25" s="120"/>
      <c r="GJ25" s="120"/>
      <c r="GK25" s="120"/>
      <c r="GL25" s="120"/>
      <c r="GM25" s="120"/>
      <c r="GN25" s="120"/>
      <c r="GO25" s="120"/>
      <c r="GP25" s="120"/>
      <c r="GQ25" s="120"/>
      <c r="GR25" s="120"/>
      <c r="GS25" s="120"/>
      <c r="GT25" s="120"/>
      <c r="GU25" s="120"/>
      <c r="GV25" s="120"/>
      <c r="GW25" s="120"/>
      <c r="GX25" s="120"/>
      <c r="GY25" s="120"/>
      <c r="GZ25" s="120"/>
      <c r="HA25" s="120"/>
      <c r="HB25" s="120"/>
      <c r="HC25" s="120"/>
      <c r="HD25" s="120"/>
      <c r="HE25" s="120"/>
      <c r="HF25" s="120"/>
      <c r="HG25" s="120"/>
      <c r="HH25" s="120"/>
      <c r="HI25" s="120"/>
      <c r="HJ25" s="120"/>
      <c r="HK25" s="120"/>
      <c r="HL25" s="120"/>
      <c r="HM25" s="120"/>
      <c r="HN25" s="120"/>
      <c r="HO25" s="120"/>
      <c r="HP25" s="120"/>
      <c r="HQ25" s="120"/>
      <c r="HR25" s="120"/>
      <c r="HS25" s="120"/>
      <c r="HT25" s="120"/>
      <c r="HU25" s="120"/>
      <c r="HV25" s="120"/>
      <c r="HW25" s="120"/>
      <c r="HX25" s="120"/>
      <c r="HY25" s="120"/>
      <c r="HZ25" s="120"/>
      <c r="IA25" s="120"/>
      <c r="IB25" s="120"/>
      <c r="IC25" s="120"/>
      <c r="ID25" s="120"/>
      <c r="IE25" s="120"/>
      <c r="IF25" s="120"/>
      <c r="IG25" s="120"/>
      <c r="IH25" s="120"/>
      <c r="II25" s="120"/>
      <c r="IJ25" s="120"/>
      <c r="IK25" s="120"/>
      <c r="IL25" s="120"/>
      <c r="IM25" s="120"/>
      <c r="IN25" s="120"/>
      <c r="IO25" s="120"/>
      <c r="IP25" s="120"/>
      <c r="IQ25" s="120"/>
      <c r="IR25" s="120"/>
      <c r="IS25" s="120"/>
      <c r="IT25" s="120"/>
      <c r="IU25" s="120"/>
      <c r="IV25" s="120"/>
      <c r="IW25" s="120"/>
      <c r="IX25" s="120"/>
      <c r="IY25" s="120"/>
      <c r="IZ25" s="120"/>
      <c r="JA25" s="120"/>
      <c r="JB25" s="120"/>
      <c r="JC25" s="120"/>
      <c r="JD25" s="120"/>
      <c r="JE25" s="120"/>
      <c r="JF25" s="120"/>
      <c r="JG25" s="120"/>
      <c r="JH25" s="120"/>
      <c r="JI25" s="120"/>
      <c r="JJ25" s="120"/>
      <c r="JK25" s="120"/>
      <c r="JL25" s="120"/>
      <c r="JM25" s="120"/>
      <c r="JN25" s="120"/>
      <c r="JO25" s="120"/>
      <c r="JP25" s="120"/>
      <c r="JQ25" s="120"/>
      <c r="JR25" s="120"/>
      <c r="JS25" s="120"/>
      <c r="JT25" s="120"/>
      <c r="JU25" s="120"/>
      <c r="JV25" s="120"/>
      <c r="JW25" s="120"/>
      <c r="JX25" s="120"/>
      <c r="JY25" s="120"/>
      <c r="JZ25" s="120"/>
      <c r="KA25" s="120"/>
      <c r="KB25" s="120"/>
      <c r="KC25" s="120"/>
      <c r="KD25" s="120"/>
      <c r="KE25" s="120"/>
      <c r="KF25" s="120"/>
      <c r="KG25" s="120"/>
      <c r="KH25" s="120"/>
      <c r="KI25" s="120"/>
      <c r="KJ25" s="120"/>
      <c r="KK25" s="120"/>
      <c r="KL25" s="120"/>
      <c r="KM25" s="120"/>
      <c r="KN25" s="120"/>
      <c r="KO25" s="120"/>
      <c r="KP25" s="120"/>
      <c r="KQ25" s="120"/>
      <c r="KR25" s="120"/>
      <c r="KS25" s="120"/>
      <c r="KT25" s="120"/>
      <c r="KU25" s="120"/>
      <c r="KV25" s="120"/>
      <c r="KW25" s="120"/>
      <c r="KX25" s="120"/>
      <c r="KY25" s="120"/>
      <c r="KZ25" s="120"/>
      <c r="LA25" s="120"/>
      <c r="LB25" s="120"/>
      <c r="LC25" s="120"/>
      <c r="LD25" s="120"/>
      <c r="LE25" s="120"/>
      <c r="LF25" s="120"/>
      <c r="LG25" s="120"/>
      <c r="LH25" s="120"/>
      <c r="LI25" s="120"/>
      <c r="LJ25" s="120"/>
      <c r="LK25" s="120"/>
      <c r="LL25" s="120"/>
      <c r="LM25" s="120"/>
      <c r="LN25" s="120"/>
      <c r="LO25" s="120"/>
      <c r="LP25" s="120"/>
      <c r="LQ25" s="120"/>
      <c r="LR25" s="120"/>
      <c r="LS25" s="120"/>
      <c r="LT25" s="120"/>
      <c r="LU25" s="120"/>
      <c r="LV25" s="120"/>
      <c r="LW25" s="120"/>
      <c r="LX25" s="120"/>
      <c r="LY25" s="120"/>
      <c r="LZ25" s="120"/>
      <c r="MA25" s="120"/>
      <c r="MB25" s="120"/>
      <c r="MC25" s="120"/>
      <c r="MD25" s="120"/>
      <c r="ME25" s="120"/>
      <c r="MF25" s="120"/>
      <c r="MG25" s="120"/>
      <c r="MH25" s="120"/>
      <c r="MI25" s="120"/>
      <c r="MJ25" s="120"/>
      <c r="MK25" s="120"/>
      <c r="ML25" s="120"/>
      <c r="MM25" s="120"/>
      <c r="MN25" s="120"/>
      <c r="MO25" s="120"/>
      <c r="MP25" s="120"/>
      <c r="MQ25" s="120"/>
      <c r="MR25" s="120"/>
      <c r="MS25" s="120"/>
      <c r="MT25" s="120"/>
      <c r="MU25" s="120"/>
      <c r="MV25" s="120"/>
      <c r="MW25" s="120"/>
      <c r="MX25" s="120"/>
      <c r="MY25" s="120"/>
      <c r="MZ25" s="120"/>
      <c r="NA25" s="120"/>
      <c r="NB25" s="120"/>
      <c r="NC25" s="120"/>
      <c r="ND25" s="120"/>
      <c r="NE25" s="120"/>
      <c r="NF25" s="120"/>
      <c r="NG25" s="120"/>
      <c r="NH25" s="120"/>
      <c r="NI25" s="120"/>
      <c r="NJ25" s="120"/>
      <c r="NK25" s="120"/>
      <c r="NL25" s="120"/>
      <c r="NM25" s="120"/>
      <c r="NN25" s="120"/>
      <c r="NO25" s="120"/>
      <c r="NP25" s="120"/>
      <c r="NQ25" s="120"/>
      <c r="NR25" s="120"/>
      <c r="NS25" s="120"/>
      <c r="NT25" s="120"/>
      <c r="NU25" s="120"/>
      <c r="NV25" s="120"/>
      <c r="NW25" s="120"/>
      <c r="NX25" s="120"/>
      <c r="NY25" s="120"/>
      <c r="NZ25" s="120"/>
      <c r="OA25" s="120"/>
      <c r="OB25" s="120"/>
      <c r="OC25" s="120"/>
      <c r="OD25" s="120"/>
      <c r="OE25" s="120"/>
      <c r="OF25" s="120"/>
      <c r="OG25" s="120"/>
      <c r="OH25" s="120"/>
      <c r="OI25" s="120"/>
      <c r="OJ25" s="120"/>
      <c r="OK25" s="120"/>
      <c r="OL25" s="120"/>
      <c r="OM25" s="120"/>
      <c r="ON25" s="120"/>
      <c r="OO25" s="120"/>
      <c r="OP25" s="120"/>
      <c r="OQ25" s="120"/>
      <c r="OR25" s="120"/>
      <c r="OS25" s="120"/>
      <c r="OT25" s="120"/>
      <c r="OU25" s="120"/>
      <c r="OV25" s="120"/>
      <c r="OW25" s="120"/>
      <c r="OX25" s="120"/>
      <c r="OY25" s="120"/>
      <c r="OZ25" s="120"/>
      <c r="PA25" s="120"/>
      <c r="PB25" s="120"/>
      <c r="PC25" s="120"/>
      <c r="PD25" s="120"/>
      <c r="PE25" s="120"/>
      <c r="PF25" s="120"/>
      <c r="PG25" s="120"/>
      <c r="PH25" s="120"/>
      <c r="PI25" s="120"/>
      <c r="PJ25" s="120"/>
      <c r="PK25" s="120"/>
      <c r="PL25" s="120"/>
      <c r="PM25" s="120"/>
      <c r="PN25" s="120"/>
      <c r="PO25" s="120"/>
      <c r="PP25" s="120"/>
      <c r="PQ25" s="120"/>
      <c r="PR25" s="120"/>
      <c r="PS25" s="120"/>
      <c r="PT25" s="120"/>
      <c r="PU25" s="120"/>
      <c r="PV25" s="120"/>
      <c r="PW25" s="120"/>
      <c r="PX25" s="120"/>
      <c r="PY25" s="120"/>
      <c r="PZ25" s="120"/>
      <c r="QA25" s="120"/>
      <c r="QB25" s="120"/>
      <c r="QC25" s="120"/>
      <c r="QD25" s="120"/>
      <c r="QE25" s="120"/>
      <c r="QF25" s="120"/>
      <c r="QG25" s="120"/>
      <c r="QH25" s="120"/>
      <c r="QI25" s="120"/>
      <c r="QJ25" s="120"/>
      <c r="QK25" s="120"/>
      <c r="QL25" s="120"/>
      <c r="QM25" s="120"/>
      <c r="QN25" s="120"/>
      <c r="QO25" s="120"/>
      <c r="QP25" s="120"/>
      <c r="QQ25" s="120"/>
      <c r="QR25" s="120"/>
      <c r="QS25" s="120"/>
      <c r="QT25" s="120"/>
      <c r="QU25" s="120"/>
      <c r="QV25" s="120"/>
      <c r="QW25" s="120"/>
      <c r="QX25" s="120"/>
      <c r="QY25" s="120"/>
      <c r="QZ25" s="120"/>
      <c r="RA25" s="120"/>
      <c r="RB25" s="120"/>
      <c r="RC25" s="120"/>
      <c r="RD25" s="120"/>
      <c r="RE25" s="120"/>
      <c r="RF25" s="120"/>
      <c r="RG25" s="120"/>
      <c r="RH25" s="120"/>
      <c r="RI25" s="120"/>
      <c r="RJ25" s="120"/>
      <c r="RK25" s="120"/>
      <c r="RL25" s="120"/>
      <c r="RM25" s="120"/>
      <c r="RN25" s="120"/>
      <c r="RO25" s="120"/>
      <c r="RP25" s="120"/>
      <c r="RQ25" s="120"/>
      <c r="RR25" s="120"/>
      <c r="RS25" s="120"/>
      <c r="RT25" s="120"/>
      <c r="RU25" s="120"/>
      <c r="RV25" s="120"/>
      <c r="RW25" s="120"/>
      <c r="RX25" s="120"/>
      <c r="RY25" s="120"/>
      <c r="RZ25" s="120"/>
      <c r="SA25" s="120"/>
      <c r="SB25" s="120"/>
      <c r="SC25" s="120"/>
      <c r="SD25" s="120"/>
      <c r="SE25" s="120"/>
      <c r="SF25" s="120"/>
      <c r="SG25" s="120"/>
      <c r="SH25" s="120"/>
      <c r="SI25" s="120"/>
      <c r="SJ25" s="120"/>
      <c r="SK25" s="120"/>
      <c r="SL25" s="120"/>
      <c r="SM25" s="120"/>
      <c r="SN25" s="120"/>
      <c r="SO25" s="120"/>
      <c r="SP25" s="120"/>
      <c r="SQ25" s="120"/>
      <c r="SR25" s="120"/>
      <c r="SS25" s="120"/>
      <c r="ST25" s="120"/>
      <c r="SU25" s="120"/>
      <c r="SV25" s="120"/>
      <c r="SW25" s="120"/>
      <c r="SX25" s="120"/>
      <c r="SY25" s="120"/>
      <c r="SZ25" s="120"/>
      <c r="TA25" s="120"/>
      <c r="TB25" s="120"/>
      <c r="TC25" s="120"/>
      <c r="TD25" s="120"/>
      <c r="TE25" s="120"/>
      <c r="TF25" s="120"/>
      <c r="TG25" s="120"/>
      <c r="TH25" s="120"/>
      <c r="TI25" s="120"/>
      <c r="TJ25" s="120"/>
      <c r="TK25" s="120"/>
      <c r="TL25" s="120"/>
      <c r="TM25" s="120"/>
      <c r="TN25" s="120"/>
      <c r="TO25" s="120"/>
      <c r="TP25" s="120"/>
      <c r="TQ25" s="120"/>
      <c r="TR25" s="120"/>
      <c r="TS25" s="120"/>
      <c r="TT25" s="120"/>
      <c r="TU25" s="120"/>
      <c r="TV25" s="120"/>
      <c r="TW25" s="120"/>
      <c r="TX25" s="120"/>
      <c r="TY25" s="120"/>
      <c r="TZ25" s="120"/>
      <c r="UA25" s="120"/>
      <c r="UB25" s="120"/>
      <c r="UC25" s="120"/>
      <c r="UD25" s="120"/>
      <c r="UE25" s="120"/>
      <c r="UF25" s="120"/>
      <c r="UG25" s="120"/>
      <c r="UH25" s="120"/>
      <c r="UI25" s="120"/>
      <c r="UJ25" s="120"/>
      <c r="UK25" s="120"/>
      <c r="UL25" s="120"/>
      <c r="UM25" s="120"/>
      <c r="UN25" s="120"/>
      <c r="UO25" s="120"/>
      <c r="UP25" s="120"/>
      <c r="UQ25" s="120"/>
      <c r="UR25" s="120"/>
      <c r="US25" s="120"/>
      <c r="UT25" s="120"/>
      <c r="UU25" s="120"/>
      <c r="UV25" s="120"/>
      <c r="UW25" s="120"/>
      <c r="UX25" s="120"/>
      <c r="UY25" s="120"/>
      <c r="UZ25" s="120"/>
      <c r="VA25" s="120"/>
      <c r="VB25" s="120"/>
      <c r="VC25" s="120"/>
      <c r="VD25" s="120"/>
      <c r="VE25" s="120"/>
      <c r="VF25" s="120"/>
      <c r="VG25" s="120"/>
      <c r="VH25" s="120"/>
      <c r="VI25" s="120"/>
      <c r="VJ25" s="120"/>
      <c r="VK25" s="120"/>
      <c r="VL25" s="120"/>
      <c r="VM25" s="120"/>
      <c r="VN25" s="120"/>
      <c r="VO25" s="120"/>
      <c r="VP25" s="120"/>
      <c r="VQ25" s="120"/>
      <c r="VR25" s="120"/>
      <c r="VS25" s="120"/>
      <c r="VT25" s="120"/>
      <c r="VU25" s="120"/>
      <c r="VV25" s="120"/>
      <c r="VW25" s="120"/>
      <c r="VX25" s="120"/>
      <c r="VY25" s="120"/>
      <c r="VZ25" s="120"/>
      <c r="WA25" s="120"/>
      <c r="WB25" s="120"/>
      <c r="WC25" s="120"/>
      <c r="WD25" s="120"/>
      <c r="WE25" s="120"/>
      <c r="WF25" s="120"/>
      <c r="WG25" s="120"/>
      <c r="WH25" s="120"/>
      <c r="WI25" s="120"/>
      <c r="WJ25" s="120"/>
      <c r="WK25" s="120"/>
      <c r="WL25" s="120"/>
      <c r="WM25" s="120"/>
      <c r="WN25" s="120"/>
      <c r="WO25" s="120"/>
      <c r="WP25" s="120"/>
      <c r="WQ25" s="120"/>
      <c r="WR25" s="120"/>
      <c r="WS25" s="120"/>
      <c r="WT25" s="120"/>
      <c r="WU25" s="120"/>
      <c r="WV25" s="120"/>
      <c r="WW25" s="120"/>
      <c r="WX25" s="120"/>
      <c r="WY25" s="120"/>
      <c r="WZ25" s="120"/>
      <c r="XA25" s="120"/>
      <c r="XB25" s="120"/>
      <c r="XC25" s="120"/>
      <c r="XD25" s="120"/>
      <c r="XE25" s="120"/>
      <c r="XF25" s="120"/>
      <c r="XG25" s="120"/>
      <c r="XH25" s="120"/>
      <c r="XI25" s="120"/>
      <c r="XJ25" s="120"/>
      <c r="XK25" s="120"/>
      <c r="XL25" s="120"/>
      <c r="XM25" s="120"/>
      <c r="XN25" s="120"/>
      <c r="XO25" s="120"/>
      <c r="XP25" s="120"/>
      <c r="XQ25" s="120"/>
      <c r="XR25" s="120"/>
      <c r="XS25" s="120"/>
      <c r="XT25" s="120"/>
      <c r="XU25" s="120"/>
      <c r="XV25" s="120"/>
      <c r="XW25" s="120"/>
      <c r="XX25" s="120"/>
      <c r="XY25" s="120"/>
      <c r="XZ25" s="120"/>
      <c r="YA25" s="120"/>
      <c r="YB25" s="120"/>
      <c r="YC25" s="120"/>
      <c r="YD25" s="120"/>
      <c r="YE25" s="120"/>
      <c r="YF25" s="120"/>
      <c r="YG25" s="120"/>
      <c r="YH25" s="120"/>
      <c r="YI25" s="120"/>
      <c r="YJ25" s="120"/>
      <c r="YK25" s="120"/>
      <c r="YL25" s="120"/>
      <c r="YM25" s="120"/>
      <c r="YN25" s="120"/>
      <c r="YO25" s="120"/>
      <c r="YP25" s="120"/>
      <c r="YQ25" s="120"/>
      <c r="YR25" s="120"/>
      <c r="YS25" s="120"/>
      <c r="YT25" s="120"/>
      <c r="YU25" s="120"/>
      <c r="YV25" s="120"/>
      <c r="YW25" s="120"/>
      <c r="YX25" s="120"/>
      <c r="YY25" s="120"/>
      <c r="YZ25" s="120"/>
      <c r="ZA25" s="120"/>
      <c r="ZB25" s="120"/>
      <c r="ZC25" s="120"/>
      <c r="ZD25" s="120"/>
      <c r="ZE25" s="120"/>
      <c r="ZF25" s="120"/>
      <c r="ZG25" s="120"/>
      <c r="ZH25" s="120"/>
      <c r="ZI25" s="120"/>
      <c r="ZJ25" s="120"/>
      <c r="ZK25" s="120"/>
      <c r="ZL25" s="120"/>
      <c r="ZM25" s="120"/>
      <c r="ZN25" s="120"/>
      <c r="ZO25" s="120"/>
      <c r="ZP25" s="120"/>
      <c r="ZQ25" s="120"/>
      <c r="ZR25" s="120"/>
      <c r="ZS25" s="120"/>
      <c r="ZT25" s="120"/>
      <c r="ZU25" s="120"/>
      <c r="ZV25" s="120"/>
      <c r="ZW25" s="120"/>
      <c r="ZX25" s="120"/>
      <c r="ZY25" s="120"/>
      <c r="ZZ25" s="120"/>
      <c r="AAA25" s="120"/>
      <c r="AAB25" s="120"/>
      <c r="AAC25" s="120"/>
      <c r="AAD25" s="120"/>
      <c r="AAE25" s="120"/>
      <c r="AAF25" s="120"/>
      <c r="AAG25" s="120"/>
      <c r="AAH25" s="120"/>
      <c r="AAI25" s="120"/>
      <c r="AAJ25" s="120"/>
      <c r="AAK25" s="120"/>
      <c r="AAL25" s="120"/>
      <c r="AAM25" s="120"/>
      <c r="AAN25" s="120"/>
      <c r="AAO25" s="120"/>
      <c r="AAP25" s="120"/>
      <c r="AAQ25" s="120"/>
      <c r="AAR25" s="120"/>
      <c r="AAS25" s="120"/>
      <c r="AAT25" s="120"/>
      <c r="AAU25" s="120"/>
      <c r="AAV25" s="120"/>
      <c r="AAW25" s="120"/>
      <c r="AAX25" s="120"/>
      <c r="AAY25" s="120"/>
      <c r="AAZ25" s="120"/>
      <c r="ABA25" s="120"/>
      <c r="ABB25" s="120"/>
      <c r="ABC25" s="120"/>
      <c r="ABD25" s="120"/>
      <c r="ABE25" s="120"/>
      <c r="ABF25" s="120"/>
      <c r="ABG25" s="120"/>
      <c r="ABH25" s="120"/>
      <c r="ABI25" s="120"/>
      <c r="ABJ25" s="120"/>
      <c r="ABK25" s="120"/>
      <c r="ABL25" s="120"/>
      <c r="ABM25" s="120"/>
      <c r="ABN25" s="120"/>
      <c r="ABO25" s="120"/>
      <c r="ABP25" s="120"/>
      <c r="ABQ25" s="120"/>
      <c r="ABR25" s="120"/>
      <c r="ABS25" s="120"/>
      <c r="ABT25" s="120"/>
      <c r="ABU25" s="120"/>
      <c r="ABV25" s="120"/>
      <c r="ABW25" s="120"/>
      <c r="ABX25" s="120"/>
      <c r="ABY25" s="120"/>
      <c r="ABZ25" s="120"/>
      <c r="ACA25" s="120"/>
      <c r="ACB25" s="120"/>
      <c r="ACC25" s="120"/>
      <c r="ACD25" s="120"/>
      <c r="ACE25" s="120"/>
      <c r="ACF25" s="120"/>
      <c r="ACG25" s="120"/>
      <c r="ACH25" s="120"/>
      <c r="ACI25" s="120"/>
      <c r="ACJ25" s="120"/>
      <c r="ACK25" s="120"/>
      <c r="ACL25" s="120"/>
      <c r="ACM25" s="120"/>
      <c r="ACN25" s="120"/>
      <c r="ACO25" s="120"/>
      <c r="ACP25" s="120"/>
      <c r="ACQ25" s="120"/>
      <c r="ACR25" s="120"/>
      <c r="ACS25" s="120"/>
      <c r="ACT25" s="120"/>
      <c r="ACU25" s="120"/>
      <c r="ACV25" s="120"/>
      <c r="ACW25" s="120"/>
      <c r="ACX25" s="120"/>
      <c r="ACY25" s="120"/>
      <c r="ACZ25" s="120"/>
      <c r="ADA25" s="120"/>
      <c r="ADB25" s="120"/>
      <c r="ADC25" s="120"/>
      <c r="ADD25" s="120"/>
      <c r="ADE25" s="120"/>
      <c r="ADF25" s="120"/>
      <c r="ADG25" s="120"/>
      <c r="ADH25" s="120"/>
      <c r="ADI25" s="120"/>
      <c r="ADJ25" s="120"/>
      <c r="ADK25" s="120"/>
      <c r="ADL25" s="120"/>
      <c r="ADM25" s="120"/>
      <c r="ADN25" s="120"/>
      <c r="ADO25" s="120"/>
      <c r="ADP25" s="120"/>
      <c r="ADQ25" s="120"/>
      <c r="ADR25" s="120"/>
      <c r="ADS25" s="120"/>
      <c r="ADT25" s="120"/>
      <c r="ADU25" s="120"/>
      <c r="ADV25" s="120"/>
      <c r="ADW25" s="120"/>
      <c r="ADX25" s="120"/>
      <c r="ADY25" s="120"/>
      <c r="ADZ25" s="120"/>
      <c r="AEA25" s="120"/>
      <c r="AEB25" s="120"/>
      <c r="AEC25" s="120"/>
      <c r="AED25" s="120"/>
      <c r="AEE25" s="120"/>
      <c r="AEF25" s="120"/>
      <c r="AEG25" s="120"/>
      <c r="AEH25" s="120"/>
      <c r="AEI25" s="120"/>
      <c r="AEJ25" s="120"/>
      <c r="AEK25" s="120"/>
      <c r="AEL25" s="120"/>
      <c r="AEM25" s="120"/>
      <c r="AEN25" s="120"/>
      <c r="AEO25" s="120"/>
      <c r="AEP25" s="120"/>
      <c r="AEQ25" s="120"/>
      <c r="AER25" s="120"/>
      <c r="AES25" s="120"/>
      <c r="AET25" s="120"/>
      <c r="AEU25" s="120"/>
      <c r="AEV25" s="120"/>
      <c r="AEW25" s="120"/>
      <c r="AEX25" s="120"/>
      <c r="AEY25" s="120"/>
      <c r="AEZ25" s="120"/>
      <c r="AFA25" s="120"/>
      <c r="AFB25" s="120"/>
      <c r="AFC25" s="120"/>
      <c r="AFD25" s="120"/>
      <c r="AFE25" s="120"/>
      <c r="AFF25" s="120"/>
      <c r="AFG25" s="120"/>
      <c r="AFH25" s="120"/>
      <c r="AFI25" s="120"/>
      <c r="AFJ25" s="120"/>
      <c r="AFK25" s="120"/>
      <c r="AFL25" s="120"/>
      <c r="AFM25" s="120"/>
      <c r="AFN25" s="120"/>
      <c r="AFO25" s="120"/>
      <c r="AFP25" s="120"/>
      <c r="AFQ25" s="120"/>
      <c r="AFR25" s="120"/>
      <c r="AFS25" s="120"/>
      <c r="AFT25" s="120"/>
      <c r="AFU25" s="120"/>
      <c r="AFV25" s="120"/>
      <c r="AFW25" s="120"/>
      <c r="AFX25" s="120"/>
      <c r="AFY25" s="120"/>
      <c r="AFZ25" s="120"/>
      <c r="AGA25" s="120"/>
      <c r="AGB25" s="120"/>
      <c r="AGC25" s="120"/>
      <c r="AGD25" s="120"/>
      <c r="AGE25" s="120"/>
      <c r="AGF25" s="120"/>
      <c r="AGG25" s="120"/>
      <c r="AGH25" s="120"/>
      <c r="AGI25" s="120"/>
      <c r="AGJ25" s="120"/>
      <c r="AGK25" s="120"/>
      <c r="AGL25" s="120"/>
      <c r="AGM25" s="120"/>
      <c r="AGN25" s="120"/>
      <c r="AGO25" s="120"/>
      <c r="AGP25" s="120"/>
      <c r="AGQ25" s="120"/>
      <c r="AGR25" s="120"/>
      <c r="AGS25" s="120"/>
      <c r="AGT25" s="120"/>
      <c r="AGU25" s="120"/>
      <c r="AGV25" s="120"/>
      <c r="AGW25" s="120"/>
      <c r="AGX25" s="120"/>
      <c r="AGY25" s="120"/>
      <c r="AGZ25" s="120"/>
      <c r="AHA25" s="120"/>
      <c r="AHB25" s="120"/>
      <c r="AHC25" s="120"/>
      <c r="AHD25" s="120"/>
      <c r="AHE25" s="120"/>
      <c r="AHF25" s="120"/>
      <c r="AHG25" s="120"/>
      <c r="AHH25" s="120"/>
      <c r="AHI25" s="120"/>
      <c r="AHJ25" s="120"/>
      <c r="AHK25" s="120"/>
      <c r="AHL25" s="120"/>
      <c r="AHM25" s="120"/>
      <c r="AHN25" s="120"/>
      <c r="AHO25" s="120"/>
      <c r="AHP25" s="120"/>
      <c r="AHQ25" s="120"/>
      <c r="AHR25" s="120"/>
      <c r="AHS25" s="120"/>
      <c r="AHT25" s="120"/>
      <c r="AHU25" s="120"/>
      <c r="AHV25" s="120"/>
      <c r="AHW25" s="120"/>
      <c r="AHX25" s="120"/>
      <c r="AHY25" s="120"/>
      <c r="AHZ25" s="120"/>
      <c r="AIA25" s="120"/>
      <c r="AIB25" s="120"/>
      <c r="AIC25" s="120"/>
      <c r="AID25" s="120"/>
      <c r="AIE25" s="120"/>
      <c r="AIF25" s="120"/>
      <c r="AIG25" s="120"/>
      <c r="AIH25" s="120"/>
      <c r="AII25" s="120"/>
      <c r="AIJ25" s="120"/>
      <c r="AIK25" s="120"/>
      <c r="AIL25" s="120"/>
      <c r="AIM25" s="120"/>
      <c r="AIN25" s="120"/>
      <c r="AIO25" s="120"/>
      <c r="AIP25" s="120"/>
      <c r="AIQ25" s="120"/>
      <c r="AIR25" s="120"/>
      <c r="AIS25" s="120"/>
      <c r="AIT25" s="120"/>
      <c r="AIU25" s="120"/>
      <c r="AIV25" s="120"/>
      <c r="AIW25" s="120"/>
      <c r="AIX25" s="120"/>
      <c r="AIY25" s="120"/>
      <c r="AIZ25" s="120"/>
      <c r="AJA25" s="120"/>
      <c r="AJB25" s="120"/>
      <c r="AJC25" s="120"/>
      <c r="AJD25" s="120"/>
      <c r="AJE25" s="120"/>
      <c r="AJF25" s="120"/>
      <c r="AJG25" s="120"/>
      <c r="AJH25" s="120"/>
      <c r="AJI25" s="120"/>
      <c r="AJJ25" s="120"/>
      <c r="AJK25" s="120"/>
      <c r="AJL25" s="120"/>
      <c r="AJM25" s="120"/>
      <c r="AJN25" s="120"/>
      <c r="AJO25" s="120"/>
      <c r="AJP25" s="120"/>
      <c r="AJQ25" s="120"/>
      <c r="AJR25" s="120"/>
      <c r="AJS25" s="120"/>
      <c r="AJT25" s="120"/>
      <c r="AJU25" s="120"/>
      <c r="AJV25" s="120"/>
      <c r="AJW25" s="120"/>
      <c r="AJX25" s="120"/>
      <c r="AJY25" s="120"/>
      <c r="AJZ25" s="120"/>
      <c r="AKA25" s="120"/>
      <c r="AKB25" s="120"/>
      <c r="AKC25" s="120"/>
      <c r="AKD25" s="120"/>
      <c r="AKE25" s="120"/>
      <c r="AKF25" s="120"/>
      <c r="AKG25" s="120"/>
      <c r="AKH25" s="120"/>
      <c r="AKI25" s="120"/>
      <c r="AKJ25" s="120"/>
      <c r="AKK25" s="120"/>
      <c r="AKL25" s="120"/>
      <c r="AKM25" s="120"/>
      <c r="AKN25" s="120"/>
      <c r="AKO25" s="120"/>
      <c r="AKP25" s="120"/>
      <c r="AKQ25" s="120"/>
      <c r="AKR25" s="120"/>
      <c r="AKS25" s="120"/>
      <c r="AKT25" s="120"/>
      <c r="AKU25" s="120"/>
      <c r="AKV25" s="120"/>
      <c r="AKW25" s="120"/>
      <c r="AKX25" s="120"/>
      <c r="AKY25" s="120"/>
      <c r="AKZ25" s="120"/>
      <c r="ALA25" s="120"/>
      <c r="ALB25" s="120"/>
      <c r="ALC25" s="120"/>
      <c r="ALD25" s="120"/>
      <c r="ALE25" s="120"/>
      <c r="ALF25" s="120"/>
      <c r="ALG25" s="120"/>
      <c r="ALH25" s="120"/>
      <c r="ALI25" s="120"/>
      <c r="ALJ25" s="120"/>
      <c r="ALK25" s="120"/>
      <c r="ALL25" s="120"/>
      <c r="ALM25" s="120"/>
      <c r="ALN25" s="120"/>
      <c r="ALO25" s="120"/>
      <c r="ALP25" s="120"/>
      <c r="ALQ25" s="120"/>
      <c r="ALR25" s="120"/>
      <c r="ALS25" s="120"/>
      <c r="ALT25" s="120"/>
      <c r="ALU25" s="120"/>
      <c r="ALV25" s="120"/>
      <c r="ALW25" s="120"/>
      <c r="ALX25" s="120"/>
      <c r="ALY25" s="120"/>
      <c r="ALZ25" s="120"/>
      <c r="AMA25" s="120"/>
      <c r="AMB25" s="120"/>
      <c r="AMC25" s="120"/>
      <c r="AMD25" s="120"/>
      <c r="AME25" s="120"/>
      <c r="AMF25" s="120"/>
      <c r="AMG25" s="120"/>
      <c r="AMH25" s="120"/>
      <c r="AMI25" s="120"/>
      <c r="AMJ25" s="120"/>
      <c r="AMK25" s="120"/>
      <c r="AML25" s="120"/>
      <c r="AMM25" s="120"/>
      <c r="AMN25" s="120"/>
      <c r="AMO25" s="120"/>
      <c r="AMP25" s="120"/>
      <c r="AMQ25" s="120"/>
      <c r="AMR25" s="120"/>
      <c r="AMS25" s="120"/>
      <c r="AMT25" s="120"/>
      <c r="AMU25" s="120"/>
      <c r="AMV25" s="120"/>
      <c r="AMW25" s="120"/>
      <c r="AMX25" s="120"/>
      <c r="AMY25" s="120"/>
      <c r="AMZ25" s="120"/>
      <c r="ANA25" s="120"/>
      <c r="ANB25" s="120"/>
      <c r="ANC25" s="120"/>
      <c r="AND25" s="120"/>
      <c r="ANE25" s="120"/>
      <c r="ANF25" s="120"/>
      <c r="ANG25" s="120"/>
      <c r="ANH25" s="120"/>
      <c r="ANI25" s="120"/>
      <c r="ANJ25" s="120"/>
      <c r="ANK25" s="120"/>
      <c r="ANL25" s="120"/>
      <c r="ANM25" s="120"/>
      <c r="ANN25" s="120"/>
      <c r="ANO25" s="120"/>
      <c r="ANP25" s="120"/>
      <c r="ANQ25" s="120"/>
      <c r="ANR25" s="120"/>
      <c r="ANS25" s="120"/>
      <c r="ANT25" s="120"/>
      <c r="ANU25" s="120"/>
      <c r="ANV25" s="120"/>
      <c r="ANW25" s="120"/>
      <c r="ANX25" s="120"/>
      <c r="ANY25" s="120"/>
      <c r="ANZ25" s="120"/>
      <c r="AOA25" s="120"/>
      <c r="AOB25" s="120"/>
      <c r="AOC25" s="120"/>
      <c r="AOD25" s="120"/>
      <c r="AOE25" s="120"/>
      <c r="AOF25" s="120"/>
      <c r="AOG25" s="120"/>
      <c r="AOH25" s="120"/>
      <c r="AOI25" s="120"/>
      <c r="AOJ25" s="120"/>
      <c r="AOK25" s="120"/>
      <c r="AOL25" s="120"/>
      <c r="AOM25" s="120"/>
      <c r="AON25" s="120"/>
      <c r="AOO25" s="120"/>
      <c r="AOP25" s="120"/>
      <c r="AOQ25" s="120"/>
      <c r="AOR25" s="120"/>
      <c r="AOS25" s="120"/>
      <c r="AOT25" s="120"/>
      <c r="AOU25" s="120"/>
      <c r="AOV25" s="120"/>
      <c r="AOW25" s="120"/>
      <c r="AOX25" s="120"/>
      <c r="AOY25" s="120"/>
      <c r="AOZ25" s="120"/>
      <c r="APA25" s="120"/>
      <c r="APB25" s="120"/>
      <c r="APC25" s="120"/>
      <c r="APD25" s="120"/>
      <c r="APE25" s="120"/>
      <c r="APF25" s="120"/>
      <c r="APG25" s="120"/>
      <c r="APH25" s="120"/>
      <c r="API25" s="120"/>
      <c r="APJ25" s="120"/>
      <c r="APK25" s="120"/>
      <c r="APL25" s="120"/>
      <c r="APM25" s="120"/>
      <c r="APN25" s="120"/>
      <c r="APO25" s="120"/>
      <c r="APP25" s="120"/>
      <c r="APQ25" s="120"/>
      <c r="APR25" s="120"/>
      <c r="APS25" s="120"/>
      <c r="APT25" s="120"/>
      <c r="APU25" s="120"/>
      <c r="APV25" s="120"/>
      <c r="APW25" s="120"/>
      <c r="APX25" s="120"/>
      <c r="APY25" s="120"/>
      <c r="APZ25" s="120"/>
      <c r="AQA25" s="120"/>
      <c r="AQB25" s="120"/>
      <c r="AQC25" s="120"/>
      <c r="AQD25" s="120"/>
      <c r="AQE25" s="120"/>
      <c r="AQF25" s="120"/>
      <c r="AQG25" s="120"/>
      <c r="AQH25" s="120"/>
      <c r="AQI25" s="120"/>
      <c r="AQJ25" s="120"/>
      <c r="AQK25" s="120"/>
      <c r="AQL25" s="120"/>
      <c r="AQM25" s="120"/>
      <c r="AQN25" s="120"/>
      <c r="AQO25" s="120"/>
      <c r="AQP25" s="120"/>
      <c r="AQQ25" s="120"/>
      <c r="AQR25" s="120"/>
      <c r="AQS25" s="120"/>
      <c r="AQT25" s="120"/>
      <c r="AQU25" s="120"/>
      <c r="AQV25" s="120"/>
      <c r="AQW25" s="120"/>
      <c r="AQX25" s="120"/>
      <c r="AQY25" s="120"/>
      <c r="AQZ25" s="120"/>
      <c r="ARA25" s="120"/>
      <c r="ARB25" s="120"/>
      <c r="ARC25" s="120"/>
      <c r="ARD25" s="120"/>
      <c r="ARE25" s="120"/>
      <c r="ARF25" s="120"/>
      <c r="ARG25" s="120"/>
      <c r="ARH25" s="120"/>
      <c r="ARI25" s="120"/>
      <c r="ARJ25" s="120"/>
      <c r="ARK25" s="120"/>
      <c r="ARL25" s="120"/>
      <c r="ARM25" s="120"/>
      <c r="ARN25" s="120"/>
      <c r="ARO25" s="120"/>
      <c r="ARP25" s="120"/>
      <c r="ARQ25" s="120"/>
      <c r="ARR25" s="120"/>
      <c r="ARS25" s="120"/>
      <c r="ART25" s="120"/>
      <c r="ARU25" s="120"/>
      <c r="ARV25" s="120"/>
      <c r="ARW25" s="120"/>
      <c r="ARX25" s="120"/>
      <c r="ARY25" s="120"/>
      <c r="ARZ25" s="120"/>
      <c r="ASA25" s="120"/>
      <c r="ASB25" s="120"/>
      <c r="ASC25" s="120"/>
      <c r="ASD25" s="120"/>
      <c r="ASE25" s="120"/>
      <c r="ASF25" s="120"/>
      <c r="ASG25" s="120"/>
      <c r="ASH25" s="120"/>
      <c r="ASI25" s="120"/>
      <c r="ASJ25" s="120"/>
      <c r="ASK25" s="120"/>
      <c r="ASL25" s="120"/>
      <c r="ASM25" s="120"/>
      <c r="ASN25" s="120"/>
      <c r="ASO25" s="120"/>
      <c r="ASP25" s="120"/>
      <c r="ASQ25" s="120"/>
      <c r="ASR25" s="120"/>
      <c r="ASS25" s="120"/>
      <c r="AST25" s="120"/>
      <c r="ASU25" s="120"/>
      <c r="ASV25" s="120"/>
      <c r="ASW25" s="120"/>
      <c r="ASX25" s="120"/>
      <c r="ASY25" s="120"/>
      <c r="ASZ25" s="120"/>
      <c r="ATA25" s="120"/>
      <c r="ATB25" s="120"/>
      <c r="ATC25" s="120"/>
      <c r="ATD25" s="120"/>
      <c r="ATE25" s="120"/>
      <c r="ATF25" s="120"/>
      <c r="ATG25" s="120"/>
      <c r="ATH25" s="120"/>
      <c r="ATI25" s="120"/>
      <c r="ATJ25" s="120"/>
      <c r="ATK25" s="120"/>
      <c r="ATL25" s="120"/>
      <c r="ATM25" s="120"/>
      <c r="ATN25" s="120"/>
      <c r="ATO25" s="120"/>
      <c r="ATP25" s="120"/>
      <c r="ATQ25" s="120"/>
      <c r="ATR25" s="120"/>
      <c r="ATS25" s="120"/>
      <c r="ATT25" s="120"/>
      <c r="ATU25" s="120"/>
      <c r="ATV25" s="120"/>
      <c r="ATW25" s="120"/>
      <c r="ATX25" s="120"/>
      <c r="ATY25" s="120"/>
      <c r="ATZ25" s="120"/>
      <c r="AUA25" s="120"/>
      <c r="AUB25" s="120"/>
      <c r="AUC25" s="120"/>
      <c r="AUD25" s="120"/>
      <c r="AUE25" s="120"/>
      <c r="AUF25" s="120"/>
      <c r="AUG25" s="120"/>
      <c r="AUH25" s="120"/>
      <c r="AUI25" s="120"/>
      <c r="AUJ25" s="120"/>
      <c r="AUK25" s="120"/>
      <c r="AUL25" s="120"/>
      <c r="AUM25" s="120"/>
      <c r="AUN25" s="120"/>
      <c r="AUO25" s="120"/>
      <c r="AUP25" s="120"/>
      <c r="AUQ25" s="120"/>
      <c r="AUR25" s="120"/>
      <c r="AUS25" s="120"/>
      <c r="AUT25" s="120"/>
      <c r="AUU25" s="120"/>
      <c r="AUV25" s="120"/>
      <c r="AUW25" s="120"/>
      <c r="AUX25" s="120"/>
      <c r="AUY25" s="120"/>
      <c r="AUZ25" s="120"/>
      <c r="AVA25" s="120"/>
      <c r="AVB25" s="120"/>
      <c r="AVC25" s="120"/>
      <c r="AVD25" s="120"/>
      <c r="AVE25" s="120"/>
      <c r="AVF25" s="120"/>
      <c r="AVG25" s="120"/>
      <c r="AVH25" s="120"/>
      <c r="AVI25" s="120"/>
      <c r="AVJ25" s="120"/>
      <c r="AVK25" s="120"/>
      <c r="AVL25" s="120"/>
      <c r="AVM25" s="120"/>
      <c r="AVN25" s="120"/>
      <c r="AVO25" s="120"/>
      <c r="AVP25" s="120"/>
      <c r="AVQ25" s="120"/>
      <c r="AVR25" s="120"/>
      <c r="AVS25" s="120"/>
      <c r="AVT25" s="120"/>
      <c r="AVU25" s="120"/>
      <c r="AVV25" s="120"/>
      <c r="AVW25" s="120"/>
      <c r="AVX25" s="120"/>
      <c r="AVY25" s="120"/>
      <c r="AVZ25" s="120"/>
      <c r="AWA25" s="120"/>
      <c r="AWB25" s="120"/>
      <c r="AWC25" s="120"/>
      <c r="AWD25" s="120"/>
      <c r="AWE25" s="120"/>
      <c r="AWF25" s="120"/>
      <c r="AWG25" s="120"/>
      <c r="AWH25" s="120"/>
      <c r="AWI25" s="120"/>
      <c r="AWJ25" s="120"/>
      <c r="AWK25" s="120"/>
      <c r="AWL25" s="120"/>
      <c r="AWM25" s="120"/>
      <c r="AWN25" s="120"/>
      <c r="AWO25" s="120"/>
      <c r="AWP25" s="120"/>
      <c r="AWQ25" s="120"/>
      <c r="AWR25" s="120"/>
      <c r="AWS25" s="120"/>
      <c r="AWT25" s="120"/>
      <c r="AWU25" s="120"/>
      <c r="AWV25" s="120"/>
      <c r="AWW25" s="120"/>
      <c r="AWX25" s="120"/>
      <c r="AWY25" s="120"/>
      <c r="AWZ25" s="120"/>
      <c r="AXA25" s="120"/>
      <c r="AXB25" s="120"/>
      <c r="AXC25" s="120"/>
      <c r="AXD25" s="120"/>
      <c r="AXE25" s="120"/>
      <c r="AXF25" s="120"/>
      <c r="AXG25" s="120"/>
      <c r="AXH25" s="120"/>
      <c r="AXI25" s="120"/>
      <c r="AXJ25" s="120"/>
      <c r="AXK25" s="120"/>
      <c r="AXL25" s="120"/>
      <c r="AXM25" s="120"/>
      <c r="AXN25" s="120"/>
      <c r="AXO25" s="120"/>
      <c r="AXP25" s="120"/>
      <c r="AXQ25" s="120"/>
      <c r="AXR25" s="120"/>
      <c r="AXS25" s="120"/>
      <c r="AXT25" s="120"/>
      <c r="AXU25" s="120"/>
      <c r="AXV25" s="120"/>
      <c r="AXW25" s="120"/>
      <c r="AXX25" s="120"/>
      <c r="AXY25" s="120"/>
      <c r="AXZ25" s="120"/>
      <c r="AYA25" s="120"/>
      <c r="AYB25" s="120"/>
      <c r="AYC25" s="120"/>
      <c r="AYD25" s="120"/>
      <c r="AYE25" s="120"/>
      <c r="AYF25" s="120"/>
      <c r="AYG25" s="120"/>
      <c r="AYH25" s="120"/>
      <c r="AYI25" s="120"/>
      <c r="AYJ25" s="120"/>
      <c r="AYK25" s="120"/>
      <c r="AYL25" s="120"/>
      <c r="AYM25" s="120"/>
      <c r="AYN25" s="120"/>
      <c r="AYO25" s="120"/>
      <c r="AYP25" s="120"/>
      <c r="AYQ25" s="120"/>
      <c r="AYR25" s="120"/>
      <c r="AYS25" s="120"/>
      <c r="AYT25" s="120"/>
      <c r="AYU25" s="120"/>
      <c r="AYV25" s="120"/>
      <c r="AYW25" s="120"/>
      <c r="AYX25" s="120"/>
      <c r="AYY25" s="120"/>
      <c r="AYZ25" s="120"/>
      <c r="AZA25" s="120"/>
      <c r="AZB25" s="120"/>
      <c r="AZC25" s="120"/>
      <c r="AZD25" s="120"/>
      <c r="AZE25" s="120"/>
      <c r="AZF25" s="120"/>
      <c r="AZG25" s="120"/>
      <c r="AZH25" s="120"/>
      <c r="AZI25" s="120"/>
      <c r="AZJ25" s="120"/>
      <c r="AZK25" s="120"/>
      <c r="AZL25" s="120"/>
      <c r="AZM25" s="120"/>
      <c r="AZN25" s="120"/>
      <c r="AZO25" s="120"/>
      <c r="AZP25" s="120"/>
      <c r="AZQ25" s="120"/>
      <c r="AZR25" s="120"/>
      <c r="AZS25" s="120"/>
      <c r="AZT25" s="120"/>
      <c r="AZU25" s="120"/>
      <c r="AZV25" s="120"/>
      <c r="AZW25" s="120"/>
      <c r="AZX25" s="120"/>
      <c r="AZY25" s="120"/>
      <c r="AZZ25" s="120"/>
      <c r="BAA25" s="120"/>
      <c r="BAB25" s="120"/>
      <c r="BAC25" s="120"/>
      <c r="BAD25" s="120"/>
      <c r="BAE25" s="120"/>
      <c r="BAF25" s="120"/>
      <c r="BAG25" s="120"/>
      <c r="BAH25" s="120"/>
      <c r="BAI25" s="120"/>
      <c r="BAJ25" s="120"/>
      <c r="BAK25" s="120"/>
      <c r="BAL25" s="120"/>
      <c r="BAM25" s="120"/>
      <c r="BAN25" s="120"/>
      <c r="BAO25" s="120"/>
      <c r="BAP25" s="120"/>
      <c r="BAQ25" s="120"/>
      <c r="BAR25" s="120"/>
      <c r="BAS25" s="120"/>
      <c r="BAT25" s="120"/>
      <c r="BAU25" s="120"/>
      <c r="BAV25" s="120"/>
      <c r="BAW25" s="120"/>
      <c r="BAX25" s="120"/>
      <c r="BAY25" s="120"/>
      <c r="BAZ25" s="120"/>
      <c r="BBA25" s="120"/>
      <c r="BBB25" s="120"/>
      <c r="BBC25" s="120"/>
      <c r="BBD25" s="120"/>
      <c r="BBE25" s="120"/>
      <c r="BBF25" s="120"/>
      <c r="BBG25" s="120"/>
      <c r="BBH25" s="120"/>
      <c r="BBI25" s="120"/>
      <c r="BBJ25" s="120"/>
      <c r="BBK25" s="120"/>
      <c r="BBL25" s="120"/>
      <c r="BBM25" s="120"/>
      <c r="BBN25" s="120"/>
      <c r="BBO25" s="120"/>
      <c r="BBP25" s="120"/>
      <c r="BBQ25" s="120"/>
      <c r="BBR25" s="120"/>
      <c r="BBS25" s="120"/>
      <c r="BBT25" s="120"/>
      <c r="BBU25" s="120"/>
      <c r="BBV25" s="120"/>
      <c r="BBW25" s="120"/>
      <c r="BBX25" s="120"/>
      <c r="BBY25" s="120"/>
      <c r="BBZ25" s="120"/>
      <c r="BCA25" s="120"/>
      <c r="BCB25" s="120"/>
      <c r="BCC25" s="120"/>
      <c r="BCD25" s="120"/>
      <c r="BCE25" s="120"/>
      <c r="BCF25" s="120"/>
      <c r="BCG25" s="120"/>
      <c r="BCH25" s="120"/>
      <c r="BCI25" s="120"/>
      <c r="BCJ25" s="120"/>
      <c r="BCK25" s="120"/>
      <c r="BCL25" s="120"/>
      <c r="BCM25" s="120"/>
      <c r="BCN25" s="120"/>
      <c r="BCO25" s="120"/>
      <c r="BCP25" s="120"/>
      <c r="BCQ25" s="120"/>
      <c r="BCR25" s="120"/>
      <c r="BCS25" s="120"/>
      <c r="BCT25" s="120"/>
      <c r="BCU25" s="120"/>
      <c r="BCV25" s="120"/>
      <c r="BCW25" s="120"/>
      <c r="BCX25" s="120"/>
      <c r="BCY25" s="120"/>
      <c r="BCZ25" s="120"/>
      <c r="BDA25" s="120"/>
      <c r="BDB25" s="120"/>
      <c r="BDC25" s="120"/>
      <c r="BDD25" s="120"/>
      <c r="BDE25" s="120"/>
      <c r="BDF25" s="120"/>
      <c r="BDG25" s="120"/>
      <c r="BDH25" s="120"/>
      <c r="BDI25" s="120"/>
      <c r="BDJ25" s="120"/>
      <c r="BDK25" s="120"/>
      <c r="BDL25" s="120"/>
      <c r="BDM25" s="120"/>
      <c r="BDN25" s="120"/>
      <c r="BDO25" s="120"/>
      <c r="BDP25" s="120"/>
      <c r="BDQ25" s="120"/>
      <c r="BDR25" s="120"/>
      <c r="BDS25" s="120"/>
      <c r="BDT25" s="120"/>
      <c r="BDU25" s="120"/>
      <c r="BDV25" s="120"/>
      <c r="BDW25" s="120"/>
      <c r="BDX25" s="120"/>
      <c r="BDY25" s="120"/>
      <c r="BDZ25" s="120"/>
      <c r="BEA25" s="120"/>
      <c r="BEB25" s="120"/>
      <c r="BEC25" s="120"/>
      <c r="BED25" s="120"/>
      <c r="BEE25" s="120"/>
      <c r="BEF25" s="120"/>
      <c r="BEG25" s="120"/>
      <c r="BEH25" s="120"/>
      <c r="BEI25" s="120"/>
      <c r="BEJ25" s="120"/>
      <c r="BEK25" s="120"/>
      <c r="BEL25" s="120"/>
      <c r="BEM25" s="120"/>
      <c r="BEN25" s="120"/>
      <c r="BEO25" s="120"/>
      <c r="BEP25" s="120"/>
      <c r="BEQ25" s="120"/>
      <c r="BER25" s="120"/>
      <c r="BES25" s="120"/>
      <c r="BET25" s="120"/>
      <c r="BEU25" s="120"/>
      <c r="BEV25" s="120"/>
      <c r="BEW25" s="120"/>
      <c r="BEX25" s="120"/>
      <c r="BEY25" s="120"/>
      <c r="BEZ25" s="120"/>
      <c r="BFA25" s="120"/>
      <c r="BFB25" s="120"/>
      <c r="BFC25" s="120"/>
      <c r="BFD25" s="120"/>
      <c r="BFE25" s="120"/>
      <c r="BFF25" s="120"/>
      <c r="BFG25" s="120"/>
      <c r="BFH25" s="120"/>
      <c r="BFI25" s="120"/>
      <c r="BFJ25" s="120"/>
      <c r="BFK25" s="120"/>
      <c r="BFL25" s="120"/>
      <c r="BFM25" s="120"/>
      <c r="BFN25" s="120"/>
      <c r="BFO25" s="120"/>
      <c r="BFP25" s="120"/>
      <c r="BFQ25" s="120"/>
      <c r="BFR25" s="120"/>
      <c r="BFS25" s="120"/>
      <c r="BFT25" s="120"/>
      <c r="BFU25" s="120"/>
      <c r="BFV25" s="120"/>
      <c r="BFW25" s="120"/>
      <c r="BFX25" s="120"/>
      <c r="BFY25" s="120"/>
      <c r="BFZ25" s="120"/>
      <c r="BGA25" s="120"/>
      <c r="BGB25" s="120"/>
      <c r="BGC25" s="120"/>
      <c r="BGD25" s="120"/>
      <c r="BGE25" s="120"/>
      <c r="BGF25" s="120"/>
      <c r="BGG25" s="120"/>
      <c r="BGH25" s="120"/>
      <c r="BGI25" s="120"/>
      <c r="BGJ25" s="120"/>
      <c r="BGK25" s="120"/>
      <c r="BGL25" s="120"/>
      <c r="BGM25" s="120"/>
      <c r="BGN25" s="120"/>
      <c r="BGO25" s="120"/>
      <c r="BGP25" s="120"/>
      <c r="BGQ25" s="120"/>
      <c r="BGR25" s="120"/>
      <c r="BGS25" s="120"/>
      <c r="BGT25" s="120"/>
      <c r="BGU25" s="120"/>
      <c r="BGV25" s="120"/>
      <c r="BGW25" s="120"/>
      <c r="BGX25" s="120"/>
      <c r="BGY25" s="120"/>
      <c r="BGZ25" s="120"/>
      <c r="BHA25" s="120"/>
      <c r="BHB25" s="120"/>
      <c r="BHC25" s="120"/>
      <c r="BHD25" s="120"/>
      <c r="BHE25" s="120"/>
      <c r="BHF25" s="120"/>
      <c r="BHG25" s="120"/>
      <c r="BHH25" s="120"/>
      <c r="BHI25" s="120"/>
      <c r="BHJ25" s="120"/>
      <c r="BHK25" s="120"/>
      <c r="BHL25" s="120"/>
      <c r="BHM25" s="120"/>
      <c r="BHN25" s="120"/>
      <c r="BHO25" s="120"/>
      <c r="BHP25" s="120"/>
      <c r="BHQ25" s="120"/>
      <c r="BHR25" s="120"/>
      <c r="BHS25" s="120"/>
      <c r="BHT25" s="120"/>
      <c r="BHU25" s="120"/>
      <c r="BHV25" s="120"/>
      <c r="BHW25" s="120"/>
      <c r="BHX25" s="120"/>
      <c r="BHY25" s="120"/>
      <c r="BHZ25" s="120"/>
      <c r="BIA25" s="120"/>
      <c r="BIB25" s="120"/>
      <c r="BIC25" s="120"/>
      <c r="BID25" s="120"/>
      <c r="BIE25" s="120"/>
      <c r="BIF25" s="120"/>
      <c r="BIG25" s="120"/>
      <c r="BIH25" s="120"/>
      <c r="BII25" s="120"/>
      <c r="BIJ25" s="120"/>
      <c r="BIK25" s="120"/>
      <c r="BIL25" s="120"/>
      <c r="BIM25" s="120"/>
      <c r="BIN25" s="120"/>
      <c r="BIO25" s="120"/>
      <c r="BIP25" s="120"/>
      <c r="BIQ25" s="120"/>
      <c r="BIR25" s="120"/>
      <c r="BIS25" s="120"/>
      <c r="BIT25" s="120"/>
      <c r="BIU25" s="120"/>
      <c r="BIV25" s="120"/>
      <c r="BIW25" s="120"/>
      <c r="BIX25" s="120"/>
      <c r="BIY25" s="120"/>
      <c r="BIZ25" s="120"/>
      <c r="BJA25" s="120"/>
      <c r="BJB25" s="120"/>
      <c r="BJC25" s="120"/>
      <c r="BJD25" s="120"/>
      <c r="BJE25" s="120"/>
      <c r="BJF25" s="120"/>
      <c r="BJG25" s="120"/>
      <c r="BJH25" s="120"/>
      <c r="BJI25" s="120"/>
      <c r="BJJ25" s="120"/>
      <c r="BJK25" s="120"/>
      <c r="BJL25" s="120"/>
      <c r="BJM25" s="120"/>
      <c r="BJN25" s="120"/>
      <c r="BJO25" s="120"/>
      <c r="BJP25" s="120"/>
      <c r="BJQ25" s="120"/>
      <c r="BJR25" s="120"/>
      <c r="BJS25" s="120"/>
      <c r="BJT25" s="120"/>
      <c r="BJU25" s="120"/>
      <c r="BJV25" s="120"/>
      <c r="BJW25" s="120"/>
      <c r="BJX25" s="120"/>
      <c r="BJY25" s="120"/>
      <c r="BJZ25" s="120"/>
      <c r="BKA25" s="120"/>
      <c r="BKB25" s="120"/>
      <c r="BKC25" s="120"/>
      <c r="BKD25" s="120"/>
      <c r="BKE25" s="120"/>
      <c r="BKF25" s="120"/>
      <c r="BKG25" s="120"/>
      <c r="BKH25" s="120"/>
      <c r="BKI25" s="120"/>
      <c r="BKJ25" s="120"/>
      <c r="BKK25" s="120"/>
      <c r="BKL25" s="120"/>
      <c r="BKM25" s="120"/>
      <c r="BKN25" s="120"/>
      <c r="BKO25" s="120"/>
      <c r="BKP25" s="120"/>
      <c r="BKQ25" s="120"/>
      <c r="BKR25" s="120"/>
      <c r="BKS25" s="120"/>
      <c r="BKT25" s="120"/>
      <c r="BKU25" s="120"/>
      <c r="BKV25" s="120"/>
      <c r="BKW25" s="120"/>
      <c r="BKX25" s="120"/>
      <c r="BKY25" s="120"/>
      <c r="BKZ25" s="120"/>
      <c r="BLA25" s="120"/>
      <c r="BLB25" s="120"/>
      <c r="BLC25" s="120"/>
      <c r="BLD25" s="120"/>
      <c r="BLE25" s="120"/>
      <c r="BLF25" s="120"/>
      <c r="BLG25" s="120"/>
      <c r="BLH25" s="120"/>
      <c r="BLI25" s="120"/>
      <c r="BLJ25" s="120"/>
      <c r="BLK25" s="120"/>
      <c r="BLL25" s="120"/>
      <c r="BLM25" s="120"/>
      <c r="BLN25" s="120"/>
      <c r="BLO25" s="120"/>
      <c r="BLP25" s="120"/>
      <c r="BLQ25" s="120"/>
      <c r="BLR25" s="120"/>
      <c r="BLS25" s="120"/>
      <c r="BLT25" s="120"/>
      <c r="BLU25" s="120"/>
      <c r="BLV25" s="120"/>
      <c r="BLW25" s="120"/>
      <c r="BLX25" s="120"/>
      <c r="BLY25" s="120"/>
      <c r="BLZ25" s="120"/>
      <c r="BMA25" s="120"/>
      <c r="BMB25" s="120"/>
      <c r="BMC25" s="120"/>
      <c r="BMD25" s="120"/>
      <c r="BME25" s="120"/>
      <c r="BMF25" s="120"/>
      <c r="BMG25" s="120"/>
      <c r="BMH25" s="120"/>
      <c r="BMI25" s="120"/>
      <c r="BMJ25" s="120"/>
      <c r="BMK25" s="120"/>
      <c r="BML25" s="120"/>
      <c r="BMM25" s="120"/>
      <c r="BMN25" s="120"/>
      <c r="BMO25" s="120"/>
      <c r="BMP25" s="120"/>
      <c r="BMQ25" s="120"/>
      <c r="BMR25" s="120"/>
      <c r="BMS25" s="120"/>
      <c r="BMT25" s="120"/>
      <c r="BMU25" s="120"/>
      <c r="BMV25" s="120"/>
      <c r="BMW25" s="120"/>
      <c r="BMX25" s="120"/>
      <c r="BMY25" s="120"/>
      <c r="BMZ25" s="120"/>
      <c r="BNA25" s="120"/>
      <c r="BNB25" s="120"/>
      <c r="BNC25" s="120"/>
      <c r="BND25" s="120"/>
      <c r="BNE25" s="120"/>
      <c r="BNF25" s="120"/>
      <c r="BNG25" s="120"/>
      <c r="BNH25" s="120"/>
      <c r="BNI25" s="120"/>
      <c r="BNJ25" s="120"/>
      <c r="BNK25" s="120"/>
      <c r="BNL25" s="120"/>
      <c r="BNM25" s="120"/>
      <c r="BNN25" s="120"/>
      <c r="BNO25" s="120"/>
      <c r="BNP25" s="120"/>
      <c r="BNQ25" s="120"/>
      <c r="BNR25" s="120"/>
      <c r="BNS25" s="120"/>
      <c r="BNT25" s="120"/>
      <c r="BNU25" s="120"/>
      <c r="BNV25" s="120"/>
      <c r="BNW25" s="120"/>
      <c r="BNX25" s="120"/>
      <c r="BNY25" s="120"/>
      <c r="BNZ25" s="120"/>
      <c r="BOA25" s="120"/>
      <c r="BOB25" s="120"/>
      <c r="BOC25" s="120"/>
      <c r="BOD25" s="120"/>
      <c r="BOE25" s="120"/>
      <c r="BOF25" s="120"/>
      <c r="BOG25" s="120"/>
      <c r="BOH25" s="120"/>
      <c r="BOI25" s="120"/>
      <c r="BOJ25" s="120"/>
      <c r="BOK25" s="120"/>
      <c r="BOL25" s="120"/>
      <c r="BOM25" s="120"/>
      <c r="BON25" s="120"/>
      <c r="BOO25" s="120"/>
      <c r="BOP25" s="120"/>
      <c r="BOQ25" s="120"/>
      <c r="BOR25" s="120"/>
      <c r="BOS25" s="120"/>
      <c r="BOT25" s="120"/>
      <c r="BOU25" s="120"/>
      <c r="BOV25" s="120"/>
      <c r="BOW25" s="120"/>
      <c r="BOX25" s="120"/>
      <c r="BOY25" s="120"/>
      <c r="BOZ25" s="120"/>
      <c r="BPA25" s="120"/>
      <c r="BPB25" s="120"/>
      <c r="BPC25" s="120"/>
      <c r="BPD25" s="120"/>
      <c r="BPE25" s="120"/>
      <c r="BPF25" s="120"/>
      <c r="BPG25" s="120"/>
      <c r="BPH25" s="120"/>
      <c r="BPI25" s="120"/>
      <c r="BPJ25" s="120"/>
      <c r="BPK25" s="120"/>
      <c r="BPL25" s="120"/>
      <c r="BPM25" s="120"/>
      <c r="BPN25" s="120"/>
      <c r="BPO25" s="120"/>
      <c r="BPP25" s="120"/>
      <c r="BPQ25" s="120"/>
      <c r="BPR25" s="120"/>
      <c r="BPS25" s="120"/>
      <c r="BPT25" s="120"/>
      <c r="BPU25" s="120"/>
      <c r="BPV25" s="120"/>
      <c r="BPW25" s="120"/>
      <c r="BPX25" s="120"/>
      <c r="BPY25" s="120"/>
      <c r="BPZ25" s="120"/>
      <c r="BQA25" s="120"/>
      <c r="BQB25" s="120"/>
      <c r="BQC25" s="120"/>
      <c r="BQD25" s="120"/>
      <c r="BQE25" s="120"/>
      <c r="BQF25" s="120"/>
      <c r="BQG25" s="120"/>
      <c r="BQH25" s="120"/>
      <c r="BQI25" s="120"/>
      <c r="BQJ25" s="120"/>
      <c r="BQK25" s="120"/>
      <c r="BQL25" s="120"/>
      <c r="BQM25" s="120"/>
      <c r="BQN25" s="120"/>
      <c r="BQO25" s="120"/>
      <c r="BQP25" s="120"/>
      <c r="BQQ25" s="120"/>
      <c r="BQR25" s="120"/>
      <c r="BQS25" s="120"/>
      <c r="BQT25" s="120"/>
      <c r="BQU25" s="120"/>
      <c r="BQV25" s="120"/>
      <c r="BQW25" s="120"/>
      <c r="BQX25" s="120"/>
      <c r="BQY25" s="120"/>
      <c r="BQZ25" s="120"/>
      <c r="BRA25" s="120"/>
      <c r="BRB25" s="120"/>
      <c r="BRC25" s="120"/>
      <c r="BRD25" s="120"/>
      <c r="BRE25" s="120"/>
      <c r="BRF25" s="120"/>
      <c r="BRG25" s="120"/>
      <c r="BRH25" s="120"/>
      <c r="BRI25" s="120"/>
      <c r="BRJ25" s="120"/>
      <c r="BRK25" s="120"/>
      <c r="BRL25" s="120"/>
      <c r="BRM25" s="120"/>
      <c r="BRN25" s="120"/>
      <c r="BRO25" s="120"/>
      <c r="BRP25" s="120"/>
      <c r="BRQ25" s="120"/>
      <c r="BRR25" s="120"/>
      <c r="BRS25" s="120"/>
      <c r="BRT25" s="120"/>
      <c r="BRU25" s="120"/>
      <c r="BRV25" s="120"/>
      <c r="BRW25" s="120"/>
      <c r="BRX25" s="120"/>
      <c r="BRY25" s="120"/>
      <c r="BRZ25" s="120"/>
      <c r="BSA25" s="120"/>
      <c r="BSB25" s="120"/>
      <c r="BSC25" s="120"/>
      <c r="BSD25" s="120"/>
      <c r="BSE25" s="120"/>
      <c r="BSF25" s="120"/>
      <c r="BSG25" s="120"/>
      <c r="BSH25" s="120"/>
      <c r="BSI25" s="120"/>
      <c r="BSJ25" s="120"/>
      <c r="BSK25" s="120"/>
      <c r="BSL25" s="120"/>
      <c r="BSM25" s="120"/>
      <c r="BSN25" s="120"/>
      <c r="BSO25" s="120"/>
      <c r="BSP25" s="120"/>
      <c r="BSQ25" s="120"/>
      <c r="BSR25" s="120"/>
      <c r="BSS25" s="120"/>
      <c r="BST25" s="120"/>
      <c r="BSU25" s="120"/>
      <c r="BSV25" s="120"/>
      <c r="BSW25" s="120"/>
      <c r="BSX25" s="120"/>
      <c r="BSY25" s="120"/>
      <c r="BSZ25" s="120"/>
      <c r="BTA25" s="120"/>
      <c r="BTB25" s="120"/>
      <c r="BTC25" s="120"/>
      <c r="BTD25" s="120"/>
      <c r="BTE25" s="120"/>
      <c r="BTF25" s="120"/>
      <c r="BTG25" s="120"/>
      <c r="BTH25" s="120"/>
      <c r="BTI25" s="120"/>
    </row>
    <row r="26" spans="1:1881" s="100" customFormat="1" ht="30.75" customHeight="1" thickBot="1" x14ac:dyDescent="0.35">
      <c r="A26" s="129">
        <v>966</v>
      </c>
      <c r="B26" s="258" t="s">
        <v>221</v>
      </c>
      <c r="C26" s="259"/>
      <c r="D26" s="248"/>
      <c r="E26" s="244" t="str">
        <f>IF(ISBLANK($D26),"&lt;&lt;&lt;&lt;&lt;&lt;&lt;&lt;&lt;&lt;&lt;&lt;&lt;&lt;","")</f>
        <v>&lt;&lt;&lt;&lt;&lt;&lt;&lt;&lt;&lt;&lt;&lt;&lt;&lt;&lt;</v>
      </c>
      <c r="F26" s="243" t="str">
        <f>IF(ISBLANK($D26),"Cell D26 must be completed.","")</f>
        <v>Cell D26 must be completed.</v>
      </c>
      <c r="G26" s="186"/>
      <c r="H26" s="102"/>
      <c r="I26" s="106"/>
      <c r="J26" s="101"/>
      <c r="K26" s="101"/>
      <c r="L26" s="154"/>
      <c r="M26" s="101"/>
      <c r="N26"/>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c r="AW26" s="101"/>
      <c r="AX26" s="101"/>
      <c r="AY26" s="101"/>
      <c r="AZ26" s="101"/>
      <c r="BA26" s="101"/>
      <c r="BB26" s="101"/>
      <c r="BC26" s="101"/>
      <c r="BD26" s="101"/>
      <c r="BE26" s="101"/>
      <c r="BF26" s="101"/>
      <c r="BG26" s="101"/>
      <c r="BH26" s="101"/>
      <c r="BI26" s="101"/>
      <c r="BJ26" s="101"/>
      <c r="BK26" s="101"/>
      <c r="BL26" s="101"/>
      <c r="BM26" s="101"/>
      <c r="BN26" s="101"/>
      <c r="BO26" s="101"/>
      <c r="BP26" s="101"/>
      <c r="BQ26" s="101"/>
      <c r="BR26" s="101"/>
      <c r="BS26" s="101"/>
      <c r="BT26" s="101"/>
      <c r="BU26" s="101"/>
      <c r="BV26" s="101"/>
      <c r="BW26" s="101"/>
      <c r="BX26" s="101"/>
      <c r="BY26" s="101"/>
      <c r="BZ26" s="101"/>
      <c r="CA26" s="101"/>
      <c r="CB26" s="101"/>
      <c r="CC26" s="101"/>
      <c r="CD26" s="101"/>
      <c r="CE26" s="101"/>
      <c r="CF26" s="101"/>
      <c r="CG26" s="101"/>
      <c r="CH26" s="101"/>
      <c r="CI26" s="101"/>
      <c r="CJ26" s="101"/>
      <c r="CK26" s="101"/>
      <c r="CL26" s="101"/>
      <c r="CM26" s="101"/>
      <c r="CN26" s="101"/>
      <c r="CO26" s="101"/>
      <c r="CP26" s="101"/>
      <c r="CQ26" s="101"/>
      <c r="CR26" s="101"/>
      <c r="CS26" s="101"/>
      <c r="CT26" s="101"/>
      <c r="CU26" s="101"/>
      <c r="CV26" s="101"/>
      <c r="CW26" s="101"/>
      <c r="CX26" s="101"/>
      <c r="CY26" s="101"/>
      <c r="CZ26" s="101"/>
      <c r="DA26" s="101"/>
      <c r="DB26" s="101"/>
      <c r="DC26" s="101"/>
      <c r="DD26" s="101"/>
      <c r="DE26" s="101"/>
      <c r="DF26" s="101"/>
      <c r="DG26" s="101"/>
      <c r="DH26" s="101"/>
      <c r="DI26" s="101"/>
      <c r="DJ26" s="101"/>
      <c r="DK26" s="101"/>
      <c r="DL26" s="101"/>
      <c r="DM26" s="101"/>
      <c r="DN26" s="101"/>
      <c r="DO26" s="101"/>
      <c r="DP26" s="101"/>
      <c r="DQ26" s="101"/>
      <c r="DR26" s="101"/>
      <c r="DS26" s="101"/>
      <c r="DT26" s="101"/>
      <c r="DU26" s="101"/>
      <c r="DV26" s="101"/>
      <c r="DW26" s="101"/>
      <c r="DX26" s="101"/>
      <c r="DY26" s="101"/>
      <c r="DZ26" s="101"/>
      <c r="EA26" s="101"/>
      <c r="EB26" s="101"/>
      <c r="EC26" s="101"/>
      <c r="ED26" s="101"/>
      <c r="EE26" s="101"/>
      <c r="EF26" s="101"/>
      <c r="EG26" s="101"/>
      <c r="EH26" s="101"/>
      <c r="EI26" s="101"/>
      <c r="EJ26" s="101"/>
      <c r="EK26" s="101"/>
      <c r="EL26" s="101"/>
      <c r="EM26" s="101"/>
      <c r="EN26" s="101"/>
      <c r="EO26" s="101"/>
      <c r="EP26" s="101"/>
      <c r="EQ26" s="101"/>
      <c r="ER26" s="101"/>
      <c r="ES26" s="101"/>
      <c r="ET26" s="101"/>
      <c r="EU26" s="101"/>
      <c r="EV26" s="101"/>
      <c r="EW26" s="101"/>
      <c r="EX26" s="101"/>
      <c r="EY26" s="101"/>
      <c r="EZ26" s="101"/>
      <c r="FA26" s="101"/>
      <c r="FB26" s="101"/>
      <c r="FC26" s="101"/>
      <c r="FD26" s="101"/>
      <c r="FE26" s="101"/>
      <c r="FF26" s="101"/>
      <c r="FG26" s="101"/>
      <c r="FH26" s="101"/>
      <c r="FI26" s="101"/>
      <c r="FJ26" s="101"/>
      <c r="FK26" s="101"/>
      <c r="FL26" s="101"/>
      <c r="FM26" s="101"/>
      <c r="FN26" s="101"/>
      <c r="FO26" s="101"/>
      <c r="FP26" s="101"/>
      <c r="FQ26" s="101"/>
      <c r="FR26" s="101"/>
      <c r="FS26" s="101"/>
      <c r="FT26" s="101"/>
      <c r="FU26" s="101"/>
      <c r="FV26" s="101"/>
      <c r="FW26" s="101"/>
      <c r="FX26" s="101"/>
      <c r="FY26" s="101"/>
      <c r="FZ26" s="101"/>
      <c r="GA26" s="101"/>
      <c r="GB26" s="101"/>
      <c r="GC26" s="101"/>
      <c r="GD26" s="101"/>
      <c r="GE26" s="101"/>
      <c r="GF26" s="101"/>
      <c r="GG26" s="101"/>
      <c r="GH26" s="101"/>
      <c r="GI26" s="101"/>
      <c r="GJ26" s="101"/>
      <c r="GK26" s="101"/>
      <c r="GL26" s="101"/>
      <c r="GM26" s="101"/>
      <c r="GN26" s="101"/>
      <c r="GO26" s="101"/>
      <c r="GP26" s="101"/>
      <c r="GQ26" s="101"/>
      <c r="GR26" s="101"/>
      <c r="GS26" s="101"/>
      <c r="GT26" s="101"/>
      <c r="GU26" s="101"/>
      <c r="GV26" s="101"/>
      <c r="GW26" s="101"/>
      <c r="GX26" s="101"/>
      <c r="GY26" s="101"/>
      <c r="GZ26" s="101"/>
      <c r="HA26" s="101"/>
      <c r="HB26" s="101"/>
      <c r="HC26" s="101"/>
      <c r="HD26" s="101"/>
      <c r="HE26" s="101"/>
      <c r="HF26" s="101"/>
      <c r="HG26" s="101"/>
      <c r="HH26" s="101"/>
      <c r="HI26" s="101"/>
      <c r="HJ26" s="101"/>
      <c r="HK26" s="101"/>
      <c r="HL26" s="101"/>
      <c r="HM26" s="101"/>
      <c r="HN26" s="101"/>
      <c r="HO26" s="101"/>
      <c r="HP26" s="101"/>
      <c r="HQ26" s="101"/>
      <c r="HR26" s="101"/>
      <c r="HS26" s="101"/>
      <c r="HT26" s="101"/>
      <c r="HU26" s="101"/>
      <c r="HV26" s="101"/>
      <c r="HW26" s="101"/>
      <c r="HX26" s="101"/>
      <c r="HY26" s="101"/>
      <c r="HZ26" s="101"/>
      <c r="IA26" s="101"/>
      <c r="IB26" s="101"/>
      <c r="IC26" s="101"/>
      <c r="ID26" s="101"/>
      <c r="IE26" s="101"/>
      <c r="IF26" s="101"/>
      <c r="IG26" s="101"/>
      <c r="IH26" s="101"/>
      <c r="II26" s="101"/>
      <c r="IJ26" s="101"/>
      <c r="IK26" s="101"/>
      <c r="IL26" s="101"/>
      <c r="IM26" s="101"/>
      <c r="IN26" s="101"/>
      <c r="IO26" s="101"/>
      <c r="IP26" s="101"/>
      <c r="IQ26" s="101"/>
      <c r="IR26" s="101"/>
      <c r="IS26" s="101"/>
      <c r="IT26" s="101"/>
      <c r="IU26" s="101"/>
      <c r="IV26" s="101"/>
      <c r="IW26" s="101"/>
      <c r="IX26" s="101"/>
      <c r="IY26" s="101"/>
      <c r="IZ26" s="101"/>
      <c r="JA26" s="101"/>
      <c r="JB26" s="101"/>
      <c r="JC26" s="101"/>
      <c r="JD26" s="101"/>
      <c r="JE26" s="101"/>
      <c r="JF26" s="101"/>
      <c r="JG26" s="101"/>
      <c r="JH26" s="101"/>
      <c r="JI26" s="101"/>
      <c r="JJ26" s="101"/>
      <c r="JK26" s="101"/>
      <c r="JL26" s="101"/>
      <c r="JM26" s="101"/>
      <c r="JN26" s="101"/>
      <c r="JO26" s="101"/>
      <c r="JP26" s="101"/>
      <c r="JQ26" s="101"/>
      <c r="JR26" s="101"/>
      <c r="JS26" s="101"/>
      <c r="JT26" s="101"/>
      <c r="JU26" s="101"/>
      <c r="JV26" s="101"/>
      <c r="JW26" s="101"/>
      <c r="JX26" s="101"/>
      <c r="JY26" s="101"/>
      <c r="JZ26" s="101"/>
      <c r="KA26" s="101"/>
      <c r="KB26" s="101"/>
      <c r="KC26" s="101"/>
      <c r="KD26" s="101"/>
      <c r="KE26" s="101"/>
      <c r="KF26" s="101"/>
      <c r="KG26" s="101"/>
      <c r="KH26" s="101"/>
      <c r="KI26" s="101"/>
      <c r="KJ26" s="101"/>
      <c r="KK26" s="101"/>
      <c r="KL26" s="101"/>
      <c r="KM26" s="101"/>
      <c r="KN26" s="101"/>
      <c r="KO26" s="101"/>
      <c r="KP26" s="101"/>
      <c r="KQ26" s="101"/>
      <c r="KR26" s="101"/>
      <c r="KS26" s="101"/>
      <c r="KT26" s="101"/>
      <c r="KU26" s="101"/>
      <c r="KV26" s="101"/>
      <c r="KW26" s="101"/>
      <c r="KX26" s="101"/>
      <c r="KY26" s="101"/>
      <c r="KZ26" s="101"/>
      <c r="LA26" s="101"/>
      <c r="LB26" s="101"/>
      <c r="LC26" s="101"/>
      <c r="LD26" s="101"/>
      <c r="LE26" s="101"/>
      <c r="LF26" s="101"/>
      <c r="LG26" s="101"/>
      <c r="LH26" s="101"/>
      <c r="LI26" s="101"/>
      <c r="LJ26" s="101"/>
      <c r="LK26" s="101"/>
      <c r="LL26" s="101"/>
      <c r="LM26" s="101"/>
      <c r="LN26" s="101"/>
      <c r="LO26" s="101"/>
      <c r="LP26" s="101"/>
      <c r="LQ26" s="101"/>
      <c r="LR26" s="101"/>
      <c r="LS26" s="101"/>
      <c r="LT26" s="101"/>
      <c r="LU26" s="101"/>
      <c r="LV26" s="101"/>
      <c r="LW26" s="101"/>
      <c r="LX26" s="101"/>
      <c r="LY26" s="101"/>
      <c r="LZ26" s="101"/>
      <c r="MA26" s="101"/>
      <c r="MB26" s="101"/>
      <c r="MC26" s="101"/>
      <c r="MD26" s="101"/>
      <c r="ME26" s="101"/>
      <c r="MF26" s="101"/>
      <c r="MG26" s="101"/>
      <c r="MH26" s="101"/>
      <c r="MI26" s="101"/>
      <c r="MJ26" s="101"/>
      <c r="MK26" s="101"/>
      <c r="ML26" s="101"/>
      <c r="MM26" s="101"/>
      <c r="MN26" s="101"/>
      <c r="MO26" s="101"/>
      <c r="MP26" s="101"/>
      <c r="MQ26" s="101"/>
      <c r="MR26" s="101"/>
      <c r="MS26" s="101"/>
      <c r="MT26" s="101"/>
      <c r="MU26" s="101"/>
      <c r="MV26" s="101"/>
      <c r="MW26" s="101"/>
      <c r="MX26" s="101"/>
      <c r="MY26" s="101"/>
      <c r="MZ26" s="101"/>
      <c r="NA26" s="101"/>
      <c r="NB26" s="101"/>
      <c r="NC26" s="101"/>
      <c r="ND26" s="101"/>
      <c r="NE26" s="101"/>
      <c r="NF26" s="101"/>
      <c r="NG26" s="101"/>
      <c r="NH26" s="101"/>
      <c r="NI26" s="101"/>
      <c r="NJ26" s="101"/>
      <c r="NK26" s="101"/>
      <c r="NL26" s="101"/>
      <c r="NM26" s="101"/>
      <c r="NN26" s="101"/>
      <c r="NO26" s="101"/>
      <c r="NP26" s="101"/>
      <c r="NQ26" s="101"/>
      <c r="NR26" s="101"/>
      <c r="NS26" s="101"/>
      <c r="NT26" s="101"/>
      <c r="NU26" s="101"/>
      <c r="NV26" s="101"/>
      <c r="NW26" s="101"/>
      <c r="NX26" s="101"/>
      <c r="NY26" s="101"/>
      <c r="NZ26" s="101"/>
      <c r="OA26" s="101"/>
      <c r="OB26" s="101"/>
      <c r="OC26" s="101"/>
      <c r="OD26" s="101"/>
      <c r="OE26" s="101"/>
      <c r="OF26" s="101"/>
      <c r="OG26" s="101"/>
      <c r="OH26" s="101"/>
      <c r="OI26" s="101"/>
      <c r="OJ26" s="101"/>
      <c r="OK26" s="101"/>
      <c r="OL26" s="101"/>
      <c r="OM26" s="101"/>
      <c r="ON26" s="101"/>
      <c r="OO26" s="101"/>
      <c r="OP26" s="101"/>
      <c r="OQ26" s="101"/>
      <c r="OR26" s="101"/>
      <c r="OS26" s="101"/>
      <c r="OT26" s="101"/>
      <c r="OU26" s="101"/>
      <c r="OV26" s="101"/>
      <c r="OW26" s="101"/>
      <c r="OX26" s="101"/>
      <c r="OY26" s="101"/>
      <c r="OZ26" s="101"/>
      <c r="PA26" s="101"/>
      <c r="PB26" s="101"/>
      <c r="PC26" s="101"/>
      <c r="PD26" s="101"/>
      <c r="PE26" s="101"/>
      <c r="PF26" s="101"/>
      <c r="PG26" s="101"/>
      <c r="PH26" s="101"/>
      <c r="PI26" s="101"/>
      <c r="PJ26" s="101"/>
      <c r="PK26" s="101"/>
      <c r="PL26" s="101"/>
      <c r="PM26" s="101"/>
      <c r="PN26" s="101"/>
      <c r="PO26" s="101"/>
      <c r="PP26" s="101"/>
      <c r="PQ26" s="101"/>
      <c r="PR26" s="101"/>
      <c r="PS26" s="101"/>
      <c r="PT26" s="101"/>
      <c r="PU26" s="101"/>
      <c r="PV26" s="101"/>
      <c r="PW26" s="101"/>
      <c r="PX26" s="101"/>
      <c r="PY26" s="101"/>
      <c r="PZ26" s="101"/>
      <c r="QA26" s="101"/>
      <c r="QB26" s="101"/>
      <c r="QC26" s="101"/>
      <c r="QD26" s="101"/>
      <c r="QE26" s="101"/>
      <c r="QF26" s="101"/>
      <c r="QG26" s="101"/>
      <c r="QH26" s="101"/>
      <c r="QI26" s="101"/>
      <c r="QJ26" s="101"/>
      <c r="QK26" s="101"/>
      <c r="QL26" s="101"/>
      <c r="QM26" s="101"/>
      <c r="QN26" s="101"/>
      <c r="QO26" s="101"/>
      <c r="QP26" s="101"/>
      <c r="QQ26" s="101"/>
      <c r="QR26" s="101"/>
      <c r="QS26" s="101"/>
      <c r="QT26" s="101"/>
      <c r="QU26" s="101"/>
      <c r="QV26" s="101"/>
      <c r="QW26" s="101"/>
      <c r="QX26" s="101"/>
      <c r="QY26" s="101"/>
      <c r="QZ26" s="101"/>
      <c r="RA26" s="101"/>
      <c r="RB26" s="101"/>
      <c r="RC26" s="101"/>
      <c r="RD26" s="101"/>
      <c r="RE26" s="101"/>
      <c r="RF26" s="101"/>
      <c r="RG26" s="101"/>
      <c r="RH26" s="101"/>
      <c r="RI26" s="101"/>
      <c r="RJ26" s="101"/>
      <c r="RK26" s="101"/>
      <c r="RL26" s="101"/>
      <c r="RM26" s="101"/>
      <c r="RN26" s="101"/>
      <c r="RO26" s="101"/>
      <c r="RP26" s="101"/>
      <c r="RQ26" s="101"/>
      <c r="RR26" s="101"/>
      <c r="RS26" s="101"/>
      <c r="RT26" s="101"/>
      <c r="RU26" s="101"/>
      <c r="RV26" s="101"/>
      <c r="RW26" s="101"/>
      <c r="RX26" s="101"/>
      <c r="RY26" s="101"/>
      <c r="RZ26" s="101"/>
      <c r="SA26" s="101"/>
      <c r="SB26" s="101"/>
      <c r="SC26" s="101"/>
      <c r="SD26" s="101"/>
      <c r="SE26" s="101"/>
      <c r="SF26" s="101"/>
      <c r="SG26" s="101"/>
      <c r="SH26" s="101"/>
      <c r="SI26" s="101"/>
      <c r="SJ26" s="101"/>
      <c r="SK26" s="101"/>
      <c r="SL26" s="101"/>
      <c r="SM26" s="101"/>
      <c r="SN26" s="101"/>
      <c r="SO26" s="101"/>
      <c r="SP26" s="101"/>
      <c r="SQ26" s="101"/>
      <c r="SR26" s="101"/>
      <c r="SS26" s="101"/>
      <c r="ST26" s="101"/>
      <c r="SU26" s="101"/>
      <c r="SV26" s="101"/>
      <c r="SW26" s="101"/>
      <c r="SX26" s="101"/>
      <c r="SY26" s="101"/>
      <c r="SZ26" s="101"/>
      <c r="TA26" s="101"/>
      <c r="TB26" s="101"/>
      <c r="TC26" s="101"/>
      <c r="TD26" s="101"/>
      <c r="TE26" s="101"/>
      <c r="TF26" s="101"/>
      <c r="TG26" s="101"/>
      <c r="TH26" s="101"/>
      <c r="TI26" s="101"/>
      <c r="TJ26" s="101"/>
      <c r="TK26" s="101"/>
      <c r="TL26" s="101"/>
      <c r="TM26" s="101"/>
      <c r="TN26" s="101"/>
      <c r="TO26" s="101"/>
      <c r="TP26" s="101"/>
      <c r="TQ26" s="101"/>
      <c r="TR26" s="101"/>
      <c r="TS26" s="101"/>
      <c r="TT26" s="101"/>
      <c r="TU26" s="101"/>
      <c r="TV26" s="101"/>
      <c r="TW26" s="101"/>
      <c r="TX26" s="101"/>
      <c r="TY26" s="101"/>
      <c r="TZ26" s="101"/>
      <c r="UA26" s="101"/>
      <c r="UB26" s="101"/>
      <c r="UC26" s="101"/>
      <c r="UD26" s="101"/>
      <c r="UE26" s="101"/>
      <c r="UF26" s="101"/>
      <c r="UG26" s="101"/>
      <c r="UH26" s="101"/>
      <c r="UI26" s="101"/>
      <c r="UJ26" s="101"/>
      <c r="UK26" s="101"/>
      <c r="UL26" s="101"/>
      <c r="UM26" s="101"/>
      <c r="UN26" s="101"/>
      <c r="UO26" s="101"/>
      <c r="UP26" s="101"/>
      <c r="UQ26" s="101"/>
      <c r="UR26" s="101"/>
      <c r="US26" s="101"/>
      <c r="UT26" s="101"/>
      <c r="UU26" s="101"/>
      <c r="UV26" s="101"/>
      <c r="UW26" s="101"/>
      <c r="UX26" s="101"/>
      <c r="UY26" s="101"/>
      <c r="UZ26" s="101"/>
      <c r="VA26" s="101"/>
      <c r="VB26" s="101"/>
      <c r="VC26" s="101"/>
      <c r="VD26" s="101"/>
      <c r="VE26" s="101"/>
      <c r="VF26" s="101"/>
      <c r="VG26" s="101"/>
      <c r="VH26" s="101"/>
      <c r="VI26" s="101"/>
      <c r="VJ26" s="101"/>
      <c r="VK26" s="101"/>
      <c r="VL26" s="101"/>
      <c r="VM26" s="101"/>
      <c r="VN26" s="101"/>
      <c r="VO26" s="101"/>
      <c r="VP26" s="101"/>
      <c r="VQ26" s="101"/>
      <c r="VR26" s="101"/>
      <c r="VS26" s="101"/>
      <c r="VT26" s="101"/>
      <c r="VU26" s="101"/>
      <c r="VV26" s="101"/>
      <c r="VW26" s="101"/>
      <c r="VX26" s="101"/>
      <c r="VY26" s="101"/>
      <c r="VZ26" s="101"/>
      <c r="WA26" s="101"/>
      <c r="WB26" s="101"/>
      <c r="WC26" s="101"/>
      <c r="WD26" s="101"/>
      <c r="WE26" s="101"/>
      <c r="WF26" s="101"/>
      <c r="WG26" s="101"/>
      <c r="WH26" s="101"/>
      <c r="WI26" s="101"/>
      <c r="WJ26" s="101"/>
      <c r="WK26" s="101"/>
      <c r="WL26" s="101"/>
      <c r="WM26" s="101"/>
      <c r="WN26" s="101"/>
      <c r="WO26" s="101"/>
      <c r="WP26" s="101"/>
      <c r="WQ26" s="101"/>
      <c r="WR26" s="101"/>
      <c r="WS26" s="101"/>
      <c r="WT26" s="101"/>
      <c r="WU26" s="101"/>
      <c r="WV26" s="101"/>
      <c r="WW26" s="101"/>
      <c r="WX26" s="101"/>
      <c r="WY26" s="101"/>
      <c r="WZ26" s="101"/>
      <c r="XA26" s="101"/>
      <c r="XB26" s="101"/>
      <c r="XC26" s="101"/>
      <c r="XD26" s="101"/>
      <c r="XE26" s="101"/>
      <c r="XF26" s="101"/>
      <c r="XG26" s="101"/>
      <c r="XH26" s="101"/>
      <c r="XI26" s="101"/>
      <c r="XJ26" s="101"/>
      <c r="XK26" s="101"/>
      <c r="XL26" s="101"/>
      <c r="XM26" s="101"/>
      <c r="XN26" s="101"/>
      <c r="XO26" s="101"/>
      <c r="XP26" s="101"/>
      <c r="XQ26" s="101"/>
      <c r="XR26" s="101"/>
      <c r="XS26" s="101"/>
      <c r="XT26" s="101"/>
      <c r="XU26" s="101"/>
      <c r="XV26" s="101"/>
      <c r="XW26" s="101"/>
      <c r="XX26" s="101"/>
      <c r="XY26" s="101"/>
      <c r="XZ26" s="101"/>
      <c r="YA26" s="101"/>
      <c r="YB26" s="101"/>
      <c r="YC26" s="101"/>
      <c r="YD26" s="101"/>
      <c r="YE26" s="101"/>
      <c r="YF26" s="101"/>
      <c r="YG26" s="101"/>
      <c r="YH26" s="101"/>
      <c r="YI26" s="101"/>
      <c r="YJ26" s="101"/>
      <c r="YK26" s="101"/>
      <c r="YL26" s="101"/>
      <c r="YM26" s="101"/>
      <c r="YN26" s="101"/>
      <c r="YO26" s="101"/>
      <c r="YP26" s="101"/>
      <c r="YQ26" s="101"/>
      <c r="YR26" s="101"/>
      <c r="YS26" s="101"/>
      <c r="YT26" s="101"/>
      <c r="YU26" s="101"/>
      <c r="YV26" s="101"/>
      <c r="YW26" s="101"/>
      <c r="YX26" s="101"/>
      <c r="YY26" s="101"/>
      <c r="YZ26" s="101"/>
      <c r="ZA26" s="101"/>
      <c r="ZB26" s="101"/>
      <c r="ZC26" s="101"/>
      <c r="ZD26" s="101"/>
      <c r="ZE26" s="101"/>
      <c r="ZF26" s="101"/>
      <c r="ZG26" s="101"/>
      <c r="ZH26" s="101"/>
      <c r="ZI26" s="101"/>
      <c r="ZJ26" s="101"/>
      <c r="ZK26" s="101"/>
      <c r="ZL26" s="101"/>
      <c r="ZM26" s="101"/>
      <c r="ZN26" s="101"/>
      <c r="ZO26" s="101"/>
      <c r="ZP26" s="101"/>
      <c r="ZQ26" s="101"/>
      <c r="ZR26" s="101"/>
      <c r="ZS26" s="101"/>
      <c r="ZT26" s="101"/>
      <c r="ZU26" s="101"/>
      <c r="ZV26" s="101"/>
      <c r="ZW26" s="101"/>
      <c r="ZX26" s="101"/>
      <c r="ZY26" s="101"/>
      <c r="ZZ26" s="101"/>
      <c r="AAA26" s="101"/>
      <c r="AAB26" s="101"/>
      <c r="AAC26" s="101"/>
      <c r="AAD26" s="101"/>
      <c r="AAE26" s="101"/>
      <c r="AAF26" s="101"/>
      <c r="AAG26" s="101"/>
      <c r="AAH26" s="101"/>
      <c r="AAI26" s="101"/>
      <c r="AAJ26" s="101"/>
      <c r="AAK26" s="101"/>
      <c r="AAL26" s="101"/>
      <c r="AAM26" s="101"/>
      <c r="AAN26" s="101"/>
      <c r="AAO26" s="101"/>
      <c r="AAP26" s="101"/>
      <c r="AAQ26" s="101"/>
      <c r="AAR26" s="101"/>
      <c r="AAS26" s="101"/>
      <c r="AAT26" s="101"/>
      <c r="AAU26" s="101"/>
      <c r="AAV26" s="101"/>
      <c r="AAW26" s="101"/>
      <c r="AAX26" s="101"/>
      <c r="AAY26" s="101"/>
      <c r="AAZ26" s="101"/>
      <c r="ABA26" s="101"/>
      <c r="ABB26" s="101"/>
      <c r="ABC26" s="101"/>
      <c r="ABD26" s="101"/>
      <c r="ABE26" s="101"/>
      <c r="ABF26" s="101"/>
      <c r="ABG26" s="101"/>
      <c r="ABH26" s="101"/>
      <c r="ABI26" s="101"/>
      <c r="ABJ26" s="101"/>
      <c r="ABK26" s="101"/>
      <c r="ABL26" s="101"/>
      <c r="ABM26" s="101"/>
      <c r="ABN26" s="101"/>
      <c r="ABO26" s="101"/>
      <c r="ABP26" s="101"/>
      <c r="ABQ26" s="101"/>
      <c r="ABR26" s="101"/>
      <c r="ABS26" s="101"/>
      <c r="ABT26" s="101"/>
      <c r="ABU26" s="101"/>
      <c r="ABV26" s="101"/>
      <c r="ABW26" s="101"/>
      <c r="ABX26" s="101"/>
      <c r="ABY26" s="101"/>
      <c r="ABZ26" s="101"/>
      <c r="ACA26" s="101"/>
      <c r="ACB26" s="101"/>
      <c r="ACC26" s="101"/>
      <c r="ACD26" s="101"/>
      <c r="ACE26" s="101"/>
      <c r="ACF26" s="101"/>
      <c r="ACG26" s="101"/>
      <c r="ACH26" s="101"/>
      <c r="ACI26" s="101"/>
      <c r="ACJ26" s="101"/>
      <c r="ACK26" s="101"/>
      <c r="ACL26" s="101"/>
      <c r="ACM26" s="101"/>
      <c r="ACN26" s="101"/>
      <c r="ACO26" s="101"/>
      <c r="ACP26" s="101"/>
      <c r="ACQ26" s="101"/>
      <c r="ACR26" s="101"/>
      <c r="ACS26" s="101"/>
      <c r="ACT26" s="101"/>
      <c r="ACU26" s="101"/>
      <c r="ACV26" s="101"/>
      <c r="ACW26" s="101"/>
      <c r="ACX26" s="101"/>
      <c r="ACY26" s="101"/>
      <c r="ACZ26" s="101"/>
      <c r="ADA26" s="101"/>
      <c r="ADB26" s="101"/>
      <c r="ADC26" s="101"/>
      <c r="ADD26" s="101"/>
      <c r="ADE26" s="101"/>
      <c r="ADF26" s="101"/>
      <c r="ADG26" s="101"/>
      <c r="ADH26" s="101"/>
      <c r="ADI26" s="101"/>
      <c r="ADJ26" s="101"/>
      <c r="ADK26" s="101"/>
      <c r="ADL26" s="101"/>
      <c r="ADM26" s="101"/>
      <c r="ADN26" s="101"/>
      <c r="ADO26" s="101"/>
      <c r="ADP26" s="101"/>
      <c r="ADQ26" s="101"/>
      <c r="ADR26" s="101"/>
      <c r="ADS26" s="101"/>
      <c r="ADT26" s="101"/>
      <c r="ADU26" s="101"/>
      <c r="ADV26" s="101"/>
      <c r="ADW26" s="101"/>
      <c r="ADX26" s="101"/>
      <c r="ADY26" s="101"/>
      <c r="ADZ26" s="101"/>
      <c r="AEA26" s="101"/>
      <c r="AEB26" s="101"/>
      <c r="AEC26" s="101"/>
      <c r="AED26" s="101"/>
      <c r="AEE26" s="101"/>
      <c r="AEF26" s="101"/>
      <c r="AEG26" s="101"/>
      <c r="AEH26" s="101"/>
      <c r="AEI26" s="101"/>
      <c r="AEJ26" s="101"/>
      <c r="AEK26" s="101"/>
      <c r="AEL26" s="101"/>
      <c r="AEM26" s="101"/>
      <c r="AEN26" s="101"/>
      <c r="AEO26" s="101"/>
      <c r="AEP26" s="101"/>
      <c r="AEQ26" s="101"/>
      <c r="AER26" s="101"/>
      <c r="AES26" s="101"/>
      <c r="AET26" s="101"/>
      <c r="AEU26" s="101"/>
      <c r="AEV26" s="101"/>
      <c r="AEW26" s="101"/>
      <c r="AEX26" s="101"/>
      <c r="AEY26" s="101"/>
      <c r="AEZ26" s="101"/>
      <c r="AFA26" s="101"/>
      <c r="AFB26" s="101"/>
      <c r="AFC26" s="101"/>
      <c r="AFD26" s="101"/>
      <c r="AFE26" s="101"/>
      <c r="AFF26" s="101"/>
      <c r="AFG26" s="101"/>
      <c r="AFH26" s="101"/>
      <c r="AFI26" s="101"/>
      <c r="AFJ26" s="101"/>
      <c r="AFK26" s="101"/>
      <c r="AFL26" s="101"/>
      <c r="AFM26" s="101"/>
      <c r="AFN26" s="101"/>
      <c r="AFO26" s="101"/>
      <c r="AFP26" s="101"/>
      <c r="AFQ26" s="101"/>
      <c r="AFR26" s="101"/>
      <c r="AFS26" s="101"/>
      <c r="AFT26" s="101"/>
      <c r="AFU26" s="101"/>
      <c r="AFV26" s="101"/>
      <c r="AFW26" s="101"/>
      <c r="AFX26" s="101"/>
      <c r="AFY26" s="101"/>
      <c r="AFZ26" s="101"/>
      <c r="AGA26" s="101"/>
      <c r="AGB26" s="101"/>
      <c r="AGC26" s="101"/>
      <c r="AGD26" s="101"/>
      <c r="AGE26" s="101"/>
      <c r="AGF26" s="101"/>
      <c r="AGG26" s="101"/>
      <c r="AGH26" s="101"/>
      <c r="AGI26" s="101"/>
      <c r="AGJ26" s="101"/>
      <c r="AGK26" s="101"/>
      <c r="AGL26" s="101"/>
      <c r="AGM26" s="101"/>
      <c r="AGN26" s="101"/>
      <c r="AGO26" s="101"/>
      <c r="AGP26" s="101"/>
      <c r="AGQ26" s="101"/>
      <c r="AGR26" s="101"/>
      <c r="AGS26" s="101"/>
      <c r="AGT26" s="101"/>
      <c r="AGU26" s="101"/>
      <c r="AGV26" s="101"/>
      <c r="AGW26" s="101"/>
      <c r="AGX26" s="101"/>
      <c r="AGY26" s="101"/>
      <c r="AGZ26" s="101"/>
      <c r="AHA26" s="101"/>
      <c r="AHB26" s="101"/>
      <c r="AHC26" s="101"/>
      <c r="AHD26" s="101"/>
      <c r="AHE26" s="101"/>
      <c r="AHF26" s="101"/>
      <c r="AHG26" s="101"/>
      <c r="AHH26" s="101"/>
      <c r="AHI26" s="101"/>
      <c r="AHJ26" s="101"/>
      <c r="AHK26" s="101"/>
      <c r="AHL26" s="101"/>
      <c r="AHM26" s="101"/>
      <c r="AHN26" s="101"/>
      <c r="AHO26" s="101"/>
      <c r="AHP26" s="101"/>
      <c r="AHQ26" s="101"/>
      <c r="AHR26" s="101"/>
      <c r="AHS26" s="101"/>
      <c r="AHT26" s="101"/>
      <c r="AHU26" s="101"/>
      <c r="AHV26" s="101"/>
      <c r="AHW26" s="101"/>
      <c r="AHX26" s="101"/>
      <c r="AHY26" s="101"/>
      <c r="AHZ26" s="101"/>
      <c r="AIA26" s="101"/>
      <c r="AIB26" s="101"/>
      <c r="AIC26" s="101"/>
      <c r="AID26" s="101"/>
      <c r="AIE26" s="101"/>
      <c r="AIF26" s="101"/>
      <c r="AIG26" s="101"/>
      <c r="AIH26" s="101"/>
      <c r="AII26" s="101"/>
      <c r="AIJ26" s="101"/>
      <c r="AIK26" s="101"/>
      <c r="AIL26" s="101"/>
      <c r="AIM26" s="101"/>
      <c r="AIN26" s="101"/>
      <c r="AIO26" s="101"/>
      <c r="AIP26" s="101"/>
      <c r="AIQ26" s="101"/>
      <c r="AIR26" s="101"/>
      <c r="AIS26" s="101"/>
      <c r="AIT26" s="101"/>
      <c r="AIU26" s="101"/>
      <c r="AIV26" s="101"/>
      <c r="AIW26" s="101"/>
      <c r="AIX26" s="101"/>
      <c r="AIY26" s="101"/>
      <c r="AIZ26" s="101"/>
      <c r="AJA26" s="101"/>
      <c r="AJB26" s="101"/>
      <c r="AJC26" s="101"/>
      <c r="AJD26" s="101"/>
      <c r="AJE26" s="101"/>
      <c r="AJF26" s="101"/>
      <c r="AJG26" s="101"/>
      <c r="AJH26" s="101"/>
      <c r="AJI26" s="101"/>
      <c r="AJJ26" s="101"/>
      <c r="AJK26" s="101"/>
      <c r="AJL26" s="101"/>
      <c r="AJM26" s="101"/>
      <c r="AJN26" s="101"/>
      <c r="AJO26" s="101"/>
      <c r="AJP26" s="101"/>
      <c r="AJQ26" s="101"/>
      <c r="AJR26" s="101"/>
      <c r="AJS26" s="101"/>
      <c r="AJT26" s="101"/>
      <c r="AJU26" s="101"/>
      <c r="AJV26" s="101"/>
      <c r="AJW26" s="101"/>
      <c r="AJX26" s="101"/>
      <c r="AJY26" s="101"/>
      <c r="AJZ26" s="101"/>
      <c r="AKA26" s="101"/>
      <c r="AKB26" s="101"/>
      <c r="AKC26" s="101"/>
      <c r="AKD26" s="101"/>
      <c r="AKE26" s="101"/>
      <c r="AKF26" s="101"/>
      <c r="AKG26" s="101"/>
      <c r="AKH26" s="101"/>
      <c r="AKI26" s="101"/>
      <c r="AKJ26" s="101"/>
      <c r="AKK26" s="101"/>
      <c r="AKL26" s="101"/>
      <c r="AKM26" s="101"/>
      <c r="AKN26" s="101"/>
      <c r="AKO26" s="101"/>
      <c r="AKP26" s="101"/>
      <c r="AKQ26" s="101"/>
      <c r="AKR26" s="101"/>
      <c r="AKS26" s="101"/>
      <c r="AKT26" s="101"/>
      <c r="AKU26" s="101"/>
      <c r="AKV26" s="101"/>
      <c r="AKW26" s="101"/>
      <c r="AKX26" s="101"/>
      <c r="AKY26" s="101"/>
      <c r="AKZ26" s="101"/>
      <c r="ALA26" s="101"/>
      <c r="ALB26" s="101"/>
      <c r="ALC26" s="101"/>
      <c r="ALD26" s="101"/>
      <c r="ALE26" s="101"/>
      <c r="ALF26" s="101"/>
      <c r="ALG26" s="101"/>
      <c r="ALH26" s="101"/>
      <c r="ALI26" s="101"/>
      <c r="ALJ26" s="101"/>
      <c r="ALK26" s="101"/>
      <c r="ALL26" s="101"/>
      <c r="ALM26" s="101"/>
      <c r="ALN26" s="101"/>
      <c r="ALO26" s="101"/>
      <c r="ALP26" s="101"/>
      <c r="ALQ26" s="101"/>
      <c r="ALR26" s="101"/>
      <c r="ALS26" s="101"/>
      <c r="ALT26" s="101"/>
      <c r="ALU26" s="101"/>
      <c r="ALV26" s="101"/>
      <c r="ALW26" s="101"/>
      <c r="ALX26" s="101"/>
      <c r="ALY26" s="101"/>
      <c r="ALZ26" s="101"/>
      <c r="AMA26" s="101"/>
      <c r="AMB26" s="101"/>
      <c r="AMC26" s="101"/>
      <c r="AMD26" s="101"/>
      <c r="AME26" s="101"/>
      <c r="AMF26" s="101"/>
      <c r="AMG26" s="101"/>
      <c r="AMH26" s="101"/>
      <c r="AMI26" s="101"/>
      <c r="AMJ26" s="101"/>
      <c r="AMK26" s="101"/>
      <c r="AML26" s="101"/>
      <c r="AMM26" s="101"/>
      <c r="AMN26" s="101"/>
      <c r="AMO26" s="101"/>
      <c r="AMP26" s="101"/>
      <c r="AMQ26" s="101"/>
      <c r="AMR26" s="101"/>
      <c r="AMS26" s="101"/>
      <c r="AMT26" s="101"/>
      <c r="AMU26" s="101"/>
      <c r="AMV26" s="101"/>
      <c r="AMW26" s="101"/>
      <c r="AMX26" s="101"/>
      <c r="AMY26" s="101"/>
      <c r="AMZ26" s="101"/>
      <c r="ANA26" s="101"/>
      <c r="ANB26" s="101"/>
      <c r="ANC26" s="101"/>
      <c r="AND26" s="101"/>
      <c r="ANE26" s="101"/>
      <c r="ANF26" s="101"/>
      <c r="ANG26" s="101"/>
      <c r="ANH26" s="101"/>
      <c r="ANI26" s="101"/>
      <c r="ANJ26" s="101"/>
      <c r="ANK26" s="101"/>
      <c r="ANL26" s="101"/>
      <c r="ANM26" s="101"/>
      <c r="ANN26" s="101"/>
      <c r="ANO26" s="101"/>
      <c r="ANP26" s="101"/>
      <c r="ANQ26" s="101"/>
      <c r="ANR26" s="101"/>
      <c r="ANS26" s="101"/>
      <c r="ANT26" s="101"/>
      <c r="ANU26" s="101"/>
      <c r="ANV26" s="101"/>
      <c r="ANW26" s="101"/>
      <c r="ANX26" s="101"/>
      <c r="ANY26" s="101"/>
      <c r="ANZ26" s="101"/>
      <c r="AOA26" s="101"/>
      <c r="AOB26" s="101"/>
      <c r="AOC26" s="101"/>
      <c r="AOD26" s="101"/>
      <c r="AOE26" s="101"/>
      <c r="AOF26" s="101"/>
      <c r="AOG26" s="101"/>
      <c r="AOH26" s="101"/>
      <c r="AOI26" s="101"/>
      <c r="AOJ26" s="101"/>
      <c r="AOK26" s="101"/>
      <c r="AOL26" s="101"/>
      <c r="AOM26" s="101"/>
      <c r="AON26" s="101"/>
      <c r="AOO26" s="101"/>
      <c r="AOP26" s="101"/>
      <c r="AOQ26" s="101"/>
      <c r="AOR26" s="101"/>
      <c r="AOS26" s="101"/>
      <c r="AOT26" s="101"/>
      <c r="AOU26" s="101"/>
      <c r="AOV26" s="101"/>
      <c r="AOW26" s="101"/>
      <c r="AOX26" s="101"/>
      <c r="AOY26" s="101"/>
      <c r="AOZ26" s="101"/>
      <c r="APA26" s="101"/>
      <c r="APB26" s="101"/>
      <c r="APC26" s="101"/>
      <c r="APD26" s="101"/>
      <c r="APE26" s="101"/>
      <c r="APF26" s="101"/>
      <c r="APG26" s="101"/>
      <c r="APH26" s="101"/>
      <c r="API26" s="101"/>
      <c r="APJ26" s="101"/>
      <c r="APK26" s="101"/>
      <c r="APL26" s="101"/>
      <c r="APM26" s="101"/>
      <c r="APN26" s="101"/>
      <c r="APO26" s="101"/>
      <c r="APP26" s="101"/>
      <c r="APQ26" s="101"/>
      <c r="APR26" s="101"/>
      <c r="APS26" s="101"/>
      <c r="APT26" s="101"/>
      <c r="APU26" s="101"/>
      <c r="APV26" s="101"/>
      <c r="APW26" s="101"/>
      <c r="APX26" s="101"/>
      <c r="APY26" s="101"/>
      <c r="APZ26" s="101"/>
      <c r="AQA26" s="101"/>
      <c r="AQB26" s="101"/>
      <c r="AQC26" s="101"/>
      <c r="AQD26" s="101"/>
      <c r="AQE26" s="101"/>
      <c r="AQF26" s="101"/>
      <c r="AQG26" s="101"/>
      <c r="AQH26" s="101"/>
      <c r="AQI26" s="101"/>
      <c r="AQJ26" s="101"/>
      <c r="AQK26" s="101"/>
      <c r="AQL26" s="101"/>
      <c r="AQM26" s="101"/>
      <c r="AQN26" s="101"/>
      <c r="AQO26" s="101"/>
      <c r="AQP26" s="101"/>
      <c r="AQQ26" s="101"/>
      <c r="AQR26" s="101"/>
      <c r="AQS26" s="101"/>
      <c r="AQT26" s="101"/>
      <c r="AQU26" s="101"/>
      <c r="AQV26" s="101"/>
      <c r="AQW26" s="101"/>
      <c r="AQX26" s="101"/>
      <c r="AQY26" s="101"/>
      <c r="AQZ26" s="101"/>
      <c r="ARA26" s="101"/>
      <c r="ARB26" s="101"/>
      <c r="ARC26" s="101"/>
      <c r="ARD26" s="101"/>
      <c r="ARE26" s="101"/>
      <c r="ARF26" s="101"/>
      <c r="ARG26" s="101"/>
      <c r="ARH26" s="101"/>
      <c r="ARI26" s="101"/>
      <c r="ARJ26" s="101"/>
      <c r="ARK26" s="101"/>
      <c r="ARL26" s="101"/>
      <c r="ARM26" s="101"/>
      <c r="ARN26" s="101"/>
      <c r="ARO26" s="101"/>
      <c r="ARP26" s="101"/>
      <c r="ARQ26" s="101"/>
      <c r="ARR26" s="101"/>
      <c r="ARS26" s="101"/>
      <c r="ART26" s="101"/>
      <c r="ARU26" s="101"/>
      <c r="ARV26" s="101"/>
      <c r="ARW26" s="101"/>
      <c r="ARX26" s="101"/>
      <c r="ARY26" s="101"/>
      <c r="ARZ26" s="101"/>
      <c r="ASA26" s="101"/>
      <c r="ASB26" s="101"/>
      <c r="ASC26" s="101"/>
      <c r="ASD26" s="101"/>
      <c r="ASE26" s="101"/>
      <c r="ASF26" s="101"/>
      <c r="ASG26" s="101"/>
      <c r="ASH26" s="101"/>
      <c r="ASI26" s="101"/>
      <c r="ASJ26" s="101"/>
      <c r="ASK26" s="101"/>
      <c r="ASL26" s="101"/>
      <c r="ASM26" s="101"/>
      <c r="ASN26" s="101"/>
      <c r="ASO26" s="101"/>
      <c r="ASP26" s="101"/>
      <c r="ASQ26" s="101"/>
      <c r="ASR26" s="101"/>
      <c r="ASS26" s="101"/>
      <c r="AST26" s="101"/>
      <c r="ASU26" s="101"/>
      <c r="ASV26" s="101"/>
      <c r="ASW26" s="101"/>
      <c r="ASX26" s="101"/>
      <c r="ASY26" s="101"/>
      <c r="ASZ26" s="101"/>
      <c r="ATA26" s="101"/>
      <c r="ATB26" s="101"/>
      <c r="ATC26" s="101"/>
      <c r="ATD26" s="101"/>
      <c r="ATE26" s="101"/>
      <c r="ATF26" s="101"/>
      <c r="ATG26" s="101"/>
      <c r="ATH26" s="101"/>
      <c r="ATI26" s="101"/>
      <c r="ATJ26" s="101"/>
      <c r="ATK26" s="101"/>
      <c r="ATL26" s="101"/>
      <c r="ATM26" s="101"/>
      <c r="ATN26" s="101"/>
      <c r="ATO26" s="101"/>
      <c r="ATP26" s="101"/>
      <c r="ATQ26" s="101"/>
      <c r="ATR26" s="101"/>
      <c r="ATS26" s="101"/>
      <c r="ATT26" s="101"/>
      <c r="ATU26" s="101"/>
      <c r="ATV26" s="101"/>
      <c r="ATW26" s="101"/>
      <c r="ATX26" s="101"/>
      <c r="ATY26" s="101"/>
      <c r="ATZ26" s="101"/>
      <c r="AUA26" s="101"/>
      <c r="AUB26" s="101"/>
      <c r="AUC26" s="101"/>
      <c r="AUD26" s="101"/>
      <c r="AUE26" s="101"/>
      <c r="AUF26" s="101"/>
      <c r="AUG26" s="101"/>
      <c r="AUH26" s="101"/>
      <c r="AUI26" s="101"/>
      <c r="AUJ26" s="101"/>
      <c r="AUK26" s="101"/>
      <c r="AUL26" s="101"/>
      <c r="AUM26" s="101"/>
      <c r="AUN26" s="101"/>
      <c r="AUO26" s="101"/>
      <c r="AUP26" s="101"/>
      <c r="AUQ26" s="101"/>
      <c r="AUR26" s="101"/>
      <c r="AUS26" s="101"/>
      <c r="AUT26" s="101"/>
      <c r="AUU26" s="101"/>
      <c r="AUV26" s="101"/>
      <c r="AUW26" s="101"/>
      <c r="AUX26" s="101"/>
      <c r="AUY26" s="101"/>
      <c r="AUZ26" s="101"/>
      <c r="AVA26" s="101"/>
      <c r="AVB26" s="101"/>
      <c r="AVC26" s="101"/>
      <c r="AVD26" s="101"/>
      <c r="AVE26" s="101"/>
      <c r="AVF26" s="101"/>
      <c r="AVG26" s="101"/>
      <c r="AVH26" s="101"/>
      <c r="AVI26" s="101"/>
      <c r="AVJ26" s="101"/>
      <c r="AVK26" s="101"/>
      <c r="AVL26" s="101"/>
      <c r="AVM26" s="101"/>
      <c r="AVN26" s="101"/>
      <c r="AVO26" s="101"/>
      <c r="AVP26" s="101"/>
      <c r="AVQ26" s="101"/>
      <c r="AVR26" s="101"/>
      <c r="AVS26" s="101"/>
      <c r="AVT26" s="101"/>
      <c r="AVU26" s="101"/>
      <c r="AVV26" s="101"/>
      <c r="AVW26" s="101"/>
      <c r="AVX26" s="101"/>
      <c r="AVY26" s="101"/>
      <c r="AVZ26" s="101"/>
      <c r="AWA26" s="101"/>
      <c r="AWB26" s="101"/>
      <c r="AWC26" s="101"/>
      <c r="AWD26" s="101"/>
      <c r="AWE26" s="101"/>
      <c r="AWF26" s="101"/>
      <c r="AWG26" s="101"/>
      <c r="AWH26" s="101"/>
      <c r="AWI26" s="101"/>
      <c r="AWJ26" s="101"/>
      <c r="AWK26" s="101"/>
      <c r="AWL26" s="101"/>
      <c r="AWM26" s="101"/>
      <c r="AWN26" s="101"/>
      <c r="AWO26" s="101"/>
      <c r="AWP26" s="101"/>
      <c r="AWQ26" s="101"/>
      <c r="AWR26" s="101"/>
      <c r="AWS26" s="101"/>
      <c r="AWT26" s="101"/>
      <c r="AWU26" s="101"/>
      <c r="AWV26" s="101"/>
      <c r="AWW26" s="101"/>
      <c r="AWX26" s="101"/>
      <c r="AWY26" s="101"/>
      <c r="AWZ26" s="101"/>
      <c r="AXA26" s="101"/>
      <c r="AXB26" s="101"/>
      <c r="AXC26" s="101"/>
      <c r="AXD26" s="101"/>
      <c r="AXE26" s="101"/>
      <c r="AXF26" s="101"/>
      <c r="AXG26" s="101"/>
      <c r="AXH26" s="101"/>
      <c r="AXI26" s="101"/>
      <c r="AXJ26" s="101"/>
      <c r="AXK26" s="101"/>
      <c r="AXL26" s="101"/>
      <c r="AXM26" s="101"/>
      <c r="AXN26" s="101"/>
      <c r="AXO26" s="101"/>
      <c r="AXP26" s="101"/>
      <c r="AXQ26" s="101"/>
      <c r="AXR26" s="101"/>
      <c r="AXS26" s="101"/>
      <c r="AXT26" s="101"/>
      <c r="AXU26" s="101"/>
      <c r="AXV26" s="101"/>
      <c r="AXW26" s="101"/>
      <c r="AXX26" s="101"/>
      <c r="AXY26" s="101"/>
      <c r="AXZ26" s="101"/>
      <c r="AYA26" s="101"/>
      <c r="AYB26" s="101"/>
      <c r="AYC26" s="101"/>
      <c r="AYD26" s="101"/>
      <c r="AYE26" s="101"/>
      <c r="AYF26" s="101"/>
      <c r="AYG26" s="101"/>
      <c r="AYH26" s="101"/>
      <c r="AYI26" s="101"/>
      <c r="AYJ26" s="101"/>
      <c r="AYK26" s="101"/>
      <c r="AYL26" s="101"/>
      <c r="AYM26" s="101"/>
      <c r="AYN26" s="101"/>
      <c r="AYO26" s="101"/>
      <c r="AYP26" s="101"/>
      <c r="AYQ26" s="101"/>
      <c r="AYR26" s="101"/>
      <c r="AYS26" s="101"/>
      <c r="AYT26" s="101"/>
      <c r="AYU26" s="101"/>
      <c r="AYV26" s="101"/>
      <c r="AYW26" s="101"/>
      <c r="AYX26" s="101"/>
      <c r="AYY26" s="101"/>
      <c r="AYZ26" s="101"/>
      <c r="AZA26" s="101"/>
      <c r="AZB26" s="101"/>
      <c r="AZC26" s="101"/>
      <c r="AZD26" s="101"/>
      <c r="AZE26" s="101"/>
      <c r="AZF26" s="101"/>
      <c r="AZG26" s="101"/>
      <c r="AZH26" s="101"/>
      <c r="AZI26" s="101"/>
      <c r="AZJ26" s="101"/>
      <c r="AZK26" s="101"/>
      <c r="AZL26" s="101"/>
      <c r="AZM26" s="101"/>
      <c r="AZN26" s="101"/>
      <c r="AZO26" s="101"/>
      <c r="AZP26" s="101"/>
      <c r="AZQ26" s="101"/>
      <c r="AZR26" s="101"/>
      <c r="AZS26" s="101"/>
      <c r="AZT26" s="101"/>
      <c r="AZU26" s="101"/>
      <c r="AZV26" s="101"/>
      <c r="AZW26" s="101"/>
      <c r="AZX26" s="101"/>
      <c r="AZY26" s="101"/>
      <c r="AZZ26" s="101"/>
      <c r="BAA26" s="101"/>
      <c r="BAB26" s="101"/>
      <c r="BAC26" s="101"/>
      <c r="BAD26" s="101"/>
      <c r="BAE26" s="101"/>
      <c r="BAF26" s="101"/>
      <c r="BAG26" s="101"/>
      <c r="BAH26" s="101"/>
      <c r="BAI26" s="101"/>
      <c r="BAJ26" s="101"/>
      <c r="BAK26" s="101"/>
      <c r="BAL26" s="101"/>
      <c r="BAM26" s="101"/>
      <c r="BAN26" s="101"/>
      <c r="BAO26" s="101"/>
      <c r="BAP26" s="101"/>
      <c r="BAQ26" s="101"/>
      <c r="BAR26" s="101"/>
      <c r="BAS26" s="101"/>
      <c r="BAT26" s="101"/>
      <c r="BAU26" s="101"/>
      <c r="BAV26" s="101"/>
      <c r="BAW26" s="101"/>
      <c r="BAX26" s="101"/>
      <c r="BAY26" s="101"/>
      <c r="BAZ26" s="101"/>
      <c r="BBA26" s="101"/>
      <c r="BBB26" s="101"/>
      <c r="BBC26" s="101"/>
      <c r="BBD26" s="101"/>
      <c r="BBE26" s="101"/>
      <c r="BBF26" s="101"/>
      <c r="BBG26" s="101"/>
      <c r="BBH26" s="101"/>
      <c r="BBI26" s="101"/>
      <c r="BBJ26" s="101"/>
      <c r="BBK26" s="101"/>
      <c r="BBL26" s="101"/>
      <c r="BBM26" s="101"/>
      <c r="BBN26" s="101"/>
      <c r="BBO26" s="101"/>
      <c r="BBP26" s="101"/>
      <c r="BBQ26" s="101"/>
      <c r="BBR26" s="101"/>
      <c r="BBS26" s="101"/>
      <c r="BBT26" s="101"/>
      <c r="BBU26" s="101"/>
      <c r="BBV26" s="101"/>
      <c r="BBW26" s="101"/>
      <c r="BBX26" s="101"/>
      <c r="BBY26" s="101"/>
      <c r="BBZ26" s="101"/>
      <c r="BCA26" s="101"/>
      <c r="BCB26" s="101"/>
      <c r="BCC26" s="101"/>
      <c r="BCD26" s="101"/>
      <c r="BCE26" s="101"/>
      <c r="BCF26" s="101"/>
      <c r="BCG26" s="101"/>
      <c r="BCH26" s="101"/>
      <c r="BCI26" s="101"/>
      <c r="BCJ26" s="101"/>
      <c r="BCK26" s="101"/>
      <c r="BCL26" s="101"/>
      <c r="BCM26" s="101"/>
      <c r="BCN26" s="101"/>
      <c r="BCO26" s="101"/>
      <c r="BCP26" s="101"/>
      <c r="BCQ26" s="101"/>
      <c r="BCR26" s="101"/>
      <c r="BCS26" s="101"/>
      <c r="BCT26" s="101"/>
      <c r="BCU26" s="101"/>
      <c r="BCV26" s="101"/>
      <c r="BCW26" s="101"/>
      <c r="BCX26" s="101"/>
      <c r="BCY26" s="101"/>
      <c r="BCZ26" s="101"/>
      <c r="BDA26" s="101"/>
      <c r="BDB26" s="101"/>
      <c r="BDC26" s="101"/>
      <c r="BDD26" s="101"/>
      <c r="BDE26" s="101"/>
      <c r="BDF26" s="101"/>
      <c r="BDG26" s="101"/>
      <c r="BDH26" s="101"/>
      <c r="BDI26" s="101"/>
      <c r="BDJ26" s="101"/>
      <c r="BDK26" s="101"/>
      <c r="BDL26" s="101"/>
      <c r="BDM26" s="101"/>
      <c r="BDN26" s="101"/>
      <c r="BDO26" s="101"/>
      <c r="BDP26" s="101"/>
      <c r="BDQ26" s="101"/>
      <c r="BDR26" s="101"/>
      <c r="BDS26" s="101"/>
      <c r="BDT26" s="101"/>
      <c r="BDU26" s="101"/>
      <c r="BDV26" s="101"/>
      <c r="BDW26" s="101"/>
      <c r="BDX26" s="101"/>
      <c r="BDY26" s="101"/>
      <c r="BDZ26" s="101"/>
      <c r="BEA26" s="101"/>
      <c r="BEB26" s="101"/>
      <c r="BEC26" s="101"/>
      <c r="BED26" s="101"/>
      <c r="BEE26" s="101"/>
      <c r="BEF26" s="101"/>
      <c r="BEG26" s="101"/>
      <c r="BEH26" s="101"/>
      <c r="BEI26" s="101"/>
      <c r="BEJ26" s="101"/>
      <c r="BEK26" s="101"/>
      <c r="BEL26" s="101"/>
      <c r="BEM26" s="101"/>
      <c r="BEN26" s="101"/>
      <c r="BEO26" s="101"/>
      <c r="BEP26" s="101"/>
      <c r="BEQ26" s="101"/>
      <c r="BER26" s="101"/>
      <c r="BES26" s="101"/>
      <c r="BET26" s="101"/>
      <c r="BEU26" s="101"/>
      <c r="BEV26" s="101"/>
      <c r="BEW26" s="101"/>
      <c r="BEX26" s="101"/>
      <c r="BEY26" s="101"/>
      <c r="BEZ26" s="101"/>
      <c r="BFA26" s="101"/>
      <c r="BFB26" s="101"/>
      <c r="BFC26" s="101"/>
      <c r="BFD26" s="101"/>
      <c r="BFE26" s="101"/>
      <c r="BFF26" s="101"/>
      <c r="BFG26" s="101"/>
      <c r="BFH26" s="101"/>
      <c r="BFI26" s="101"/>
      <c r="BFJ26" s="101"/>
      <c r="BFK26" s="101"/>
      <c r="BFL26" s="101"/>
      <c r="BFM26" s="101"/>
      <c r="BFN26" s="101"/>
      <c r="BFO26" s="101"/>
      <c r="BFP26" s="101"/>
      <c r="BFQ26" s="101"/>
      <c r="BFR26" s="101"/>
      <c r="BFS26" s="101"/>
      <c r="BFT26" s="101"/>
      <c r="BFU26" s="101"/>
      <c r="BFV26" s="101"/>
      <c r="BFW26" s="101"/>
      <c r="BFX26" s="101"/>
      <c r="BFY26" s="101"/>
      <c r="BFZ26" s="101"/>
      <c r="BGA26" s="101"/>
      <c r="BGB26" s="101"/>
      <c r="BGC26" s="101"/>
      <c r="BGD26" s="101"/>
      <c r="BGE26" s="101"/>
      <c r="BGF26" s="101"/>
      <c r="BGG26" s="101"/>
      <c r="BGH26" s="101"/>
      <c r="BGI26" s="101"/>
      <c r="BGJ26" s="101"/>
      <c r="BGK26" s="101"/>
      <c r="BGL26" s="101"/>
      <c r="BGM26" s="101"/>
      <c r="BGN26" s="101"/>
      <c r="BGO26" s="101"/>
      <c r="BGP26" s="101"/>
      <c r="BGQ26" s="101"/>
      <c r="BGR26" s="101"/>
      <c r="BGS26" s="101"/>
      <c r="BGT26" s="101"/>
      <c r="BGU26" s="101"/>
      <c r="BGV26" s="101"/>
      <c r="BGW26" s="101"/>
      <c r="BGX26" s="101"/>
      <c r="BGY26" s="101"/>
      <c r="BGZ26" s="101"/>
      <c r="BHA26" s="101"/>
      <c r="BHB26" s="101"/>
      <c r="BHC26" s="101"/>
      <c r="BHD26" s="101"/>
      <c r="BHE26" s="101"/>
      <c r="BHF26" s="101"/>
      <c r="BHG26" s="101"/>
      <c r="BHH26" s="101"/>
      <c r="BHI26" s="101"/>
      <c r="BHJ26" s="101"/>
      <c r="BHK26" s="101"/>
      <c r="BHL26" s="101"/>
      <c r="BHM26" s="101"/>
      <c r="BHN26" s="101"/>
      <c r="BHO26" s="101"/>
      <c r="BHP26" s="101"/>
      <c r="BHQ26" s="101"/>
      <c r="BHR26" s="101"/>
      <c r="BHS26" s="101"/>
      <c r="BHT26" s="101"/>
      <c r="BHU26" s="101"/>
      <c r="BHV26" s="101"/>
      <c r="BHW26" s="101"/>
      <c r="BHX26" s="101"/>
      <c r="BHY26" s="101"/>
      <c r="BHZ26" s="101"/>
      <c r="BIA26" s="101"/>
      <c r="BIB26" s="101"/>
      <c r="BIC26" s="101"/>
      <c r="BID26" s="101"/>
      <c r="BIE26" s="101"/>
      <c r="BIF26" s="101"/>
      <c r="BIG26" s="101"/>
      <c r="BIH26" s="101"/>
      <c r="BII26" s="101"/>
      <c r="BIJ26" s="101"/>
      <c r="BIK26" s="101"/>
      <c r="BIL26" s="101"/>
      <c r="BIM26" s="101"/>
      <c r="BIN26" s="101"/>
      <c r="BIO26" s="101"/>
      <c r="BIP26" s="101"/>
      <c r="BIQ26" s="101"/>
      <c r="BIR26" s="101"/>
      <c r="BIS26" s="101"/>
      <c r="BIT26" s="101"/>
      <c r="BIU26" s="101"/>
      <c r="BIV26" s="101"/>
      <c r="BIW26" s="101"/>
      <c r="BIX26" s="101"/>
      <c r="BIY26" s="101"/>
      <c r="BIZ26" s="101"/>
      <c r="BJA26" s="101"/>
      <c r="BJB26" s="101"/>
      <c r="BJC26" s="101"/>
      <c r="BJD26" s="101"/>
      <c r="BJE26" s="101"/>
      <c r="BJF26" s="101"/>
      <c r="BJG26" s="101"/>
      <c r="BJH26" s="101"/>
      <c r="BJI26" s="101"/>
      <c r="BJJ26" s="101"/>
      <c r="BJK26" s="101"/>
      <c r="BJL26" s="101"/>
      <c r="BJM26" s="101"/>
      <c r="BJN26" s="101"/>
      <c r="BJO26" s="101"/>
      <c r="BJP26" s="101"/>
      <c r="BJQ26" s="101"/>
      <c r="BJR26" s="101"/>
      <c r="BJS26" s="101"/>
      <c r="BJT26" s="101"/>
      <c r="BJU26" s="101"/>
      <c r="BJV26" s="101"/>
      <c r="BJW26" s="101"/>
      <c r="BJX26" s="101"/>
      <c r="BJY26" s="101"/>
      <c r="BJZ26" s="101"/>
      <c r="BKA26" s="101"/>
      <c r="BKB26" s="101"/>
      <c r="BKC26" s="101"/>
      <c r="BKD26" s="101"/>
      <c r="BKE26" s="101"/>
      <c r="BKF26" s="101"/>
      <c r="BKG26" s="101"/>
      <c r="BKH26" s="101"/>
      <c r="BKI26" s="101"/>
      <c r="BKJ26" s="101"/>
      <c r="BKK26" s="101"/>
      <c r="BKL26" s="101"/>
      <c r="BKM26" s="101"/>
      <c r="BKN26" s="101"/>
      <c r="BKO26" s="101"/>
      <c r="BKP26" s="101"/>
      <c r="BKQ26" s="101"/>
      <c r="BKR26" s="101"/>
      <c r="BKS26" s="101"/>
      <c r="BKT26" s="101"/>
      <c r="BKU26" s="101"/>
      <c r="BKV26" s="101"/>
      <c r="BKW26" s="101"/>
      <c r="BKX26" s="101"/>
      <c r="BKY26" s="101"/>
      <c r="BKZ26" s="101"/>
      <c r="BLA26" s="101"/>
      <c r="BLB26" s="101"/>
      <c r="BLC26" s="101"/>
      <c r="BLD26" s="101"/>
      <c r="BLE26" s="101"/>
      <c r="BLF26" s="101"/>
      <c r="BLG26" s="101"/>
      <c r="BLH26" s="101"/>
      <c r="BLI26" s="101"/>
      <c r="BLJ26" s="101"/>
      <c r="BLK26" s="101"/>
      <c r="BLL26" s="101"/>
      <c r="BLM26" s="101"/>
      <c r="BLN26" s="101"/>
      <c r="BLO26" s="101"/>
      <c r="BLP26" s="101"/>
      <c r="BLQ26" s="101"/>
      <c r="BLR26" s="101"/>
      <c r="BLS26" s="101"/>
      <c r="BLT26" s="101"/>
      <c r="BLU26" s="101"/>
      <c r="BLV26" s="101"/>
      <c r="BLW26" s="101"/>
      <c r="BLX26" s="101"/>
      <c r="BLY26" s="101"/>
      <c r="BLZ26" s="101"/>
      <c r="BMA26" s="101"/>
      <c r="BMB26" s="101"/>
      <c r="BMC26" s="101"/>
      <c r="BMD26" s="101"/>
      <c r="BME26" s="101"/>
      <c r="BMF26" s="101"/>
      <c r="BMG26" s="101"/>
      <c r="BMH26" s="101"/>
      <c r="BMI26" s="101"/>
      <c r="BMJ26" s="101"/>
      <c r="BMK26" s="101"/>
      <c r="BML26" s="101"/>
      <c r="BMM26" s="101"/>
      <c r="BMN26" s="101"/>
      <c r="BMO26" s="101"/>
      <c r="BMP26" s="101"/>
      <c r="BMQ26" s="101"/>
      <c r="BMR26" s="101"/>
      <c r="BMS26" s="101"/>
      <c r="BMT26" s="101"/>
      <c r="BMU26" s="101"/>
      <c r="BMV26" s="101"/>
      <c r="BMW26" s="101"/>
      <c r="BMX26" s="101"/>
      <c r="BMY26" s="101"/>
      <c r="BMZ26" s="101"/>
      <c r="BNA26" s="101"/>
      <c r="BNB26" s="101"/>
      <c r="BNC26" s="101"/>
      <c r="BND26" s="101"/>
      <c r="BNE26" s="101"/>
      <c r="BNF26" s="101"/>
      <c r="BNG26" s="101"/>
      <c r="BNH26" s="101"/>
      <c r="BNI26" s="101"/>
      <c r="BNJ26" s="101"/>
      <c r="BNK26" s="101"/>
      <c r="BNL26" s="101"/>
      <c r="BNM26" s="101"/>
      <c r="BNN26" s="101"/>
      <c r="BNO26" s="101"/>
      <c r="BNP26" s="101"/>
      <c r="BNQ26" s="101"/>
      <c r="BNR26" s="101"/>
      <c r="BNS26" s="101"/>
      <c r="BNT26" s="101"/>
      <c r="BNU26" s="101"/>
      <c r="BNV26" s="101"/>
      <c r="BNW26" s="101"/>
      <c r="BNX26" s="101"/>
      <c r="BNY26" s="101"/>
      <c r="BNZ26" s="101"/>
      <c r="BOA26" s="101"/>
      <c r="BOB26" s="101"/>
      <c r="BOC26" s="101"/>
      <c r="BOD26" s="101"/>
      <c r="BOE26" s="101"/>
      <c r="BOF26" s="101"/>
      <c r="BOG26" s="101"/>
      <c r="BOH26" s="101"/>
      <c r="BOI26" s="101"/>
      <c r="BOJ26" s="101"/>
      <c r="BOK26" s="101"/>
      <c r="BOL26" s="101"/>
      <c r="BOM26" s="101"/>
      <c r="BON26" s="101"/>
      <c r="BOO26" s="101"/>
      <c r="BOP26" s="101"/>
      <c r="BOQ26" s="101"/>
      <c r="BOR26" s="101"/>
      <c r="BOS26" s="101"/>
      <c r="BOT26" s="101"/>
      <c r="BOU26" s="101"/>
      <c r="BOV26" s="101"/>
      <c r="BOW26" s="101"/>
      <c r="BOX26" s="101"/>
      <c r="BOY26" s="101"/>
      <c r="BOZ26" s="101"/>
      <c r="BPA26" s="101"/>
      <c r="BPB26" s="101"/>
      <c r="BPC26" s="101"/>
      <c r="BPD26" s="101"/>
      <c r="BPE26" s="101"/>
      <c r="BPF26" s="101"/>
      <c r="BPG26" s="101"/>
      <c r="BPH26" s="101"/>
      <c r="BPI26" s="101"/>
      <c r="BPJ26" s="101"/>
      <c r="BPK26" s="101"/>
      <c r="BPL26" s="101"/>
      <c r="BPM26" s="101"/>
      <c r="BPN26" s="101"/>
      <c r="BPO26" s="101"/>
      <c r="BPP26" s="101"/>
      <c r="BPQ26" s="101"/>
      <c r="BPR26" s="101"/>
      <c r="BPS26" s="101"/>
      <c r="BPT26" s="101"/>
      <c r="BPU26" s="101"/>
      <c r="BPV26" s="101"/>
      <c r="BPW26" s="101"/>
      <c r="BPX26" s="101"/>
      <c r="BPY26" s="101"/>
      <c r="BPZ26" s="101"/>
      <c r="BQA26" s="101"/>
      <c r="BQB26" s="101"/>
      <c r="BQC26" s="101"/>
      <c r="BQD26" s="101"/>
      <c r="BQE26" s="101"/>
      <c r="BQF26" s="101"/>
      <c r="BQG26" s="101"/>
      <c r="BQH26" s="101"/>
      <c r="BQI26" s="101"/>
      <c r="BQJ26" s="101"/>
      <c r="BQK26" s="101"/>
      <c r="BQL26" s="101"/>
      <c r="BQM26" s="101"/>
      <c r="BQN26" s="101"/>
      <c r="BQO26" s="101"/>
      <c r="BQP26" s="101"/>
      <c r="BQQ26" s="101"/>
      <c r="BQR26" s="101"/>
      <c r="BQS26" s="101"/>
      <c r="BQT26" s="101"/>
      <c r="BQU26" s="101"/>
      <c r="BQV26" s="101"/>
      <c r="BQW26" s="101"/>
      <c r="BQX26" s="101"/>
      <c r="BQY26" s="101"/>
      <c r="BQZ26" s="101"/>
      <c r="BRA26" s="101"/>
      <c r="BRB26" s="101"/>
      <c r="BRC26" s="101"/>
      <c r="BRD26" s="101"/>
      <c r="BRE26" s="101"/>
      <c r="BRF26" s="101"/>
      <c r="BRG26" s="101"/>
      <c r="BRH26" s="101"/>
      <c r="BRI26" s="101"/>
      <c r="BRJ26" s="101"/>
      <c r="BRK26" s="101"/>
      <c r="BRL26" s="101"/>
      <c r="BRM26" s="101"/>
      <c r="BRN26" s="101"/>
      <c r="BRO26" s="101"/>
      <c r="BRP26" s="101"/>
      <c r="BRQ26" s="101"/>
      <c r="BRR26" s="101"/>
      <c r="BRS26" s="101"/>
      <c r="BRT26" s="101"/>
      <c r="BRU26" s="101"/>
      <c r="BRV26" s="101"/>
      <c r="BRW26" s="101"/>
      <c r="BRX26" s="101"/>
      <c r="BRY26" s="101"/>
      <c r="BRZ26" s="101"/>
      <c r="BSA26" s="101"/>
      <c r="BSB26" s="101"/>
      <c r="BSC26" s="101"/>
      <c r="BSD26" s="101"/>
      <c r="BSE26" s="101"/>
      <c r="BSF26" s="101"/>
      <c r="BSG26" s="101"/>
      <c r="BSH26" s="101"/>
      <c r="BSI26" s="101"/>
      <c r="BSJ26" s="101"/>
      <c r="BSK26" s="101"/>
      <c r="BSL26" s="101"/>
      <c r="BSM26" s="101"/>
      <c r="BSN26" s="101"/>
      <c r="BSO26" s="101"/>
      <c r="BSP26" s="101"/>
      <c r="BSQ26" s="101"/>
      <c r="BSR26" s="101"/>
      <c r="BSS26" s="101"/>
      <c r="BST26" s="101"/>
      <c r="BSU26" s="101"/>
      <c r="BSV26" s="101"/>
      <c r="BSW26" s="101"/>
      <c r="BSX26" s="101"/>
      <c r="BSY26" s="101"/>
      <c r="BSZ26" s="101"/>
      <c r="BTA26" s="101"/>
      <c r="BTB26" s="101"/>
      <c r="BTC26" s="101"/>
      <c r="BTD26" s="101"/>
      <c r="BTE26" s="101"/>
      <c r="BTF26" s="101"/>
      <c r="BTG26" s="101"/>
      <c r="BTH26" s="101"/>
      <c r="BTI26" s="101"/>
    </row>
    <row r="27" spans="1:1881" s="146" customFormat="1" ht="30.75" customHeight="1" thickBot="1" x14ac:dyDescent="0.35">
      <c r="A27" s="129"/>
      <c r="B27" s="258" t="s">
        <v>222</v>
      </c>
      <c r="C27" s="259"/>
      <c r="D27" s="246"/>
      <c r="E27" s="244"/>
      <c r="F27" s="243"/>
      <c r="G27" s="186"/>
      <c r="H27" s="148"/>
      <c r="I27" s="106"/>
      <c r="J27" s="147"/>
      <c r="K27" s="147"/>
      <c r="L27" s="154"/>
      <c r="M27" s="147"/>
      <c r="N27" s="154"/>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147"/>
      <c r="BN27" s="147"/>
      <c r="BO27" s="147"/>
      <c r="BP27" s="147"/>
      <c r="BQ27" s="147"/>
      <c r="BR27" s="147"/>
      <c r="BS27" s="147"/>
      <c r="BT27" s="147"/>
      <c r="BU27" s="147"/>
      <c r="BV27" s="147"/>
      <c r="BW27" s="147"/>
      <c r="BX27" s="147"/>
      <c r="BY27" s="147"/>
      <c r="BZ27" s="147"/>
      <c r="CA27" s="147"/>
      <c r="CB27" s="147"/>
      <c r="CC27" s="147"/>
      <c r="CD27" s="147"/>
      <c r="CE27" s="147"/>
      <c r="CF27" s="147"/>
      <c r="CG27" s="147"/>
      <c r="CH27" s="147"/>
      <c r="CI27" s="147"/>
      <c r="CJ27" s="147"/>
      <c r="CK27" s="147"/>
      <c r="CL27" s="147"/>
      <c r="CM27" s="147"/>
      <c r="CN27" s="147"/>
      <c r="CO27" s="147"/>
      <c r="CP27" s="147"/>
      <c r="CQ27" s="147"/>
      <c r="CR27" s="147"/>
      <c r="CS27" s="147"/>
      <c r="CT27" s="147"/>
      <c r="CU27" s="147"/>
      <c r="CV27" s="147"/>
      <c r="CW27" s="147"/>
      <c r="CX27" s="147"/>
      <c r="CY27" s="147"/>
      <c r="CZ27" s="147"/>
      <c r="DA27" s="147"/>
      <c r="DB27" s="147"/>
      <c r="DC27" s="147"/>
      <c r="DD27" s="147"/>
      <c r="DE27" s="147"/>
      <c r="DF27" s="147"/>
      <c r="DG27" s="147"/>
      <c r="DH27" s="147"/>
      <c r="DI27" s="147"/>
      <c r="DJ27" s="147"/>
      <c r="DK27" s="147"/>
      <c r="DL27" s="147"/>
      <c r="DM27" s="147"/>
      <c r="DN27" s="147"/>
      <c r="DO27" s="147"/>
      <c r="DP27" s="147"/>
      <c r="DQ27" s="147"/>
      <c r="DR27" s="147"/>
      <c r="DS27" s="147"/>
      <c r="DT27" s="147"/>
      <c r="DU27" s="147"/>
      <c r="DV27" s="147"/>
      <c r="DW27" s="147"/>
      <c r="DX27" s="147"/>
      <c r="DY27" s="147"/>
      <c r="DZ27" s="147"/>
      <c r="EA27" s="147"/>
      <c r="EB27" s="147"/>
      <c r="EC27" s="147"/>
      <c r="ED27" s="147"/>
      <c r="EE27" s="147"/>
      <c r="EF27" s="147"/>
      <c r="EG27" s="147"/>
      <c r="EH27" s="147"/>
      <c r="EI27" s="147"/>
      <c r="EJ27" s="147"/>
      <c r="EK27" s="147"/>
      <c r="EL27" s="147"/>
      <c r="EM27" s="147"/>
      <c r="EN27" s="147"/>
      <c r="EO27" s="147"/>
      <c r="EP27" s="147"/>
      <c r="EQ27" s="147"/>
      <c r="ER27" s="147"/>
      <c r="ES27" s="147"/>
      <c r="ET27" s="147"/>
      <c r="EU27" s="147"/>
      <c r="EV27" s="147"/>
      <c r="EW27" s="147"/>
      <c r="EX27" s="147"/>
      <c r="EY27" s="147"/>
      <c r="EZ27" s="147"/>
      <c r="FA27" s="147"/>
      <c r="FB27" s="147"/>
      <c r="FC27" s="147"/>
      <c r="FD27" s="147"/>
      <c r="FE27" s="147"/>
      <c r="FF27" s="147"/>
      <c r="FG27" s="147"/>
      <c r="FH27" s="147"/>
      <c r="FI27" s="147"/>
      <c r="FJ27" s="147"/>
      <c r="FK27" s="147"/>
      <c r="FL27" s="147"/>
      <c r="FM27" s="147"/>
      <c r="FN27" s="147"/>
      <c r="FO27" s="147"/>
      <c r="FP27" s="147"/>
      <c r="FQ27" s="147"/>
      <c r="FR27" s="147"/>
      <c r="FS27" s="147"/>
      <c r="FT27" s="147"/>
      <c r="FU27" s="147"/>
      <c r="FV27" s="147"/>
      <c r="FW27" s="147"/>
      <c r="FX27" s="147"/>
      <c r="FY27" s="147"/>
      <c r="FZ27" s="147"/>
      <c r="GA27" s="147"/>
      <c r="GB27" s="147"/>
      <c r="GC27" s="147"/>
      <c r="GD27" s="147"/>
      <c r="GE27" s="147"/>
      <c r="GF27" s="147"/>
      <c r="GG27" s="147"/>
      <c r="GH27" s="147"/>
      <c r="GI27" s="147"/>
      <c r="GJ27" s="147"/>
      <c r="GK27" s="147"/>
      <c r="GL27" s="147"/>
      <c r="GM27" s="147"/>
      <c r="GN27" s="147"/>
      <c r="GO27" s="147"/>
      <c r="GP27" s="147"/>
      <c r="GQ27" s="147"/>
      <c r="GR27" s="147"/>
      <c r="GS27" s="147"/>
      <c r="GT27" s="147"/>
      <c r="GU27" s="147"/>
      <c r="GV27" s="147"/>
      <c r="GW27" s="147"/>
      <c r="GX27" s="147"/>
      <c r="GY27" s="147"/>
      <c r="GZ27" s="147"/>
      <c r="HA27" s="147"/>
      <c r="HB27" s="147"/>
      <c r="HC27" s="147"/>
      <c r="HD27" s="147"/>
      <c r="HE27" s="147"/>
      <c r="HF27" s="147"/>
      <c r="HG27" s="147"/>
      <c r="HH27" s="147"/>
      <c r="HI27" s="147"/>
      <c r="HJ27" s="147"/>
      <c r="HK27" s="147"/>
      <c r="HL27" s="147"/>
      <c r="HM27" s="147"/>
      <c r="HN27" s="147"/>
      <c r="HO27" s="147"/>
      <c r="HP27" s="147"/>
      <c r="HQ27" s="147"/>
      <c r="HR27" s="147"/>
      <c r="HS27" s="147"/>
      <c r="HT27" s="147"/>
      <c r="HU27" s="147"/>
      <c r="HV27" s="147"/>
      <c r="HW27" s="147"/>
      <c r="HX27" s="147"/>
      <c r="HY27" s="147"/>
      <c r="HZ27" s="147"/>
      <c r="IA27" s="147"/>
      <c r="IB27" s="147"/>
      <c r="IC27" s="147"/>
      <c r="ID27" s="147"/>
      <c r="IE27" s="147"/>
      <c r="IF27" s="147"/>
      <c r="IG27" s="147"/>
      <c r="IH27" s="147"/>
      <c r="II27" s="147"/>
      <c r="IJ27" s="147"/>
      <c r="IK27" s="147"/>
      <c r="IL27" s="147"/>
      <c r="IM27" s="147"/>
      <c r="IN27" s="147"/>
      <c r="IO27" s="147"/>
      <c r="IP27" s="147"/>
      <c r="IQ27" s="147"/>
      <c r="IR27" s="147"/>
      <c r="IS27" s="147"/>
      <c r="IT27" s="147"/>
      <c r="IU27" s="147"/>
      <c r="IV27" s="147"/>
      <c r="IW27" s="147"/>
      <c r="IX27" s="147"/>
      <c r="IY27" s="147"/>
      <c r="IZ27" s="147"/>
      <c r="JA27" s="147"/>
      <c r="JB27" s="147"/>
      <c r="JC27" s="147"/>
      <c r="JD27" s="147"/>
      <c r="JE27" s="147"/>
      <c r="JF27" s="147"/>
      <c r="JG27" s="147"/>
      <c r="JH27" s="147"/>
      <c r="JI27" s="147"/>
      <c r="JJ27" s="147"/>
      <c r="JK27" s="147"/>
      <c r="JL27" s="147"/>
      <c r="JM27" s="147"/>
      <c r="JN27" s="147"/>
      <c r="JO27" s="147"/>
      <c r="JP27" s="147"/>
      <c r="JQ27" s="147"/>
      <c r="JR27" s="147"/>
      <c r="JS27" s="147"/>
      <c r="JT27" s="147"/>
      <c r="JU27" s="147"/>
      <c r="JV27" s="147"/>
      <c r="JW27" s="147"/>
      <c r="JX27" s="147"/>
      <c r="JY27" s="147"/>
      <c r="JZ27" s="147"/>
      <c r="KA27" s="147"/>
      <c r="KB27" s="147"/>
      <c r="KC27" s="147"/>
      <c r="KD27" s="147"/>
      <c r="KE27" s="147"/>
      <c r="KF27" s="147"/>
      <c r="KG27" s="147"/>
      <c r="KH27" s="147"/>
      <c r="KI27" s="147"/>
      <c r="KJ27" s="147"/>
      <c r="KK27" s="147"/>
      <c r="KL27" s="147"/>
      <c r="KM27" s="147"/>
      <c r="KN27" s="147"/>
      <c r="KO27" s="147"/>
      <c r="KP27" s="147"/>
      <c r="KQ27" s="147"/>
      <c r="KR27" s="147"/>
      <c r="KS27" s="147"/>
      <c r="KT27" s="147"/>
      <c r="KU27" s="147"/>
      <c r="KV27" s="147"/>
      <c r="KW27" s="147"/>
      <c r="KX27" s="147"/>
      <c r="KY27" s="147"/>
      <c r="KZ27" s="147"/>
      <c r="LA27" s="147"/>
      <c r="LB27" s="147"/>
      <c r="LC27" s="147"/>
      <c r="LD27" s="147"/>
      <c r="LE27" s="147"/>
      <c r="LF27" s="147"/>
      <c r="LG27" s="147"/>
      <c r="LH27" s="147"/>
      <c r="LI27" s="147"/>
      <c r="LJ27" s="147"/>
      <c r="LK27" s="147"/>
      <c r="LL27" s="147"/>
      <c r="LM27" s="147"/>
      <c r="LN27" s="147"/>
      <c r="LO27" s="147"/>
      <c r="LP27" s="147"/>
      <c r="LQ27" s="147"/>
      <c r="LR27" s="147"/>
      <c r="LS27" s="147"/>
      <c r="LT27" s="147"/>
      <c r="LU27" s="147"/>
      <c r="LV27" s="147"/>
      <c r="LW27" s="147"/>
      <c r="LX27" s="147"/>
      <c r="LY27" s="147"/>
      <c r="LZ27" s="147"/>
      <c r="MA27" s="147"/>
      <c r="MB27" s="147"/>
      <c r="MC27" s="147"/>
      <c r="MD27" s="147"/>
      <c r="ME27" s="147"/>
      <c r="MF27" s="147"/>
      <c r="MG27" s="147"/>
      <c r="MH27" s="147"/>
      <c r="MI27" s="147"/>
      <c r="MJ27" s="147"/>
      <c r="MK27" s="147"/>
      <c r="ML27" s="147"/>
      <c r="MM27" s="147"/>
      <c r="MN27" s="147"/>
      <c r="MO27" s="147"/>
      <c r="MP27" s="147"/>
      <c r="MQ27" s="147"/>
      <c r="MR27" s="147"/>
      <c r="MS27" s="147"/>
      <c r="MT27" s="147"/>
      <c r="MU27" s="147"/>
      <c r="MV27" s="147"/>
      <c r="MW27" s="147"/>
      <c r="MX27" s="147"/>
      <c r="MY27" s="147"/>
      <c r="MZ27" s="147"/>
      <c r="NA27" s="147"/>
      <c r="NB27" s="147"/>
      <c r="NC27" s="147"/>
      <c r="ND27" s="147"/>
      <c r="NE27" s="147"/>
      <c r="NF27" s="147"/>
      <c r="NG27" s="147"/>
      <c r="NH27" s="147"/>
      <c r="NI27" s="147"/>
      <c r="NJ27" s="147"/>
      <c r="NK27" s="147"/>
      <c r="NL27" s="147"/>
      <c r="NM27" s="147"/>
      <c r="NN27" s="147"/>
      <c r="NO27" s="147"/>
      <c r="NP27" s="147"/>
      <c r="NQ27" s="147"/>
      <c r="NR27" s="147"/>
      <c r="NS27" s="147"/>
      <c r="NT27" s="147"/>
      <c r="NU27" s="147"/>
      <c r="NV27" s="147"/>
      <c r="NW27" s="147"/>
      <c r="NX27" s="147"/>
      <c r="NY27" s="147"/>
      <c r="NZ27" s="147"/>
      <c r="OA27" s="147"/>
      <c r="OB27" s="147"/>
      <c r="OC27" s="147"/>
      <c r="OD27" s="147"/>
      <c r="OE27" s="147"/>
      <c r="OF27" s="147"/>
      <c r="OG27" s="147"/>
      <c r="OH27" s="147"/>
      <c r="OI27" s="147"/>
      <c r="OJ27" s="147"/>
      <c r="OK27" s="147"/>
      <c r="OL27" s="147"/>
      <c r="OM27" s="147"/>
      <c r="ON27" s="147"/>
      <c r="OO27" s="147"/>
      <c r="OP27" s="147"/>
      <c r="OQ27" s="147"/>
      <c r="OR27" s="147"/>
      <c r="OS27" s="147"/>
      <c r="OT27" s="147"/>
      <c r="OU27" s="147"/>
      <c r="OV27" s="147"/>
      <c r="OW27" s="147"/>
      <c r="OX27" s="147"/>
      <c r="OY27" s="147"/>
      <c r="OZ27" s="147"/>
      <c r="PA27" s="147"/>
      <c r="PB27" s="147"/>
      <c r="PC27" s="147"/>
      <c r="PD27" s="147"/>
      <c r="PE27" s="147"/>
      <c r="PF27" s="147"/>
      <c r="PG27" s="147"/>
      <c r="PH27" s="147"/>
      <c r="PI27" s="147"/>
      <c r="PJ27" s="147"/>
      <c r="PK27" s="147"/>
      <c r="PL27" s="147"/>
      <c r="PM27" s="147"/>
      <c r="PN27" s="147"/>
      <c r="PO27" s="147"/>
      <c r="PP27" s="147"/>
      <c r="PQ27" s="147"/>
      <c r="PR27" s="147"/>
      <c r="PS27" s="147"/>
      <c r="PT27" s="147"/>
      <c r="PU27" s="147"/>
      <c r="PV27" s="147"/>
      <c r="PW27" s="147"/>
      <c r="PX27" s="147"/>
      <c r="PY27" s="147"/>
      <c r="PZ27" s="147"/>
      <c r="QA27" s="147"/>
      <c r="QB27" s="147"/>
      <c r="QC27" s="147"/>
      <c r="QD27" s="147"/>
      <c r="QE27" s="147"/>
      <c r="QF27" s="147"/>
      <c r="QG27" s="147"/>
      <c r="QH27" s="147"/>
      <c r="QI27" s="147"/>
      <c r="QJ27" s="147"/>
      <c r="QK27" s="147"/>
      <c r="QL27" s="147"/>
      <c r="QM27" s="147"/>
      <c r="QN27" s="147"/>
      <c r="QO27" s="147"/>
      <c r="QP27" s="147"/>
      <c r="QQ27" s="147"/>
      <c r="QR27" s="147"/>
      <c r="QS27" s="147"/>
      <c r="QT27" s="147"/>
      <c r="QU27" s="147"/>
      <c r="QV27" s="147"/>
      <c r="QW27" s="147"/>
      <c r="QX27" s="147"/>
      <c r="QY27" s="147"/>
      <c r="QZ27" s="147"/>
      <c r="RA27" s="147"/>
      <c r="RB27" s="147"/>
      <c r="RC27" s="147"/>
      <c r="RD27" s="147"/>
      <c r="RE27" s="147"/>
      <c r="RF27" s="147"/>
      <c r="RG27" s="147"/>
      <c r="RH27" s="147"/>
      <c r="RI27" s="147"/>
      <c r="RJ27" s="147"/>
      <c r="RK27" s="147"/>
      <c r="RL27" s="147"/>
      <c r="RM27" s="147"/>
      <c r="RN27" s="147"/>
      <c r="RO27" s="147"/>
      <c r="RP27" s="147"/>
      <c r="RQ27" s="147"/>
      <c r="RR27" s="147"/>
      <c r="RS27" s="147"/>
      <c r="RT27" s="147"/>
      <c r="RU27" s="147"/>
      <c r="RV27" s="147"/>
      <c r="RW27" s="147"/>
      <c r="RX27" s="147"/>
      <c r="RY27" s="147"/>
      <c r="RZ27" s="147"/>
      <c r="SA27" s="147"/>
      <c r="SB27" s="147"/>
      <c r="SC27" s="147"/>
      <c r="SD27" s="147"/>
      <c r="SE27" s="147"/>
      <c r="SF27" s="147"/>
      <c r="SG27" s="147"/>
      <c r="SH27" s="147"/>
      <c r="SI27" s="147"/>
      <c r="SJ27" s="147"/>
      <c r="SK27" s="147"/>
      <c r="SL27" s="147"/>
      <c r="SM27" s="147"/>
      <c r="SN27" s="147"/>
      <c r="SO27" s="147"/>
      <c r="SP27" s="147"/>
      <c r="SQ27" s="147"/>
      <c r="SR27" s="147"/>
      <c r="SS27" s="147"/>
      <c r="ST27" s="147"/>
      <c r="SU27" s="147"/>
      <c r="SV27" s="147"/>
      <c r="SW27" s="147"/>
      <c r="SX27" s="147"/>
      <c r="SY27" s="147"/>
      <c r="SZ27" s="147"/>
      <c r="TA27" s="147"/>
      <c r="TB27" s="147"/>
      <c r="TC27" s="147"/>
      <c r="TD27" s="147"/>
      <c r="TE27" s="147"/>
      <c r="TF27" s="147"/>
      <c r="TG27" s="147"/>
      <c r="TH27" s="147"/>
      <c r="TI27" s="147"/>
      <c r="TJ27" s="147"/>
      <c r="TK27" s="147"/>
      <c r="TL27" s="147"/>
      <c r="TM27" s="147"/>
      <c r="TN27" s="147"/>
      <c r="TO27" s="147"/>
      <c r="TP27" s="147"/>
      <c r="TQ27" s="147"/>
      <c r="TR27" s="147"/>
      <c r="TS27" s="147"/>
      <c r="TT27" s="147"/>
      <c r="TU27" s="147"/>
      <c r="TV27" s="147"/>
      <c r="TW27" s="147"/>
      <c r="TX27" s="147"/>
      <c r="TY27" s="147"/>
      <c r="TZ27" s="147"/>
      <c r="UA27" s="147"/>
      <c r="UB27" s="147"/>
      <c r="UC27" s="147"/>
      <c r="UD27" s="147"/>
      <c r="UE27" s="147"/>
      <c r="UF27" s="147"/>
      <c r="UG27" s="147"/>
      <c r="UH27" s="147"/>
      <c r="UI27" s="147"/>
      <c r="UJ27" s="147"/>
      <c r="UK27" s="147"/>
      <c r="UL27" s="147"/>
      <c r="UM27" s="147"/>
      <c r="UN27" s="147"/>
      <c r="UO27" s="147"/>
      <c r="UP27" s="147"/>
      <c r="UQ27" s="147"/>
      <c r="UR27" s="147"/>
      <c r="US27" s="147"/>
      <c r="UT27" s="147"/>
      <c r="UU27" s="147"/>
      <c r="UV27" s="147"/>
      <c r="UW27" s="147"/>
      <c r="UX27" s="147"/>
      <c r="UY27" s="147"/>
      <c r="UZ27" s="147"/>
      <c r="VA27" s="147"/>
      <c r="VB27" s="147"/>
      <c r="VC27" s="147"/>
      <c r="VD27" s="147"/>
      <c r="VE27" s="147"/>
      <c r="VF27" s="147"/>
      <c r="VG27" s="147"/>
      <c r="VH27" s="147"/>
      <c r="VI27" s="147"/>
      <c r="VJ27" s="147"/>
      <c r="VK27" s="147"/>
      <c r="VL27" s="147"/>
      <c r="VM27" s="147"/>
      <c r="VN27" s="147"/>
      <c r="VO27" s="147"/>
      <c r="VP27" s="147"/>
      <c r="VQ27" s="147"/>
      <c r="VR27" s="147"/>
      <c r="VS27" s="147"/>
      <c r="VT27" s="147"/>
      <c r="VU27" s="147"/>
      <c r="VV27" s="147"/>
      <c r="VW27" s="147"/>
      <c r="VX27" s="147"/>
      <c r="VY27" s="147"/>
      <c r="VZ27" s="147"/>
      <c r="WA27" s="147"/>
      <c r="WB27" s="147"/>
      <c r="WC27" s="147"/>
      <c r="WD27" s="147"/>
      <c r="WE27" s="147"/>
      <c r="WF27" s="147"/>
      <c r="WG27" s="147"/>
      <c r="WH27" s="147"/>
      <c r="WI27" s="147"/>
      <c r="WJ27" s="147"/>
      <c r="WK27" s="147"/>
      <c r="WL27" s="147"/>
      <c r="WM27" s="147"/>
      <c r="WN27" s="147"/>
      <c r="WO27" s="147"/>
      <c r="WP27" s="147"/>
      <c r="WQ27" s="147"/>
      <c r="WR27" s="147"/>
      <c r="WS27" s="147"/>
      <c r="WT27" s="147"/>
      <c r="WU27" s="147"/>
      <c r="WV27" s="147"/>
      <c r="WW27" s="147"/>
      <c r="WX27" s="147"/>
      <c r="WY27" s="147"/>
      <c r="WZ27" s="147"/>
      <c r="XA27" s="147"/>
      <c r="XB27" s="147"/>
      <c r="XC27" s="147"/>
      <c r="XD27" s="147"/>
      <c r="XE27" s="147"/>
      <c r="XF27" s="147"/>
      <c r="XG27" s="147"/>
      <c r="XH27" s="147"/>
      <c r="XI27" s="147"/>
      <c r="XJ27" s="147"/>
      <c r="XK27" s="147"/>
      <c r="XL27" s="147"/>
      <c r="XM27" s="147"/>
      <c r="XN27" s="147"/>
      <c r="XO27" s="147"/>
      <c r="XP27" s="147"/>
      <c r="XQ27" s="147"/>
      <c r="XR27" s="147"/>
      <c r="XS27" s="147"/>
      <c r="XT27" s="147"/>
      <c r="XU27" s="147"/>
      <c r="XV27" s="147"/>
      <c r="XW27" s="147"/>
      <c r="XX27" s="147"/>
      <c r="XY27" s="147"/>
      <c r="XZ27" s="147"/>
      <c r="YA27" s="147"/>
      <c r="YB27" s="147"/>
      <c r="YC27" s="147"/>
      <c r="YD27" s="147"/>
      <c r="YE27" s="147"/>
      <c r="YF27" s="147"/>
      <c r="YG27" s="147"/>
      <c r="YH27" s="147"/>
      <c r="YI27" s="147"/>
      <c r="YJ27" s="147"/>
      <c r="YK27" s="147"/>
      <c r="YL27" s="147"/>
      <c r="YM27" s="147"/>
      <c r="YN27" s="147"/>
      <c r="YO27" s="147"/>
      <c r="YP27" s="147"/>
      <c r="YQ27" s="147"/>
      <c r="YR27" s="147"/>
      <c r="YS27" s="147"/>
      <c r="YT27" s="147"/>
      <c r="YU27" s="147"/>
      <c r="YV27" s="147"/>
      <c r="YW27" s="147"/>
      <c r="YX27" s="147"/>
      <c r="YY27" s="147"/>
      <c r="YZ27" s="147"/>
      <c r="ZA27" s="147"/>
      <c r="ZB27" s="147"/>
      <c r="ZC27" s="147"/>
      <c r="ZD27" s="147"/>
      <c r="ZE27" s="147"/>
      <c r="ZF27" s="147"/>
      <c r="ZG27" s="147"/>
      <c r="ZH27" s="147"/>
      <c r="ZI27" s="147"/>
      <c r="ZJ27" s="147"/>
      <c r="ZK27" s="147"/>
      <c r="ZL27" s="147"/>
      <c r="ZM27" s="147"/>
      <c r="ZN27" s="147"/>
      <c r="ZO27" s="147"/>
      <c r="ZP27" s="147"/>
      <c r="ZQ27" s="147"/>
      <c r="ZR27" s="147"/>
      <c r="ZS27" s="147"/>
      <c r="ZT27" s="147"/>
      <c r="ZU27" s="147"/>
      <c r="ZV27" s="147"/>
      <c r="ZW27" s="147"/>
      <c r="ZX27" s="147"/>
      <c r="ZY27" s="147"/>
      <c r="ZZ27" s="147"/>
      <c r="AAA27" s="147"/>
      <c r="AAB27" s="147"/>
      <c r="AAC27" s="147"/>
      <c r="AAD27" s="147"/>
      <c r="AAE27" s="147"/>
      <c r="AAF27" s="147"/>
      <c r="AAG27" s="147"/>
      <c r="AAH27" s="147"/>
      <c r="AAI27" s="147"/>
      <c r="AAJ27" s="147"/>
      <c r="AAK27" s="147"/>
      <c r="AAL27" s="147"/>
      <c r="AAM27" s="147"/>
      <c r="AAN27" s="147"/>
      <c r="AAO27" s="147"/>
      <c r="AAP27" s="147"/>
      <c r="AAQ27" s="147"/>
      <c r="AAR27" s="147"/>
      <c r="AAS27" s="147"/>
      <c r="AAT27" s="147"/>
      <c r="AAU27" s="147"/>
      <c r="AAV27" s="147"/>
      <c r="AAW27" s="147"/>
      <c r="AAX27" s="147"/>
      <c r="AAY27" s="147"/>
      <c r="AAZ27" s="147"/>
      <c r="ABA27" s="147"/>
      <c r="ABB27" s="147"/>
      <c r="ABC27" s="147"/>
      <c r="ABD27" s="147"/>
      <c r="ABE27" s="147"/>
      <c r="ABF27" s="147"/>
      <c r="ABG27" s="147"/>
      <c r="ABH27" s="147"/>
      <c r="ABI27" s="147"/>
      <c r="ABJ27" s="147"/>
      <c r="ABK27" s="147"/>
      <c r="ABL27" s="147"/>
      <c r="ABM27" s="147"/>
      <c r="ABN27" s="147"/>
      <c r="ABO27" s="147"/>
      <c r="ABP27" s="147"/>
      <c r="ABQ27" s="147"/>
      <c r="ABR27" s="147"/>
      <c r="ABS27" s="147"/>
      <c r="ABT27" s="147"/>
      <c r="ABU27" s="147"/>
      <c r="ABV27" s="147"/>
      <c r="ABW27" s="147"/>
      <c r="ABX27" s="147"/>
      <c r="ABY27" s="147"/>
      <c r="ABZ27" s="147"/>
      <c r="ACA27" s="147"/>
      <c r="ACB27" s="147"/>
      <c r="ACC27" s="147"/>
      <c r="ACD27" s="147"/>
      <c r="ACE27" s="147"/>
      <c r="ACF27" s="147"/>
      <c r="ACG27" s="147"/>
      <c r="ACH27" s="147"/>
      <c r="ACI27" s="147"/>
      <c r="ACJ27" s="147"/>
      <c r="ACK27" s="147"/>
      <c r="ACL27" s="147"/>
      <c r="ACM27" s="147"/>
      <c r="ACN27" s="147"/>
      <c r="ACO27" s="147"/>
      <c r="ACP27" s="147"/>
      <c r="ACQ27" s="147"/>
      <c r="ACR27" s="147"/>
      <c r="ACS27" s="147"/>
      <c r="ACT27" s="147"/>
      <c r="ACU27" s="147"/>
      <c r="ACV27" s="147"/>
      <c r="ACW27" s="147"/>
      <c r="ACX27" s="147"/>
      <c r="ACY27" s="147"/>
      <c r="ACZ27" s="147"/>
      <c r="ADA27" s="147"/>
      <c r="ADB27" s="147"/>
      <c r="ADC27" s="147"/>
      <c r="ADD27" s="147"/>
      <c r="ADE27" s="147"/>
      <c r="ADF27" s="147"/>
      <c r="ADG27" s="147"/>
      <c r="ADH27" s="147"/>
      <c r="ADI27" s="147"/>
      <c r="ADJ27" s="147"/>
      <c r="ADK27" s="147"/>
      <c r="ADL27" s="147"/>
      <c r="ADM27" s="147"/>
      <c r="ADN27" s="147"/>
      <c r="ADO27" s="147"/>
      <c r="ADP27" s="147"/>
      <c r="ADQ27" s="147"/>
      <c r="ADR27" s="147"/>
      <c r="ADS27" s="147"/>
      <c r="ADT27" s="147"/>
      <c r="ADU27" s="147"/>
      <c r="ADV27" s="147"/>
      <c r="ADW27" s="147"/>
      <c r="ADX27" s="147"/>
      <c r="ADY27" s="147"/>
      <c r="ADZ27" s="147"/>
      <c r="AEA27" s="147"/>
      <c r="AEB27" s="147"/>
      <c r="AEC27" s="147"/>
      <c r="AED27" s="147"/>
      <c r="AEE27" s="147"/>
      <c r="AEF27" s="147"/>
      <c r="AEG27" s="147"/>
      <c r="AEH27" s="147"/>
      <c r="AEI27" s="147"/>
      <c r="AEJ27" s="147"/>
      <c r="AEK27" s="147"/>
      <c r="AEL27" s="147"/>
      <c r="AEM27" s="147"/>
      <c r="AEN27" s="147"/>
      <c r="AEO27" s="147"/>
      <c r="AEP27" s="147"/>
      <c r="AEQ27" s="147"/>
      <c r="AER27" s="147"/>
      <c r="AES27" s="147"/>
      <c r="AET27" s="147"/>
      <c r="AEU27" s="147"/>
      <c r="AEV27" s="147"/>
      <c r="AEW27" s="147"/>
      <c r="AEX27" s="147"/>
      <c r="AEY27" s="147"/>
      <c r="AEZ27" s="147"/>
      <c r="AFA27" s="147"/>
      <c r="AFB27" s="147"/>
      <c r="AFC27" s="147"/>
      <c r="AFD27" s="147"/>
      <c r="AFE27" s="147"/>
      <c r="AFF27" s="147"/>
      <c r="AFG27" s="147"/>
      <c r="AFH27" s="147"/>
      <c r="AFI27" s="147"/>
      <c r="AFJ27" s="147"/>
      <c r="AFK27" s="147"/>
      <c r="AFL27" s="147"/>
      <c r="AFM27" s="147"/>
      <c r="AFN27" s="147"/>
      <c r="AFO27" s="147"/>
      <c r="AFP27" s="147"/>
      <c r="AFQ27" s="147"/>
      <c r="AFR27" s="147"/>
      <c r="AFS27" s="147"/>
      <c r="AFT27" s="147"/>
      <c r="AFU27" s="147"/>
      <c r="AFV27" s="147"/>
      <c r="AFW27" s="147"/>
      <c r="AFX27" s="147"/>
      <c r="AFY27" s="147"/>
      <c r="AFZ27" s="147"/>
      <c r="AGA27" s="147"/>
      <c r="AGB27" s="147"/>
      <c r="AGC27" s="147"/>
      <c r="AGD27" s="147"/>
      <c r="AGE27" s="147"/>
      <c r="AGF27" s="147"/>
      <c r="AGG27" s="147"/>
      <c r="AGH27" s="147"/>
      <c r="AGI27" s="147"/>
      <c r="AGJ27" s="147"/>
      <c r="AGK27" s="147"/>
      <c r="AGL27" s="147"/>
      <c r="AGM27" s="147"/>
      <c r="AGN27" s="147"/>
      <c r="AGO27" s="147"/>
      <c r="AGP27" s="147"/>
      <c r="AGQ27" s="147"/>
      <c r="AGR27" s="147"/>
      <c r="AGS27" s="147"/>
      <c r="AGT27" s="147"/>
      <c r="AGU27" s="147"/>
      <c r="AGV27" s="147"/>
      <c r="AGW27" s="147"/>
      <c r="AGX27" s="147"/>
      <c r="AGY27" s="147"/>
      <c r="AGZ27" s="147"/>
      <c r="AHA27" s="147"/>
      <c r="AHB27" s="147"/>
      <c r="AHC27" s="147"/>
      <c r="AHD27" s="147"/>
      <c r="AHE27" s="147"/>
      <c r="AHF27" s="147"/>
      <c r="AHG27" s="147"/>
      <c r="AHH27" s="147"/>
      <c r="AHI27" s="147"/>
      <c r="AHJ27" s="147"/>
      <c r="AHK27" s="147"/>
      <c r="AHL27" s="147"/>
      <c r="AHM27" s="147"/>
      <c r="AHN27" s="147"/>
      <c r="AHO27" s="147"/>
      <c r="AHP27" s="147"/>
      <c r="AHQ27" s="147"/>
      <c r="AHR27" s="147"/>
      <c r="AHS27" s="147"/>
      <c r="AHT27" s="147"/>
      <c r="AHU27" s="147"/>
      <c r="AHV27" s="147"/>
      <c r="AHW27" s="147"/>
      <c r="AHX27" s="147"/>
      <c r="AHY27" s="147"/>
      <c r="AHZ27" s="147"/>
      <c r="AIA27" s="147"/>
      <c r="AIB27" s="147"/>
      <c r="AIC27" s="147"/>
      <c r="AID27" s="147"/>
      <c r="AIE27" s="147"/>
      <c r="AIF27" s="147"/>
      <c r="AIG27" s="147"/>
      <c r="AIH27" s="147"/>
      <c r="AII27" s="147"/>
      <c r="AIJ27" s="147"/>
      <c r="AIK27" s="147"/>
      <c r="AIL27" s="147"/>
      <c r="AIM27" s="147"/>
      <c r="AIN27" s="147"/>
      <c r="AIO27" s="147"/>
      <c r="AIP27" s="147"/>
      <c r="AIQ27" s="147"/>
      <c r="AIR27" s="147"/>
      <c r="AIS27" s="147"/>
      <c r="AIT27" s="147"/>
      <c r="AIU27" s="147"/>
      <c r="AIV27" s="147"/>
      <c r="AIW27" s="147"/>
      <c r="AIX27" s="147"/>
      <c r="AIY27" s="147"/>
      <c r="AIZ27" s="147"/>
      <c r="AJA27" s="147"/>
      <c r="AJB27" s="147"/>
      <c r="AJC27" s="147"/>
      <c r="AJD27" s="147"/>
      <c r="AJE27" s="147"/>
      <c r="AJF27" s="147"/>
      <c r="AJG27" s="147"/>
      <c r="AJH27" s="147"/>
      <c r="AJI27" s="147"/>
      <c r="AJJ27" s="147"/>
      <c r="AJK27" s="147"/>
      <c r="AJL27" s="147"/>
      <c r="AJM27" s="147"/>
      <c r="AJN27" s="147"/>
      <c r="AJO27" s="147"/>
      <c r="AJP27" s="147"/>
      <c r="AJQ27" s="147"/>
      <c r="AJR27" s="147"/>
      <c r="AJS27" s="147"/>
      <c r="AJT27" s="147"/>
      <c r="AJU27" s="147"/>
      <c r="AJV27" s="147"/>
      <c r="AJW27" s="147"/>
      <c r="AJX27" s="147"/>
      <c r="AJY27" s="147"/>
      <c r="AJZ27" s="147"/>
      <c r="AKA27" s="147"/>
      <c r="AKB27" s="147"/>
      <c r="AKC27" s="147"/>
      <c r="AKD27" s="147"/>
      <c r="AKE27" s="147"/>
      <c r="AKF27" s="147"/>
      <c r="AKG27" s="147"/>
      <c r="AKH27" s="147"/>
      <c r="AKI27" s="147"/>
      <c r="AKJ27" s="147"/>
      <c r="AKK27" s="147"/>
      <c r="AKL27" s="147"/>
      <c r="AKM27" s="147"/>
      <c r="AKN27" s="147"/>
      <c r="AKO27" s="147"/>
      <c r="AKP27" s="147"/>
      <c r="AKQ27" s="147"/>
      <c r="AKR27" s="147"/>
      <c r="AKS27" s="147"/>
      <c r="AKT27" s="147"/>
      <c r="AKU27" s="147"/>
      <c r="AKV27" s="147"/>
      <c r="AKW27" s="147"/>
      <c r="AKX27" s="147"/>
      <c r="AKY27" s="147"/>
      <c r="AKZ27" s="147"/>
      <c r="ALA27" s="147"/>
      <c r="ALB27" s="147"/>
      <c r="ALC27" s="147"/>
      <c r="ALD27" s="147"/>
      <c r="ALE27" s="147"/>
      <c r="ALF27" s="147"/>
      <c r="ALG27" s="147"/>
      <c r="ALH27" s="147"/>
      <c r="ALI27" s="147"/>
      <c r="ALJ27" s="147"/>
      <c r="ALK27" s="147"/>
      <c r="ALL27" s="147"/>
      <c r="ALM27" s="147"/>
      <c r="ALN27" s="147"/>
      <c r="ALO27" s="147"/>
      <c r="ALP27" s="147"/>
      <c r="ALQ27" s="147"/>
      <c r="ALR27" s="147"/>
      <c r="ALS27" s="147"/>
      <c r="ALT27" s="147"/>
      <c r="ALU27" s="147"/>
      <c r="ALV27" s="147"/>
      <c r="ALW27" s="147"/>
      <c r="ALX27" s="147"/>
      <c r="ALY27" s="147"/>
      <c r="ALZ27" s="147"/>
      <c r="AMA27" s="147"/>
      <c r="AMB27" s="147"/>
      <c r="AMC27" s="147"/>
      <c r="AMD27" s="147"/>
      <c r="AME27" s="147"/>
      <c r="AMF27" s="147"/>
      <c r="AMG27" s="147"/>
      <c r="AMH27" s="147"/>
      <c r="AMI27" s="147"/>
      <c r="AMJ27" s="147"/>
      <c r="AMK27" s="147"/>
      <c r="AML27" s="147"/>
      <c r="AMM27" s="147"/>
      <c r="AMN27" s="147"/>
      <c r="AMO27" s="147"/>
      <c r="AMP27" s="147"/>
      <c r="AMQ27" s="147"/>
      <c r="AMR27" s="147"/>
      <c r="AMS27" s="147"/>
      <c r="AMT27" s="147"/>
      <c r="AMU27" s="147"/>
      <c r="AMV27" s="147"/>
      <c r="AMW27" s="147"/>
      <c r="AMX27" s="147"/>
      <c r="AMY27" s="147"/>
      <c r="AMZ27" s="147"/>
      <c r="ANA27" s="147"/>
      <c r="ANB27" s="147"/>
      <c r="ANC27" s="147"/>
      <c r="AND27" s="147"/>
      <c r="ANE27" s="147"/>
      <c r="ANF27" s="147"/>
      <c r="ANG27" s="147"/>
      <c r="ANH27" s="147"/>
      <c r="ANI27" s="147"/>
      <c r="ANJ27" s="147"/>
      <c r="ANK27" s="147"/>
      <c r="ANL27" s="147"/>
      <c r="ANM27" s="147"/>
      <c r="ANN27" s="147"/>
      <c r="ANO27" s="147"/>
      <c r="ANP27" s="147"/>
      <c r="ANQ27" s="147"/>
      <c r="ANR27" s="147"/>
      <c r="ANS27" s="147"/>
      <c r="ANT27" s="147"/>
      <c r="ANU27" s="147"/>
      <c r="ANV27" s="147"/>
      <c r="ANW27" s="147"/>
      <c r="ANX27" s="147"/>
      <c r="ANY27" s="147"/>
      <c r="ANZ27" s="147"/>
      <c r="AOA27" s="147"/>
      <c r="AOB27" s="147"/>
      <c r="AOC27" s="147"/>
      <c r="AOD27" s="147"/>
      <c r="AOE27" s="147"/>
      <c r="AOF27" s="147"/>
      <c r="AOG27" s="147"/>
      <c r="AOH27" s="147"/>
      <c r="AOI27" s="147"/>
      <c r="AOJ27" s="147"/>
      <c r="AOK27" s="147"/>
      <c r="AOL27" s="147"/>
      <c r="AOM27" s="147"/>
      <c r="AON27" s="147"/>
      <c r="AOO27" s="147"/>
      <c r="AOP27" s="147"/>
      <c r="AOQ27" s="147"/>
      <c r="AOR27" s="147"/>
      <c r="AOS27" s="147"/>
      <c r="AOT27" s="147"/>
      <c r="AOU27" s="147"/>
      <c r="AOV27" s="147"/>
      <c r="AOW27" s="147"/>
      <c r="AOX27" s="147"/>
      <c r="AOY27" s="147"/>
      <c r="AOZ27" s="147"/>
      <c r="APA27" s="147"/>
      <c r="APB27" s="147"/>
      <c r="APC27" s="147"/>
      <c r="APD27" s="147"/>
      <c r="APE27" s="147"/>
      <c r="APF27" s="147"/>
      <c r="APG27" s="147"/>
      <c r="APH27" s="147"/>
      <c r="API27" s="147"/>
      <c r="APJ27" s="147"/>
      <c r="APK27" s="147"/>
      <c r="APL27" s="147"/>
      <c r="APM27" s="147"/>
      <c r="APN27" s="147"/>
      <c r="APO27" s="147"/>
      <c r="APP27" s="147"/>
      <c r="APQ27" s="147"/>
      <c r="APR27" s="147"/>
      <c r="APS27" s="147"/>
      <c r="APT27" s="147"/>
      <c r="APU27" s="147"/>
      <c r="APV27" s="147"/>
      <c r="APW27" s="147"/>
      <c r="APX27" s="147"/>
      <c r="APY27" s="147"/>
      <c r="APZ27" s="147"/>
      <c r="AQA27" s="147"/>
      <c r="AQB27" s="147"/>
      <c r="AQC27" s="147"/>
      <c r="AQD27" s="147"/>
      <c r="AQE27" s="147"/>
      <c r="AQF27" s="147"/>
      <c r="AQG27" s="147"/>
      <c r="AQH27" s="147"/>
      <c r="AQI27" s="147"/>
      <c r="AQJ27" s="147"/>
      <c r="AQK27" s="147"/>
      <c r="AQL27" s="147"/>
      <c r="AQM27" s="147"/>
      <c r="AQN27" s="147"/>
      <c r="AQO27" s="147"/>
      <c r="AQP27" s="147"/>
      <c r="AQQ27" s="147"/>
      <c r="AQR27" s="147"/>
      <c r="AQS27" s="147"/>
      <c r="AQT27" s="147"/>
      <c r="AQU27" s="147"/>
      <c r="AQV27" s="147"/>
      <c r="AQW27" s="147"/>
      <c r="AQX27" s="147"/>
      <c r="AQY27" s="147"/>
      <c r="AQZ27" s="147"/>
      <c r="ARA27" s="147"/>
      <c r="ARB27" s="147"/>
      <c r="ARC27" s="147"/>
      <c r="ARD27" s="147"/>
      <c r="ARE27" s="147"/>
      <c r="ARF27" s="147"/>
      <c r="ARG27" s="147"/>
      <c r="ARH27" s="147"/>
      <c r="ARI27" s="147"/>
      <c r="ARJ27" s="147"/>
      <c r="ARK27" s="147"/>
      <c r="ARL27" s="147"/>
      <c r="ARM27" s="147"/>
      <c r="ARN27" s="147"/>
      <c r="ARO27" s="147"/>
      <c r="ARP27" s="147"/>
      <c r="ARQ27" s="147"/>
      <c r="ARR27" s="147"/>
      <c r="ARS27" s="147"/>
      <c r="ART27" s="147"/>
      <c r="ARU27" s="147"/>
      <c r="ARV27" s="147"/>
      <c r="ARW27" s="147"/>
      <c r="ARX27" s="147"/>
      <c r="ARY27" s="147"/>
      <c r="ARZ27" s="147"/>
      <c r="ASA27" s="147"/>
      <c r="ASB27" s="147"/>
      <c r="ASC27" s="147"/>
      <c r="ASD27" s="147"/>
      <c r="ASE27" s="147"/>
      <c r="ASF27" s="147"/>
      <c r="ASG27" s="147"/>
      <c r="ASH27" s="147"/>
      <c r="ASI27" s="147"/>
      <c r="ASJ27" s="147"/>
      <c r="ASK27" s="147"/>
      <c r="ASL27" s="147"/>
      <c r="ASM27" s="147"/>
      <c r="ASN27" s="147"/>
      <c r="ASO27" s="147"/>
      <c r="ASP27" s="147"/>
      <c r="ASQ27" s="147"/>
      <c r="ASR27" s="147"/>
      <c r="ASS27" s="147"/>
      <c r="AST27" s="147"/>
      <c r="ASU27" s="147"/>
      <c r="ASV27" s="147"/>
      <c r="ASW27" s="147"/>
      <c r="ASX27" s="147"/>
      <c r="ASY27" s="147"/>
      <c r="ASZ27" s="147"/>
      <c r="ATA27" s="147"/>
      <c r="ATB27" s="147"/>
      <c r="ATC27" s="147"/>
      <c r="ATD27" s="147"/>
      <c r="ATE27" s="147"/>
      <c r="ATF27" s="147"/>
      <c r="ATG27" s="147"/>
      <c r="ATH27" s="147"/>
      <c r="ATI27" s="147"/>
      <c r="ATJ27" s="147"/>
      <c r="ATK27" s="147"/>
      <c r="ATL27" s="147"/>
      <c r="ATM27" s="147"/>
      <c r="ATN27" s="147"/>
      <c r="ATO27" s="147"/>
      <c r="ATP27" s="147"/>
      <c r="ATQ27" s="147"/>
      <c r="ATR27" s="147"/>
      <c r="ATS27" s="147"/>
      <c r="ATT27" s="147"/>
      <c r="ATU27" s="147"/>
      <c r="ATV27" s="147"/>
      <c r="ATW27" s="147"/>
      <c r="ATX27" s="147"/>
      <c r="ATY27" s="147"/>
      <c r="ATZ27" s="147"/>
      <c r="AUA27" s="147"/>
      <c r="AUB27" s="147"/>
      <c r="AUC27" s="147"/>
      <c r="AUD27" s="147"/>
      <c r="AUE27" s="147"/>
      <c r="AUF27" s="147"/>
      <c r="AUG27" s="147"/>
      <c r="AUH27" s="147"/>
      <c r="AUI27" s="147"/>
      <c r="AUJ27" s="147"/>
      <c r="AUK27" s="147"/>
      <c r="AUL27" s="147"/>
      <c r="AUM27" s="147"/>
      <c r="AUN27" s="147"/>
      <c r="AUO27" s="147"/>
      <c r="AUP27" s="147"/>
      <c r="AUQ27" s="147"/>
      <c r="AUR27" s="147"/>
      <c r="AUS27" s="147"/>
      <c r="AUT27" s="147"/>
      <c r="AUU27" s="147"/>
      <c r="AUV27" s="147"/>
      <c r="AUW27" s="147"/>
      <c r="AUX27" s="147"/>
      <c r="AUY27" s="147"/>
      <c r="AUZ27" s="147"/>
      <c r="AVA27" s="147"/>
      <c r="AVB27" s="147"/>
      <c r="AVC27" s="147"/>
      <c r="AVD27" s="147"/>
      <c r="AVE27" s="147"/>
      <c r="AVF27" s="147"/>
      <c r="AVG27" s="147"/>
      <c r="AVH27" s="147"/>
      <c r="AVI27" s="147"/>
      <c r="AVJ27" s="147"/>
      <c r="AVK27" s="147"/>
      <c r="AVL27" s="147"/>
      <c r="AVM27" s="147"/>
      <c r="AVN27" s="147"/>
      <c r="AVO27" s="147"/>
      <c r="AVP27" s="147"/>
      <c r="AVQ27" s="147"/>
      <c r="AVR27" s="147"/>
      <c r="AVS27" s="147"/>
      <c r="AVT27" s="147"/>
      <c r="AVU27" s="147"/>
      <c r="AVV27" s="147"/>
      <c r="AVW27" s="147"/>
      <c r="AVX27" s="147"/>
      <c r="AVY27" s="147"/>
      <c r="AVZ27" s="147"/>
      <c r="AWA27" s="147"/>
      <c r="AWB27" s="147"/>
      <c r="AWC27" s="147"/>
      <c r="AWD27" s="147"/>
      <c r="AWE27" s="147"/>
      <c r="AWF27" s="147"/>
      <c r="AWG27" s="147"/>
      <c r="AWH27" s="147"/>
      <c r="AWI27" s="147"/>
      <c r="AWJ27" s="147"/>
      <c r="AWK27" s="147"/>
      <c r="AWL27" s="147"/>
      <c r="AWM27" s="147"/>
      <c r="AWN27" s="147"/>
      <c r="AWO27" s="147"/>
      <c r="AWP27" s="147"/>
      <c r="AWQ27" s="147"/>
      <c r="AWR27" s="147"/>
      <c r="AWS27" s="147"/>
      <c r="AWT27" s="147"/>
      <c r="AWU27" s="147"/>
      <c r="AWV27" s="147"/>
      <c r="AWW27" s="147"/>
      <c r="AWX27" s="147"/>
      <c r="AWY27" s="147"/>
      <c r="AWZ27" s="147"/>
      <c r="AXA27" s="147"/>
      <c r="AXB27" s="147"/>
      <c r="AXC27" s="147"/>
      <c r="AXD27" s="147"/>
      <c r="AXE27" s="147"/>
      <c r="AXF27" s="147"/>
      <c r="AXG27" s="147"/>
      <c r="AXH27" s="147"/>
      <c r="AXI27" s="147"/>
      <c r="AXJ27" s="147"/>
      <c r="AXK27" s="147"/>
      <c r="AXL27" s="147"/>
      <c r="AXM27" s="147"/>
      <c r="AXN27" s="147"/>
      <c r="AXO27" s="147"/>
      <c r="AXP27" s="147"/>
      <c r="AXQ27" s="147"/>
      <c r="AXR27" s="147"/>
      <c r="AXS27" s="147"/>
      <c r="AXT27" s="147"/>
      <c r="AXU27" s="147"/>
      <c r="AXV27" s="147"/>
      <c r="AXW27" s="147"/>
      <c r="AXX27" s="147"/>
      <c r="AXY27" s="147"/>
      <c r="AXZ27" s="147"/>
      <c r="AYA27" s="147"/>
      <c r="AYB27" s="147"/>
      <c r="AYC27" s="147"/>
      <c r="AYD27" s="147"/>
      <c r="AYE27" s="147"/>
      <c r="AYF27" s="147"/>
      <c r="AYG27" s="147"/>
      <c r="AYH27" s="147"/>
      <c r="AYI27" s="147"/>
      <c r="AYJ27" s="147"/>
      <c r="AYK27" s="147"/>
      <c r="AYL27" s="147"/>
      <c r="AYM27" s="147"/>
      <c r="AYN27" s="147"/>
      <c r="AYO27" s="147"/>
      <c r="AYP27" s="147"/>
      <c r="AYQ27" s="147"/>
      <c r="AYR27" s="147"/>
      <c r="AYS27" s="147"/>
      <c r="AYT27" s="147"/>
      <c r="AYU27" s="147"/>
      <c r="AYV27" s="147"/>
      <c r="AYW27" s="147"/>
      <c r="AYX27" s="147"/>
      <c r="AYY27" s="147"/>
      <c r="AYZ27" s="147"/>
      <c r="AZA27" s="147"/>
      <c r="AZB27" s="147"/>
      <c r="AZC27" s="147"/>
      <c r="AZD27" s="147"/>
      <c r="AZE27" s="147"/>
      <c r="AZF27" s="147"/>
      <c r="AZG27" s="147"/>
      <c r="AZH27" s="147"/>
      <c r="AZI27" s="147"/>
      <c r="AZJ27" s="147"/>
      <c r="AZK27" s="147"/>
      <c r="AZL27" s="147"/>
      <c r="AZM27" s="147"/>
      <c r="AZN27" s="147"/>
      <c r="AZO27" s="147"/>
      <c r="AZP27" s="147"/>
      <c r="AZQ27" s="147"/>
      <c r="AZR27" s="147"/>
      <c r="AZS27" s="147"/>
      <c r="AZT27" s="147"/>
      <c r="AZU27" s="147"/>
      <c r="AZV27" s="147"/>
      <c r="AZW27" s="147"/>
      <c r="AZX27" s="147"/>
      <c r="AZY27" s="147"/>
      <c r="AZZ27" s="147"/>
      <c r="BAA27" s="147"/>
      <c r="BAB27" s="147"/>
      <c r="BAC27" s="147"/>
      <c r="BAD27" s="147"/>
      <c r="BAE27" s="147"/>
      <c r="BAF27" s="147"/>
      <c r="BAG27" s="147"/>
      <c r="BAH27" s="147"/>
      <c r="BAI27" s="147"/>
      <c r="BAJ27" s="147"/>
      <c r="BAK27" s="147"/>
      <c r="BAL27" s="147"/>
      <c r="BAM27" s="147"/>
      <c r="BAN27" s="147"/>
      <c r="BAO27" s="147"/>
      <c r="BAP27" s="147"/>
      <c r="BAQ27" s="147"/>
      <c r="BAR27" s="147"/>
      <c r="BAS27" s="147"/>
      <c r="BAT27" s="147"/>
      <c r="BAU27" s="147"/>
      <c r="BAV27" s="147"/>
      <c r="BAW27" s="147"/>
      <c r="BAX27" s="147"/>
      <c r="BAY27" s="147"/>
      <c r="BAZ27" s="147"/>
      <c r="BBA27" s="147"/>
      <c r="BBB27" s="147"/>
      <c r="BBC27" s="147"/>
      <c r="BBD27" s="147"/>
      <c r="BBE27" s="147"/>
      <c r="BBF27" s="147"/>
      <c r="BBG27" s="147"/>
      <c r="BBH27" s="147"/>
      <c r="BBI27" s="147"/>
      <c r="BBJ27" s="147"/>
      <c r="BBK27" s="147"/>
      <c r="BBL27" s="147"/>
      <c r="BBM27" s="147"/>
      <c r="BBN27" s="147"/>
      <c r="BBO27" s="147"/>
      <c r="BBP27" s="147"/>
      <c r="BBQ27" s="147"/>
      <c r="BBR27" s="147"/>
      <c r="BBS27" s="147"/>
      <c r="BBT27" s="147"/>
      <c r="BBU27" s="147"/>
      <c r="BBV27" s="147"/>
      <c r="BBW27" s="147"/>
      <c r="BBX27" s="147"/>
      <c r="BBY27" s="147"/>
      <c r="BBZ27" s="147"/>
      <c r="BCA27" s="147"/>
      <c r="BCB27" s="147"/>
      <c r="BCC27" s="147"/>
      <c r="BCD27" s="147"/>
      <c r="BCE27" s="147"/>
      <c r="BCF27" s="147"/>
      <c r="BCG27" s="147"/>
      <c r="BCH27" s="147"/>
      <c r="BCI27" s="147"/>
      <c r="BCJ27" s="147"/>
      <c r="BCK27" s="147"/>
      <c r="BCL27" s="147"/>
      <c r="BCM27" s="147"/>
      <c r="BCN27" s="147"/>
      <c r="BCO27" s="147"/>
      <c r="BCP27" s="147"/>
      <c r="BCQ27" s="147"/>
      <c r="BCR27" s="147"/>
      <c r="BCS27" s="147"/>
      <c r="BCT27" s="147"/>
      <c r="BCU27" s="147"/>
      <c r="BCV27" s="147"/>
      <c r="BCW27" s="147"/>
      <c r="BCX27" s="147"/>
      <c r="BCY27" s="147"/>
      <c r="BCZ27" s="147"/>
      <c r="BDA27" s="147"/>
      <c r="BDB27" s="147"/>
      <c r="BDC27" s="147"/>
      <c r="BDD27" s="147"/>
      <c r="BDE27" s="147"/>
      <c r="BDF27" s="147"/>
      <c r="BDG27" s="147"/>
      <c r="BDH27" s="147"/>
      <c r="BDI27" s="147"/>
      <c r="BDJ27" s="147"/>
      <c r="BDK27" s="147"/>
      <c r="BDL27" s="147"/>
      <c r="BDM27" s="147"/>
      <c r="BDN27" s="147"/>
      <c r="BDO27" s="147"/>
      <c r="BDP27" s="147"/>
      <c r="BDQ27" s="147"/>
      <c r="BDR27" s="147"/>
      <c r="BDS27" s="147"/>
      <c r="BDT27" s="147"/>
      <c r="BDU27" s="147"/>
      <c r="BDV27" s="147"/>
      <c r="BDW27" s="147"/>
      <c r="BDX27" s="147"/>
      <c r="BDY27" s="147"/>
      <c r="BDZ27" s="147"/>
      <c r="BEA27" s="147"/>
      <c r="BEB27" s="147"/>
      <c r="BEC27" s="147"/>
      <c r="BED27" s="147"/>
      <c r="BEE27" s="147"/>
      <c r="BEF27" s="147"/>
      <c r="BEG27" s="147"/>
      <c r="BEH27" s="147"/>
      <c r="BEI27" s="147"/>
      <c r="BEJ27" s="147"/>
      <c r="BEK27" s="147"/>
      <c r="BEL27" s="147"/>
      <c r="BEM27" s="147"/>
      <c r="BEN27" s="147"/>
      <c r="BEO27" s="147"/>
      <c r="BEP27" s="147"/>
      <c r="BEQ27" s="147"/>
      <c r="BER27" s="147"/>
      <c r="BES27" s="147"/>
      <c r="BET27" s="147"/>
      <c r="BEU27" s="147"/>
      <c r="BEV27" s="147"/>
      <c r="BEW27" s="147"/>
      <c r="BEX27" s="147"/>
      <c r="BEY27" s="147"/>
      <c r="BEZ27" s="147"/>
      <c r="BFA27" s="147"/>
      <c r="BFB27" s="147"/>
      <c r="BFC27" s="147"/>
      <c r="BFD27" s="147"/>
      <c r="BFE27" s="147"/>
      <c r="BFF27" s="147"/>
      <c r="BFG27" s="147"/>
      <c r="BFH27" s="147"/>
      <c r="BFI27" s="147"/>
      <c r="BFJ27" s="147"/>
      <c r="BFK27" s="147"/>
      <c r="BFL27" s="147"/>
      <c r="BFM27" s="147"/>
      <c r="BFN27" s="147"/>
      <c r="BFO27" s="147"/>
      <c r="BFP27" s="147"/>
      <c r="BFQ27" s="147"/>
      <c r="BFR27" s="147"/>
      <c r="BFS27" s="147"/>
      <c r="BFT27" s="147"/>
      <c r="BFU27" s="147"/>
      <c r="BFV27" s="147"/>
      <c r="BFW27" s="147"/>
      <c r="BFX27" s="147"/>
      <c r="BFY27" s="147"/>
      <c r="BFZ27" s="147"/>
      <c r="BGA27" s="147"/>
      <c r="BGB27" s="147"/>
      <c r="BGC27" s="147"/>
      <c r="BGD27" s="147"/>
      <c r="BGE27" s="147"/>
      <c r="BGF27" s="147"/>
      <c r="BGG27" s="147"/>
      <c r="BGH27" s="147"/>
      <c r="BGI27" s="147"/>
      <c r="BGJ27" s="147"/>
      <c r="BGK27" s="147"/>
      <c r="BGL27" s="147"/>
      <c r="BGM27" s="147"/>
      <c r="BGN27" s="147"/>
      <c r="BGO27" s="147"/>
      <c r="BGP27" s="147"/>
      <c r="BGQ27" s="147"/>
      <c r="BGR27" s="147"/>
      <c r="BGS27" s="147"/>
      <c r="BGT27" s="147"/>
      <c r="BGU27" s="147"/>
      <c r="BGV27" s="147"/>
      <c r="BGW27" s="147"/>
      <c r="BGX27" s="147"/>
      <c r="BGY27" s="147"/>
      <c r="BGZ27" s="147"/>
      <c r="BHA27" s="147"/>
      <c r="BHB27" s="147"/>
      <c r="BHC27" s="147"/>
      <c r="BHD27" s="147"/>
      <c r="BHE27" s="147"/>
      <c r="BHF27" s="147"/>
      <c r="BHG27" s="147"/>
      <c r="BHH27" s="147"/>
      <c r="BHI27" s="147"/>
      <c r="BHJ27" s="147"/>
      <c r="BHK27" s="147"/>
      <c r="BHL27" s="147"/>
      <c r="BHM27" s="147"/>
      <c r="BHN27" s="147"/>
      <c r="BHO27" s="147"/>
      <c r="BHP27" s="147"/>
      <c r="BHQ27" s="147"/>
      <c r="BHR27" s="147"/>
      <c r="BHS27" s="147"/>
      <c r="BHT27" s="147"/>
      <c r="BHU27" s="147"/>
      <c r="BHV27" s="147"/>
      <c r="BHW27" s="147"/>
      <c r="BHX27" s="147"/>
      <c r="BHY27" s="147"/>
      <c r="BHZ27" s="147"/>
      <c r="BIA27" s="147"/>
      <c r="BIB27" s="147"/>
      <c r="BIC27" s="147"/>
      <c r="BID27" s="147"/>
      <c r="BIE27" s="147"/>
      <c r="BIF27" s="147"/>
      <c r="BIG27" s="147"/>
      <c r="BIH27" s="147"/>
      <c r="BII27" s="147"/>
      <c r="BIJ27" s="147"/>
      <c r="BIK27" s="147"/>
      <c r="BIL27" s="147"/>
      <c r="BIM27" s="147"/>
      <c r="BIN27" s="147"/>
      <c r="BIO27" s="147"/>
      <c r="BIP27" s="147"/>
      <c r="BIQ27" s="147"/>
      <c r="BIR27" s="147"/>
      <c r="BIS27" s="147"/>
      <c r="BIT27" s="147"/>
      <c r="BIU27" s="147"/>
      <c r="BIV27" s="147"/>
      <c r="BIW27" s="147"/>
      <c r="BIX27" s="147"/>
      <c r="BIY27" s="147"/>
      <c r="BIZ27" s="147"/>
      <c r="BJA27" s="147"/>
      <c r="BJB27" s="147"/>
      <c r="BJC27" s="147"/>
      <c r="BJD27" s="147"/>
      <c r="BJE27" s="147"/>
      <c r="BJF27" s="147"/>
      <c r="BJG27" s="147"/>
      <c r="BJH27" s="147"/>
      <c r="BJI27" s="147"/>
      <c r="BJJ27" s="147"/>
      <c r="BJK27" s="147"/>
      <c r="BJL27" s="147"/>
      <c r="BJM27" s="147"/>
      <c r="BJN27" s="147"/>
      <c r="BJO27" s="147"/>
      <c r="BJP27" s="147"/>
      <c r="BJQ27" s="147"/>
      <c r="BJR27" s="147"/>
      <c r="BJS27" s="147"/>
      <c r="BJT27" s="147"/>
      <c r="BJU27" s="147"/>
      <c r="BJV27" s="147"/>
      <c r="BJW27" s="147"/>
      <c r="BJX27" s="147"/>
      <c r="BJY27" s="147"/>
      <c r="BJZ27" s="147"/>
      <c r="BKA27" s="147"/>
      <c r="BKB27" s="147"/>
      <c r="BKC27" s="147"/>
      <c r="BKD27" s="147"/>
      <c r="BKE27" s="147"/>
      <c r="BKF27" s="147"/>
      <c r="BKG27" s="147"/>
      <c r="BKH27" s="147"/>
      <c r="BKI27" s="147"/>
      <c r="BKJ27" s="147"/>
      <c r="BKK27" s="147"/>
      <c r="BKL27" s="147"/>
      <c r="BKM27" s="147"/>
      <c r="BKN27" s="147"/>
      <c r="BKO27" s="147"/>
      <c r="BKP27" s="147"/>
      <c r="BKQ27" s="147"/>
      <c r="BKR27" s="147"/>
      <c r="BKS27" s="147"/>
      <c r="BKT27" s="147"/>
      <c r="BKU27" s="147"/>
      <c r="BKV27" s="147"/>
      <c r="BKW27" s="147"/>
      <c r="BKX27" s="147"/>
      <c r="BKY27" s="147"/>
      <c r="BKZ27" s="147"/>
      <c r="BLA27" s="147"/>
      <c r="BLB27" s="147"/>
      <c r="BLC27" s="147"/>
      <c r="BLD27" s="147"/>
      <c r="BLE27" s="147"/>
      <c r="BLF27" s="147"/>
      <c r="BLG27" s="147"/>
      <c r="BLH27" s="147"/>
      <c r="BLI27" s="147"/>
      <c r="BLJ27" s="147"/>
      <c r="BLK27" s="147"/>
      <c r="BLL27" s="147"/>
      <c r="BLM27" s="147"/>
      <c r="BLN27" s="147"/>
      <c r="BLO27" s="147"/>
      <c r="BLP27" s="147"/>
      <c r="BLQ27" s="147"/>
      <c r="BLR27" s="147"/>
      <c r="BLS27" s="147"/>
      <c r="BLT27" s="147"/>
      <c r="BLU27" s="147"/>
      <c r="BLV27" s="147"/>
      <c r="BLW27" s="147"/>
      <c r="BLX27" s="147"/>
      <c r="BLY27" s="147"/>
      <c r="BLZ27" s="147"/>
      <c r="BMA27" s="147"/>
      <c r="BMB27" s="147"/>
      <c r="BMC27" s="147"/>
      <c r="BMD27" s="147"/>
      <c r="BME27" s="147"/>
      <c r="BMF27" s="147"/>
      <c r="BMG27" s="147"/>
      <c r="BMH27" s="147"/>
      <c r="BMI27" s="147"/>
      <c r="BMJ27" s="147"/>
      <c r="BMK27" s="147"/>
      <c r="BML27" s="147"/>
      <c r="BMM27" s="147"/>
      <c r="BMN27" s="147"/>
      <c r="BMO27" s="147"/>
      <c r="BMP27" s="147"/>
      <c r="BMQ27" s="147"/>
      <c r="BMR27" s="147"/>
      <c r="BMS27" s="147"/>
      <c r="BMT27" s="147"/>
      <c r="BMU27" s="147"/>
      <c r="BMV27" s="147"/>
      <c r="BMW27" s="147"/>
      <c r="BMX27" s="147"/>
      <c r="BMY27" s="147"/>
      <c r="BMZ27" s="147"/>
      <c r="BNA27" s="147"/>
      <c r="BNB27" s="147"/>
      <c r="BNC27" s="147"/>
      <c r="BND27" s="147"/>
      <c r="BNE27" s="147"/>
      <c r="BNF27" s="147"/>
      <c r="BNG27" s="147"/>
      <c r="BNH27" s="147"/>
      <c r="BNI27" s="147"/>
      <c r="BNJ27" s="147"/>
      <c r="BNK27" s="147"/>
      <c r="BNL27" s="147"/>
      <c r="BNM27" s="147"/>
      <c r="BNN27" s="147"/>
      <c r="BNO27" s="147"/>
      <c r="BNP27" s="147"/>
      <c r="BNQ27" s="147"/>
      <c r="BNR27" s="147"/>
      <c r="BNS27" s="147"/>
      <c r="BNT27" s="147"/>
      <c r="BNU27" s="147"/>
      <c r="BNV27" s="147"/>
      <c r="BNW27" s="147"/>
      <c r="BNX27" s="147"/>
      <c r="BNY27" s="147"/>
      <c r="BNZ27" s="147"/>
      <c r="BOA27" s="147"/>
      <c r="BOB27" s="147"/>
      <c r="BOC27" s="147"/>
      <c r="BOD27" s="147"/>
      <c r="BOE27" s="147"/>
      <c r="BOF27" s="147"/>
      <c r="BOG27" s="147"/>
      <c r="BOH27" s="147"/>
      <c r="BOI27" s="147"/>
      <c r="BOJ27" s="147"/>
      <c r="BOK27" s="147"/>
      <c r="BOL27" s="147"/>
      <c r="BOM27" s="147"/>
      <c r="BON27" s="147"/>
      <c r="BOO27" s="147"/>
      <c r="BOP27" s="147"/>
      <c r="BOQ27" s="147"/>
      <c r="BOR27" s="147"/>
      <c r="BOS27" s="147"/>
      <c r="BOT27" s="147"/>
      <c r="BOU27" s="147"/>
      <c r="BOV27" s="147"/>
      <c r="BOW27" s="147"/>
      <c r="BOX27" s="147"/>
      <c r="BOY27" s="147"/>
      <c r="BOZ27" s="147"/>
      <c r="BPA27" s="147"/>
      <c r="BPB27" s="147"/>
      <c r="BPC27" s="147"/>
      <c r="BPD27" s="147"/>
      <c r="BPE27" s="147"/>
      <c r="BPF27" s="147"/>
      <c r="BPG27" s="147"/>
      <c r="BPH27" s="147"/>
      <c r="BPI27" s="147"/>
      <c r="BPJ27" s="147"/>
      <c r="BPK27" s="147"/>
      <c r="BPL27" s="147"/>
      <c r="BPM27" s="147"/>
      <c r="BPN27" s="147"/>
      <c r="BPO27" s="147"/>
      <c r="BPP27" s="147"/>
      <c r="BPQ27" s="147"/>
      <c r="BPR27" s="147"/>
      <c r="BPS27" s="147"/>
      <c r="BPT27" s="147"/>
      <c r="BPU27" s="147"/>
      <c r="BPV27" s="147"/>
      <c r="BPW27" s="147"/>
      <c r="BPX27" s="147"/>
      <c r="BPY27" s="147"/>
      <c r="BPZ27" s="147"/>
      <c r="BQA27" s="147"/>
      <c r="BQB27" s="147"/>
      <c r="BQC27" s="147"/>
      <c r="BQD27" s="147"/>
      <c r="BQE27" s="147"/>
      <c r="BQF27" s="147"/>
      <c r="BQG27" s="147"/>
      <c r="BQH27" s="147"/>
      <c r="BQI27" s="147"/>
      <c r="BQJ27" s="147"/>
      <c r="BQK27" s="147"/>
      <c r="BQL27" s="147"/>
      <c r="BQM27" s="147"/>
      <c r="BQN27" s="147"/>
      <c r="BQO27" s="147"/>
      <c r="BQP27" s="147"/>
      <c r="BQQ27" s="147"/>
      <c r="BQR27" s="147"/>
      <c r="BQS27" s="147"/>
      <c r="BQT27" s="147"/>
      <c r="BQU27" s="147"/>
      <c r="BQV27" s="147"/>
      <c r="BQW27" s="147"/>
      <c r="BQX27" s="147"/>
      <c r="BQY27" s="147"/>
      <c r="BQZ27" s="147"/>
      <c r="BRA27" s="147"/>
      <c r="BRB27" s="147"/>
      <c r="BRC27" s="147"/>
      <c r="BRD27" s="147"/>
      <c r="BRE27" s="147"/>
      <c r="BRF27" s="147"/>
      <c r="BRG27" s="147"/>
      <c r="BRH27" s="147"/>
      <c r="BRI27" s="147"/>
      <c r="BRJ27" s="147"/>
      <c r="BRK27" s="147"/>
      <c r="BRL27" s="147"/>
      <c r="BRM27" s="147"/>
      <c r="BRN27" s="147"/>
      <c r="BRO27" s="147"/>
      <c r="BRP27" s="147"/>
      <c r="BRQ27" s="147"/>
      <c r="BRR27" s="147"/>
      <c r="BRS27" s="147"/>
      <c r="BRT27" s="147"/>
      <c r="BRU27" s="147"/>
      <c r="BRV27" s="147"/>
      <c r="BRW27" s="147"/>
      <c r="BRX27" s="147"/>
      <c r="BRY27" s="147"/>
      <c r="BRZ27" s="147"/>
      <c r="BSA27" s="147"/>
      <c r="BSB27" s="147"/>
      <c r="BSC27" s="147"/>
      <c r="BSD27" s="147"/>
      <c r="BSE27" s="147"/>
      <c r="BSF27" s="147"/>
      <c r="BSG27" s="147"/>
      <c r="BSH27" s="147"/>
      <c r="BSI27" s="147"/>
      <c r="BSJ27" s="147"/>
      <c r="BSK27" s="147"/>
      <c r="BSL27" s="147"/>
      <c r="BSM27" s="147"/>
      <c r="BSN27" s="147"/>
      <c r="BSO27" s="147"/>
      <c r="BSP27" s="147"/>
      <c r="BSQ27" s="147"/>
      <c r="BSR27" s="147"/>
      <c r="BSS27" s="147"/>
      <c r="BST27" s="147"/>
      <c r="BSU27" s="147"/>
      <c r="BSV27" s="147"/>
      <c r="BSW27" s="147"/>
      <c r="BSX27" s="147"/>
      <c r="BSY27" s="147"/>
      <c r="BSZ27" s="147"/>
      <c r="BTA27" s="147"/>
      <c r="BTB27" s="147"/>
      <c r="BTC27" s="147"/>
      <c r="BTD27" s="147"/>
      <c r="BTE27" s="147"/>
      <c r="BTF27" s="147"/>
      <c r="BTG27" s="147"/>
      <c r="BTH27" s="147"/>
      <c r="BTI27" s="147"/>
    </row>
    <row r="28" spans="1:1881" s="100" customFormat="1" ht="30.75" customHeight="1" thickBot="1" x14ac:dyDescent="0.35">
      <c r="A28" s="129">
        <v>968</v>
      </c>
      <c r="B28" s="260" t="s">
        <v>34</v>
      </c>
      <c r="C28" s="261"/>
      <c r="D28" s="246"/>
      <c r="E28" s="244" t="str">
        <f>IF(ISBLANK($D28),"&lt;&lt;&lt;&lt;&lt;&lt;&lt;&lt;&lt;&lt;&lt;&lt;&lt;&lt;","")</f>
        <v>&lt;&lt;&lt;&lt;&lt;&lt;&lt;&lt;&lt;&lt;&lt;&lt;&lt;&lt;</v>
      </c>
      <c r="F28" s="243" t="str">
        <f>IF(ISBLANK($D28),"Cell D27 must be completed.","")</f>
        <v>Cell D27 must be completed.</v>
      </c>
      <c r="G28" s="186"/>
      <c r="H28" s="102"/>
      <c r="I28" s="106"/>
      <c r="J28" s="101"/>
      <c r="K28" s="101"/>
      <c r="L28" s="154"/>
      <c r="M28" s="101"/>
      <c r="N28"/>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101"/>
      <c r="AR28" s="101"/>
      <c r="AS28" s="101"/>
      <c r="AT28" s="101"/>
      <c r="AU28" s="101"/>
      <c r="AV28" s="101"/>
      <c r="AW28" s="101"/>
      <c r="AX28" s="101"/>
      <c r="AY28" s="101"/>
      <c r="AZ28" s="101"/>
      <c r="BA28" s="101"/>
      <c r="BB28" s="101"/>
      <c r="BC28" s="101"/>
      <c r="BD28" s="101"/>
      <c r="BE28" s="101"/>
      <c r="BF28" s="101"/>
      <c r="BG28" s="101"/>
      <c r="BH28" s="101"/>
      <c r="BI28" s="101"/>
      <c r="BJ28" s="101"/>
      <c r="BK28" s="101"/>
      <c r="BL28" s="101"/>
      <c r="BM28" s="101"/>
      <c r="BN28" s="101"/>
      <c r="BO28" s="101"/>
      <c r="BP28" s="101"/>
      <c r="BQ28" s="101"/>
      <c r="BR28" s="101"/>
      <c r="BS28" s="101"/>
      <c r="BT28" s="101"/>
      <c r="BU28" s="101"/>
      <c r="BV28" s="101"/>
      <c r="BW28" s="101"/>
      <c r="BX28" s="101"/>
      <c r="BY28" s="101"/>
      <c r="BZ28" s="101"/>
      <c r="CA28" s="101"/>
      <c r="CB28" s="101"/>
      <c r="CC28" s="101"/>
      <c r="CD28" s="101"/>
      <c r="CE28" s="101"/>
      <c r="CF28" s="101"/>
      <c r="CG28" s="101"/>
      <c r="CH28" s="101"/>
      <c r="CI28" s="101"/>
      <c r="CJ28" s="101"/>
      <c r="CK28" s="101"/>
      <c r="CL28" s="101"/>
      <c r="CM28" s="101"/>
      <c r="CN28" s="101"/>
      <c r="CO28" s="101"/>
      <c r="CP28" s="101"/>
      <c r="CQ28" s="101"/>
      <c r="CR28" s="101"/>
      <c r="CS28" s="101"/>
      <c r="CT28" s="101"/>
      <c r="CU28" s="101"/>
      <c r="CV28" s="101"/>
      <c r="CW28" s="101"/>
      <c r="CX28" s="101"/>
      <c r="CY28" s="101"/>
      <c r="CZ28" s="101"/>
      <c r="DA28" s="101"/>
      <c r="DB28" s="101"/>
      <c r="DC28" s="101"/>
      <c r="DD28" s="101"/>
      <c r="DE28" s="101"/>
      <c r="DF28" s="101"/>
      <c r="DG28" s="101"/>
      <c r="DH28" s="101"/>
      <c r="DI28" s="101"/>
      <c r="DJ28" s="101"/>
      <c r="DK28" s="101"/>
      <c r="DL28" s="101"/>
      <c r="DM28" s="101"/>
      <c r="DN28" s="101"/>
      <c r="DO28" s="101"/>
      <c r="DP28" s="101"/>
      <c r="DQ28" s="101"/>
      <c r="DR28" s="101"/>
      <c r="DS28" s="101"/>
      <c r="DT28" s="101"/>
      <c r="DU28" s="101"/>
      <c r="DV28" s="101"/>
      <c r="DW28" s="101"/>
      <c r="DX28" s="101"/>
      <c r="DY28" s="101"/>
      <c r="DZ28" s="101"/>
      <c r="EA28" s="101"/>
      <c r="EB28" s="101"/>
      <c r="EC28" s="101"/>
      <c r="ED28" s="101"/>
      <c r="EE28" s="101"/>
      <c r="EF28" s="101"/>
      <c r="EG28" s="101"/>
      <c r="EH28" s="101"/>
      <c r="EI28" s="101"/>
      <c r="EJ28" s="101"/>
      <c r="EK28" s="101"/>
      <c r="EL28" s="101"/>
      <c r="EM28" s="101"/>
      <c r="EN28" s="101"/>
      <c r="EO28" s="101"/>
      <c r="EP28" s="101"/>
      <c r="EQ28" s="101"/>
      <c r="ER28" s="101"/>
      <c r="ES28" s="101"/>
      <c r="ET28" s="101"/>
      <c r="EU28" s="101"/>
      <c r="EV28" s="101"/>
      <c r="EW28" s="101"/>
      <c r="EX28" s="101"/>
      <c r="EY28" s="101"/>
      <c r="EZ28" s="101"/>
      <c r="FA28" s="101"/>
      <c r="FB28" s="101"/>
      <c r="FC28" s="101"/>
      <c r="FD28" s="101"/>
      <c r="FE28" s="101"/>
      <c r="FF28" s="101"/>
      <c r="FG28" s="101"/>
      <c r="FH28" s="101"/>
      <c r="FI28" s="101"/>
      <c r="FJ28" s="101"/>
      <c r="FK28" s="101"/>
      <c r="FL28" s="101"/>
      <c r="FM28" s="101"/>
      <c r="FN28" s="101"/>
      <c r="FO28" s="101"/>
      <c r="FP28" s="101"/>
      <c r="FQ28" s="101"/>
      <c r="FR28" s="101"/>
      <c r="FS28" s="101"/>
      <c r="FT28" s="101"/>
      <c r="FU28" s="101"/>
      <c r="FV28" s="101"/>
      <c r="FW28" s="101"/>
      <c r="FX28" s="101"/>
      <c r="FY28" s="101"/>
      <c r="FZ28" s="101"/>
      <c r="GA28" s="101"/>
      <c r="GB28" s="101"/>
      <c r="GC28" s="101"/>
      <c r="GD28" s="101"/>
      <c r="GE28" s="101"/>
      <c r="GF28" s="101"/>
      <c r="GG28" s="101"/>
      <c r="GH28" s="101"/>
      <c r="GI28" s="101"/>
      <c r="GJ28" s="101"/>
      <c r="GK28" s="101"/>
      <c r="GL28" s="101"/>
      <c r="GM28" s="101"/>
      <c r="GN28" s="101"/>
      <c r="GO28" s="101"/>
      <c r="GP28" s="101"/>
      <c r="GQ28" s="101"/>
      <c r="GR28" s="101"/>
      <c r="GS28" s="101"/>
      <c r="GT28" s="101"/>
      <c r="GU28" s="101"/>
      <c r="GV28" s="101"/>
      <c r="GW28" s="101"/>
      <c r="GX28" s="101"/>
      <c r="GY28" s="101"/>
      <c r="GZ28" s="101"/>
      <c r="HA28" s="101"/>
      <c r="HB28" s="101"/>
      <c r="HC28" s="101"/>
      <c r="HD28" s="101"/>
      <c r="HE28" s="101"/>
      <c r="HF28" s="101"/>
      <c r="HG28" s="101"/>
      <c r="HH28" s="101"/>
      <c r="HI28" s="101"/>
      <c r="HJ28" s="101"/>
      <c r="HK28" s="101"/>
      <c r="HL28" s="101"/>
      <c r="HM28" s="101"/>
      <c r="HN28" s="101"/>
      <c r="HO28" s="101"/>
      <c r="HP28" s="101"/>
      <c r="HQ28" s="101"/>
      <c r="HR28" s="101"/>
      <c r="HS28" s="101"/>
      <c r="HT28" s="101"/>
      <c r="HU28" s="101"/>
      <c r="HV28" s="101"/>
      <c r="HW28" s="101"/>
      <c r="HX28" s="101"/>
      <c r="HY28" s="101"/>
      <c r="HZ28" s="101"/>
      <c r="IA28" s="101"/>
      <c r="IB28" s="101"/>
      <c r="IC28" s="101"/>
      <c r="ID28" s="101"/>
      <c r="IE28" s="101"/>
      <c r="IF28" s="101"/>
      <c r="IG28" s="101"/>
      <c r="IH28" s="101"/>
      <c r="II28" s="101"/>
      <c r="IJ28" s="101"/>
      <c r="IK28" s="101"/>
      <c r="IL28" s="101"/>
      <c r="IM28" s="101"/>
      <c r="IN28" s="101"/>
      <c r="IO28" s="101"/>
      <c r="IP28" s="101"/>
      <c r="IQ28" s="101"/>
      <c r="IR28" s="101"/>
      <c r="IS28" s="101"/>
      <c r="IT28" s="101"/>
      <c r="IU28" s="101"/>
      <c r="IV28" s="101"/>
      <c r="IW28" s="101"/>
      <c r="IX28" s="101"/>
      <c r="IY28" s="101"/>
      <c r="IZ28" s="101"/>
      <c r="JA28" s="101"/>
      <c r="JB28" s="101"/>
      <c r="JC28" s="101"/>
      <c r="JD28" s="101"/>
      <c r="JE28" s="101"/>
      <c r="JF28" s="101"/>
      <c r="JG28" s="101"/>
      <c r="JH28" s="101"/>
      <c r="JI28" s="101"/>
      <c r="JJ28" s="101"/>
      <c r="JK28" s="101"/>
      <c r="JL28" s="101"/>
      <c r="JM28" s="101"/>
      <c r="JN28" s="101"/>
      <c r="JO28" s="101"/>
      <c r="JP28" s="101"/>
      <c r="JQ28" s="101"/>
      <c r="JR28" s="101"/>
      <c r="JS28" s="101"/>
      <c r="JT28" s="101"/>
      <c r="JU28" s="101"/>
      <c r="JV28" s="101"/>
      <c r="JW28" s="101"/>
      <c r="JX28" s="101"/>
      <c r="JY28" s="101"/>
      <c r="JZ28" s="101"/>
      <c r="KA28" s="101"/>
      <c r="KB28" s="101"/>
      <c r="KC28" s="101"/>
      <c r="KD28" s="101"/>
      <c r="KE28" s="101"/>
      <c r="KF28" s="101"/>
      <c r="KG28" s="101"/>
      <c r="KH28" s="101"/>
      <c r="KI28" s="101"/>
      <c r="KJ28" s="101"/>
      <c r="KK28" s="101"/>
      <c r="KL28" s="101"/>
      <c r="KM28" s="101"/>
      <c r="KN28" s="101"/>
      <c r="KO28" s="101"/>
      <c r="KP28" s="101"/>
      <c r="KQ28" s="101"/>
      <c r="KR28" s="101"/>
      <c r="KS28" s="101"/>
      <c r="KT28" s="101"/>
      <c r="KU28" s="101"/>
      <c r="KV28" s="101"/>
      <c r="KW28" s="101"/>
      <c r="KX28" s="101"/>
      <c r="KY28" s="101"/>
      <c r="KZ28" s="101"/>
      <c r="LA28" s="101"/>
      <c r="LB28" s="101"/>
      <c r="LC28" s="101"/>
      <c r="LD28" s="101"/>
      <c r="LE28" s="101"/>
      <c r="LF28" s="101"/>
      <c r="LG28" s="101"/>
      <c r="LH28" s="101"/>
      <c r="LI28" s="101"/>
      <c r="LJ28" s="101"/>
      <c r="LK28" s="101"/>
      <c r="LL28" s="101"/>
      <c r="LM28" s="101"/>
      <c r="LN28" s="101"/>
      <c r="LO28" s="101"/>
      <c r="LP28" s="101"/>
      <c r="LQ28" s="101"/>
      <c r="LR28" s="101"/>
      <c r="LS28" s="101"/>
      <c r="LT28" s="101"/>
      <c r="LU28" s="101"/>
      <c r="LV28" s="101"/>
      <c r="LW28" s="101"/>
      <c r="LX28" s="101"/>
      <c r="LY28" s="101"/>
      <c r="LZ28" s="101"/>
      <c r="MA28" s="101"/>
      <c r="MB28" s="101"/>
      <c r="MC28" s="101"/>
      <c r="MD28" s="101"/>
      <c r="ME28" s="101"/>
      <c r="MF28" s="101"/>
      <c r="MG28" s="101"/>
      <c r="MH28" s="101"/>
      <c r="MI28" s="101"/>
      <c r="MJ28" s="101"/>
      <c r="MK28" s="101"/>
      <c r="ML28" s="101"/>
      <c r="MM28" s="101"/>
      <c r="MN28" s="101"/>
      <c r="MO28" s="101"/>
      <c r="MP28" s="101"/>
      <c r="MQ28" s="101"/>
      <c r="MR28" s="101"/>
      <c r="MS28" s="101"/>
      <c r="MT28" s="101"/>
      <c r="MU28" s="101"/>
      <c r="MV28" s="101"/>
      <c r="MW28" s="101"/>
      <c r="MX28" s="101"/>
      <c r="MY28" s="101"/>
      <c r="MZ28" s="101"/>
      <c r="NA28" s="101"/>
      <c r="NB28" s="101"/>
      <c r="NC28" s="101"/>
      <c r="ND28" s="101"/>
      <c r="NE28" s="101"/>
      <c r="NF28" s="101"/>
      <c r="NG28" s="101"/>
      <c r="NH28" s="101"/>
      <c r="NI28" s="101"/>
      <c r="NJ28" s="101"/>
      <c r="NK28" s="101"/>
      <c r="NL28" s="101"/>
      <c r="NM28" s="101"/>
      <c r="NN28" s="101"/>
      <c r="NO28" s="101"/>
      <c r="NP28" s="101"/>
      <c r="NQ28" s="101"/>
      <c r="NR28" s="101"/>
      <c r="NS28" s="101"/>
      <c r="NT28" s="101"/>
      <c r="NU28" s="101"/>
      <c r="NV28" s="101"/>
      <c r="NW28" s="101"/>
      <c r="NX28" s="101"/>
      <c r="NY28" s="101"/>
      <c r="NZ28" s="101"/>
      <c r="OA28" s="101"/>
      <c r="OB28" s="101"/>
      <c r="OC28" s="101"/>
      <c r="OD28" s="101"/>
      <c r="OE28" s="101"/>
      <c r="OF28" s="101"/>
      <c r="OG28" s="101"/>
      <c r="OH28" s="101"/>
      <c r="OI28" s="101"/>
      <c r="OJ28" s="101"/>
      <c r="OK28" s="101"/>
      <c r="OL28" s="101"/>
      <c r="OM28" s="101"/>
      <c r="ON28" s="101"/>
      <c r="OO28" s="101"/>
      <c r="OP28" s="101"/>
      <c r="OQ28" s="101"/>
      <c r="OR28" s="101"/>
      <c r="OS28" s="101"/>
      <c r="OT28" s="101"/>
      <c r="OU28" s="101"/>
      <c r="OV28" s="101"/>
      <c r="OW28" s="101"/>
      <c r="OX28" s="101"/>
      <c r="OY28" s="101"/>
      <c r="OZ28" s="101"/>
      <c r="PA28" s="101"/>
      <c r="PB28" s="101"/>
      <c r="PC28" s="101"/>
      <c r="PD28" s="101"/>
      <c r="PE28" s="101"/>
      <c r="PF28" s="101"/>
      <c r="PG28" s="101"/>
      <c r="PH28" s="101"/>
      <c r="PI28" s="101"/>
      <c r="PJ28" s="101"/>
      <c r="PK28" s="101"/>
      <c r="PL28" s="101"/>
      <c r="PM28" s="101"/>
      <c r="PN28" s="101"/>
      <c r="PO28" s="101"/>
      <c r="PP28" s="101"/>
      <c r="PQ28" s="101"/>
      <c r="PR28" s="101"/>
      <c r="PS28" s="101"/>
      <c r="PT28" s="101"/>
      <c r="PU28" s="101"/>
      <c r="PV28" s="101"/>
      <c r="PW28" s="101"/>
      <c r="PX28" s="101"/>
      <c r="PY28" s="101"/>
      <c r="PZ28" s="101"/>
      <c r="QA28" s="101"/>
      <c r="QB28" s="101"/>
      <c r="QC28" s="101"/>
      <c r="QD28" s="101"/>
      <c r="QE28" s="101"/>
      <c r="QF28" s="101"/>
      <c r="QG28" s="101"/>
      <c r="QH28" s="101"/>
      <c r="QI28" s="101"/>
      <c r="QJ28" s="101"/>
      <c r="QK28" s="101"/>
      <c r="QL28" s="101"/>
      <c r="QM28" s="101"/>
      <c r="QN28" s="101"/>
      <c r="QO28" s="101"/>
      <c r="QP28" s="101"/>
      <c r="QQ28" s="101"/>
      <c r="QR28" s="101"/>
      <c r="QS28" s="101"/>
      <c r="QT28" s="101"/>
      <c r="QU28" s="101"/>
      <c r="QV28" s="101"/>
      <c r="QW28" s="101"/>
      <c r="QX28" s="101"/>
      <c r="QY28" s="101"/>
      <c r="QZ28" s="101"/>
      <c r="RA28" s="101"/>
      <c r="RB28" s="101"/>
      <c r="RC28" s="101"/>
      <c r="RD28" s="101"/>
      <c r="RE28" s="101"/>
      <c r="RF28" s="101"/>
      <c r="RG28" s="101"/>
      <c r="RH28" s="101"/>
      <c r="RI28" s="101"/>
      <c r="RJ28" s="101"/>
      <c r="RK28" s="101"/>
      <c r="RL28" s="101"/>
      <c r="RM28" s="101"/>
      <c r="RN28" s="101"/>
      <c r="RO28" s="101"/>
      <c r="RP28" s="101"/>
      <c r="RQ28" s="101"/>
      <c r="RR28" s="101"/>
      <c r="RS28" s="101"/>
      <c r="RT28" s="101"/>
      <c r="RU28" s="101"/>
      <c r="RV28" s="101"/>
      <c r="RW28" s="101"/>
      <c r="RX28" s="101"/>
      <c r="RY28" s="101"/>
      <c r="RZ28" s="101"/>
      <c r="SA28" s="101"/>
      <c r="SB28" s="101"/>
      <c r="SC28" s="101"/>
      <c r="SD28" s="101"/>
      <c r="SE28" s="101"/>
      <c r="SF28" s="101"/>
      <c r="SG28" s="101"/>
      <c r="SH28" s="101"/>
      <c r="SI28" s="101"/>
      <c r="SJ28" s="101"/>
      <c r="SK28" s="101"/>
      <c r="SL28" s="101"/>
      <c r="SM28" s="101"/>
      <c r="SN28" s="101"/>
      <c r="SO28" s="101"/>
      <c r="SP28" s="101"/>
      <c r="SQ28" s="101"/>
      <c r="SR28" s="101"/>
      <c r="SS28" s="101"/>
      <c r="ST28" s="101"/>
      <c r="SU28" s="101"/>
      <c r="SV28" s="101"/>
      <c r="SW28" s="101"/>
      <c r="SX28" s="101"/>
      <c r="SY28" s="101"/>
      <c r="SZ28" s="101"/>
      <c r="TA28" s="101"/>
      <c r="TB28" s="101"/>
      <c r="TC28" s="101"/>
      <c r="TD28" s="101"/>
      <c r="TE28" s="101"/>
      <c r="TF28" s="101"/>
      <c r="TG28" s="101"/>
      <c r="TH28" s="101"/>
      <c r="TI28" s="101"/>
      <c r="TJ28" s="101"/>
      <c r="TK28" s="101"/>
      <c r="TL28" s="101"/>
      <c r="TM28" s="101"/>
      <c r="TN28" s="101"/>
      <c r="TO28" s="101"/>
      <c r="TP28" s="101"/>
      <c r="TQ28" s="101"/>
      <c r="TR28" s="101"/>
      <c r="TS28" s="101"/>
      <c r="TT28" s="101"/>
      <c r="TU28" s="101"/>
      <c r="TV28" s="101"/>
      <c r="TW28" s="101"/>
      <c r="TX28" s="101"/>
      <c r="TY28" s="101"/>
      <c r="TZ28" s="101"/>
      <c r="UA28" s="101"/>
      <c r="UB28" s="101"/>
      <c r="UC28" s="101"/>
      <c r="UD28" s="101"/>
      <c r="UE28" s="101"/>
      <c r="UF28" s="101"/>
      <c r="UG28" s="101"/>
      <c r="UH28" s="101"/>
      <c r="UI28" s="101"/>
      <c r="UJ28" s="101"/>
      <c r="UK28" s="101"/>
      <c r="UL28" s="101"/>
      <c r="UM28" s="101"/>
      <c r="UN28" s="101"/>
      <c r="UO28" s="101"/>
      <c r="UP28" s="101"/>
      <c r="UQ28" s="101"/>
      <c r="UR28" s="101"/>
      <c r="US28" s="101"/>
      <c r="UT28" s="101"/>
      <c r="UU28" s="101"/>
      <c r="UV28" s="101"/>
      <c r="UW28" s="101"/>
      <c r="UX28" s="101"/>
      <c r="UY28" s="101"/>
      <c r="UZ28" s="101"/>
      <c r="VA28" s="101"/>
      <c r="VB28" s="101"/>
      <c r="VC28" s="101"/>
      <c r="VD28" s="101"/>
      <c r="VE28" s="101"/>
      <c r="VF28" s="101"/>
      <c r="VG28" s="101"/>
      <c r="VH28" s="101"/>
      <c r="VI28" s="101"/>
      <c r="VJ28" s="101"/>
      <c r="VK28" s="101"/>
      <c r="VL28" s="101"/>
      <c r="VM28" s="101"/>
      <c r="VN28" s="101"/>
      <c r="VO28" s="101"/>
      <c r="VP28" s="101"/>
      <c r="VQ28" s="101"/>
      <c r="VR28" s="101"/>
      <c r="VS28" s="101"/>
      <c r="VT28" s="101"/>
      <c r="VU28" s="101"/>
      <c r="VV28" s="101"/>
      <c r="VW28" s="101"/>
      <c r="VX28" s="101"/>
      <c r="VY28" s="101"/>
      <c r="VZ28" s="101"/>
      <c r="WA28" s="101"/>
      <c r="WB28" s="101"/>
      <c r="WC28" s="101"/>
      <c r="WD28" s="101"/>
      <c r="WE28" s="101"/>
      <c r="WF28" s="101"/>
      <c r="WG28" s="101"/>
      <c r="WH28" s="101"/>
      <c r="WI28" s="101"/>
      <c r="WJ28" s="101"/>
      <c r="WK28" s="101"/>
      <c r="WL28" s="101"/>
      <c r="WM28" s="101"/>
      <c r="WN28" s="101"/>
      <c r="WO28" s="101"/>
      <c r="WP28" s="101"/>
      <c r="WQ28" s="101"/>
      <c r="WR28" s="101"/>
      <c r="WS28" s="101"/>
      <c r="WT28" s="101"/>
      <c r="WU28" s="101"/>
      <c r="WV28" s="101"/>
      <c r="WW28" s="101"/>
      <c r="WX28" s="101"/>
      <c r="WY28" s="101"/>
      <c r="WZ28" s="101"/>
      <c r="XA28" s="101"/>
      <c r="XB28" s="101"/>
      <c r="XC28" s="101"/>
      <c r="XD28" s="101"/>
      <c r="XE28" s="101"/>
      <c r="XF28" s="101"/>
      <c r="XG28" s="101"/>
      <c r="XH28" s="101"/>
      <c r="XI28" s="101"/>
      <c r="XJ28" s="101"/>
      <c r="XK28" s="101"/>
      <c r="XL28" s="101"/>
      <c r="XM28" s="101"/>
      <c r="XN28" s="101"/>
      <c r="XO28" s="101"/>
      <c r="XP28" s="101"/>
      <c r="XQ28" s="101"/>
      <c r="XR28" s="101"/>
      <c r="XS28" s="101"/>
      <c r="XT28" s="101"/>
      <c r="XU28" s="101"/>
      <c r="XV28" s="101"/>
      <c r="XW28" s="101"/>
      <c r="XX28" s="101"/>
      <c r="XY28" s="101"/>
      <c r="XZ28" s="101"/>
      <c r="YA28" s="101"/>
      <c r="YB28" s="101"/>
      <c r="YC28" s="101"/>
      <c r="YD28" s="101"/>
      <c r="YE28" s="101"/>
      <c r="YF28" s="101"/>
      <c r="YG28" s="101"/>
      <c r="YH28" s="101"/>
      <c r="YI28" s="101"/>
      <c r="YJ28" s="101"/>
      <c r="YK28" s="101"/>
      <c r="YL28" s="101"/>
      <c r="YM28" s="101"/>
      <c r="YN28" s="101"/>
      <c r="YO28" s="101"/>
      <c r="YP28" s="101"/>
      <c r="YQ28" s="101"/>
      <c r="YR28" s="101"/>
      <c r="YS28" s="101"/>
      <c r="YT28" s="101"/>
      <c r="YU28" s="101"/>
      <c r="YV28" s="101"/>
      <c r="YW28" s="101"/>
      <c r="YX28" s="101"/>
      <c r="YY28" s="101"/>
      <c r="YZ28" s="101"/>
      <c r="ZA28" s="101"/>
      <c r="ZB28" s="101"/>
      <c r="ZC28" s="101"/>
      <c r="ZD28" s="101"/>
      <c r="ZE28" s="101"/>
      <c r="ZF28" s="101"/>
      <c r="ZG28" s="101"/>
      <c r="ZH28" s="101"/>
      <c r="ZI28" s="101"/>
      <c r="ZJ28" s="101"/>
      <c r="ZK28" s="101"/>
      <c r="ZL28" s="101"/>
      <c r="ZM28" s="101"/>
      <c r="ZN28" s="101"/>
      <c r="ZO28" s="101"/>
      <c r="ZP28" s="101"/>
      <c r="ZQ28" s="101"/>
      <c r="ZR28" s="101"/>
      <c r="ZS28" s="101"/>
      <c r="ZT28" s="101"/>
      <c r="ZU28" s="101"/>
      <c r="ZV28" s="101"/>
      <c r="ZW28" s="101"/>
      <c r="ZX28" s="101"/>
      <c r="ZY28" s="101"/>
      <c r="ZZ28" s="101"/>
      <c r="AAA28" s="101"/>
      <c r="AAB28" s="101"/>
      <c r="AAC28" s="101"/>
      <c r="AAD28" s="101"/>
      <c r="AAE28" s="101"/>
      <c r="AAF28" s="101"/>
      <c r="AAG28" s="101"/>
      <c r="AAH28" s="101"/>
      <c r="AAI28" s="101"/>
      <c r="AAJ28" s="101"/>
      <c r="AAK28" s="101"/>
      <c r="AAL28" s="101"/>
      <c r="AAM28" s="101"/>
      <c r="AAN28" s="101"/>
      <c r="AAO28" s="101"/>
      <c r="AAP28" s="101"/>
      <c r="AAQ28" s="101"/>
      <c r="AAR28" s="101"/>
      <c r="AAS28" s="101"/>
      <c r="AAT28" s="101"/>
      <c r="AAU28" s="101"/>
      <c r="AAV28" s="101"/>
      <c r="AAW28" s="101"/>
      <c r="AAX28" s="101"/>
      <c r="AAY28" s="101"/>
      <c r="AAZ28" s="101"/>
      <c r="ABA28" s="101"/>
      <c r="ABB28" s="101"/>
      <c r="ABC28" s="101"/>
      <c r="ABD28" s="101"/>
      <c r="ABE28" s="101"/>
      <c r="ABF28" s="101"/>
      <c r="ABG28" s="101"/>
      <c r="ABH28" s="101"/>
      <c r="ABI28" s="101"/>
      <c r="ABJ28" s="101"/>
      <c r="ABK28" s="101"/>
      <c r="ABL28" s="101"/>
      <c r="ABM28" s="101"/>
      <c r="ABN28" s="101"/>
      <c r="ABO28" s="101"/>
      <c r="ABP28" s="101"/>
      <c r="ABQ28" s="101"/>
      <c r="ABR28" s="101"/>
      <c r="ABS28" s="101"/>
      <c r="ABT28" s="101"/>
      <c r="ABU28" s="101"/>
      <c r="ABV28" s="101"/>
      <c r="ABW28" s="101"/>
      <c r="ABX28" s="101"/>
      <c r="ABY28" s="101"/>
      <c r="ABZ28" s="101"/>
      <c r="ACA28" s="101"/>
      <c r="ACB28" s="101"/>
      <c r="ACC28" s="101"/>
      <c r="ACD28" s="101"/>
      <c r="ACE28" s="101"/>
      <c r="ACF28" s="101"/>
      <c r="ACG28" s="101"/>
      <c r="ACH28" s="101"/>
      <c r="ACI28" s="101"/>
      <c r="ACJ28" s="101"/>
      <c r="ACK28" s="101"/>
      <c r="ACL28" s="101"/>
      <c r="ACM28" s="101"/>
      <c r="ACN28" s="101"/>
      <c r="ACO28" s="101"/>
      <c r="ACP28" s="101"/>
      <c r="ACQ28" s="101"/>
      <c r="ACR28" s="101"/>
      <c r="ACS28" s="101"/>
      <c r="ACT28" s="101"/>
      <c r="ACU28" s="101"/>
      <c r="ACV28" s="101"/>
      <c r="ACW28" s="101"/>
      <c r="ACX28" s="101"/>
      <c r="ACY28" s="101"/>
      <c r="ACZ28" s="101"/>
      <c r="ADA28" s="101"/>
      <c r="ADB28" s="101"/>
      <c r="ADC28" s="101"/>
      <c r="ADD28" s="101"/>
      <c r="ADE28" s="101"/>
      <c r="ADF28" s="101"/>
      <c r="ADG28" s="101"/>
      <c r="ADH28" s="101"/>
      <c r="ADI28" s="101"/>
      <c r="ADJ28" s="101"/>
      <c r="ADK28" s="101"/>
      <c r="ADL28" s="101"/>
      <c r="ADM28" s="101"/>
      <c r="ADN28" s="101"/>
      <c r="ADO28" s="101"/>
      <c r="ADP28" s="101"/>
      <c r="ADQ28" s="101"/>
      <c r="ADR28" s="101"/>
      <c r="ADS28" s="101"/>
      <c r="ADT28" s="101"/>
      <c r="ADU28" s="101"/>
      <c r="ADV28" s="101"/>
      <c r="ADW28" s="101"/>
      <c r="ADX28" s="101"/>
      <c r="ADY28" s="101"/>
      <c r="ADZ28" s="101"/>
      <c r="AEA28" s="101"/>
      <c r="AEB28" s="101"/>
      <c r="AEC28" s="101"/>
      <c r="AED28" s="101"/>
      <c r="AEE28" s="101"/>
      <c r="AEF28" s="101"/>
      <c r="AEG28" s="101"/>
      <c r="AEH28" s="101"/>
      <c r="AEI28" s="101"/>
      <c r="AEJ28" s="101"/>
      <c r="AEK28" s="101"/>
      <c r="AEL28" s="101"/>
      <c r="AEM28" s="101"/>
      <c r="AEN28" s="101"/>
      <c r="AEO28" s="101"/>
      <c r="AEP28" s="101"/>
      <c r="AEQ28" s="101"/>
      <c r="AER28" s="101"/>
      <c r="AES28" s="101"/>
      <c r="AET28" s="101"/>
      <c r="AEU28" s="101"/>
      <c r="AEV28" s="101"/>
      <c r="AEW28" s="101"/>
      <c r="AEX28" s="101"/>
      <c r="AEY28" s="101"/>
      <c r="AEZ28" s="101"/>
      <c r="AFA28" s="101"/>
      <c r="AFB28" s="101"/>
      <c r="AFC28" s="101"/>
      <c r="AFD28" s="101"/>
      <c r="AFE28" s="101"/>
      <c r="AFF28" s="101"/>
      <c r="AFG28" s="101"/>
      <c r="AFH28" s="101"/>
      <c r="AFI28" s="101"/>
      <c r="AFJ28" s="101"/>
      <c r="AFK28" s="101"/>
      <c r="AFL28" s="101"/>
      <c r="AFM28" s="101"/>
      <c r="AFN28" s="101"/>
      <c r="AFO28" s="101"/>
      <c r="AFP28" s="101"/>
      <c r="AFQ28" s="101"/>
      <c r="AFR28" s="101"/>
      <c r="AFS28" s="101"/>
      <c r="AFT28" s="101"/>
      <c r="AFU28" s="101"/>
      <c r="AFV28" s="101"/>
      <c r="AFW28" s="101"/>
      <c r="AFX28" s="101"/>
      <c r="AFY28" s="101"/>
      <c r="AFZ28" s="101"/>
      <c r="AGA28" s="101"/>
      <c r="AGB28" s="101"/>
      <c r="AGC28" s="101"/>
      <c r="AGD28" s="101"/>
      <c r="AGE28" s="101"/>
      <c r="AGF28" s="101"/>
      <c r="AGG28" s="101"/>
      <c r="AGH28" s="101"/>
      <c r="AGI28" s="101"/>
      <c r="AGJ28" s="101"/>
      <c r="AGK28" s="101"/>
      <c r="AGL28" s="101"/>
      <c r="AGM28" s="101"/>
      <c r="AGN28" s="101"/>
      <c r="AGO28" s="101"/>
      <c r="AGP28" s="101"/>
      <c r="AGQ28" s="101"/>
      <c r="AGR28" s="101"/>
      <c r="AGS28" s="101"/>
      <c r="AGT28" s="101"/>
      <c r="AGU28" s="101"/>
      <c r="AGV28" s="101"/>
      <c r="AGW28" s="101"/>
      <c r="AGX28" s="101"/>
      <c r="AGY28" s="101"/>
      <c r="AGZ28" s="101"/>
      <c r="AHA28" s="101"/>
      <c r="AHB28" s="101"/>
      <c r="AHC28" s="101"/>
      <c r="AHD28" s="101"/>
      <c r="AHE28" s="101"/>
      <c r="AHF28" s="101"/>
      <c r="AHG28" s="101"/>
      <c r="AHH28" s="101"/>
      <c r="AHI28" s="101"/>
      <c r="AHJ28" s="101"/>
      <c r="AHK28" s="101"/>
      <c r="AHL28" s="101"/>
      <c r="AHM28" s="101"/>
      <c r="AHN28" s="101"/>
      <c r="AHO28" s="101"/>
      <c r="AHP28" s="101"/>
      <c r="AHQ28" s="101"/>
      <c r="AHR28" s="101"/>
      <c r="AHS28" s="101"/>
      <c r="AHT28" s="101"/>
      <c r="AHU28" s="101"/>
      <c r="AHV28" s="101"/>
      <c r="AHW28" s="101"/>
      <c r="AHX28" s="101"/>
      <c r="AHY28" s="101"/>
      <c r="AHZ28" s="101"/>
      <c r="AIA28" s="101"/>
      <c r="AIB28" s="101"/>
      <c r="AIC28" s="101"/>
      <c r="AID28" s="101"/>
      <c r="AIE28" s="101"/>
      <c r="AIF28" s="101"/>
      <c r="AIG28" s="101"/>
      <c r="AIH28" s="101"/>
      <c r="AII28" s="101"/>
      <c r="AIJ28" s="101"/>
      <c r="AIK28" s="101"/>
      <c r="AIL28" s="101"/>
      <c r="AIM28" s="101"/>
      <c r="AIN28" s="101"/>
      <c r="AIO28" s="101"/>
      <c r="AIP28" s="101"/>
      <c r="AIQ28" s="101"/>
      <c r="AIR28" s="101"/>
      <c r="AIS28" s="101"/>
      <c r="AIT28" s="101"/>
      <c r="AIU28" s="101"/>
      <c r="AIV28" s="101"/>
      <c r="AIW28" s="101"/>
      <c r="AIX28" s="101"/>
      <c r="AIY28" s="101"/>
      <c r="AIZ28" s="101"/>
      <c r="AJA28" s="101"/>
      <c r="AJB28" s="101"/>
      <c r="AJC28" s="101"/>
      <c r="AJD28" s="101"/>
      <c r="AJE28" s="101"/>
      <c r="AJF28" s="101"/>
      <c r="AJG28" s="101"/>
      <c r="AJH28" s="101"/>
      <c r="AJI28" s="101"/>
      <c r="AJJ28" s="101"/>
      <c r="AJK28" s="101"/>
      <c r="AJL28" s="101"/>
      <c r="AJM28" s="101"/>
      <c r="AJN28" s="101"/>
      <c r="AJO28" s="101"/>
      <c r="AJP28" s="101"/>
      <c r="AJQ28" s="101"/>
      <c r="AJR28" s="101"/>
      <c r="AJS28" s="101"/>
      <c r="AJT28" s="101"/>
      <c r="AJU28" s="101"/>
      <c r="AJV28" s="101"/>
      <c r="AJW28" s="101"/>
      <c r="AJX28" s="101"/>
      <c r="AJY28" s="101"/>
      <c r="AJZ28" s="101"/>
      <c r="AKA28" s="101"/>
      <c r="AKB28" s="101"/>
      <c r="AKC28" s="101"/>
      <c r="AKD28" s="101"/>
      <c r="AKE28" s="101"/>
      <c r="AKF28" s="101"/>
      <c r="AKG28" s="101"/>
      <c r="AKH28" s="101"/>
      <c r="AKI28" s="101"/>
      <c r="AKJ28" s="101"/>
      <c r="AKK28" s="101"/>
      <c r="AKL28" s="101"/>
      <c r="AKM28" s="101"/>
      <c r="AKN28" s="101"/>
      <c r="AKO28" s="101"/>
      <c r="AKP28" s="101"/>
      <c r="AKQ28" s="101"/>
      <c r="AKR28" s="101"/>
      <c r="AKS28" s="101"/>
      <c r="AKT28" s="101"/>
      <c r="AKU28" s="101"/>
      <c r="AKV28" s="101"/>
      <c r="AKW28" s="101"/>
      <c r="AKX28" s="101"/>
      <c r="AKY28" s="101"/>
      <c r="AKZ28" s="101"/>
      <c r="ALA28" s="101"/>
      <c r="ALB28" s="101"/>
      <c r="ALC28" s="101"/>
      <c r="ALD28" s="101"/>
      <c r="ALE28" s="101"/>
      <c r="ALF28" s="101"/>
      <c r="ALG28" s="101"/>
      <c r="ALH28" s="101"/>
      <c r="ALI28" s="101"/>
      <c r="ALJ28" s="101"/>
      <c r="ALK28" s="101"/>
      <c r="ALL28" s="101"/>
      <c r="ALM28" s="101"/>
      <c r="ALN28" s="101"/>
      <c r="ALO28" s="101"/>
      <c r="ALP28" s="101"/>
      <c r="ALQ28" s="101"/>
      <c r="ALR28" s="101"/>
      <c r="ALS28" s="101"/>
      <c r="ALT28" s="101"/>
      <c r="ALU28" s="101"/>
      <c r="ALV28" s="101"/>
      <c r="ALW28" s="101"/>
      <c r="ALX28" s="101"/>
      <c r="ALY28" s="101"/>
      <c r="ALZ28" s="101"/>
      <c r="AMA28" s="101"/>
      <c r="AMB28" s="101"/>
      <c r="AMC28" s="101"/>
      <c r="AMD28" s="101"/>
      <c r="AME28" s="101"/>
      <c r="AMF28" s="101"/>
      <c r="AMG28" s="101"/>
      <c r="AMH28" s="101"/>
      <c r="AMI28" s="101"/>
      <c r="AMJ28" s="101"/>
      <c r="AMK28" s="101"/>
      <c r="AML28" s="101"/>
      <c r="AMM28" s="101"/>
      <c r="AMN28" s="101"/>
      <c r="AMO28" s="101"/>
      <c r="AMP28" s="101"/>
      <c r="AMQ28" s="101"/>
      <c r="AMR28" s="101"/>
      <c r="AMS28" s="101"/>
      <c r="AMT28" s="101"/>
      <c r="AMU28" s="101"/>
      <c r="AMV28" s="101"/>
      <c r="AMW28" s="101"/>
      <c r="AMX28" s="101"/>
      <c r="AMY28" s="101"/>
      <c r="AMZ28" s="101"/>
      <c r="ANA28" s="101"/>
      <c r="ANB28" s="101"/>
      <c r="ANC28" s="101"/>
      <c r="AND28" s="101"/>
      <c r="ANE28" s="101"/>
      <c r="ANF28" s="101"/>
      <c r="ANG28" s="101"/>
      <c r="ANH28" s="101"/>
      <c r="ANI28" s="101"/>
      <c r="ANJ28" s="101"/>
      <c r="ANK28" s="101"/>
      <c r="ANL28" s="101"/>
      <c r="ANM28" s="101"/>
      <c r="ANN28" s="101"/>
      <c r="ANO28" s="101"/>
      <c r="ANP28" s="101"/>
      <c r="ANQ28" s="101"/>
      <c r="ANR28" s="101"/>
      <c r="ANS28" s="101"/>
      <c r="ANT28" s="101"/>
      <c r="ANU28" s="101"/>
      <c r="ANV28" s="101"/>
      <c r="ANW28" s="101"/>
      <c r="ANX28" s="101"/>
      <c r="ANY28" s="101"/>
      <c r="ANZ28" s="101"/>
      <c r="AOA28" s="101"/>
      <c r="AOB28" s="101"/>
      <c r="AOC28" s="101"/>
      <c r="AOD28" s="101"/>
      <c r="AOE28" s="101"/>
      <c r="AOF28" s="101"/>
      <c r="AOG28" s="101"/>
      <c r="AOH28" s="101"/>
      <c r="AOI28" s="101"/>
      <c r="AOJ28" s="101"/>
      <c r="AOK28" s="101"/>
      <c r="AOL28" s="101"/>
      <c r="AOM28" s="101"/>
      <c r="AON28" s="101"/>
      <c r="AOO28" s="101"/>
      <c r="AOP28" s="101"/>
      <c r="AOQ28" s="101"/>
      <c r="AOR28" s="101"/>
      <c r="AOS28" s="101"/>
      <c r="AOT28" s="101"/>
      <c r="AOU28" s="101"/>
      <c r="AOV28" s="101"/>
      <c r="AOW28" s="101"/>
      <c r="AOX28" s="101"/>
      <c r="AOY28" s="101"/>
      <c r="AOZ28" s="101"/>
      <c r="APA28" s="101"/>
      <c r="APB28" s="101"/>
      <c r="APC28" s="101"/>
      <c r="APD28" s="101"/>
      <c r="APE28" s="101"/>
      <c r="APF28" s="101"/>
      <c r="APG28" s="101"/>
      <c r="APH28" s="101"/>
      <c r="API28" s="101"/>
      <c r="APJ28" s="101"/>
      <c r="APK28" s="101"/>
      <c r="APL28" s="101"/>
      <c r="APM28" s="101"/>
      <c r="APN28" s="101"/>
      <c r="APO28" s="101"/>
      <c r="APP28" s="101"/>
      <c r="APQ28" s="101"/>
      <c r="APR28" s="101"/>
      <c r="APS28" s="101"/>
      <c r="APT28" s="101"/>
      <c r="APU28" s="101"/>
      <c r="APV28" s="101"/>
      <c r="APW28" s="101"/>
      <c r="APX28" s="101"/>
      <c r="APY28" s="101"/>
      <c r="APZ28" s="101"/>
      <c r="AQA28" s="101"/>
      <c r="AQB28" s="101"/>
      <c r="AQC28" s="101"/>
      <c r="AQD28" s="101"/>
      <c r="AQE28" s="101"/>
      <c r="AQF28" s="101"/>
      <c r="AQG28" s="101"/>
      <c r="AQH28" s="101"/>
      <c r="AQI28" s="101"/>
      <c r="AQJ28" s="101"/>
      <c r="AQK28" s="101"/>
      <c r="AQL28" s="101"/>
      <c r="AQM28" s="101"/>
      <c r="AQN28" s="101"/>
      <c r="AQO28" s="101"/>
      <c r="AQP28" s="101"/>
      <c r="AQQ28" s="101"/>
      <c r="AQR28" s="101"/>
      <c r="AQS28" s="101"/>
      <c r="AQT28" s="101"/>
      <c r="AQU28" s="101"/>
      <c r="AQV28" s="101"/>
      <c r="AQW28" s="101"/>
      <c r="AQX28" s="101"/>
      <c r="AQY28" s="101"/>
      <c r="AQZ28" s="101"/>
      <c r="ARA28" s="101"/>
      <c r="ARB28" s="101"/>
      <c r="ARC28" s="101"/>
      <c r="ARD28" s="101"/>
      <c r="ARE28" s="101"/>
      <c r="ARF28" s="101"/>
      <c r="ARG28" s="101"/>
      <c r="ARH28" s="101"/>
      <c r="ARI28" s="101"/>
      <c r="ARJ28" s="101"/>
      <c r="ARK28" s="101"/>
      <c r="ARL28" s="101"/>
      <c r="ARM28" s="101"/>
      <c r="ARN28" s="101"/>
      <c r="ARO28" s="101"/>
      <c r="ARP28" s="101"/>
      <c r="ARQ28" s="101"/>
      <c r="ARR28" s="101"/>
      <c r="ARS28" s="101"/>
      <c r="ART28" s="101"/>
      <c r="ARU28" s="101"/>
      <c r="ARV28" s="101"/>
      <c r="ARW28" s="101"/>
      <c r="ARX28" s="101"/>
      <c r="ARY28" s="101"/>
      <c r="ARZ28" s="101"/>
      <c r="ASA28" s="101"/>
      <c r="ASB28" s="101"/>
      <c r="ASC28" s="101"/>
      <c r="ASD28" s="101"/>
      <c r="ASE28" s="101"/>
      <c r="ASF28" s="101"/>
      <c r="ASG28" s="101"/>
      <c r="ASH28" s="101"/>
      <c r="ASI28" s="101"/>
      <c r="ASJ28" s="101"/>
      <c r="ASK28" s="101"/>
      <c r="ASL28" s="101"/>
      <c r="ASM28" s="101"/>
      <c r="ASN28" s="101"/>
      <c r="ASO28" s="101"/>
      <c r="ASP28" s="101"/>
      <c r="ASQ28" s="101"/>
      <c r="ASR28" s="101"/>
      <c r="ASS28" s="101"/>
      <c r="AST28" s="101"/>
      <c r="ASU28" s="101"/>
      <c r="ASV28" s="101"/>
      <c r="ASW28" s="101"/>
      <c r="ASX28" s="101"/>
      <c r="ASY28" s="101"/>
      <c r="ASZ28" s="101"/>
      <c r="ATA28" s="101"/>
      <c r="ATB28" s="101"/>
      <c r="ATC28" s="101"/>
      <c r="ATD28" s="101"/>
      <c r="ATE28" s="101"/>
      <c r="ATF28" s="101"/>
      <c r="ATG28" s="101"/>
      <c r="ATH28" s="101"/>
      <c r="ATI28" s="101"/>
      <c r="ATJ28" s="101"/>
      <c r="ATK28" s="101"/>
      <c r="ATL28" s="101"/>
      <c r="ATM28" s="101"/>
      <c r="ATN28" s="101"/>
      <c r="ATO28" s="101"/>
      <c r="ATP28" s="101"/>
      <c r="ATQ28" s="101"/>
      <c r="ATR28" s="101"/>
      <c r="ATS28" s="101"/>
      <c r="ATT28" s="101"/>
      <c r="ATU28" s="101"/>
      <c r="ATV28" s="101"/>
      <c r="ATW28" s="101"/>
      <c r="ATX28" s="101"/>
      <c r="ATY28" s="101"/>
      <c r="ATZ28" s="101"/>
      <c r="AUA28" s="101"/>
      <c r="AUB28" s="101"/>
      <c r="AUC28" s="101"/>
      <c r="AUD28" s="101"/>
      <c r="AUE28" s="101"/>
      <c r="AUF28" s="101"/>
      <c r="AUG28" s="101"/>
      <c r="AUH28" s="101"/>
      <c r="AUI28" s="101"/>
      <c r="AUJ28" s="101"/>
      <c r="AUK28" s="101"/>
      <c r="AUL28" s="101"/>
      <c r="AUM28" s="101"/>
      <c r="AUN28" s="101"/>
      <c r="AUO28" s="101"/>
      <c r="AUP28" s="101"/>
      <c r="AUQ28" s="101"/>
      <c r="AUR28" s="101"/>
      <c r="AUS28" s="101"/>
      <c r="AUT28" s="101"/>
      <c r="AUU28" s="101"/>
      <c r="AUV28" s="101"/>
      <c r="AUW28" s="101"/>
      <c r="AUX28" s="101"/>
      <c r="AUY28" s="101"/>
      <c r="AUZ28" s="101"/>
      <c r="AVA28" s="101"/>
      <c r="AVB28" s="101"/>
      <c r="AVC28" s="101"/>
      <c r="AVD28" s="101"/>
      <c r="AVE28" s="101"/>
      <c r="AVF28" s="101"/>
      <c r="AVG28" s="101"/>
      <c r="AVH28" s="101"/>
      <c r="AVI28" s="101"/>
      <c r="AVJ28" s="101"/>
      <c r="AVK28" s="101"/>
      <c r="AVL28" s="101"/>
      <c r="AVM28" s="101"/>
      <c r="AVN28" s="101"/>
      <c r="AVO28" s="101"/>
      <c r="AVP28" s="101"/>
      <c r="AVQ28" s="101"/>
      <c r="AVR28" s="101"/>
      <c r="AVS28" s="101"/>
      <c r="AVT28" s="101"/>
      <c r="AVU28" s="101"/>
      <c r="AVV28" s="101"/>
      <c r="AVW28" s="101"/>
      <c r="AVX28" s="101"/>
      <c r="AVY28" s="101"/>
      <c r="AVZ28" s="101"/>
      <c r="AWA28" s="101"/>
      <c r="AWB28" s="101"/>
      <c r="AWC28" s="101"/>
      <c r="AWD28" s="101"/>
      <c r="AWE28" s="101"/>
      <c r="AWF28" s="101"/>
      <c r="AWG28" s="101"/>
      <c r="AWH28" s="101"/>
      <c r="AWI28" s="101"/>
      <c r="AWJ28" s="101"/>
      <c r="AWK28" s="101"/>
      <c r="AWL28" s="101"/>
      <c r="AWM28" s="101"/>
      <c r="AWN28" s="101"/>
      <c r="AWO28" s="101"/>
      <c r="AWP28" s="101"/>
      <c r="AWQ28" s="101"/>
      <c r="AWR28" s="101"/>
      <c r="AWS28" s="101"/>
      <c r="AWT28" s="101"/>
      <c r="AWU28" s="101"/>
      <c r="AWV28" s="101"/>
      <c r="AWW28" s="101"/>
      <c r="AWX28" s="101"/>
      <c r="AWY28" s="101"/>
      <c r="AWZ28" s="101"/>
      <c r="AXA28" s="101"/>
      <c r="AXB28" s="101"/>
      <c r="AXC28" s="101"/>
      <c r="AXD28" s="101"/>
      <c r="AXE28" s="101"/>
      <c r="AXF28" s="101"/>
      <c r="AXG28" s="101"/>
      <c r="AXH28" s="101"/>
      <c r="AXI28" s="101"/>
      <c r="AXJ28" s="101"/>
      <c r="AXK28" s="101"/>
      <c r="AXL28" s="101"/>
      <c r="AXM28" s="101"/>
      <c r="AXN28" s="101"/>
      <c r="AXO28" s="101"/>
      <c r="AXP28" s="101"/>
      <c r="AXQ28" s="101"/>
      <c r="AXR28" s="101"/>
      <c r="AXS28" s="101"/>
      <c r="AXT28" s="101"/>
      <c r="AXU28" s="101"/>
      <c r="AXV28" s="101"/>
      <c r="AXW28" s="101"/>
      <c r="AXX28" s="101"/>
      <c r="AXY28" s="101"/>
      <c r="AXZ28" s="101"/>
      <c r="AYA28" s="101"/>
      <c r="AYB28" s="101"/>
      <c r="AYC28" s="101"/>
      <c r="AYD28" s="101"/>
      <c r="AYE28" s="101"/>
      <c r="AYF28" s="101"/>
      <c r="AYG28" s="101"/>
      <c r="AYH28" s="101"/>
      <c r="AYI28" s="101"/>
      <c r="AYJ28" s="101"/>
      <c r="AYK28" s="101"/>
      <c r="AYL28" s="101"/>
      <c r="AYM28" s="101"/>
      <c r="AYN28" s="101"/>
      <c r="AYO28" s="101"/>
      <c r="AYP28" s="101"/>
      <c r="AYQ28" s="101"/>
      <c r="AYR28" s="101"/>
      <c r="AYS28" s="101"/>
      <c r="AYT28" s="101"/>
      <c r="AYU28" s="101"/>
      <c r="AYV28" s="101"/>
      <c r="AYW28" s="101"/>
      <c r="AYX28" s="101"/>
      <c r="AYY28" s="101"/>
      <c r="AYZ28" s="101"/>
      <c r="AZA28" s="101"/>
      <c r="AZB28" s="101"/>
      <c r="AZC28" s="101"/>
      <c r="AZD28" s="101"/>
      <c r="AZE28" s="101"/>
      <c r="AZF28" s="101"/>
      <c r="AZG28" s="101"/>
      <c r="AZH28" s="101"/>
      <c r="AZI28" s="101"/>
      <c r="AZJ28" s="101"/>
      <c r="AZK28" s="101"/>
      <c r="AZL28" s="101"/>
      <c r="AZM28" s="101"/>
      <c r="AZN28" s="101"/>
      <c r="AZO28" s="101"/>
      <c r="AZP28" s="101"/>
      <c r="AZQ28" s="101"/>
      <c r="AZR28" s="101"/>
      <c r="AZS28" s="101"/>
      <c r="AZT28" s="101"/>
      <c r="AZU28" s="101"/>
      <c r="AZV28" s="101"/>
      <c r="AZW28" s="101"/>
      <c r="AZX28" s="101"/>
      <c r="AZY28" s="101"/>
      <c r="AZZ28" s="101"/>
      <c r="BAA28" s="101"/>
      <c r="BAB28" s="101"/>
      <c r="BAC28" s="101"/>
      <c r="BAD28" s="101"/>
      <c r="BAE28" s="101"/>
      <c r="BAF28" s="101"/>
      <c r="BAG28" s="101"/>
      <c r="BAH28" s="101"/>
      <c r="BAI28" s="101"/>
      <c r="BAJ28" s="101"/>
      <c r="BAK28" s="101"/>
      <c r="BAL28" s="101"/>
      <c r="BAM28" s="101"/>
      <c r="BAN28" s="101"/>
      <c r="BAO28" s="101"/>
      <c r="BAP28" s="101"/>
      <c r="BAQ28" s="101"/>
      <c r="BAR28" s="101"/>
      <c r="BAS28" s="101"/>
      <c r="BAT28" s="101"/>
      <c r="BAU28" s="101"/>
      <c r="BAV28" s="101"/>
      <c r="BAW28" s="101"/>
      <c r="BAX28" s="101"/>
      <c r="BAY28" s="101"/>
      <c r="BAZ28" s="101"/>
      <c r="BBA28" s="101"/>
      <c r="BBB28" s="101"/>
      <c r="BBC28" s="101"/>
      <c r="BBD28" s="101"/>
      <c r="BBE28" s="101"/>
      <c r="BBF28" s="101"/>
      <c r="BBG28" s="101"/>
      <c r="BBH28" s="101"/>
      <c r="BBI28" s="101"/>
      <c r="BBJ28" s="101"/>
      <c r="BBK28" s="101"/>
      <c r="BBL28" s="101"/>
      <c r="BBM28" s="101"/>
      <c r="BBN28" s="101"/>
      <c r="BBO28" s="101"/>
      <c r="BBP28" s="101"/>
      <c r="BBQ28" s="101"/>
      <c r="BBR28" s="101"/>
      <c r="BBS28" s="101"/>
      <c r="BBT28" s="101"/>
      <c r="BBU28" s="101"/>
      <c r="BBV28" s="101"/>
      <c r="BBW28" s="101"/>
      <c r="BBX28" s="101"/>
      <c r="BBY28" s="101"/>
      <c r="BBZ28" s="101"/>
      <c r="BCA28" s="101"/>
      <c r="BCB28" s="101"/>
      <c r="BCC28" s="101"/>
      <c r="BCD28" s="101"/>
      <c r="BCE28" s="101"/>
      <c r="BCF28" s="101"/>
      <c r="BCG28" s="101"/>
      <c r="BCH28" s="101"/>
      <c r="BCI28" s="101"/>
      <c r="BCJ28" s="101"/>
      <c r="BCK28" s="101"/>
      <c r="BCL28" s="101"/>
      <c r="BCM28" s="101"/>
      <c r="BCN28" s="101"/>
      <c r="BCO28" s="101"/>
      <c r="BCP28" s="101"/>
      <c r="BCQ28" s="101"/>
      <c r="BCR28" s="101"/>
      <c r="BCS28" s="101"/>
      <c r="BCT28" s="101"/>
      <c r="BCU28" s="101"/>
      <c r="BCV28" s="101"/>
      <c r="BCW28" s="101"/>
      <c r="BCX28" s="101"/>
      <c r="BCY28" s="101"/>
      <c r="BCZ28" s="101"/>
      <c r="BDA28" s="101"/>
      <c r="BDB28" s="101"/>
      <c r="BDC28" s="101"/>
      <c r="BDD28" s="101"/>
      <c r="BDE28" s="101"/>
      <c r="BDF28" s="101"/>
      <c r="BDG28" s="101"/>
      <c r="BDH28" s="101"/>
      <c r="BDI28" s="101"/>
      <c r="BDJ28" s="101"/>
      <c r="BDK28" s="101"/>
      <c r="BDL28" s="101"/>
      <c r="BDM28" s="101"/>
      <c r="BDN28" s="101"/>
      <c r="BDO28" s="101"/>
      <c r="BDP28" s="101"/>
      <c r="BDQ28" s="101"/>
      <c r="BDR28" s="101"/>
      <c r="BDS28" s="101"/>
      <c r="BDT28" s="101"/>
      <c r="BDU28" s="101"/>
      <c r="BDV28" s="101"/>
      <c r="BDW28" s="101"/>
      <c r="BDX28" s="101"/>
      <c r="BDY28" s="101"/>
      <c r="BDZ28" s="101"/>
      <c r="BEA28" s="101"/>
      <c r="BEB28" s="101"/>
      <c r="BEC28" s="101"/>
      <c r="BED28" s="101"/>
      <c r="BEE28" s="101"/>
      <c r="BEF28" s="101"/>
      <c r="BEG28" s="101"/>
      <c r="BEH28" s="101"/>
      <c r="BEI28" s="101"/>
      <c r="BEJ28" s="101"/>
      <c r="BEK28" s="101"/>
      <c r="BEL28" s="101"/>
      <c r="BEM28" s="101"/>
      <c r="BEN28" s="101"/>
      <c r="BEO28" s="101"/>
      <c r="BEP28" s="101"/>
      <c r="BEQ28" s="101"/>
      <c r="BER28" s="101"/>
      <c r="BES28" s="101"/>
      <c r="BET28" s="101"/>
      <c r="BEU28" s="101"/>
      <c r="BEV28" s="101"/>
      <c r="BEW28" s="101"/>
      <c r="BEX28" s="101"/>
      <c r="BEY28" s="101"/>
      <c r="BEZ28" s="101"/>
      <c r="BFA28" s="101"/>
      <c r="BFB28" s="101"/>
      <c r="BFC28" s="101"/>
      <c r="BFD28" s="101"/>
      <c r="BFE28" s="101"/>
      <c r="BFF28" s="101"/>
      <c r="BFG28" s="101"/>
      <c r="BFH28" s="101"/>
      <c r="BFI28" s="101"/>
      <c r="BFJ28" s="101"/>
      <c r="BFK28" s="101"/>
      <c r="BFL28" s="101"/>
      <c r="BFM28" s="101"/>
      <c r="BFN28" s="101"/>
      <c r="BFO28" s="101"/>
      <c r="BFP28" s="101"/>
      <c r="BFQ28" s="101"/>
      <c r="BFR28" s="101"/>
      <c r="BFS28" s="101"/>
      <c r="BFT28" s="101"/>
      <c r="BFU28" s="101"/>
      <c r="BFV28" s="101"/>
      <c r="BFW28" s="101"/>
      <c r="BFX28" s="101"/>
      <c r="BFY28" s="101"/>
      <c r="BFZ28" s="101"/>
      <c r="BGA28" s="101"/>
      <c r="BGB28" s="101"/>
      <c r="BGC28" s="101"/>
      <c r="BGD28" s="101"/>
      <c r="BGE28" s="101"/>
      <c r="BGF28" s="101"/>
      <c r="BGG28" s="101"/>
      <c r="BGH28" s="101"/>
      <c r="BGI28" s="101"/>
      <c r="BGJ28" s="101"/>
      <c r="BGK28" s="101"/>
      <c r="BGL28" s="101"/>
      <c r="BGM28" s="101"/>
      <c r="BGN28" s="101"/>
      <c r="BGO28" s="101"/>
      <c r="BGP28" s="101"/>
      <c r="BGQ28" s="101"/>
      <c r="BGR28" s="101"/>
      <c r="BGS28" s="101"/>
      <c r="BGT28" s="101"/>
      <c r="BGU28" s="101"/>
      <c r="BGV28" s="101"/>
      <c r="BGW28" s="101"/>
      <c r="BGX28" s="101"/>
      <c r="BGY28" s="101"/>
      <c r="BGZ28" s="101"/>
      <c r="BHA28" s="101"/>
      <c r="BHB28" s="101"/>
      <c r="BHC28" s="101"/>
      <c r="BHD28" s="101"/>
      <c r="BHE28" s="101"/>
      <c r="BHF28" s="101"/>
      <c r="BHG28" s="101"/>
      <c r="BHH28" s="101"/>
      <c r="BHI28" s="101"/>
      <c r="BHJ28" s="101"/>
      <c r="BHK28" s="101"/>
      <c r="BHL28" s="101"/>
      <c r="BHM28" s="101"/>
      <c r="BHN28" s="101"/>
      <c r="BHO28" s="101"/>
      <c r="BHP28" s="101"/>
      <c r="BHQ28" s="101"/>
      <c r="BHR28" s="101"/>
      <c r="BHS28" s="101"/>
      <c r="BHT28" s="101"/>
      <c r="BHU28" s="101"/>
      <c r="BHV28" s="101"/>
      <c r="BHW28" s="101"/>
      <c r="BHX28" s="101"/>
      <c r="BHY28" s="101"/>
      <c r="BHZ28" s="101"/>
      <c r="BIA28" s="101"/>
      <c r="BIB28" s="101"/>
      <c r="BIC28" s="101"/>
      <c r="BID28" s="101"/>
      <c r="BIE28" s="101"/>
      <c r="BIF28" s="101"/>
      <c r="BIG28" s="101"/>
      <c r="BIH28" s="101"/>
      <c r="BII28" s="101"/>
      <c r="BIJ28" s="101"/>
      <c r="BIK28" s="101"/>
      <c r="BIL28" s="101"/>
      <c r="BIM28" s="101"/>
      <c r="BIN28" s="101"/>
      <c r="BIO28" s="101"/>
      <c r="BIP28" s="101"/>
      <c r="BIQ28" s="101"/>
      <c r="BIR28" s="101"/>
      <c r="BIS28" s="101"/>
      <c r="BIT28" s="101"/>
      <c r="BIU28" s="101"/>
      <c r="BIV28" s="101"/>
      <c r="BIW28" s="101"/>
      <c r="BIX28" s="101"/>
      <c r="BIY28" s="101"/>
      <c r="BIZ28" s="101"/>
      <c r="BJA28" s="101"/>
      <c r="BJB28" s="101"/>
      <c r="BJC28" s="101"/>
      <c r="BJD28" s="101"/>
      <c r="BJE28" s="101"/>
      <c r="BJF28" s="101"/>
      <c r="BJG28" s="101"/>
      <c r="BJH28" s="101"/>
      <c r="BJI28" s="101"/>
      <c r="BJJ28" s="101"/>
      <c r="BJK28" s="101"/>
      <c r="BJL28" s="101"/>
      <c r="BJM28" s="101"/>
      <c r="BJN28" s="101"/>
      <c r="BJO28" s="101"/>
      <c r="BJP28" s="101"/>
      <c r="BJQ28" s="101"/>
      <c r="BJR28" s="101"/>
      <c r="BJS28" s="101"/>
      <c r="BJT28" s="101"/>
      <c r="BJU28" s="101"/>
      <c r="BJV28" s="101"/>
      <c r="BJW28" s="101"/>
      <c r="BJX28" s="101"/>
      <c r="BJY28" s="101"/>
      <c r="BJZ28" s="101"/>
      <c r="BKA28" s="101"/>
      <c r="BKB28" s="101"/>
      <c r="BKC28" s="101"/>
      <c r="BKD28" s="101"/>
      <c r="BKE28" s="101"/>
      <c r="BKF28" s="101"/>
      <c r="BKG28" s="101"/>
      <c r="BKH28" s="101"/>
      <c r="BKI28" s="101"/>
      <c r="BKJ28" s="101"/>
      <c r="BKK28" s="101"/>
      <c r="BKL28" s="101"/>
      <c r="BKM28" s="101"/>
      <c r="BKN28" s="101"/>
      <c r="BKO28" s="101"/>
      <c r="BKP28" s="101"/>
      <c r="BKQ28" s="101"/>
      <c r="BKR28" s="101"/>
      <c r="BKS28" s="101"/>
      <c r="BKT28" s="101"/>
      <c r="BKU28" s="101"/>
      <c r="BKV28" s="101"/>
      <c r="BKW28" s="101"/>
      <c r="BKX28" s="101"/>
      <c r="BKY28" s="101"/>
      <c r="BKZ28" s="101"/>
      <c r="BLA28" s="101"/>
      <c r="BLB28" s="101"/>
      <c r="BLC28" s="101"/>
      <c r="BLD28" s="101"/>
      <c r="BLE28" s="101"/>
      <c r="BLF28" s="101"/>
      <c r="BLG28" s="101"/>
      <c r="BLH28" s="101"/>
      <c r="BLI28" s="101"/>
      <c r="BLJ28" s="101"/>
      <c r="BLK28" s="101"/>
      <c r="BLL28" s="101"/>
      <c r="BLM28" s="101"/>
      <c r="BLN28" s="101"/>
      <c r="BLO28" s="101"/>
      <c r="BLP28" s="101"/>
      <c r="BLQ28" s="101"/>
      <c r="BLR28" s="101"/>
      <c r="BLS28" s="101"/>
      <c r="BLT28" s="101"/>
      <c r="BLU28" s="101"/>
      <c r="BLV28" s="101"/>
      <c r="BLW28" s="101"/>
      <c r="BLX28" s="101"/>
      <c r="BLY28" s="101"/>
      <c r="BLZ28" s="101"/>
      <c r="BMA28" s="101"/>
      <c r="BMB28" s="101"/>
      <c r="BMC28" s="101"/>
      <c r="BMD28" s="101"/>
      <c r="BME28" s="101"/>
      <c r="BMF28" s="101"/>
      <c r="BMG28" s="101"/>
      <c r="BMH28" s="101"/>
      <c r="BMI28" s="101"/>
      <c r="BMJ28" s="101"/>
      <c r="BMK28" s="101"/>
      <c r="BML28" s="101"/>
      <c r="BMM28" s="101"/>
      <c r="BMN28" s="101"/>
      <c r="BMO28" s="101"/>
      <c r="BMP28" s="101"/>
      <c r="BMQ28" s="101"/>
      <c r="BMR28" s="101"/>
      <c r="BMS28" s="101"/>
      <c r="BMT28" s="101"/>
      <c r="BMU28" s="101"/>
      <c r="BMV28" s="101"/>
      <c r="BMW28" s="101"/>
      <c r="BMX28" s="101"/>
      <c r="BMY28" s="101"/>
      <c r="BMZ28" s="101"/>
      <c r="BNA28" s="101"/>
      <c r="BNB28" s="101"/>
      <c r="BNC28" s="101"/>
      <c r="BND28" s="101"/>
      <c r="BNE28" s="101"/>
      <c r="BNF28" s="101"/>
      <c r="BNG28" s="101"/>
      <c r="BNH28" s="101"/>
      <c r="BNI28" s="101"/>
      <c r="BNJ28" s="101"/>
      <c r="BNK28" s="101"/>
      <c r="BNL28" s="101"/>
      <c r="BNM28" s="101"/>
      <c r="BNN28" s="101"/>
      <c r="BNO28" s="101"/>
      <c r="BNP28" s="101"/>
      <c r="BNQ28" s="101"/>
      <c r="BNR28" s="101"/>
      <c r="BNS28" s="101"/>
      <c r="BNT28" s="101"/>
      <c r="BNU28" s="101"/>
      <c r="BNV28" s="101"/>
      <c r="BNW28" s="101"/>
      <c r="BNX28" s="101"/>
      <c r="BNY28" s="101"/>
      <c r="BNZ28" s="101"/>
      <c r="BOA28" s="101"/>
      <c r="BOB28" s="101"/>
      <c r="BOC28" s="101"/>
      <c r="BOD28" s="101"/>
      <c r="BOE28" s="101"/>
      <c r="BOF28" s="101"/>
      <c r="BOG28" s="101"/>
      <c r="BOH28" s="101"/>
      <c r="BOI28" s="101"/>
      <c r="BOJ28" s="101"/>
      <c r="BOK28" s="101"/>
      <c r="BOL28" s="101"/>
      <c r="BOM28" s="101"/>
      <c r="BON28" s="101"/>
      <c r="BOO28" s="101"/>
      <c r="BOP28" s="101"/>
      <c r="BOQ28" s="101"/>
      <c r="BOR28" s="101"/>
      <c r="BOS28" s="101"/>
      <c r="BOT28" s="101"/>
      <c r="BOU28" s="101"/>
      <c r="BOV28" s="101"/>
      <c r="BOW28" s="101"/>
      <c r="BOX28" s="101"/>
      <c r="BOY28" s="101"/>
      <c r="BOZ28" s="101"/>
      <c r="BPA28" s="101"/>
      <c r="BPB28" s="101"/>
      <c r="BPC28" s="101"/>
      <c r="BPD28" s="101"/>
      <c r="BPE28" s="101"/>
      <c r="BPF28" s="101"/>
      <c r="BPG28" s="101"/>
      <c r="BPH28" s="101"/>
      <c r="BPI28" s="101"/>
      <c r="BPJ28" s="101"/>
      <c r="BPK28" s="101"/>
      <c r="BPL28" s="101"/>
      <c r="BPM28" s="101"/>
      <c r="BPN28" s="101"/>
      <c r="BPO28" s="101"/>
      <c r="BPP28" s="101"/>
      <c r="BPQ28" s="101"/>
      <c r="BPR28" s="101"/>
      <c r="BPS28" s="101"/>
      <c r="BPT28" s="101"/>
      <c r="BPU28" s="101"/>
      <c r="BPV28" s="101"/>
      <c r="BPW28" s="101"/>
      <c r="BPX28" s="101"/>
      <c r="BPY28" s="101"/>
      <c r="BPZ28" s="101"/>
      <c r="BQA28" s="101"/>
      <c r="BQB28" s="101"/>
      <c r="BQC28" s="101"/>
      <c r="BQD28" s="101"/>
      <c r="BQE28" s="101"/>
      <c r="BQF28" s="101"/>
      <c r="BQG28" s="101"/>
      <c r="BQH28" s="101"/>
      <c r="BQI28" s="101"/>
      <c r="BQJ28" s="101"/>
      <c r="BQK28" s="101"/>
      <c r="BQL28" s="101"/>
      <c r="BQM28" s="101"/>
      <c r="BQN28" s="101"/>
      <c r="BQO28" s="101"/>
      <c r="BQP28" s="101"/>
      <c r="BQQ28" s="101"/>
      <c r="BQR28" s="101"/>
      <c r="BQS28" s="101"/>
      <c r="BQT28" s="101"/>
      <c r="BQU28" s="101"/>
      <c r="BQV28" s="101"/>
      <c r="BQW28" s="101"/>
      <c r="BQX28" s="101"/>
      <c r="BQY28" s="101"/>
      <c r="BQZ28" s="101"/>
      <c r="BRA28" s="101"/>
      <c r="BRB28" s="101"/>
      <c r="BRC28" s="101"/>
      <c r="BRD28" s="101"/>
      <c r="BRE28" s="101"/>
      <c r="BRF28" s="101"/>
      <c r="BRG28" s="101"/>
      <c r="BRH28" s="101"/>
      <c r="BRI28" s="101"/>
      <c r="BRJ28" s="101"/>
      <c r="BRK28" s="101"/>
      <c r="BRL28" s="101"/>
      <c r="BRM28" s="101"/>
      <c r="BRN28" s="101"/>
      <c r="BRO28" s="101"/>
      <c r="BRP28" s="101"/>
      <c r="BRQ28" s="101"/>
      <c r="BRR28" s="101"/>
      <c r="BRS28" s="101"/>
      <c r="BRT28" s="101"/>
      <c r="BRU28" s="101"/>
      <c r="BRV28" s="101"/>
      <c r="BRW28" s="101"/>
      <c r="BRX28" s="101"/>
      <c r="BRY28" s="101"/>
      <c r="BRZ28" s="101"/>
      <c r="BSA28" s="101"/>
      <c r="BSB28" s="101"/>
      <c r="BSC28" s="101"/>
      <c r="BSD28" s="101"/>
      <c r="BSE28" s="101"/>
      <c r="BSF28" s="101"/>
      <c r="BSG28" s="101"/>
      <c r="BSH28" s="101"/>
      <c r="BSI28" s="101"/>
      <c r="BSJ28" s="101"/>
      <c r="BSK28" s="101"/>
      <c r="BSL28" s="101"/>
      <c r="BSM28" s="101"/>
      <c r="BSN28" s="101"/>
      <c r="BSO28" s="101"/>
      <c r="BSP28" s="101"/>
      <c r="BSQ28" s="101"/>
      <c r="BSR28" s="101"/>
      <c r="BSS28" s="101"/>
      <c r="BST28" s="101"/>
      <c r="BSU28" s="101"/>
      <c r="BSV28" s="101"/>
      <c r="BSW28" s="101"/>
      <c r="BSX28" s="101"/>
      <c r="BSY28" s="101"/>
      <c r="BSZ28" s="101"/>
      <c r="BTA28" s="101"/>
      <c r="BTB28" s="101"/>
      <c r="BTC28" s="101"/>
      <c r="BTD28" s="101"/>
      <c r="BTE28" s="101"/>
      <c r="BTF28" s="101"/>
      <c r="BTG28" s="101"/>
      <c r="BTH28" s="101"/>
      <c r="BTI28" s="101"/>
    </row>
    <row r="29" spans="1:1881" ht="58.8" x14ac:dyDescent="0.3">
      <c r="A29" s="106"/>
      <c r="B29" s="32" t="s">
        <v>5</v>
      </c>
      <c r="C29" s="32"/>
      <c r="D29" s="38" t="s">
        <v>11</v>
      </c>
      <c r="E29" s="37"/>
      <c r="F29" s="37"/>
      <c r="G29" s="37"/>
      <c r="H29" s="40"/>
      <c r="I29" s="54"/>
      <c r="L29" s="154"/>
    </row>
    <row r="30" spans="1:1881" s="100" customFormat="1" x14ac:dyDescent="0.3">
      <c r="A30" s="106"/>
      <c r="B30" s="104"/>
      <c r="C30" s="105"/>
      <c r="D30" s="179"/>
      <c r="E30" s="154"/>
      <c r="F30" s="139"/>
      <c r="G30" s="97"/>
      <c r="H30" s="102"/>
      <c r="I30" s="106"/>
      <c r="J30" s="101"/>
      <c r="K30" s="101"/>
      <c r="L30" s="154"/>
      <c r="M30" s="101"/>
      <c r="N30"/>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c r="AW30" s="101"/>
      <c r="AX30" s="101"/>
      <c r="AY30" s="101"/>
      <c r="AZ30" s="101"/>
      <c r="BA30" s="101"/>
      <c r="BB30" s="101"/>
      <c r="BC30" s="101"/>
      <c r="BD30" s="101"/>
      <c r="BE30" s="101"/>
      <c r="BF30" s="101"/>
      <c r="BG30" s="101"/>
      <c r="BH30" s="101"/>
      <c r="BI30" s="101"/>
      <c r="BJ30" s="101"/>
      <c r="BK30" s="101"/>
      <c r="BL30" s="101"/>
      <c r="BM30" s="101"/>
      <c r="BN30" s="101"/>
      <c r="BO30" s="101"/>
      <c r="BP30" s="101"/>
      <c r="BQ30" s="101"/>
      <c r="BR30" s="101"/>
      <c r="BS30" s="101"/>
      <c r="BT30" s="101"/>
      <c r="BU30" s="101"/>
      <c r="BV30" s="101"/>
      <c r="BW30" s="101"/>
      <c r="BX30" s="101"/>
      <c r="BY30" s="101"/>
      <c r="BZ30" s="101"/>
      <c r="CA30" s="101"/>
      <c r="CB30" s="101"/>
      <c r="CC30" s="101"/>
      <c r="CD30" s="101"/>
      <c r="CE30" s="101"/>
      <c r="CF30" s="101"/>
      <c r="CG30" s="101"/>
      <c r="CH30" s="101"/>
      <c r="CI30" s="101"/>
      <c r="CJ30" s="101"/>
      <c r="CK30" s="101"/>
      <c r="CL30" s="101"/>
      <c r="CM30" s="101"/>
      <c r="CN30" s="101"/>
      <c r="CO30" s="101"/>
      <c r="CP30" s="101"/>
      <c r="CQ30" s="101"/>
      <c r="CR30" s="101"/>
      <c r="CS30" s="101"/>
      <c r="CT30" s="101"/>
      <c r="CU30" s="101"/>
      <c r="CV30" s="101"/>
      <c r="CW30" s="101"/>
      <c r="CX30" s="101"/>
      <c r="CY30" s="101"/>
      <c r="CZ30" s="101"/>
      <c r="DA30" s="101"/>
      <c r="DB30" s="101"/>
      <c r="DC30" s="101"/>
      <c r="DD30" s="101"/>
      <c r="DE30" s="101"/>
      <c r="DF30" s="101"/>
      <c r="DG30" s="101"/>
      <c r="DH30" s="101"/>
      <c r="DI30" s="101"/>
      <c r="DJ30" s="101"/>
      <c r="DK30" s="101"/>
      <c r="DL30" s="101"/>
      <c r="DM30" s="101"/>
      <c r="DN30" s="101"/>
      <c r="DO30" s="101"/>
      <c r="DP30" s="101"/>
      <c r="DQ30" s="101"/>
      <c r="DR30" s="101"/>
      <c r="DS30" s="101"/>
      <c r="DT30" s="101"/>
      <c r="DU30" s="101"/>
      <c r="DV30" s="101"/>
      <c r="DW30" s="101"/>
      <c r="DX30" s="101"/>
      <c r="DY30" s="101"/>
      <c r="DZ30" s="101"/>
      <c r="EA30" s="101"/>
      <c r="EB30" s="101"/>
      <c r="EC30" s="101"/>
      <c r="ED30" s="101"/>
      <c r="EE30" s="101"/>
      <c r="EF30" s="101"/>
      <c r="EG30" s="101"/>
      <c r="EH30" s="101"/>
      <c r="EI30" s="101"/>
      <c r="EJ30" s="101"/>
      <c r="EK30" s="101"/>
      <c r="EL30" s="101"/>
      <c r="EM30" s="101"/>
      <c r="EN30" s="101"/>
      <c r="EO30" s="101"/>
      <c r="EP30" s="101"/>
      <c r="EQ30" s="101"/>
      <c r="ER30" s="101"/>
      <c r="ES30" s="101"/>
      <c r="ET30" s="101"/>
      <c r="EU30" s="101"/>
      <c r="EV30" s="101"/>
      <c r="EW30" s="101"/>
      <c r="EX30" s="101"/>
      <c r="EY30" s="101"/>
      <c r="EZ30" s="101"/>
      <c r="FA30" s="101"/>
      <c r="FB30" s="101"/>
      <c r="FC30" s="101"/>
      <c r="FD30" s="101"/>
      <c r="FE30" s="101"/>
      <c r="FF30" s="101"/>
      <c r="FG30" s="101"/>
      <c r="FH30" s="101"/>
      <c r="FI30" s="101"/>
      <c r="FJ30" s="101"/>
      <c r="FK30" s="101"/>
      <c r="FL30" s="101"/>
      <c r="FM30" s="101"/>
      <c r="FN30" s="101"/>
      <c r="FO30" s="101"/>
      <c r="FP30" s="101"/>
      <c r="FQ30" s="101"/>
      <c r="FR30" s="101"/>
      <c r="FS30" s="101"/>
      <c r="FT30" s="101"/>
      <c r="FU30" s="101"/>
      <c r="FV30" s="101"/>
      <c r="FW30" s="101"/>
      <c r="FX30" s="101"/>
      <c r="FY30" s="101"/>
      <c r="FZ30" s="101"/>
      <c r="GA30" s="101"/>
      <c r="GB30" s="101"/>
      <c r="GC30" s="101"/>
      <c r="GD30" s="101"/>
      <c r="GE30" s="101"/>
      <c r="GF30" s="101"/>
      <c r="GG30" s="101"/>
      <c r="GH30" s="101"/>
      <c r="GI30" s="101"/>
      <c r="GJ30" s="101"/>
      <c r="GK30" s="101"/>
      <c r="GL30" s="101"/>
      <c r="GM30" s="101"/>
      <c r="GN30" s="101"/>
      <c r="GO30" s="101"/>
      <c r="GP30" s="101"/>
      <c r="GQ30" s="101"/>
      <c r="GR30" s="101"/>
      <c r="GS30" s="101"/>
      <c r="GT30" s="101"/>
      <c r="GU30" s="101"/>
      <c r="GV30" s="101"/>
      <c r="GW30" s="101"/>
      <c r="GX30" s="101"/>
      <c r="GY30" s="101"/>
      <c r="GZ30" s="101"/>
      <c r="HA30" s="101"/>
      <c r="HB30" s="101"/>
      <c r="HC30" s="101"/>
      <c r="HD30" s="101"/>
      <c r="HE30" s="101"/>
      <c r="HF30" s="101"/>
      <c r="HG30" s="101"/>
      <c r="HH30" s="101"/>
      <c r="HI30" s="101"/>
      <c r="HJ30" s="101"/>
      <c r="HK30" s="101"/>
      <c r="HL30" s="101"/>
      <c r="HM30" s="101"/>
      <c r="HN30" s="101"/>
      <c r="HO30" s="101"/>
      <c r="HP30" s="101"/>
      <c r="HQ30" s="101"/>
      <c r="HR30" s="101"/>
      <c r="HS30" s="101"/>
      <c r="HT30" s="101"/>
      <c r="HU30" s="101"/>
      <c r="HV30" s="101"/>
      <c r="HW30" s="101"/>
      <c r="HX30" s="101"/>
      <c r="HY30" s="101"/>
      <c r="HZ30" s="101"/>
      <c r="IA30" s="101"/>
      <c r="IB30" s="101"/>
      <c r="IC30" s="101"/>
      <c r="ID30" s="101"/>
      <c r="IE30" s="101"/>
      <c r="IF30" s="101"/>
      <c r="IG30" s="101"/>
      <c r="IH30" s="101"/>
      <c r="II30" s="101"/>
      <c r="IJ30" s="101"/>
      <c r="IK30" s="101"/>
      <c r="IL30" s="101"/>
      <c r="IM30" s="101"/>
      <c r="IN30" s="101"/>
      <c r="IO30" s="101"/>
      <c r="IP30" s="101"/>
      <c r="IQ30" s="101"/>
      <c r="IR30" s="101"/>
      <c r="IS30" s="101"/>
      <c r="IT30" s="101"/>
      <c r="IU30" s="101"/>
      <c r="IV30" s="101"/>
      <c r="IW30" s="101"/>
      <c r="IX30" s="101"/>
      <c r="IY30" s="101"/>
      <c r="IZ30" s="101"/>
      <c r="JA30" s="101"/>
      <c r="JB30" s="101"/>
      <c r="JC30" s="101"/>
      <c r="JD30" s="101"/>
      <c r="JE30" s="101"/>
      <c r="JF30" s="101"/>
      <c r="JG30" s="101"/>
      <c r="JH30" s="101"/>
      <c r="JI30" s="101"/>
      <c r="JJ30" s="101"/>
      <c r="JK30" s="101"/>
      <c r="JL30" s="101"/>
      <c r="JM30" s="101"/>
      <c r="JN30" s="101"/>
      <c r="JO30" s="101"/>
      <c r="JP30" s="101"/>
      <c r="JQ30" s="101"/>
      <c r="JR30" s="101"/>
      <c r="JS30" s="101"/>
      <c r="JT30" s="101"/>
      <c r="JU30" s="101"/>
      <c r="JV30" s="101"/>
      <c r="JW30" s="101"/>
      <c r="JX30" s="101"/>
      <c r="JY30" s="101"/>
      <c r="JZ30" s="101"/>
      <c r="KA30" s="101"/>
      <c r="KB30" s="101"/>
      <c r="KC30" s="101"/>
      <c r="KD30" s="101"/>
      <c r="KE30" s="101"/>
      <c r="KF30" s="101"/>
      <c r="KG30" s="101"/>
      <c r="KH30" s="101"/>
      <c r="KI30" s="101"/>
      <c r="KJ30" s="101"/>
      <c r="KK30" s="101"/>
      <c r="KL30" s="101"/>
      <c r="KM30" s="101"/>
      <c r="KN30" s="101"/>
      <c r="KO30" s="101"/>
      <c r="KP30" s="101"/>
      <c r="KQ30" s="101"/>
      <c r="KR30" s="101"/>
      <c r="KS30" s="101"/>
      <c r="KT30" s="101"/>
      <c r="KU30" s="101"/>
      <c r="KV30" s="101"/>
      <c r="KW30" s="101"/>
      <c r="KX30" s="101"/>
      <c r="KY30" s="101"/>
      <c r="KZ30" s="101"/>
      <c r="LA30" s="101"/>
      <c r="LB30" s="101"/>
      <c r="LC30" s="101"/>
      <c r="LD30" s="101"/>
      <c r="LE30" s="101"/>
      <c r="LF30" s="101"/>
      <c r="LG30" s="101"/>
      <c r="LH30" s="101"/>
      <c r="LI30" s="101"/>
      <c r="LJ30" s="101"/>
      <c r="LK30" s="101"/>
      <c r="LL30" s="101"/>
      <c r="LM30" s="101"/>
      <c r="LN30" s="101"/>
      <c r="LO30" s="101"/>
      <c r="LP30" s="101"/>
      <c r="LQ30" s="101"/>
      <c r="LR30" s="101"/>
      <c r="LS30" s="101"/>
      <c r="LT30" s="101"/>
      <c r="LU30" s="101"/>
      <c r="LV30" s="101"/>
      <c r="LW30" s="101"/>
      <c r="LX30" s="101"/>
      <c r="LY30" s="101"/>
      <c r="LZ30" s="101"/>
      <c r="MA30" s="101"/>
      <c r="MB30" s="101"/>
      <c r="MC30" s="101"/>
      <c r="MD30" s="101"/>
      <c r="ME30" s="101"/>
      <c r="MF30" s="101"/>
      <c r="MG30" s="101"/>
      <c r="MH30" s="101"/>
      <c r="MI30" s="101"/>
      <c r="MJ30" s="101"/>
      <c r="MK30" s="101"/>
      <c r="ML30" s="101"/>
      <c r="MM30" s="101"/>
      <c r="MN30" s="101"/>
      <c r="MO30" s="101"/>
      <c r="MP30" s="101"/>
      <c r="MQ30" s="101"/>
      <c r="MR30" s="101"/>
      <c r="MS30" s="101"/>
      <c r="MT30" s="101"/>
      <c r="MU30" s="101"/>
      <c r="MV30" s="101"/>
      <c r="MW30" s="101"/>
      <c r="MX30" s="101"/>
      <c r="MY30" s="101"/>
      <c r="MZ30" s="101"/>
      <c r="NA30" s="101"/>
      <c r="NB30" s="101"/>
      <c r="NC30" s="101"/>
      <c r="ND30" s="101"/>
      <c r="NE30" s="101"/>
      <c r="NF30" s="101"/>
      <c r="NG30" s="101"/>
      <c r="NH30" s="101"/>
      <c r="NI30" s="101"/>
      <c r="NJ30" s="101"/>
      <c r="NK30" s="101"/>
      <c r="NL30" s="101"/>
      <c r="NM30" s="101"/>
      <c r="NN30" s="101"/>
      <c r="NO30" s="101"/>
      <c r="NP30" s="101"/>
      <c r="NQ30" s="101"/>
      <c r="NR30" s="101"/>
      <c r="NS30" s="101"/>
      <c r="NT30" s="101"/>
      <c r="NU30" s="101"/>
      <c r="NV30" s="101"/>
      <c r="NW30" s="101"/>
      <c r="NX30" s="101"/>
      <c r="NY30" s="101"/>
      <c r="NZ30" s="101"/>
      <c r="OA30" s="101"/>
      <c r="OB30" s="101"/>
      <c r="OC30" s="101"/>
      <c r="OD30" s="101"/>
      <c r="OE30" s="101"/>
      <c r="OF30" s="101"/>
      <c r="OG30" s="101"/>
      <c r="OH30" s="101"/>
      <c r="OI30" s="101"/>
      <c r="OJ30" s="101"/>
      <c r="OK30" s="101"/>
      <c r="OL30" s="101"/>
      <c r="OM30" s="101"/>
      <c r="ON30" s="101"/>
      <c r="OO30" s="101"/>
      <c r="OP30" s="101"/>
      <c r="OQ30" s="101"/>
      <c r="OR30" s="101"/>
      <c r="OS30" s="101"/>
      <c r="OT30" s="101"/>
      <c r="OU30" s="101"/>
      <c r="OV30" s="101"/>
      <c r="OW30" s="101"/>
      <c r="OX30" s="101"/>
      <c r="OY30" s="101"/>
      <c r="OZ30" s="101"/>
      <c r="PA30" s="101"/>
      <c r="PB30" s="101"/>
      <c r="PC30" s="101"/>
      <c r="PD30" s="101"/>
      <c r="PE30" s="101"/>
      <c r="PF30" s="101"/>
      <c r="PG30" s="101"/>
      <c r="PH30" s="101"/>
      <c r="PI30" s="101"/>
      <c r="PJ30" s="101"/>
      <c r="PK30" s="101"/>
      <c r="PL30" s="101"/>
      <c r="PM30" s="101"/>
      <c r="PN30" s="101"/>
      <c r="PO30" s="101"/>
      <c r="PP30" s="101"/>
      <c r="PQ30" s="101"/>
      <c r="PR30" s="101"/>
      <c r="PS30" s="101"/>
      <c r="PT30" s="101"/>
      <c r="PU30" s="101"/>
      <c r="PV30" s="101"/>
      <c r="PW30" s="101"/>
      <c r="PX30" s="101"/>
      <c r="PY30" s="101"/>
      <c r="PZ30" s="101"/>
      <c r="QA30" s="101"/>
      <c r="QB30" s="101"/>
      <c r="QC30" s="101"/>
      <c r="QD30" s="101"/>
      <c r="QE30" s="101"/>
      <c r="QF30" s="101"/>
      <c r="QG30" s="101"/>
      <c r="QH30" s="101"/>
      <c r="QI30" s="101"/>
      <c r="QJ30" s="101"/>
      <c r="QK30" s="101"/>
      <c r="QL30" s="101"/>
      <c r="QM30" s="101"/>
      <c r="QN30" s="101"/>
      <c r="QO30" s="101"/>
      <c r="QP30" s="101"/>
      <c r="QQ30" s="101"/>
      <c r="QR30" s="101"/>
      <c r="QS30" s="101"/>
      <c r="QT30" s="101"/>
      <c r="QU30" s="101"/>
      <c r="QV30" s="101"/>
      <c r="QW30" s="101"/>
      <c r="QX30" s="101"/>
      <c r="QY30" s="101"/>
      <c r="QZ30" s="101"/>
      <c r="RA30" s="101"/>
      <c r="RB30" s="101"/>
      <c r="RC30" s="101"/>
      <c r="RD30" s="101"/>
      <c r="RE30" s="101"/>
      <c r="RF30" s="101"/>
      <c r="RG30" s="101"/>
      <c r="RH30" s="101"/>
      <c r="RI30" s="101"/>
      <c r="RJ30" s="101"/>
      <c r="RK30" s="101"/>
      <c r="RL30" s="101"/>
      <c r="RM30" s="101"/>
      <c r="RN30" s="101"/>
      <c r="RO30" s="101"/>
      <c r="RP30" s="101"/>
      <c r="RQ30" s="101"/>
      <c r="RR30" s="101"/>
      <c r="RS30" s="101"/>
      <c r="RT30" s="101"/>
      <c r="RU30" s="101"/>
      <c r="RV30" s="101"/>
      <c r="RW30" s="101"/>
      <c r="RX30" s="101"/>
      <c r="RY30" s="101"/>
      <c r="RZ30" s="101"/>
      <c r="SA30" s="101"/>
      <c r="SB30" s="101"/>
      <c r="SC30" s="101"/>
      <c r="SD30" s="101"/>
      <c r="SE30" s="101"/>
      <c r="SF30" s="101"/>
      <c r="SG30" s="101"/>
      <c r="SH30" s="101"/>
      <c r="SI30" s="101"/>
      <c r="SJ30" s="101"/>
      <c r="SK30" s="101"/>
      <c r="SL30" s="101"/>
      <c r="SM30" s="101"/>
      <c r="SN30" s="101"/>
      <c r="SO30" s="101"/>
      <c r="SP30" s="101"/>
      <c r="SQ30" s="101"/>
      <c r="SR30" s="101"/>
      <c r="SS30" s="101"/>
      <c r="ST30" s="101"/>
      <c r="SU30" s="101"/>
      <c r="SV30" s="101"/>
      <c r="SW30" s="101"/>
      <c r="SX30" s="101"/>
      <c r="SY30" s="101"/>
      <c r="SZ30" s="101"/>
      <c r="TA30" s="101"/>
      <c r="TB30" s="101"/>
      <c r="TC30" s="101"/>
      <c r="TD30" s="101"/>
      <c r="TE30" s="101"/>
      <c r="TF30" s="101"/>
      <c r="TG30" s="101"/>
      <c r="TH30" s="101"/>
      <c r="TI30" s="101"/>
      <c r="TJ30" s="101"/>
      <c r="TK30" s="101"/>
      <c r="TL30" s="101"/>
      <c r="TM30" s="101"/>
      <c r="TN30" s="101"/>
      <c r="TO30" s="101"/>
      <c r="TP30" s="101"/>
      <c r="TQ30" s="101"/>
      <c r="TR30" s="101"/>
      <c r="TS30" s="101"/>
      <c r="TT30" s="101"/>
      <c r="TU30" s="101"/>
      <c r="TV30" s="101"/>
      <c r="TW30" s="101"/>
      <c r="TX30" s="101"/>
      <c r="TY30" s="101"/>
      <c r="TZ30" s="101"/>
      <c r="UA30" s="101"/>
      <c r="UB30" s="101"/>
      <c r="UC30" s="101"/>
      <c r="UD30" s="101"/>
      <c r="UE30" s="101"/>
      <c r="UF30" s="101"/>
      <c r="UG30" s="101"/>
      <c r="UH30" s="101"/>
      <c r="UI30" s="101"/>
      <c r="UJ30" s="101"/>
      <c r="UK30" s="101"/>
      <c r="UL30" s="101"/>
      <c r="UM30" s="101"/>
      <c r="UN30" s="101"/>
      <c r="UO30" s="101"/>
      <c r="UP30" s="101"/>
      <c r="UQ30" s="101"/>
      <c r="UR30" s="101"/>
      <c r="US30" s="101"/>
      <c r="UT30" s="101"/>
      <c r="UU30" s="101"/>
      <c r="UV30" s="101"/>
      <c r="UW30" s="101"/>
      <c r="UX30" s="101"/>
      <c r="UY30" s="101"/>
      <c r="UZ30" s="101"/>
      <c r="VA30" s="101"/>
      <c r="VB30" s="101"/>
      <c r="VC30" s="101"/>
      <c r="VD30" s="101"/>
      <c r="VE30" s="101"/>
      <c r="VF30" s="101"/>
      <c r="VG30" s="101"/>
      <c r="VH30" s="101"/>
      <c r="VI30" s="101"/>
      <c r="VJ30" s="101"/>
      <c r="VK30" s="101"/>
      <c r="VL30" s="101"/>
      <c r="VM30" s="101"/>
      <c r="VN30" s="101"/>
      <c r="VO30" s="101"/>
      <c r="VP30" s="101"/>
      <c r="VQ30" s="101"/>
      <c r="VR30" s="101"/>
      <c r="VS30" s="101"/>
      <c r="VT30" s="101"/>
      <c r="VU30" s="101"/>
      <c r="VV30" s="101"/>
      <c r="VW30" s="101"/>
      <c r="VX30" s="101"/>
      <c r="VY30" s="101"/>
      <c r="VZ30" s="101"/>
      <c r="WA30" s="101"/>
      <c r="WB30" s="101"/>
      <c r="WC30" s="101"/>
      <c r="WD30" s="101"/>
      <c r="WE30" s="101"/>
      <c r="WF30" s="101"/>
      <c r="WG30" s="101"/>
      <c r="WH30" s="101"/>
      <c r="WI30" s="101"/>
      <c r="WJ30" s="101"/>
      <c r="WK30" s="101"/>
      <c r="WL30" s="101"/>
      <c r="WM30" s="101"/>
      <c r="WN30" s="101"/>
      <c r="WO30" s="101"/>
      <c r="WP30" s="101"/>
      <c r="WQ30" s="101"/>
      <c r="WR30" s="101"/>
      <c r="WS30" s="101"/>
      <c r="WT30" s="101"/>
      <c r="WU30" s="101"/>
      <c r="WV30" s="101"/>
      <c r="WW30" s="101"/>
      <c r="WX30" s="101"/>
      <c r="WY30" s="101"/>
      <c r="WZ30" s="101"/>
      <c r="XA30" s="101"/>
      <c r="XB30" s="101"/>
      <c r="XC30" s="101"/>
      <c r="XD30" s="101"/>
      <c r="XE30" s="101"/>
      <c r="XF30" s="101"/>
      <c r="XG30" s="101"/>
      <c r="XH30" s="101"/>
      <c r="XI30" s="101"/>
      <c r="XJ30" s="101"/>
      <c r="XK30" s="101"/>
      <c r="XL30" s="101"/>
      <c r="XM30" s="101"/>
      <c r="XN30" s="101"/>
      <c r="XO30" s="101"/>
      <c r="XP30" s="101"/>
      <c r="XQ30" s="101"/>
      <c r="XR30" s="101"/>
      <c r="XS30" s="101"/>
      <c r="XT30" s="101"/>
      <c r="XU30" s="101"/>
      <c r="XV30" s="101"/>
      <c r="XW30" s="101"/>
      <c r="XX30" s="101"/>
      <c r="XY30" s="101"/>
      <c r="XZ30" s="101"/>
      <c r="YA30" s="101"/>
      <c r="YB30" s="101"/>
      <c r="YC30" s="101"/>
      <c r="YD30" s="101"/>
      <c r="YE30" s="101"/>
      <c r="YF30" s="101"/>
      <c r="YG30" s="101"/>
      <c r="YH30" s="101"/>
      <c r="YI30" s="101"/>
      <c r="YJ30" s="101"/>
      <c r="YK30" s="101"/>
      <c r="YL30" s="101"/>
      <c r="YM30" s="101"/>
      <c r="YN30" s="101"/>
      <c r="YO30" s="101"/>
      <c r="YP30" s="101"/>
      <c r="YQ30" s="101"/>
      <c r="YR30" s="101"/>
      <c r="YS30" s="101"/>
      <c r="YT30" s="101"/>
      <c r="YU30" s="101"/>
      <c r="YV30" s="101"/>
      <c r="YW30" s="101"/>
      <c r="YX30" s="101"/>
      <c r="YY30" s="101"/>
      <c r="YZ30" s="101"/>
      <c r="ZA30" s="101"/>
      <c r="ZB30" s="101"/>
      <c r="ZC30" s="101"/>
      <c r="ZD30" s="101"/>
      <c r="ZE30" s="101"/>
      <c r="ZF30" s="101"/>
      <c r="ZG30" s="101"/>
      <c r="ZH30" s="101"/>
      <c r="ZI30" s="101"/>
      <c r="ZJ30" s="101"/>
      <c r="ZK30" s="101"/>
      <c r="ZL30" s="101"/>
      <c r="ZM30" s="101"/>
      <c r="ZN30" s="101"/>
      <c r="ZO30" s="101"/>
      <c r="ZP30" s="101"/>
      <c r="ZQ30" s="101"/>
      <c r="ZR30" s="101"/>
      <c r="ZS30" s="101"/>
      <c r="ZT30" s="101"/>
      <c r="ZU30" s="101"/>
      <c r="ZV30" s="101"/>
      <c r="ZW30" s="101"/>
      <c r="ZX30" s="101"/>
      <c r="ZY30" s="101"/>
      <c r="ZZ30" s="101"/>
      <c r="AAA30" s="101"/>
      <c r="AAB30" s="101"/>
      <c r="AAC30" s="101"/>
      <c r="AAD30" s="101"/>
      <c r="AAE30" s="101"/>
      <c r="AAF30" s="101"/>
      <c r="AAG30" s="101"/>
      <c r="AAH30" s="101"/>
      <c r="AAI30" s="101"/>
      <c r="AAJ30" s="101"/>
      <c r="AAK30" s="101"/>
      <c r="AAL30" s="101"/>
      <c r="AAM30" s="101"/>
      <c r="AAN30" s="101"/>
      <c r="AAO30" s="101"/>
      <c r="AAP30" s="101"/>
      <c r="AAQ30" s="101"/>
      <c r="AAR30" s="101"/>
      <c r="AAS30" s="101"/>
      <c r="AAT30" s="101"/>
      <c r="AAU30" s="101"/>
      <c r="AAV30" s="101"/>
      <c r="AAW30" s="101"/>
      <c r="AAX30" s="101"/>
      <c r="AAY30" s="101"/>
      <c r="AAZ30" s="101"/>
      <c r="ABA30" s="101"/>
      <c r="ABB30" s="101"/>
      <c r="ABC30" s="101"/>
      <c r="ABD30" s="101"/>
      <c r="ABE30" s="101"/>
      <c r="ABF30" s="101"/>
      <c r="ABG30" s="101"/>
      <c r="ABH30" s="101"/>
      <c r="ABI30" s="101"/>
      <c r="ABJ30" s="101"/>
      <c r="ABK30" s="101"/>
      <c r="ABL30" s="101"/>
      <c r="ABM30" s="101"/>
      <c r="ABN30" s="101"/>
      <c r="ABO30" s="101"/>
      <c r="ABP30" s="101"/>
      <c r="ABQ30" s="101"/>
      <c r="ABR30" s="101"/>
      <c r="ABS30" s="101"/>
      <c r="ABT30" s="101"/>
      <c r="ABU30" s="101"/>
      <c r="ABV30" s="101"/>
      <c r="ABW30" s="101"/>
      <c r="ABX30" s="101"/>
      <c r="ABY30" s="101"/>
      <c r="ABZ30" s="101"/>
      <c r="ACA30" s="101"/>
      <c r="ACB30" s="101"/>
      <c r="ACC30" s="101"/>
      <c r="ACD30" s="101"/>
      <c r="ACE30" s="101"/>
      <c r="ACF30" s="101"/>
      <c r="ACG30" s="101"/>
      <c r="ACH30" s="101"/>
      <c r="ACI30" s="101"/>
      <c r="ACJ30" s="101"/>
      <c r="ACK30" s="101"/>
      <c r="ACL30" s="101"/>
      <c r="ACM30" s="101"/>
      <c r="ACN30" s="101"/>
      <c r="ACO30" s="101"/>
      <c r="ACP30" s="101"/>
      <c r="ACQ30" s="101"/>
      <c r="ACR30" s="101"/>
      <c r="ACS30" s="101"/>
      <c r="ACT30" s="101"/>
      <c r="ACU30" s="101"/>
      <c r="ACV30" s="101"/>
      <c r="ACW30" s="101"/>
      <c r="ACX30" s="101"/>
      <c r="ACY30" s="101"/>
      <c r="ACZ30" s="101"/>
      <c r="ADA30" s="101"/>
      <c r="ADB30" s="101"/>
      <c r="ADC30" s="101"/>
      <c r="ADD30" s="101"/>
      <c r="ADE30" s="101"/>
      <c r="ADF30" s="101"/>
      <c r="ADG30" s="101"/>
      <c r="ADH30" s="101"/>
      <c r="ADI30" s="101"/>
      <c r="ADJ30" s="101"/>
      <c r="ADK30" s="101"/>
      <c r="ADL30" s="101"/>
      <c r="ADM30" s="101"/>
      <c r="ADN30" s="101"/>
      <c r="ADO30" s="101"/>
      <c r="ADP30" s="101"/>
      <c r="ADQ30" s="101"/>
      <c r="ADR30" s="101"/>
      <c r="ADS30" s="101"/>
      <c r="ADT30" s="101"/>
      <c r="ADU30" s="101"/>
      <c r="ADV30" s="101"/>
      <c r="ADW30" s="101"/>
      <c r="ADX30" s="101"/>
      <c r="ADY30" s="101"/>
      <c r="ADZ30" s="101"/>
      <c r="AEA30" s="101"/>
      <c r="AEB30" s="101"/>
      <c r="AEC30" s="101"/>
      <c r="AED30" s="101"/>
      <c r="AEE30" s="101"/>
      <c r="AEF30" s="101"/>
      <c r="AEG30" s="101"/>
      <c r="AEH30" s="101"/>
      <c r="AEI30" s="101"/>
      <c r="AEJ30" s="101"/>
      <c r="AEK30" s="101"/>
      <c r="AEL30" s="101"/>
      <c r="AEM30" s="101"/>
      <c r="AEN30" s="101"/>
      <c r="AEO30" s="101"/>
      <c r="AEP30" s="101"/>
      <c r="AEQ30" s="101"/>
      <c r="AER30" s="101"/>
      <c r="AES30" s="101"/>
      <c r="AET30" s="101"/>
      <c r="AEU30" s="101"/>
      <c r="AEV30" s="101"/>
      <c r="AEW30" s="101"/>
      <c r="AEX30" s="101"/>
      <c r="AEY30" s="101"/>
      <c r="AEZ30" s="101"/>
      <c r="AFA30" s="101"/>
      <c r="AFB30" s="101"/>
      <c r="AFC30" s="101"/>
      <c r="AFD30" s="101"/>
      <c r="AFE30" s="101"/>
      <c r="AFF30" s="101"/>
      <c r="AFG30" s="101"/>
      <c r="AFH30" s="101"/>
      <c r="AFI30" s="101"/>
      <c r="AFJ30" s="101"/>
      <c r="AFK30" s="101"/>
      <c r="AFL30" s="101"/>
      <c r="AFM30" s="101"/>
      <c r="AFN30" s="101"/>
      <c r="AFO30" s="101"/>
      <c r="AFP30" s="101"/>
      <c r="AFQ30" s="101"/>
      <c r="AFR30" s="101"/>
      <c r="AFS30" s="101"/>
      <c r="AFT30" s="101"/>
      <c r="AFU30" s="101"/>
      <c r="AFV30" s="101"/>
      <c r="AFW30" s="101"/>
      <c r="AFX30" s="101"/>
      <c r="AFY30" s="101"/>
      <c r="AFZ30" s="101"/>
      <c r="AGA30" s="101"/>
      <c r="AGB30" s="101"/>
      <c r="AGC30" s="101"/>
      <c r="AGD30" s="101"/>
      <c r="AGE30" s="101"/>
      <c r="AGF30" s="101"/>
      <c r="AGG30" s="101"/>
      <c r="AGH30" s="101"/>
      <c r="AGI30" s="101"/>
      <c r="AGJ30" s="101"/>
      <c r="AGK30" s="101"/>
      <c r="AGL30" s="101"/>
      <c r="AGM30" s="101"/>
      <c r="AGN30" s="101"/>
      <c r="AGO30" s="101"/>
      <c r="AGP30" s="101"/>
      <c r="AGQ30" s="101"/>
      <c r="AGR30" s="101"/>
      <c r="AGS30" s="101"/>
      <c r="AGT30" s="101"/>
      <c r="AGU30" s="101"/>
      <c r="AGV30" s="101"/>
      <c r="AGW30" s="101"/>
      <c r="AGX30" s="101"/>
      <c r="AGY30" s="101"/>
      <c r="AGZ30" s="101"/>
      <c r="AHA30" s="101"/>
      <c r="AHB30" s="101"/>
      <c r="AHC30" s="101"/>
      <c r="AHD30" s="101"/>
      <c r="AHE30" s="101"/>
      <c r="AHF30" s="101"/>
      <c r="AHG30" s="101"/>
      <c r="AHH30" s="101"/>
      <c r="AHI30" s="101"/>
      <c r="AHJ30" s="101"/>
      <c r="AHK30" s="101"/>
      <c r="AHL30" s="101"/>
      <c r="AHM30" s="101"/>
      <c r="AHN30" s="101"/>
      <c r="AHO30" s="101"/>
      <c r="AHP30" s="101"/>
      <c r="AHQ30" s="101"/>
      <c r="AHR30" s="101"/>
      <c r="AHS30" s="101"/>
      <c r="AHT30" s="101"/>
      <c r="AHU30" s="101"/>
      <c r="AHV30" s="101"/>
      <c r="AHW30" s="101"/>
      <c r="AHX30" s="101"/>
      <c r="AHY30" s="101"/>
      <c r="AHZ30" s="101"/>
      <c r="AIA30" s="101"/>
      <c r="AIB30" s="101"/>
      <c r="AIC30" s="101"/>
      <c r="AID30" s="101"/>
      <c r="AIE30" s="101"/>
      <c r="AIF30" s="101"/>
      <c r="AIG30" s="101"/>
      <c r="AIH30" s="101"/>
      <c r="AII30" s="101"/>
      <c r="AIJ30" s="101"/>
      <c r="AIK30" s="101"/>
      <c r="AIL30" s="101"/>
      <c r="AIM30" s="101"/>
      <c r="AIN30" s="101"/>
      <c r="AIO30" s="101"/>
      <c r="AIP30" s="101"/>
      <c r="AIQ30" s="101"/>
      <c r="AIR30" s="101"/>
      <c r="AIS30" s="101"/>
      <c r="AIT30" s="101"/>
      <c r="AIU30" s="101"/>
      <c r="AIV30" s="101"/>
      <c r="AIW30" s="101"/>
      <c r="AIX30" s="101"/>
      <c r="AIY30" s="101"/>
      <c r="AIZ30" s="101"/>
      <c r="AJA30" s="101"/>
      <c r="AJB30" s="101"/>
      <c r="AJC30" s="101"/>
      <c r="AJD30" s="101"/>
      <c r="AJE30" s="101"/>
      <c r="AJF30" s="101"/>
      <c r="AJG30" s="101"/>
      <c r="AJH30" s="101"/>
      <c r="AJI30" s="101"/>
      <c r="AJJ30" s="101"/>
      <c r="AJK30" s="101"/>
      <c r="AJL30" s="101"/>
      <c r="AJM30" s="101"/>
      <c r="AJN30" s="101"/>
      <c r="AJO30" s="101"/>
      <c r="AJP30" s="101"/>
      <c r="AJQ30" s="101"/>
      <c r="AJR30" s="101"/>
      <c r="AJS30" s="101"/>
      <c r="AJT30" s="101"/>
      <c r="AJU30" s="101"/>
      <c r="AJV30" s="101"/>
      <c r="AJW30" s="101"/>
      <c r="AJX30" s="101"/>
      <c r="AJY30" s="101"/>
      <c r="AJZ30" s="101"/>
      <c r="AKA30" s="101"/>
      <c r="AKB30" s="101"/>
      <c r="AKC30" s="101"/>
      <c r="AKD30" s="101"/>
      <c r="AKE30" s="101"/>
      <c r="AKF30" s="101"/>
      <c r="AKG30" s="101"/>
      <c r="AKH30" s="101"/>
      <c r="AKI30" s="101"/>
      <c r="AKJ30" s="101"/>
      <c r="AKK30" s="101"/>
      <c r="AKL30" s="101"/>
      <c r="AKM30" s="101"/>
      <c r="AKN30" s="101"/>
      <c r="AKO30" s="101"/>
      <c r="AKP30" s="101"/>
      <c r="AKQ30" s="101"/>
      <c r="AKR30" s="101"/>
      <c r="AKS30" s="101"/>
      <c r="AKT30" s="101"/>
      <c r="AKU30" s="101"/>
      <c r="AKV30" s="101"/>
      <c r="AKW30" s="101"/>
      <c r="AKX30" s="101"/>
      <c r="AKY30" s="101"/>
      <c r="AKZ30" s="101"/>
      <c r="ALA30" s="101"/>
      <c r="ALB30" s="101"/>
      <c r="ALC30" s="101"/>
      <c r="ALD30" s="101"/>
      <c r="ALE30" s="101"/>
      <c r="ALF30" s="101"/>
      <c r="ALG30" s="101"/>
      <c r="ALH30" s="101"/>
      <c r="ALI30" s="101"/>
      <c r="ALJ30" s="101"/>
      <c r="ALK30" s="101"/>
      <c r="ALL30" s="101"/>
      <c r="ALM30" s="101"/>
      <c r="ALN30" s="101"/>
      <c r="ALO30" s="101"/>
      <c r="ALP30" s="101"/>
      <c r="ALQ30" s="101"/>
      <c r="ALR30" s="101"/>
      <c r="ALS30" s="101"/>
      <c r="ALT30" s="101"/>
      <c r="ALU30" s="101"/>
      <c r="ALV30" s="101"/>
      <c r="ALW30" s="101"/>
      <c r="ALX30" s="101"/>
      <c r="ALY30" s="101"/>
      <c r="ALZ30" s="101"/>
      <c r="AMA30" s="101"/>
      <c r="AMB30" s="101"/>
      <c r="AMC30" s="101"/>
      <c r="AMD30" s="101"/>
      <c r="AME30" s="101"/>
      <c r="AMF30" s="101"/>
      <c r="AMG30" s="101"/>
      <c r="AMH30" s="101"/>
      <c r="AMI30" s="101"/>
      <c r="AMJ30" s="101"/>
      <c r="AMK30" s="101"/>
      <c r="AML30" s="101"/>
      <c r="AMM30" s="101"/>
      <c r="AMN30" s="101"/>
      <c r="AMO30" s="101"/>
      <c r="AMP30" s="101"/>
      <c r="AMQ30" s="101"/>
      <c r="AMR30" s="101"/>
      <c r="AMS30" s="101"/>
      <c r="AMT30" s="101"/>
      <c r="AMU30" s="101"/>
      <c r="AMV30" s="101"/>
      <c r="AMW30" s="101"/>
      <c r="AMX30" s="101"/>
      <c r="AMY30" s="101"/>
      <c r="AMZ30" s="101"/>
      <c r="ANA30" s="101"/>
      <c r="ANB30" s="101"/>
      <c r="ANC30" s="101"/>
      <c r="AND30" s="101"/>
      <c r="ANE30" s="101"/>
      <c r="ANF30" s="101"/>
      <c r="ANG30" s="101"/>
      <c r="ANH30" s="101"/>
      <c r="ANI30" s="101"/>
      <c r="ANJ30" s="101"/>
      <c r="ANK30" s="101"/>
      <c r="ANL30" s="101"/>
      <c r="ANM30" s="101"/>
      <c r="ANN30" s="101"/>
      <c r="ANO30" s="101"/>
      <c r="ANP30" s="101"/>
      <c r="ANQ30" s="101"/>
      <c r="ANR30" s="101"/>
      <c r="ANS30" s="101"/>
      <c r="ANT30" s="101"/>
      <c r="ANU30" s="101"/>
      <c r="ANV30" s="101"/>
      <c r="ANW30" s="101"/>
      <c r="ANX30" s="101"/>
      <c r="ANY30" s="101"/>
      <c r="ANZ30" s="101"/>
      <c r="AOA30" s="101"/>
      <c r="AOB30" s="101"/>
      <c r="AOC30" s="101"/>
      <c r="AOD30" s="101"/>
      <c r="AOE30" s="101"/>
      <c r="AOF30" s="101"/>
      <c r="AOG30" s="101"/>
      <c r="AOH30" s="101"/>
      <c r="AOI30" s="101"/>
      <c r="AOJ30" s="101"/>
      <c r="AOK30" s="101"/>
      <c r="AOL30" s="101"/>
      <c r="AOM30" s="101"/>
      <c r="AON30" s="101"/>
      <c r="AOO30" s="101"/>
      <c r="AOP30" s="101"/>
      <c r="AOQ30" s="101"/>
      <c r="AOR30" s="101"/>
      <c r="AOS30" s="101"/>
      <c r="AOT30" s="101"/>
      <c r="AOU30" s="101"/>
      <c r="AOV30" s="101"/>
      <c r="AOW30" s="101"/>
      <c r="AOX30" s="101"/>
      <c r="AOY30" s="101"/>
      <c r="AOZ30" s="101"/>
      <c r="APA30" s="101"/>
      <c r="APB30" s="101"/>
      <c r="APC30" s="101"/>
      <c r="APD30" s="101"/>
      <c r="APE30" s="101"/>
      <c r="APF30" s="101"/>
      <c r="APG30" s="101"/>
      <c r="APH30" s="101"/>
      <c r="API30" s="101"/>
      <c r="APJ30" s="101"/>
      <c r="APK30" s="101"/>
      <c r="APL30" s="101"/>
      <c r="APM30" s="101"/>
      <c r="APN30" s="101"/>
      <c r="APO30" s="101"/>
      <c r="APP30" s="101"/>
      <c r="APQ30" s="101"/>
      <c r="APR30" s="101"/>
      <c r="APS30" s="101"/>
      <c r="APT30" s="101"/>
      <c r="APU30" s="101"/>
      <c r="APV30" s="101"/>
      <c r="APW30" s="101"/>
      <c r="APX30" s="101"/>
      <c r="APY30" s="101"/>
      <c r="APZ30" s="101"/>
      <c r="AQA30" s="101"/>
      <c r="AQB30" s="101"/>
      <c r="AQC30" s="101"/>
      <c r="AQD30" s="101"/>
      <c r="AQE30" s="101"/>
      <c r="AQF30" s="101"/>
      <c r="AQG30" s="101"/>
      <c r="AQH30" s="101"/>
      <c r="AQI30" s="101"/>
      <c r="AQJ30" s="101"/>
      <c r="AQK30" s="101"/>
      <c r="AQL30" s="101"/>
      <c r="AQM30" s="101"/>
      <c r="AQN30" s="101"/>
      <c r="AQO30" s="101"/>
      <c r="AQP30" s="101"/>
      <c r="AQQ30" s="101"/>
      <c r="AQR30" s="101"/>
      <c r="AQS30" s="101"/>
      <c r="AQT30" s="101"/>
      <c r="AQU30" s="101"/>
      <c r="AQV30" s="101"/>
      <c r="AQW30" s="101"/>
      <c r="AQX30" s="101"/>
      <c r="AQY30" s="101"/>
      <c r="AQZ30" s="101"/>
      <c r="ARA30" s="101"/>
      <c r="ARB30" s="101"/>
      <c r="ARC30" s="101"/>
      <c r="ARD30" s="101"/>
      <c r="ARE30" s="101"/>
      <c r="ARF30" s="101"/>
      <c r="ARG30" s="101"/>
      <c r="ARH30" s="101"/>
      <c r="ARI30" s="101"/>
      <c r="ARJ30" s="101"/>
      <c r="ARK30" s="101"/>
      <c r="ARL30" s="101"/>
      <c r="ARM30" s="101"/>
      <c r="ARN30" s="101"/>
      <c r="ARO30" s="101"/>
      <c r="ARP30" s="101"/>
      <c r="ARQ30" s="101"/>
      <c r="ARR30" s="101"/>
      <c r="ARS30" s="101"/>
      <c r="ART30" s="101"/>
      <c r="ARU30" s="101"/>
      <c r="ARV30" s="101"/>
      <c r="ARW30" s="101"/>
      <c r="ARX30" s="101"/>
      <c r="ARY30" s="101"/>
      <c r="ARZ30" s="101"/>
      <c r="ASA30" s="101"/>
      <c r="ASB30" s="101"/>
      <c r="ASC30" s="101"/>
      <c r="ASD30" s="101"/>
      <c r="ASE30" s="101"/>
      <c r="ASF30" s="101"/>
      <c r="ASG30" s="101"/>
      <c r="ASH30" s="101"/>
      <c r="ASI30" s="101"/>
      <c r="ASJ30" s="101"/>
      <c r="ASK30" s="101"/>
      <c r="ASL30" s="101"/>
      <c r="ASM30" s="101"/>
      <c r="ASN30" s="101"/>
      <c r="ASO30" s="101"/>
      <c r="ASP30" s="101"/>
      <c r="ASQ30" s="101"/>
      <c r="ASR30" s="101"/>
      <c r="ASS30" s="101"/>
      <c r="AST30" s="101"/>
      <c r="ASU30" s="101"/>
      <c r="ASV30" s="101"/>
      <c r="ASW30" s="101"/>
      <c r="ASX30" s="101"/>
      <c r="ASY30" s="101"/>
      <c r="ASZ30" s="101"/>
      <c r="ATA30" s="101"/>
      <c r="ATB30" s="101"/>
      <c r="ATC30" s="101"/>
      <c r="ATD30" s="101"/>
      <c r="ATE30" s="101"/>
      <c r="ATF30" s="101"/>
      <c r="ATG30" s="101"/>
      <c r="ATH30" s="101"/>
      <c r="ATI30" s="101"/>
      <c r="ATJ30" s="101"/>
      <c r="ATK30" s="101"/>
      <c r="ATL30" s="101"/>
      <c r="ATM30" s="101"/>
      <c r="ATN30" s="101"/>
      <c r="ATO30" s="101"/>
      <c r="ATP30" s="101"/>
      <c r="ATQ30" s="101"/>
      <c r="ATR30" s="101"/>
      <c r="ATS30" s="101"/>
      <c r="ATT30" s="101"/>
      <c r="ATU30" s="101"/>
      <c r="ATV30" s="101"/>
      <c r="ATW30" s="101"/>
      <c r="ATX30" s="101"/>
      <c r="ATY30" s="101"/>
      <c r="ATZ30" s="101"/>
      <c r="AUA30" s="101"/>
      <c r="AUB30" s="101"/>
      <c r="AUC30" s="101"/>
      <c r="AUD30" s="101"/>
      <c r="AUE30" s="101"/>
      <c r="AUF30" s="101"/>
      <c r="AUG30" s="101"/>
      <c r="AUH30" s="101"/>
      <c r="AUI30" s="101"/>
      <c r="AUJ30" s="101"/>
      <c r="AUK30" s="101"/>
      <c r="AUL30" s="101"/>
      <c r="AUM30" s="101"/>
      <c r="AUN30" s="101"/>
      <c r="AUO30" s="101"/>
      <c r="AUP30" s="101"/>
      <c r="AUQ30" s="101"/>
      <c r="AUR30" s="101"/>
      <c r="AUS30" s="101"/>
      <c r="AUT30" s="101"/>
      <c r="AUU30" s="101"/>
      <c r="AUV30" s="101"/>
      <c r="AUW30" s="101"/>
      <c r="AUX30" s="101"/>
      <c r="AUY30" s="101"/>
      <c r="AUZ30" s="101"/>
      <c r="AVA30" s="101"/>
      <c r="AVB30" s="101"/>
      <c r="AVC30" s="101"/>
      <c r="AVD30" s="101"/>
      <c r="AVE30" s="101"/>
      <c r="AVF30" s="101"/>
      <c r="AVG30" s="101"/>
      <c r="AVH30" s="101"/>
      <c r="AVI30" s="101"/>
      <c r="AVJ30" s="101"/>
      <c r="AVK30" s="101"/>
      <c r="AVL30" s="101"/>
      <c r="AVM30" s="101"/>
      <c r="AVN30" s="101"/>
      <c r="AVO30" s="101"/>
      <c r="AVP30" s="101"/>
      <c r="AVQ30" s="101"/>
      <c r="AVR30" s="101"/>
      <c r="AVS30" s="101"/>
      <c r="AVT30" s="101"/>
      <c r="AVU30" s="101"/>
      <c r="AVV30" s="101"/>
      <c r="AVW30" s="101"/>
      <c r="AVX30" s="101"/>
      <c r="AVY30" s="101"/>
      <c r="AVZ30" s="101"/>
      <c r="AWA30" s="101"/>
      <c r="AWB30" s="101"/>
      <c r="AWC30" s="101"/>
      <c r="AWD30" s="101"/>
      <c r="AWE30" s="101"/>
      <c r="AWF30" s="101"/>
      <c r="AWG30" s="101"/>
      <c r="AWH30" s="101"/>
      <c r="AWI30" s="101"/>
      <c r="AWJ30" s="101"/>
      <c r="AWK30" s="101"/>
      <c r="AWL30" s="101"/>
      <c r="AWM30" s="101"/>
      <c r="AWN30" s="101"/>
      <c r="AWO30" s="101"/>
      <c r="AWP30" s="101"/>
      <c r="AWQ30" s="101"/>
      <c r="AWR30" s="101"/>
      <c r="AWS30" s="101"/>
      <c r="AWT30" s="101"/>
      <c r="AWU30" s="101"/>
      <c r="AWV30" s="101"/>
      <c r="AWW30" s="101"/>
      <c r="AWX30" s="101"/>
      <c r="AWY30" s="101"/>
      <c r="AWZ30" s="101"/>
      <c r="AXA30" s="101"/>
      <c r="AXB30" s="101"/>
      <c r="AXC30" s="101"/>
      <c r="AXD30" s="101"/>
      <c r="AXE30" s="101"/>
      <c r="AXF30" s="101"/>
      <c r="AXG30" s="101"/>
      <c r="AXH30" s="101"/>
      <c r="AXI30" s="101"/>
      <c r="AXJ30" s="101"/>
      <c r="AXK30" s="101"/>
      <c r="AXL30" s="101"/>
      <c r="AXM30" s="101"/>
      <c r="AXN30" s="101"/>
      <c r="AXO30" s="101"/>
      <c r="AXP30" s="101"/>
      <c r="AXQ30" s="101"/>
      <c r="AXR30" s="101"/>
      <c r="AXS30" s="101"/>
      <c r="AXT30" s="101"/>
      <c r="AXU30" s="101"/>
      <c r="AXV30" s="101"/>
      <c r="AXW30" s="101"/>
      <c r="AXX30" s="101"/>
      <c r="AXY30" s="101"/>
      <c r="AXZ30" s="101"/>
      <c r="AYA30" s="101"/>
      <c r="AYB30" s="101"/>
      <c r="AYC30" s="101"/>
      <c r="AYD30" s="101"/>
      <c r="AYE30" s="101"/>
      <c r="AYF30" s="101"/>
      <c r="AYG30" s="101"/>
      <c r="AYH30" s="101"/>
      <c r="AYI30" s="101"/>
      <c r="AYJ30" s="101"/>
      <c r="AYK30" s="101"/>
      <c r="AYL30" s="101"/>
      <c r="AYM30" s="101"/>
      <c r="AYN30" s="101"/>
      <c r="AYO30" s="101"/>
      <c r="AYP30" s="101"/>
      <c r="AYQ30" s="101"/>
      <c r="AYR30" s="101"/>
      <c r="AYS30" s="101"/>
      <c r="AYT30" s="101"/>
      <c r="AYU30" s="101"/>
      <c r="AYV30" s="101"/>
      <c r="AYW30" s="101"/>
      <c r="AYX30" s="101"/>
      <c r="AYY30" s="101"/>
      <c r="AYZ30" s="101"/>
      <c r="AZA30" s="101"/>
      <c r="AZB30" s="101"/>
      <c r="AZC30" s="101"/>
      <c r="AZD30" s="101"/>
      <c r="AZE30" s="101"/>
      <c r="AZF30" s="101"/>
      <c r="AZG30" s="101"/>
      <c r="AZH30" s="101"/>
      <c r="AZI30" s="101"/>
      <c r="AZJ30" s="101"/>
      <c r="AZK30" s="101"/>
      <c r="AZL30" s="101"/>
      <c r="AZM30" s="101"/>
      <c r="AZN30" s="101"/>
      <c r="AZO30" s="101"/>
      <c r="AZP30" s="101"/>
      <c r="AZQ30" s="101"/>
      <c r="AZR30" s="101"/>
      <c r="AZS30" s="101"/>
      <c r="AZT30" s="101"/>
      <c r="AZU30" s="101"/>
      <c r="AZV30" s="101"/>
      <c r="AZW30" s="101"/>
      <c r="AZX30" s="101"/>
      <c r="AZY30" s="101"/>
      <c r="AZZ30" s="101"/>
      <c r="BAA30" s="101"/>
      <c r="BAB30" s="101"/>
      <c r="BAC30" s="101"/>
      <c r="BAD30" s="101"/>
      <c r="BAE30" s="101"/>
      <c r="BAF30" s="101"/>
      <c r="BAG30" s="101"/>
      <c r="BAH30" s="101"/>
      <c r="BAI30" s="101"/>
      <c r="BAJ30" s="101"/>
      <c r="BAK30" s="101"/>
      <c r="BAL30" s="101"/>
      <c r="BAM30" s="101"/>
      <c r="BAN30" s="101"/>
      <c r="BAO30" s="101"/>
      <c r="BAP30" s="101"/>
      <c r="BAQ30" s="101"/>
      <c r="BAR30" s="101"/>
      <c r="BAS30" s="101"/>
      <c r="BAT30" s="101"/>
      <c r="BAU30" s="101"/>
      <c r="BAV30" s="101"/>
      <c r="BAW30" s="101"/>
      <c r="BAX30" s="101"/>
      <c r="BAY30" s="101"/>
      <c r="BAZ30" s="101"/>
      <c r="BBA30" s="101"/>
      <c r="BBB30" s="101"/>
      <c r="BBC30" s="101"/>
      <c r="BBD30" s="101"/>
      <c r="BBE30" s="101"/>
      <c r="BBF30" s="101"/>
      <c r="BBG30" s="101"/>
      <c r="BBH30" s="101"/>
      <c r="BBI30" s="101"/>
      <c r="BBJ30" s="101"/>
      <c r="BBK30" s="101"/>
      <c r="BBL30" s="101"/>
      <c r="BBM30" s="101"/>
      <c r="BBN30" s="101"/>
      <c r="BBO30" s="101"/>
      <c r="BBP30" s="101"/>
      <c r="BBQ30" s="101"/>
      <c r="BBR30" s="101"/>
      <c r="BBS30" s="101"/>
      <c r="BBT30" s="101"/>
      <c r="BBU30" s="101"/>
      <c r="BBV30" s="101"/>
      <c r="BBW30" s="101"/>
      <c r="BBX30" s="101"/>
      <c r="BBY30" s="101"/>
      <c r="BBZ30" s="101"/>
      <c r="BCA30" s="101"/>
      <c r="BCB30" s="101"/>
      <c r="BCC30" s="101"/>
      <c r="BCD30" s="101"/>
      <c r="BCE30" s="101"/>
      <c r="BCF30" s="101"/>
      <c r="BCG30" s="101"/>
      <c r="BCH30" s="101"/>
      <c r="BCI30" s="101"/>
      <c r="BCJ30" s="101"/>
      <c r="BCK30" s="101"/>
      <c r="BCL30" s="101"/>
      <c r="BCM30" s="101"/>
      <c r="BCN30" s="101"/>
      <c r="BCO30" s="101"/>
      <c r="BCP30" s="101"/>
      <c r="BCQ30" s="101"/>
      <c r="BCR30" s="101"/>
      <c r="BCS30" s="101"/>
      <c r="BCT30" s="101"/>
      <c r="BCU30" s="101"/>
      <c r="BCV30" s="101"/>
      <c r="BCW30" s="101"/>
      <c r="BCX30" s="101"/>
      <c r="BCY30" s="101"/>
      <c r="BCZ30" s="101"/>
      <c r="BDA30" s="101"/>
      <c r="BDB30" s="101"/>
      <c r="BDC30" s="101"/>
      <c r="BDD30" s="101"/>
      <c r="BDE30" s="101"/>
      <c r="BDF30" s="101"/>
      <c r="BDG30" s="101"/>
      <c r="BDH30" s="101"/>
      <c r="BDI30" s="101"/>
      <c r="BDJ30" s="101"/>
      <c r="BDK30" s="101"/>
      <c r="BDL30" s="101"/>
      <c r="BDM30" s="101"/>
      <c r="BDN30" s="101"/>
      <c r="BDO30" s="101"/>
      <c r="BDP30" s="101"/>
      <c r="BDQ30" s="101"/>
      <c r="BDR30" s="101"/>
      <c r="BDS30" s="101"/>
      <c r="BDT30" s="101"/>
      <c r="BDU30" s="101"/>
      <c r="BDV30" s="101"/>
      <c r="BDW30" s="101"/>
      <c r="BDX30" s="101"/>
      <c r="BDY30" s="101"/>
      <c r="BDZ30" s="101"/>
      <c r="BEA30" s="101"/>
      <c r="BEB30" s="101"/>
      <c r="BEC30" s="101"/>
      <c r="BED30" s="101"/>
      <c r="BEE30" s="101"/>
      <c r="BEF30" s="101"/>
      <c r="BEG30" s="101"/>
      <c r="BEH30" s="101"/>
      <c r="BEI30" s="101"/>
      <c r="BEJ30" s="101"/>
      <c r="BEK30" s="101"/>
      <c r="BEL30" s="101"/>
      <c r="BEM30" s="101"/>
      <c r="BEN30" s="101"/>
      <c r="BEO30" s="101"/>
      <c r="BEP30" s="101"/>
      <c r="BEQ30" s="101"/>
      <c r="BER30" s="101"/>
      <c r="BES30" s="101"/>
      <c r="BET30" s="101"/>
      <c r="BEU30" s="101"/>
      <c r="BEV30" s="101"/>
      <c r="BEW30" s="101"/>
      <c r="BEX30" s="101"/>
      <c r="BEY30" s="101"/>
      <c r="BEZ30" s="101"/>
      <c r="BFA30" s="101"/>
      <c r="BFB30" s="101"/>
      <c r="BFC30" s="101"/>
      <c r="BFD30" s="101"/>
      <c r="BFE30" s="101"/>
      <c r="BFF30" s="101"/>
      <c r="BFG30" s="101"/>
      <c r="BFH30" s="101"/>
      <c r="BFI30" s="101"/>
      <c r="BFJ30" s="101"/>
      <c r="BFK30" s="101"/>
      <c r="BFL30" s="101"/>
      <c r="BFM30" s="101"/>
      <c r="BFN30" s="101"/>
      <c r="BFO30" s="101"/>
      <c r="BFP30" s="101"/>
      <c r="BFQ30" s="101"/>
      <c r="BFR30" s="101"/>
      <c r="BFS30" s="101"/>
      <c r="BFT30" s="101"/>
      <c r="BFU30" s="101"/>
      <c r="BFV30" s="101"/>
      <c r="BFW30" s="101"/>
      <c r="BFX30" s="101"/>
      <c r="BFY30" s="101"/>
      <c r="BFZ30" s="101"/>
      <c r="BGA30" s="101"/>
      <c r="BGB30" s="101"/>
      <c r="BGC30" s="101"/>
      <c r="BGD30" s="101"/>
      <c r="BGE30" s="101"/>
      <c r="BGF30" s="101"/>
      <c r="BGG30" s="101"/>
      <c r="BGH30" s="101"/>
      <c r="BGI30" s="101"/>
      <c r="BGJ30" s="101"/>
      <c r="BGK30" s="101"/>
      <c r="BGL30" s="101"/>
      <c r="BGM30" s="101"/>
      <c r="BGN30" s="101"/>
      <c r="BGO30" s="101"/>
      <c r="BGP30" s="101"/>
      <c r="BGQ30" s="101"/>
      <c r="BGR30" s="101"/>
      <c r="BGS30" s="101"/>
      <c r="BGT30" s="101"/>
      <c r="BGU30" s="101"/>
      <c r="BGV30" s="101"/>
      <c r="BGW30" s="101"/>
      <c r="BGX30" s="101"/>
      <c r="BGY30" s="101"/>
      <c r="BGZ30" s="101"/>
      <c r="BHA30" s="101"/>
      <c r="BHB30" s="101"/>
      <c r="BHC30" s="101"/>
      <c r="BHD30" s="101"/>
      <c r="BHE30" s="101"/>
      <c r="BHF30" s="101"/>
      <c r="BHG30" s="101"/>
      <c r="BHH30" s="101"/>
      <c r="BHI30" s="101"/>
      <c r="BHJ30" s="101"/>
      <c r="BHK30" s="101"/>
      <c r="BHL30" s="101"/>
      <c r="BHM30" s="101"/>
      <c r="BHN30" s="101"/>
      <c r="BHO30" s="101"/>
      <c r="BHP30" s="101"/>
      <c r="BHQ30" s="101"/>
      <c r="BHR30" s="101"/>
      <c r="BHS30" s="101"/>
      <c r="BHT30" s="101"/>
      <c r="BHU30" s="101"/>
      <c r="BHV30" s="101"/>
      <c r="BHW30" s="101"/>
      <c r="BHX30" s="101"/>
      <c r="BHY30" s="101"/>
      <c r="BHZ30" s="101"/>
      <c r="BIA30" s="101"/>
      <c r="BIB30" s="101"/>
      <c r="BIC30" s="101"/>
      <c r="BID30" s="101"/>
      <c r="BIE30" s="101"/>
      <c r="BIF30" s="101"/>
      <c r="BIG30" s="101"/>
      <c r="BIH30" s="101"/>
      <c r="BII30" s="101"/>
      <c r="BIJ30" s="101"/>
      <c r="BIK30" s="101"/>
      <c r="BIL30" s="101"/>
      <c r="BIM30" s="101"/>
      <c r="BIN30" s="101"/>
      <c r="BIO30" s="101"/>
      <c r="BIP30" s="101"/>
      <c r="BIQ30" s="101"/>
      <c r="BIR30" s="101"/>
      <c r="BIS30" s="101"/>
      <c r="BIT30" s="101"/>
      <c r="BIU30" s="101"/>
      <c r="BIV30" s="101"/>
      <c r="BIW30" s="101"/>
      <c r="BIX30" s="101"/>
      <c r="BIY30" s="101"/>
      <c r="BIZ30" s="101"/>
      <c r="BJA30" s="101"/>
      <c r="BJB30" s="101"/>
      <c r="BJC30" s="101"/>
      <c r="BJD30" s="101"/>
      <c r="BJE30" s="101"/>
      <c r="BJF30" s="101"/>
      <c r="BJG30" s="101"/>
      <c r="BJH30" s="101"/>
      <c r="BJI30" s="101"/>
      <c r="BJJ30" s="101"/>
      <c r="BJK30" s="101"/>
      <c r="BJL30" s="101"/>
      <c r="BJM30" s="101"/>
      <c r="BJN30" s="101"/>
      <c r="BJO30" s="101"/>
      <c r="BJP30" s="101"/>
      <c r="BJQ30" s="101"/>
      <c r="BJR30" s="101"/>
      <c r="BJS30" s="101"/>
      <c r="BJT30" s="101"/>
      <c r="BJU30" s="101"/>
      <c r="BJV30" s="101"/>
      <c r="BJW30" s="101"/>
      <c r="BJX30" s="101"/>
      <c r="BJY30" s="101"/>
      <c r="BJZ30" s="101"/>
      <c r="BKA30" s="101"/>
      <c r="BKB30" s="101"/>
      <c r="BKC30" s="101"/>
      <c r="BKD30" s="101"/>
      <c r="BKE30" s="101"/>
      <c r="BKF30" s="101"/>
      <c r="BKG30" s="101"/>
      <c r="BKH30" s="101"/>
      <c r="BKI30" s="101"/>
      <c r="BKJ30" s="101"/>
      <c r="BKK30" s="101"/>
      <c r="BKL30" s="101"/>
      <c r="BKM30" s="101"/>
      <c r="BKN30" s="101"/>
      <c r="BKO30" s="101"/>
      <c r="BKP30" s="101"/>
      <c r="BKQ30" s="101"/>
      <c r="BKR30" s="101"/>
      <c r="BKS30" s="101"/>
      <c r="BKT30" s="101"/>
      <c r="BKU30" s="101"/>
      <c r="BKV30" s="101"/>
      <c r="BKW30" s="101"/>
      <c r="BKX30" s="101"/>
      <c r="BKY30" s="101"/>
      <c r="BKZ30" s="101"/>
      <c r="BLA30" s="101"/>
      <c r="BLB30" s="101"/>
      <c r="BLC30" s="101"/>
      <c r="BLD30" s="101"/>
      <c r="BLE30" s="101"/>
      <c r="BLF30" s="101"/>
      <c r="BLG30" s="101"/>
      <c r="BLH30" s="101"/>
      <c r="BLI30" s="101"/>
      <c r="BLJ30" s="101"/>
      <c r="BLK30" s="101"/>
      <c r="BLL30" s="101"/>
      <c r="BLM30" s="101"/>
      <c r="BLN30" s="101"/>
      <c r="BLO30" s="101"/>
      <c r="BLP30" s="101"/>
      <c r="BLQ30" s="101"/>
      <c r="BLR30" s="101"/>
      <c r="BLS30" s="101"/>
      <c r="BLT30" s="101"/>
      <c r="BLU30" s="101"/>
      <c r="BLV30" s="101"/>
      <c r="BLW30" s="101"/>
      <c r="BLX30" s="101"/>
      <c r="BLY30" s="101"/>
      <c r="BLZ30" s="101"/>
      <c r="BMA30" s="101"/>
      <c r="BMB30" s="101"/>
      <c r="BMC30" s="101"/>
      <c r="BMD30" s="101"/>
      <c r="BME30" s="101"/>
      <c r="BMF30" s="101"/>
      <c r="BMG30" s="101"/>
      <c r="BMH30" s="101"/>
      <c r="BMI30" s="101"/>
      <c r="BMJ30" s="101"/>
      <c r="BMK30" s="101"/>
      <c r="BML30" s="101"/>
      <c r="BMM30" s="101"/>
      <c r="BMN30" s="101"/>
      <c r="BMO30" s="101"/>
      <c r="BMP30" s="101"/>
      <c r="BMQ30" s="101"/>
      <c r="BMR30" s="101"/>
      <c r="BMS30" s="101"/>
      <c r="BMT30" s="101"/>
      <c r="BMU30" s="101"/>
      <c r="BMV30" s="101"/>
      <c r="BMW30" s="101"/>
      <c r="BMX30" s="101"/>
      <c r="BMY30" s="101"/>
      <c r="BMZ30" s="101"/>
      <c r="BNA30" s="101"/>
      <c r="BNB30" s="101"/>
      <c r="BNC30" s="101"/>
      <c r="BND30" s="101"/>
      <c r="BNE30" s="101"/>
      <c r="BNF30" s="101"/>
      <c r="BNG30" s="101"/>
      <c r="BNH30" s="101"/>
      <c r="BNI30" s="101"/>
      <c r="BNJ30" s="101"/>
      <c r="BNK30" s="101"/>
      <c r="BNL30" s="101"/>
      <c r="BNM30" s="101"/>
      <c r="BNN30" s="101"/>
      <c r="BNO30" s="101"/>
      <c r="BNP30" s="101"/>
      <c r="BNQ30" s="101"/>
      <c r="BNR30" s="101"/>
      <c r="BNS30" s="101"/>
      <c r="BNT30" s="101"/>
      <c r="BNU30" s="101"/>
      <c r="BNV30" s="101"/>
      <c r="BNW30" s="101"/>
      <c r="BNX30" s="101"/>
      <c r="BNY30" s="101"/>
      <c r="BNZ30" s="101"/>
      <c r="BOA30" s="101"/>
      <c r="BOB30" s="101"/>
      <c r="BOC30" s="101"/>
      <c r="BOD30" s="101"/>
      <c r="BOE30" s="101"/>
      <c r="BOF30" s="101"/>
      <c r="BOG30" s="101"/>
      <c r="BOH30" s="101"/>
      <c r="BOI30" s="101"/>
      <c r="BOJ30" s="101"/>
      <c r="BOK30" s="101"/>
      <c r="BOL30" s="101"/>
      <c r="BOM30" s="101"/>
      <c r="BON30" s="101"/>
      <c r="BOO30" s="101"/>
      <c r="BOP30" s="101"/>
      <c r="BOQ30" s="101"/>
      <c r="BOR30" s="101"/>
      <c r="BOS30" s="101"/>
      <c r="BOT30" s="101"/>
      <c r="BOU30" s="101"/>
      <c r="BOV30" s="101"/>
      <c r="BOW30" s="101"/>
      <c r="BOX30" s="101"/>
      <c r="BOY30" s="101"/>
      <c r="BOZ30" s="101"/>
      <c r="BPA30" s="101"/>
      <c r="BPB30" s="101"/>
      <c r="BPC30" s="101"/>
      <c r="BPD30" s="101"/>
      <c r="BPE30" s="101"/>
      <c r="BPF30" s="101"/>
      <c r="BPG30" s="101"/>
      <c r="BPH30" s="101"/>
      <c r="BPI30" s="101"/>
      <c r="BPJ30" s="101"/>
      <c r="BPK30" s="101"/>
      <c r="BPL30" s="101"/>
      <c r="BPM30" s="101"/>
      <c r="BPN30" s="101"/>
      <c r="BPO30" s="101"/>
      <c r="BPP30" s="101"/>
      <c r="BPQ30" s="101"/>
      <c r="BPR30" s="101"/>
      <c r="BPS30" s="101"/>
      <c r="BPT30" s="101"/>
      <c r="BPU30" s="101"/>
      <c r="BPV30" s="101"/>
      <c r="BPW30" s="101"/>
      <c r="BPX30" s="101"/>
      <c r="BPY30" s="101"/>
      <c r="BPZ30" s="101"/>
      <c r="BQA30" s="101"/>
      <c r="BQB30" s="101"/>
      <c r="BQC30" s="101"/>
      <c r="BQD30" s="101"/>
      <c r="BQE30" s="101"/>
      <c r="BQF30" s="101"/>
      <c r="BQG30" s="101"/>
      <c r="BQH30" s="101"/>
      <c r="BQI30" s="101"/>
      <c r="BQJ30" s="101"/>
      <c r="BQK30" s="101"/>
      <c r="BQL30" s="101"/>
      <c r="BQM30" s="101"/>
      <c r="BQN30" s="101"/>
      <c r="BQO30" s="101"/>
      <c r="BQP30" s="101"/>
      <c r="BQQ30" s="101"/>
      <c r="BQR30" s="101"/>
      <c r="BQS30" s="101"/>
      <c r="BQT30" s="101"/>
      <c r="BQU30" s="101"/>
      <c r="BQV30" s="101"/>
      <c r="BQW30" s="101"/>
      <c r="BQX30" s="101"/>
      <c r="BQY30" s="101"/>
      <c r="BQZ30" s="101"/>
      <c r="BRA30" s="101"/>
      <c r="BRB30" s="101"/>
      <c r="BRC30" s="101"/>
      <c r="BRD30" s="101"/>
      <c r="BRE30" s="101"/>
      <c r="BRF30" s="101"/>
      <c r="BRG30" s="101"/>
      <c r="BRH30" s="101"/>
      <c r="BRI30" s="101"/>
      <c r="BRJ30" s="101"/>
      <c r="BRK30" s="101"/>
      <c r="BRL30" s="101"/>
      <c r="BRM30" s="101"/>
      <c r="BRN30" s="101"/>
      <c r="BRO30" s="101"/>
      <c r="BRP30" s="101"/>
      <c r="BRQ30" s="101"/>
      <c r="BRR30" s="101"/>
      <c r="BRS30" s="101"/>
      <c r="BRT30" s="101"/>
      <c r="BRU30" s="101"/>
      <c r="BRV30" s="101"/>
      <c r="BRW30" s="101"/>
      <c r="BRX30" s="101"/>
      <c r="BRY30" s="101"/>
      <c r="BRZ30" s="101"/>
      <c r="BSA30" s="101"/>
      <c r="BSB30" s="101"/>
      <c r="BSC30" s="101"/>
      <c r="BSD30" s="101"/>
      <c r="BSE30" s="101"/>
      <c r="BSF30" s="101"/>
      <c r="BSG30" s="101"/>
      <c r="BSH30" s="101"/>
      <c r="BSI30" s="101"/>
      <c r="BSJ30" s="101"/>
      <c r="BSK30" s="101"/>
      <c r="BSL30" s="101"/>
      <c r="BSM30" s="101"/>
      <c r="BSN30" s="101"/>
      <c r="BSO30" s="101"/>
      <c r="BSP30" s="101"/>
      <c r="BSQ30" s="101"/>
      <c r="BSR30" s="101"/>
      <c r="BSS30" s="101"/>
      <c r="BST30" s="101"/>
      <c r="BSU30" s="101"/>
      <c r="BSV30" s="101"/>
      <c r="BSW30" s="101"/>
      <c r="BSX30" s="101"/>
      <c r="BSY30" s="101"/>
      <c r="BSZ30" s="101"/>
      <c r="BTA30" s="101"/>
      <c r="BTB30" s="101"/>
      <c r="BTC30" s="101"/>
      <c r="BTD30" s="101"/>
      <c r="BTE30" s="101"/>
      <c r="BTF30" s="101"/>
      <c r="BTG30" s="101"/>
      <c r="BTH30" s="101"/>
      <c r="BTI30" s="101"/>
    </row>
    <row r="31" spans="1:1881" s="100" customFormat="1" x14ac:dyDescent="0.3">
      <c r="A31" s="106"/>
      <c r="B31" s="104"/>
      <c r="C31" s="105"/>
      <c r="D31" s="87"/>
      <c r="E31" s="103"/>
      <c r="F31" s="139"/>
      <c r="G31" s="97"/>
      <c r="H31" s="102"/>
      <c r="I31" s="106"/>
      <c r="J31" s="101"/>
      <c r="K31" s="101"/>
      <c r="L31" s="154"/>
      <c r="M31" s="101"/>
      <c r="N3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c r="AW31" s="101"/>
      <c r="AX31" s="101"/>
      <c r="AY31" s="101"/>
      <c r="AZ31" s="101"/>
      <c r="BA31" s="101"/>
      <c r="BB31" s="101"/>
      <c r="BC31" s="101"/>
      <c r="BD31" s="101"/>
      <c r="BE31" s="101"/>
      <c r="BF31" s="101"/>
      <c r="BG31" s="101"/>
      <c r="BH31" s="101"/>
      <c r="BI31" s="101"/>
      <c r="BJ31" s="101"/>
      <c r="BK31" s="101"/>
      <c r="BL31" s="101"/>
      <c r="BM31" s="101"/>
      <c r="BN31" s="101"/>
      <c r="BO31" s="101"/>
      <c r="BP31" s="101"/>
      <c r="BQ31" s="101"/>
      <c r="BR31" s="101"/>
      <c r="BS31" s="101"/>
      <c r="BT31" s="101"/>
      <c r="BU31" s="101"/>
      <c r="BV31" s="101"/>
      <c r="BW31" s="101"/>
      <c r="BX31" s="101"/>
      <c r="BY31" s="101"/>
      <c r="BZ31" s="101"/>
      <c r="CA31" s="101"/>
      <c r="CB31" s="101"/>
      <c r="CC31" s="101"/>
      <c r="CD31" s="101"/>
      <c r="CE31" s="101"/>
      <c r="CF31" s="101"/>
      <c r="CG31" s="101"/>
      <c r="CH31" s="101"/>
      <c r="CI31" s="101"/>
      <c r="CJ31" s="101"/>
      <c r="CK31" s="101"/>
      <c r="CL31" s="101"/>
      <c r="CM31" s="101"/>
      <c r="CN31" s="101"/>
      <c r="CO31" s="101"/>
      <c r="CP31" s="101"/>
      <c r="CQ31" s="101"/>
      <c r="CR31" s="101"/>
      <c r="CS31" s="101"/>
      <c r="CT31" s="101"/>
      <c r="CU31" s="101"/>
      <c r="CV31" s="101"/>
      <c r="CW31" s="101"/>
      <c r="CX31" s="101"/>
      <c r="CY31" s="101"/>
      <c r="CZ31" s="101"/>
      <c r="DA31" s="101"/>
      <c r="DB31" s="101"/>
      <c r="DC31" s="101"/>
      <c r="DD31" s="101"/>
      <c r="DE31" s="101"/>
      <c r="DF31" s="101"/>
      <c r="DG31" s="101"/>
      <c r="DH31" s="101"/>
      <c r="DI31" s="101"/>
      <c r="DJ31" s="101"/>
      <c r="DK31" s="101"/>
      <c r="DL31" s="101"/>
      <c r="DM31" s="101"/>
      <c r="DN31" s="101"/>
      <c r="DO31" s="101"/>
      <c r="DP31" s="101"/>
      <c r="DQ31" s="101"/>
      <c r="DR31" s="101"/>
      <c r="DS31" s="101"/>
      <c r="DT31" s="101"/>
      <c r="DU31" s="101"/>
      <c r="DV31" s="101"/>
      <c r="DW31" s="101"/>
      <c r="DX31" s="101"/>
      <c r="DY31" s="101"/>
      <c r="DZ31" s="101"/>
      <c r="EA31" s="101"/>
      <c r="EB31" s="101"/>
      <c r="EC31" s="101"/>
      <c r="ED31" s="101"/>
      <c r="EE31" s="101"/>
      <c r="EF31" s="101"/>
      <c r="EG31" s="101"/>
      <c r="EH31" s="101"/>
      <c r="EI31" s="101"/>
      <c r="EJ31" s="101"/>
      <c r="EK31" s="101"/>
      <c r="EL31" s="101"/>
      <c r="EM31" s="101"/>
      <c r="EN31" s="101"/>
      <c r="EO31" s="101"/>
      <c r="EP31" s="101"/>
      <c r="EQ31" s="101"/>
      <c r="ER31" s="101"/>
      <c r="ES31" s="101"/>
      <c r="ET31" s="101"/>
      <c r="EU31" s="101"/>
      <c r="EV31" s="101"/>
      <c r="EW31" s="101"/>
      <c r="EX31" s="101"/>
      <c r="EY31" s="101"/>
      <c r="EZ31" s="101"/>
      <c r="FA31" s="101"/>
      <c r="FB31" s="101"/>
      <c r="FC31" s="101"/>
      <c r="FD31" s="101"/>
      <c r="FE31" s="101"/>
      <c r="FF31" s="101"/>
      <c r="FG31" s="101"/>
      <c r="FH31" s="101"/>
      <c r="FI31" s="101"/>
      <c r="FJ31" s="101"/>
      <c r="FK31" s="101"/>
      <c r="FL31" s="101"/>
      <c r="FM31" s="101"/>
      <c r="FN31" s="101"/>
      <c r="FO31" s="101"/>
      <c r="FP31" s="101"/>
      <c r="FQ31" s="101"/>
      <c r="FR31" s="101"/>
      <c r="FS31" s="101"/>
      <c r="FT31" s="101"/>
      <c r="FU31" s="101"/>
      <c r="FV31" s="101"/>
      <c r="FW31" s="101"/>
      <c r="FX31" s="101"/>
      <c r="FY31" s="101"/>
      <c r="FZ31" s="101"/>
      <c r="GA31" s="101"/>
      <c r="GB31" s="101"/>
      <c r="GC31" s="101"/>
      <c r="GD31" s="101"/>
      <c r="GE31" s="101"/>
      <c r="GF31" s="101"/>
      <c r="GG31" s="101"/>
      <c r="GH31" s="101"/>
      <c r="GI31" s="101"/>
      <c r="GJ31" s="101"/>
      <c r="GK31" s="101"/>
      <c r="GL31" s="101"/>
      <c r="GM31" s="101"/>
      <c r="GN31" s="101"/>
      <c r="GO31" s="101"/>
      <c r="GP31" s="101"/>
      <c r="GQ31" s="101"/>
      <c r="GR31" s="101"/>
      <c r="GS31" s="101"/>
      <c r="GT31" s="101"/>
      <c r="GU31" s="101"/>
      <c r="GV31" s="101"/>
      <c r="GW31" s="101"/>
      <c r="GX31" s="101"/>
      <c r="GY31" s="101"/>
      <c r="GZ31" s="101"/>
      <c r="HA31" s="101"/>
      <c r="HB31" s="101"/>
      <c r="HC31" s="101"/>
      <c r="HD31" s="101"/>
      <c r="HE31" s="101"/>
      <c r="HF31" s="101"/>
      <c r="HG31" s="101"/>
      <c r="HH31" s="101"/>
      <c r="HI31" s="101"/>
      <c r="HJ31" s="101"/>
      <c r="HK31" s="101"/>
      <c r="HL31" s="101"/>
      <c r="HM31" s="101"/>
      <c r="HN31" s="101"/>
      <c r="HO31" s="101"/>
      <c r="HP31" s="101"/>
      <c r="HQ31" s="101"/>
      <c r="HR31" s="101"/>
      <c r="HS31" s="101"/>
      <c r="HT31" s="101"/>
      <c r="HU31" s="101"/>
      <c r="HV31" s="101"/>
      <c r="HW31" s="101"/>
      <c r="HX31" s="101"/>
      <c r="HY31" s="101"/>
      <c r="HZ31" s="101"/>
      <c r="IA31" s="101"/>
      <c r="IB31" s="101"/>
      <c r="IC31" s="101"/>
      <c r="ID31" s="101"/>
      <c r="IE31" s="101"/>
      <c r="IF31" s="101"/>
      <c r="IG31" s="101"/>
      <c r="IH31" s="101"/>
      <c r="II31" s="101"/>
      <c r="IJ31" s="101"/>
      <c r="IK31" s="101"/>
      <c r="IL31" s="101"/>
      <c r="IM31" s="101"/>
      <c r="IN31" s="101"/>
      <c r="IO31" s="101"/>
      <c r="IP31" s="101"/>
      <c r="IQ31" s="101"/>
      <c r="IR31" s="101"/>
      <c r="IS31" s="101"/>
      <c r="IT31" s="101"/>
      <c r="IU31" s="101"/>
      <c r="IV31" s="101"/>
      <c r="IW31" s="101"/>
      <c r="IX31" s="101"/>
      <c r="IY31" s="101"/>
      <c r="IZ31" s="101"/>
      <c r="JA31" s="101"/>
      <c r="JB31" s="101"/>
      <c r="JC31" s="101"/>
      <c r="JD31" s="101"/>
      <c r="JE31" s="101"/>
      <c r="JF31" s="101"/>
      <c r="JG31" s="101"/>
      <c r="JH31" s="101"/>
      <c r="JI31" s="101"/>
      <c r="JJ31" s="101"/>
      <c r="JK31" s="101"/>
      <c r="JL31" s="101"/>
      <c r="JM31" s="101"/>
      <c r="JN31" s="101"/>
      <c r="JO31" s="101"/>
      <c r="JP31" s="101"/>
      <c r="JQ31" s="101"/>
      <c r="JR31" s="101"/>
      <c r="JS31" s="101"/>
      <c r="JT31" s="101"/>
      <c r="JU31" s="101"/>
      <c r="JV31" s="101"/>
      <c r="JW31" s="101"/>
      <c r="JX31" s="101"/>
      <c r="JY31" s="101"/>
      <c r="JZ31" s="101"/>
      <c r="KA31" s="101"/>
      <c r="KB31" s="101"/>
      <c r="KC31" s="101"/>
      <c r="KD31" s="101"/>
      <c r="KE31" s="101"/>
      <c r="KF31" s="101"/>
      <c r="KG31" s="101"/>
      <c r="KH31" s="101"/>
      <c r="KI31" s="101"/>
      <c r="KJ31" s="101"/>
      <c r="KK31" s="101"/>
      <c r="KL31" s="101"/>
      <c r="KM31" s="101"/>
      <c r="KN31" s="101"/>
      <c r="KO31" s="101"/>
      <c r="KP31" s="101"/>
      <c r="KQ31" s="101"/>
      <c r="KR31" s="101"/>
      <c r="KS31" s="101"/>
      <c r="KT31" s="101"/>
      <c r="KU31" s="101"/>
      <c r="KV31" s="101"/>
      <c r="KW31" s="101"/>
      <c r="KX31" s="101"/>
      <c r="KY31" s="101"/>
      <c r="KZ31" s="101"/>
      <c r="LA31" s="101"/>
      <c r="LB31" s="101"/>
      <c r="LC31" s="101"/>
      <c r="LD31" s="101"/>
      <c r="LE31" s="101"/>
      <c r="LF31" s="101"/>
      <c r="LG31" s="101"/>
      <c r="LH31" s="101"/>
      <c r="LI31" s="101"/>
      <c r="LJ31" s="101"/>
      <c r="LK31" s="101"/>
      <c r="LL31" s="101"/>
      <c r="LM31" s="101"/>
      <c r="LN31" s="101"/>
      <c r="LO31" s="101"/>
      <c r="LP31" s="101"/>
      <c r="LQ31" s="101"/>
      <c r="LR31" s="101"/>
      <c r="LS31" s="101"/>
      <c r="LT31" s="101"/>
      <c r="LU31" s="101"/>
      <c r="LV31" s="101"/>
      <c r="LW31" s="101"/>
      <c r="LX31" s="101"/>
      <c r="LY31" s="101"/>
      <c r="LZ31" s="101"/>
      <c r="MA31" s="101"/>
      <c r="MB31" s="101"/>
      <c r="MC31" s="101"/>
      <c r="MD31" s="101"/>
      <c r="ME31" s="101"/>
      <c r="MF31" s="101"/>
      <c r="MG31" s="101"/>
      <c r="MH31" s="101"/>
      <c r="MI31" s="101"/>
      <c r="MJ31" s="101"/>
      <c r="MK31" s="101"/>
      <c r="ML31" s="101"/>
      <c r="MM31" s="101"/>
      <c r="MN31" s="101"/>
      <c r="MO31" s="101"/>
      <c r="MP31" s="101"/>
      <c r="MQ31" s="101"/>
      <c r="MR31" s="101"/>
      <c r="MS31" s="101"/>
      <c r="MT31" s="101"/>
      <c r="MU31" s="101"/>
      <c r="MV31" s="101"/>
      <c r="MW31" s="101"/>
      <c r="MX31" s="101"/>
      <c r="MY31" s="101"/>
      <c r="MZ31" s="101"/>
      <c r="NA31" s="101"/>
      <c r="NB31" s="101"/>
      <c r="NC31" s="101"/>
      <c r="ND31" s="101"/>
      <c r="NE31" s="101"/>
      <c r="NF31" s="101"/>
      <c r="NG31" s="101"/>
      <c r="NH31" s="101"/>
      <c r="NI31" s="101"/>
      <c r="NJ31" s="101"/>
      <c r="NK31" s="101"/>
      <c r="NL31" s="101"/>
      <c r="NM31" s="101"/>
      <c r="NN31" s="101"/>
      <c r="NO31" s="101"/>
      <c r="NP31" s="101"/>
      <c r="NQ31" s="101"/>
      <c r="NR31" s="101"/>
      <c r="NS31" s="101"/>
      <c r="NT31" s="101"/>
      <c r="NU31" s="101"/>
      <c r="NV31" s="101"/>
      <c r="NW31" s="101"/>
      <c r="NX31" s="101"/>
      <c r="NY31" s="101"/>
      <c r="NZ31" s="101"/>
      <c r="OA31" s="101"/>
      <c r="OB31" s="101"/>
      <c r="OC31" s="101"/>
      <c r="OD31" s="101"/>
      <c r="OE31" s="101"/>
      <c r="OF31" s="101"/>
      <c r="OG31" s="101"/>
      <c r="OH31" s="101"/>
      <c r="OI31" s="101"/>
      <c r="OJ31" s="101"/>
      <c r="OK31" s="101"/>
      <c r="OL31" s="101"/>
      <c r="OM31" s="101"/>
      <c r="ON31" s="101"/>
      <c r="OO31" s="101"/>
      <c r="OP31" s="101"/>
      <c r="OQ31" s="101"/>
      <c r="OR31" s="101"/>
      <c r="OS31" s="101"/>
      <c r="OT31" s="101"/>
      <c r="OU31" s="101"/>
      <c r="OV31" s="101"/>
      <c r="OW31" s="101"/>
      <c r="OX31" s="101"/>
      <c r="OY31" s="101"/>
      <c r="OZ31" s="101"/>
      <c r="PA31" s="101"/>
      <c r="PB31" s="101"/>
      <c r="PC31" s="101"/>
      <c r="PD31" s="101"/>
      <c r="PE31" s="101"/>
      <c r="PF31" s="101"/>
      <c r="PG31" s="101"/>
      <c r="PH31" s="101"/>
      <c r="PI31" s="101"/>
      <c r="PJ31" s="101"/>
      <c r="PK31" s="101"/>
      <c r="PL31" s="101"/>
      <c r="PM31" s="101"/>
      <c r="PN31" s="101"/>
      <c r="PO31" s="101"/>
      <c r="PP31" s="101"/>
      <c r="PQ31" s="101"/>
      <c r="PR31" s="101"/>
      <c r="PS31" s="101"/>
      <c r="PT31" s="101"/>
      <c r="PU31" s="101"/>
      <c r="PV31" s="101"/>
      <c r="PW31" s="101"/>
      <c r="PX31" s="101"/>
      <c r="PY31" s="101"/>
      <c r="PZ31" s="101"/>
      <c r="QA31" s="101"/>
      <c r="QB31" s="101"/>
      <c r="QC31" s="101"/>
      <c r="QD31" s="101"/>
      <c r="QE31" s="101"/>
      <c r="QF31" s="101"/>
      <c r="QG31" s="101"/>
      <c r="QH31" s="101"/>
      <c r="QI31" s="101"/>
      <c r="QJ31" s="101"/>
      <c r="QK31" s="101"/>
      <c r="QL31" s="101"/>
      <c r="QM31" s="101"/>
      <c r="QN31" s="101"/>
      <c r="QO31" s="101"/>
      <c r="QP31" s="101"/>
      <c r="QQ31" s="101"/>
      <c r="QR31" s="101"/>
      <c r="QS31" s="101"/>
      <c r="QT31" s="101"/>
      <c r="QU31" s="101"/>
      <c r="QV31" s="101"/>
      <c r="QW31" s="101"/>
      <c r="QX31" s="101"/>
      <c r="QY31" s="101"/>
      <c r="QZ31" s="101"/>
      <c r="RA31" s="101"/>
      <c r="RB31" s="101"/>
      <c r="RC31" s="101"/>
      <c r="RD31" s="101"/>
      <c r="RE31" s="101"/>
      <c r="RF31" s="101"/>
      <c r="RG31" s="101"/>
      <c r="RH31" s="101"/>
      <c r="RI31" s="101"/>
      <c r="RJ31" s="101"/>
      <c r="RK31" s="101"/>
      <c r="RL31" s="101"/>
      <c r="RM31" s="101"/>
      <c r="RN31" s="101"/>
      <c r="RO31" s="101"/>
      <c r="RP31" s="101"/>
      <c r="RQ31" s="101"/>
      <c r="RR31" s="101"/>
      <c r="RS31" s="101"/>
      <c r="RT31" s="101"/>
      <c r="RU31" s="101"/>
      <c r="RV31" s="101"/>
      <c r="RW31" s="101"/>
      <c r="RX31" s="101"/>
      <c r="RY31" s="101"/>
      <c r="RZ31" s="101"/>
      <c r="SA31" s="101"/>
      <c r="SB31" s="101"/>
      <c r="SC31" s="101"/>
      <c r="SD31" s="101"/>
      <c r="SE31" s="101"/>
      <c r="SF31" s="101"/>
      <c r="SG31" s="101"/>
      <c r="SH31" s="101"/>
      <c r="SI31" s="101"/>
      <c r="SJ31" s="101"/>
      <c r="SK31" s="101"/>
      <c r="SL31" s="101"/>
      <c r="SM31" s="101"/>
      <c r="SN31" s="101"/>
      <c r="SO31" s="101"/>
      <c r="SP31" s="101"/>
      <c r="SQ31" s="101"/>
      <c r="SR31" s="101"/>
      <c r="SS31" s="101"/>
      <c r="ST31" s="101"/>
      <c r="SU31" s="101"/>
      <c r="SV31" s="101"/>
      <c r="SW31" s="101"/>
      <c r="SX31" s="101"/>
      <c r="SY31" s="101"/>
      <c r="SZ31" s="101"/>
      <c r="TA31" s="101"/>
      <c r="TB31" s="101"/>
      <c r="TC31" s="101"/>
      <c r="TD31" s="101"/>
      <c r="TE31" s="101"/>
      <c r="TF31" s="101"/>
      <c r="TG31" s="101"/>
      <c r="TH31" s="101"/>
      <c r="TI31" s="101"/>
      <c r="TJ31" s="101"/>
      <c r="TK31" s="101"/>
      <c r="TL31" s="101"/>
      <c r="TM31" s="101"/>
      <c r="TN31" s="101"/>
      <c r="TO31" s="101"/>
      <c r="TP31" s="101"/>
      <c r="TQ31" s="101"/>
      <c r="TR31" s="101"/>
      <c r="TS31" s="101"/>
      <c r="TT31" s="101"/>
      <c r="TU31" s="101"/>
      <c r="TV31" s="101"/>
      <c r="TW31" s="101"/>
      <c r="TX31" s="101"/>
      <c r="TY31" s="101"/>
      <c r="TZ31" s="101"/>
      <c r="UA31" s="101"/>
      <c r="UB31" s="101"/>
      <c r="UC31" s="101"/>
      <c r="UD31" s="101"/>
      <c r="UE31" s="101"/>
      <c r="UF31" s="101"/>
      <c r="UG31" s="101"/>
      <c r="UH31" s="101"/>
      <c r="UI31" s="101"/>
      <c r="UJ31" s="101"/>
      <c r="UK31" s="101"/>
      <c r="UL31" s="101"/>
      <c r="UM31" s="101"/>
      <c r="UN31" s="101"/>
      <c r="UO31" s="101"/>
      <c r="UP31" s="101"/>
      <c r="UQ31" s="101"/>
      <c r="UR31" s="101"/>
      <c r="US31" s="101"/>
      <c r="UT31" s="101"/>
      <c r="UU31" s="101"/>
      <c r="UV31" s="101"/>
      <c r="UW31" s="101"/>
      <c r="UX31" s="101"/>
      <c r="UY31" s="101"/>
      <c r="UZ31" s="101"/>
      <c r="VA31" s="101"/>
      <c r="VB31" s="101"/>
      <c r="VC31" s="101"/>
      <c r="VD31" s="101"/>
      <c r="VE31" s="101"/>
      <c r="VF31" s="101"/>
      <c r="VG31" s="101"/>
      <c r="VH31" s="101"/>
      <c r="VI31" s="101"/>
      <c r="VJ31" s="101"/>
      <c r="VK31" s="101"/>
      <c r="VL31" s="101"/>
      <c r="VM31" s="101"/>
      <c r="VN31" s="101"/>
      <c r="VO31" s="101"/>
      <c r="VP31" s="101"/>
      <c r="VQ31" s="101"/>
      <c r="VR31" s="101"/>
      <c r="VS31" s="101"/>
      <c r="VT31" s="101"/>
      <c r="VU31" s="101"/>
      <c r="VV31" s="101"/>
      <c r="VW31" s="101"/>
      <c r="VX31" s="101"/>
      <c r="VY31" s="101"/>
      <c r="VZ31" s="101"/>
      <c r="WA31" s="101"/>
      <c r="WB31" s="101"/>
      <c r="WC31" s="101"/>
      <c r="WD31" s="101"/>
      <c r="WE31" s="101"/>
      <c r="WF31" s="101"/>
      <c r="WG31" s="101"/>
      <c r="WH31" s="101"/>
      <c r="WI31" s="101"/>
      <c r="WJ31" s="101"/>
      <c r="WK31" s="101"/>
      <c r="WL31" s="101"/>
      <c r="WM31" s="101"/>
      <c r="WN31" s="101"/>
      <c r="WO31" s="101"/>
      <c r="WP31" s="101"/>
      <c r="WQ31" s="101"/>
      <c r="WR31" s="101"/>
      <c r="WS31" s="101"/>
      <c r="WT31" s="101"/>
      <c r="WU31" s="101"/>
      <c r="WV31" s="101"/>
      <c r="WW31" s="101"/>
      <c r="WX31" s="101"/>
      <c r="WY31" s="101"/>
      <c r="WZ31" s="101"/>
      <c r="XA31" s="101"/>
      <c r="XB31" s="101"/>
      <c r="XC31" s="101"/>
      <c r="XD31" s="101"/>
      <c r="XE31" s="101"/>
      <c r="XF31" s="101"/>
      <c r="XG31" s="101"/>
      <c r="XH31" s="101"/>
      <c r="XI31" s="101"/>
      <c r="XJ31" s="101"/>
      <c r="XK31" s="101"/>
      <c r="XL31" s="101"/>
      <c r="XM31" s="101"/>
      <c r="XN31" s="101"/>
      <c r="XO31" s="101"/>
      <c r="XP31" s="101"/>
      <c r="XQ31" s="101"/>
      <c r="XR31" s="101"/>
      <c r="XS31" s="101"/>
      <c r="XT31" s="101"/>
      <c r="XU31" s="101"/>
      <c r="XV31" s="101"/>
      <c r="XW31" s="101"/>
      <c r="XX31" s="101"/>
      <c r="XY31" s="101"/>
      <c r="XZ31" s="101"/>
      <c r="YA31" s="101"/>
      <c r="YB31" s="101"/>
      <c r="YC31" s="101"/>
      <c r="YD31" s="101"/>
      <c r="YE31" s="101"/>
      <c r="YF31" s="101"/>
      <c r="YG31" s="101"/>
      <c r="YH31" s="101"/>
      <c r="YI31" s="101"/>
      <c r="YJ31" s="101"/>
      <c r="YK31" s="101"/>
      <c r="YL31" s="101"/>
      <c r="YM31" s="101"/>
      <c r="YN31" s="101"/>
      <c r="YO31" s="101"/>
      <c r="YP31" s="101"/>
      <c r="YQ31" s="101"/>
      <c r="YR31" s="101"/>
      <c r="YS31" s="101"/>
      <c r="YT31" s="101"/>
      <c r="YU31" s="101"/>
      <c r="YV31" s="101"/>
      <c r="YW31" s="101"/>
      <c r="YX31" s="101"/>
      <c r="YY31" s="101"/>
      <c r="YZ31" s="101"/>
      <c r="ZA31" s="101"/>
      <c r="ZB31" s="101"/>
      <c r="ZC31" s="101"/>
      <c r="ZD31" s="101"/>
      <c r="ZE31" s="101"/>
      <c r="ZF31" s="101"/>
      <c r="ZG31" s="101"/>
      <c r="ZH31" s="101"/>
      <c r="ZI31" s="101"/>
      <c r="ZJ31" s="101"/>
      <c r="ZK31" s="101"/>
      <c r="ZL31" s="101"/>
      <c r="ZM31" s="101"/>
      <c r="ZN31" s="101"/>
      <c r="ZO31" s="101"/>
      <c r="ZP31" s="101"/>
      <c r="ZQ31" s="101"/>
      <c r="ZR31" s="101"/>
      <c r="ZS31" s="101"/>
      <c r="ZT31" s="101"/>
      <c r="ZU31" s="101"/>
      <c r="ZV31" s="101"/>
      <c r="ZW31" s="101"/>
      <c r="ZX31" s="101"/>
      <c r="ZY31" s="101"/>
      <c r="ZZ31" s="101"/>
      <c r="AAA31" s="101"/>
      <c r="AAB31" s="101"/>
      <c r="AAC31" s="101"/>
      <c r="AAD31" s="101"/>
      <c r="AAE31" s="101"/>
      <c r="AAF31" s="101"/>
      <c r="AAG31" s="101"/>
      <c r="AAH31" s="101"/>
      <c r="AAI31" s="101"/>
      <c r="AAJ31" s="101"/>
      <c r="AAK31" s="101"/>
      <c r="AAL31" s="101"/>
      <c r="AAM31" s="101"/>
      <c r="AAN31" s="101"/>
      <c r="AAO31" s="101"/>
      <c r="AAP31" s="101"/>
      <c r="AAQ31" s="101"/>
      <c r="AAR31" s="101"/>
      <c r="AAS31" s="101"/>
      <c r="AAT31" s="101"/>
      <c r="AAU31" s="101"/>
      <c r="AAV31" s="101"/>
      <c r="AAW31" s="101"/>
      <c r="AAX31" s="101"/>
      <c r="AAY31" s="101"/>
      <c r="AAZ31" s="101"/>
      <c r="ABA31" s="101"/>
      <c r="ABB31" s="101"/>
      <c r="ABC31" s="101"/>
      <c r="ABD31" s="101"/>
      <c r="ABE31" s="101"/>
      <c r="ABF31" s="101"/>
      <c r="ABG31" s="101"/>
      <c r="ABH31" s="101"/>
      <c r="ABI31" s="101"/>
      <c r="ABJ31" s="101"/>
      <c r="ABK31" s="101"/>
      <c r="ABL31" s="101"/>
      <c r="ABM31" s="101"/>
      <c r="ABN31" s="101"/>
      <c r="ABO31" s="101"/>
      <c r="ABP31" s="101"/>
      <c r="ABQ31" s="101"/>
      <c r="ABR31" s="101"/>
      <c r="ABS31" s="101"/>
      <c r="ABT31" s="101"/>
      <c r="ABU31" s="101"/>
      <c r="ABV31" s="101"/>
      <c r="ABW31" s="101"/>
      <c r="ABX31" s="101"/>
      <c r="ABY31" s="101"/>
      <c r="ABZ31" s="101"/>
      <c r="ACA31" s="101"/>
      <c r="ACB31" s="101"/>
      <c r="ACC31" s="101"/>
      <c r="ACD31" s="101"/>
      <c r="ACE31" s="101"/>
      <c r="ACF31" s="101"/>
      <c r="ACG31" s="101"/>
      <c r="ACH31" s="101"/>
      <c r="ACI31" s="101"/>
      <c r="ACJ31" s="101"/>
      <c r="ACK31" s="101"/>
      <c r="ACL31" s="101"/>
      <c r="ACM31" s="101"/>
      <c r="ACN31" s="101"/>
      <c r="ACO31" s="101"/>
      <c r="ACP31" s="101"/>
      <c r="ACQ31" s="101"/>
      <c r="ACR31" s="101"/>
      <c r="ACS31" s="101"/>
      <c r="ACT31" s="101"/>
      <c r="ACU31" s="101"/>
      <c r="ACV31" s="101"/>
      <c r="ACW31" s="101"/>
      <c r="ACX31" s="101"/>
      <c r="ACY31" s="101"/>
      <c r="ACZ31" s="101"/>
      <c r="ADA31" s="101"/>
      <c r="ADB31" s="101"/>
      <c r="ADC31" s="101"/>
      <c r="ADD31" s="101"/>
      <c r="ADE31" s="101"/>
      <c r="ADF31" s="101"/>
      <c r="ADG31" s="101"/>
      <c r="ADH31" s="101"/>
      <c r="ADI31" s="101"/>
      <c r="ADJ31" s="101"/>
      <c r="ADK31" s="101"/>
      <c r="ADL31" s="101"/>
      <c r="ADM31" s="101"/>
      <c r="ADN31" s="101"/>
      <c r="ADO31" s="101"/>
      <c r="ADP31" s="101"/>
      <c r="ADQ31" s="101"/>
      <c r="ADR31" s="101"/>
      <c r="ADS31" s="101"/>
      <c r="ADT31" s="101"/>
      <c r="ADU31" s="101"/>
      <c r="ADV31" s="101"/>
      <c r="ADW31" s="101"/>
      <c r="ADX31" s="101"/>
      <c r="ADY31" s="101"/>
      <c r="ADZ31" s="101"/>
      <c r="AEA31" s="101"/>
      <c r="AEB31" s="101"/>
      <c r="AEC31" s="101"/>
      <c r="AED31" s="101"/>
      <c r="AEE31" s="101"/>
      <c r="AEF31" s="101"/>
      <c r="AEG31" s="101"/>
      <c r="AEH31" s="101"/>
      <c r="AEI31" s="101"/>
      <c r="AEJ31" s="101"/>
      <c r="AEK31" s="101"/>
      <c r="AEL31" s="101"/>
      <c r="AEM31" s="101"/>
      <c r="AEN31" s="101"/>
      <c r="AEO31" s="101"/>
      <c r="AEP31" s="101"/>
      <c r="AEQ31" s="101"/>
      <c r="AER31" s="101"/>
      <c r="AES31" s="101"/>
      <c r="AET31" s="101"/>
      <c r="AEU31" s="101"/>
      <c r="AEV31" s="101"/>
      <c r="AEW31" s="101"/>
      <c r="AEX31" s="101"/>
      <c r="AEY31" s="101"/>
      <c r="AEZ31" s="101"/>
      <c r="AFA31" s="101"/>
      <c r="AFB31" s="101"/>
      <c r="AFC31" s="101"/>
      <c r="AFD31" s="101"/>
      <c r="AFE31" s="101"/>
      <c r="AFF31" s="101"/>
      <c r="AFG31" s="101"/>
      <c r="AFH31" s="101"/>
      <c r="AFI31" s="101"/>
      <c r="AFJ31" s="101"/>
      <c r="AFK31" s="101"/>
      <c r="AFL31" s="101"/>
      <c r="AFM31" s="101"/>
      <c r="AFN31" s="101"/>
      <c r="AFO31" s="101"/>
      <c r="AFP31" s="101"/>
      <c r="AFQ31" s="101"/>
      <c r="AFR31" s="101"/>
      <c r="AFS31" s="101"/>
      <c r="AFT31" s="101"/>
      <c r="AFU31" s="101"/>
      <c r="AFV31" s="101"/>
      <c r="AFW31" s="101"/>
      <c r="AFX31" s="101"/>
      <c r="AFY31" s="101"/>
      <c r="AFZ31" s="101"/>
      <c r="AGA31" s="101"/>
      <c r="AGB31" s="101"/>
      <c r="AGC31" s="101"/>
      <c r="AGD31" s="101"/>
      <c r="AGE31" s="101"/>
      <c r="AGF31" s="101"/>
      <c r="AGG31" s="101"/>
      <c r="AGH31" s="101"/>
      <c r="AGI31" s="101"/>
      <c r="AGJ31" s="101"/>
      <c r="AGK31" s="101"/>
      <c r="AGL31" s="101"/>
      <c r="AGM31" s="101"/>
      <c r="AGN31" s="101"/>
      <c r="AGO31" s="101"/>
      <c r="AGP31" s="101"/>
      <c r="AGQ31" s="101"/>
      <c r="AGR31" s="101"/>
      <c r="AGS31" s="101"/>
      <c r="AGT31" s="101"/>
      <c r="AGU31" s="101"/>
      <c r="AGV31" s="101"/>
      <c r="AGW31" s="101"/>
      <c r="AGX31" s="101"/>
      <c r="AGY31" s="101"/>
      <c r="AGZ31" s="101"/>
      <c r="AHA31" s="101"/>
      <c r="AHB31" s="101"/>
      <c r="AHC31" s="101"/>
      <c r="AHD31" s="101"/>
      <c r="AHE31" s="101"/>
      <c r="AHF31" s="101"/>
      <c r="AHG31" s="101"/>
      <c r="AHH31" s="101"/>
      <c r="AHI31" s="101"/>
      <c r="AHJ31" s="101"/>
      <c r="AHK31" s="101"/>
      <c r="AHL31" s="101"/>
      <c r="AHM31" s="101"/>
      <c r="AHN31" s="101"/>
      <c r="AHO31" s="101"/>
      <c r="AHP31" s="101"/>
      <c r="AHQ31" s="101"/>
      <c r="AHR31" s="101"/>
      <c r="AHS31" s="101"/>
      <c r="AHT31" s="101"/>
      <c r="AHU31" s="101"/>
      <c r="AHV31" s="101"/>
      <c r="AHW31" s="101"/>
      <c r="AHX31" s="101"/>
      <c r="AHY31" s="101"/>
      <c r="AHZ31" s="101"/>
      <c r="AIA31" s="101"/>
      <c r="AIB31" s="101"/>
      <c r="AIC31" s="101"/>
      <c r="AID31" s="101"/>
      <c r="AIE31" s="101"/>
      <c r="AIF31" s="101"/>
      <c r="AIG31" s="101"/>
      <c r="AIH31" s="101"/>
      <c r="AII31" s="101"/>
      <c r="AIJ31" s="101"/>
      <c r="AIK31" s="101"/>
      <c r="AIL31" s="101"/>
      <c r="AIM31" s="101"/>
      <c r="AIN31" s="101"/>
      <c r="AIO31" s="101"/>
      <c r="AIP31" s="101"/>
      <c r="AIQ31" s="101"/>
      <c r="AIR31" s="101"/>
      <c r="AIS31" s="101"/>
      <c r="AIT31" s="101"/>
      <c r="AIU31" s="101"/>
      <c r="AIV31" s="101"/>
      <c r="AIW31" s="101"/>
      <c r="AIX31" s="101"/>
      <c r="AIY31" s="101"/>
      <c r="AIZ31" s="101"/>
      <c r="AJA31" s="101"/>
      <c r="AJB31" s="101"/>
      <c r="AJC31" s="101"/>
      <c r="AJD31" s="101"/>
      <c r="AJE31" s="101"/>
      <c r="AJF31" s="101"/>
      <c r="AJG31" s="101"/>
      <c r="AJH31" s="101"/>
      <c r="AJI31" s="101"/>
      <c r="AJJ31" s="101"/>
      <c r="AJK31" s="101"/>
      <c r="AJL31" s="101"/>
      <c r="AJM31" s="101"/>
      <c r="AJN31" s="101"/>
      <c r="AJO31" s="101"/>
      <c r="AJP31" s="101"/>
      <c r="AJQ31" s="101"/>
      <c r="AJR31" s="101"/>
      <c r="AJS31" s="101"/>
      <c r="AJT31" s="101"/>
      <c r="AJU31" s="101"/>
      <c r="AJV31" s="101"/>
      <c r="AJW31" s="101"/>
      <c r="AJX31" s="101"/>
      <c r="AJY31" s="101"/>
      <c r="AJZ31" s="101"/>
      <c r="AKA31" s="101"/>
      <c r="AKB31" s="101"/>
      <c r="AKC31" s="101"/>
      <c r="AKD31" s="101"/>
      <c r="AKE31" s="101"/>
      <c r="AKF31" s="101"/>
      <c r="AKG31" s="101"/>
      <c r="AKH31" s="101"/>
      <c r="AKI31" s="101"/>
      <c r="AKJ31" s="101"/>
      <c r="AKK31" s="101"/>
      <c r="AKL31" s="101"/>
      <c r="AKM31" s="101"/>
      <c r="AKN31" s="101"/>
      <c r="AKO31" s="101"/>
      <c r="AKP31" s="101"/>
      <c r="AKQ31" s="101"/>
      <c r="AKR31" s="101"/>
      <c r="AKS31" s="101"/>
      <c r="AKT31" s="101"/>
      <c r="AKU31" s="101"/>
      <c r="AKV31" s="101"/>
      <c r="AKW31" s="101"/>
      <c r="AKX31" s="101"/>
      <c r="AKY31" s="101"/>
      <c r="AKZ31" s="101"/>
      <c r="ALA31" s="101"/>
      <c r="ALB31" s="101"/>
      <c r="ALC31" s="101"/>
      <c r="ALD31" s="101"/>
      <c r="ALE31" s="101"/>
      <c r="ALF31" s="101"/>
      <c r="ALG31" s="101"/>
      <c r="ALH31" s="101"/>
      <c r="ALI31" s="101"/>
      <c r="ALJ31" s="101"/>
      <c r="ALK31" s="101"/>
      <c r="ALL31" s="101"/>
      <c r="ALM31" s="101"/>
      <c r="ALN31" s="101"/>
      <c r="ALO31" s="101"/>
      <c r="ALP31" s="101"/>
      <c r="ALQ31" s="101"/>
      <c r="ALR31" s="101"/>
      <c r="ALS31" s="101"/>
      <c r="ALT31" s="101"/>
      <c r="ALU31" s="101"/>
      <c r="ALV31" s="101"/>
      <c r="ALW31" s="101"/>
      <c r="ALX31" s="101"/>
      <c r="ALY31" s="101"/>
      <c r="ALZ31" s="101"/>
      <c r="AMA31" s="101"/>
      <c r="AMB31" s="101"/>
      <c r="AMC31" s="101"/>
      <c r="AMD31" s="101"/>
      <c r="AME31" s="101"/>
      <c r="AMF31" s="101"/>
      <c r="AMG31" s="101"/>
      <c r="AMH31" s="101"/>
      <c r="AMI31" s="101"/>
      <c r="AMJ31" s="101"/>
      <c r="AMK31" s="101"/>
      <c r="AML31" s="101"/>
      <c r="AMM31" s="101"/>
      <c r="AMN31" s="101"/>
      <c r="AMO31" s="101"/>
      <c r="AMP31" s="101"/>
      <c r="AMQ31" s="101"/>
      <c r="AMR31" s="101"/>
      <c r="AMS31" s="101"/>
      <c r="AMT31" s="101"/>
      <c r="AMU31" s="101"/>
      <c r="AMV31" s="101"/>
      <c r="AMW31" s="101"/>
      <c r="AMX31" s="101"/>
      <c r="AMY31" s="101"/>
      <c r="AMZ31" s="101"/>
      <c r="ANA31" s="101"/>
      <c r="ANB31" s="101"/>
      <c r="ANC31" s="101"/>
      <c r="AND31" s="101"/>
      <c r="ANE31" s="101"/>
      <c r="ANF31" s="101"/>
      <c r="ANG31" s="101"/>
      <c r="ANH31" s="101"/>
      <c r="ANI31" s="101"/>
      <c r="ANJ31" s="101"/>
      <c r="ANK31" s="101"/>
      <c r="ANL31" s="101"/>
      <c r="ANM31" s="101"/>
      <c r="ANN31" s="101"/>
      <c r="ANO31" s="101"/>
      <c r="ANP31" s="101"/>
      <c r="ANQ31" s="101"/>
      <c r="ANR31" s="101"/>
      <c r="ANS31" s="101"/>
      <c r="ANT31" s="101"/>
      <c r="ANU31" s="101"/>
      <c r="ANV31" s="101"/>
      <c r="ANW31" s="101"/>
      <c r="ANX31" s="101"/>
      <c r="ANY31" s="101"/>
      <c r="ANZ31" s="101"/>
      <c r="AOA31" s="101"/>
      <c r="AOB31" s="101"/>
      <c r="AOC31" s="101"/>
      <c r="AOD31" s="101"/>
      <c r="AOE31" s="101"/>
      <c r="AOF31" s="101"/>
      <c r="AOG31" s="101"/>
      <c r="AOH31" s="101"/>
      <c r="AOI31" s="101"/>
      <c r="AOJ31" s="101"/>
      <c r="AOK31" s="101"/>
      <c r="AOL31" s="101"/>
      <c r="AOM31" s="101"/>
      <c r="AON31" s="101"/>
      <c r="AOO31" s="101"/>
      <c r="AOP31" s="101"/>
      <c r="AOQ31" s="101"/>
      <c r="AOR31" s="101"/>
      <c r="AOS31" s="101"/>
      <c r="AOT31" s="101"/>
      <c r="AOU31" s="101"/>
      <c r="AOV31" s="101"/>
      <c r="AOW31" s="101"/>
      <c r="AOX31" s="101"/>
      <c r="AOY31" s="101"/>
      <c r="AOZ31" s="101"/>
      <c r="APA31" s="101"/>
      <c r="APB31" s="101"/>
      <c r="APC31" s="101"/>
      <c r="APD31" s="101"/>
      <c r="APE31" s="101"/>
      <c r="APF31" s="101"/>
      <c r="APG31" s="101"/>
      <c r="APH31" s="101"/>
      <c r="API31" s="101"/>
      <c r="APJ31" s="101"/>
      <c r="APK31" s="101"/>
      <c r="APL31" s="101"/>
      <c r="APM31" s="101"/>
      <c r="APN31" s="101"/>
      <c r="APO31" s="101"/>
      <c r="APP31" s="101"/>
      <c r="APQ31" s="101"/>
      <c r="APR31" s="101"/>
      <c r="APS31" s="101"/>
      <c r="APT31" s="101"/>
      <c r="APU31" s="101"/>
      <c r="APV31" s="101"/>
      <c r="APW31" s="101"/>
      <c r="APX31" s="101"/>
      <c r="APY31" s="101"/>
      <c r="APZ31" s="101"/>
      <c r="AQA31" s="101"/>
      <c r="AQB31" s="101"/>
      <c r="AQC31" s="101"/>
      <c r="AQD31" s="101"/>
      <c r="AQE31" s="101"/>
      <c r="AQF31" s="101"/>
      <c r="AQG31" s="101"/>
      <c r="AQH31" s="101"/>
      <c r="AQI31" s="101"/>
      <c r="AQJ31" s="101"/>
      <c r="AQK31" s="101"/>
      <c r="AQL31" s="101"/>
      <c r="AQM31" s="101"/>
      <c r="AQN31" s="101"/>
      <c r="AQO31" s="101"/>
      <c r="AQP31" s="101"/>
      <c r="AQQ31" s="101"/>
      <c r="AQR31" s="101"/>
      <c r="AQS31" s="101"/>
      <c r="AQT31" s="101"/>
      <c r="AQU31" s="101"/>
      <c r="AQV31" s="101"/>
      <c r="AQW31" s="101"/>
      <c r="AQX31" s="101"/>
      <c r="AQY31" s="101"/>
      <c r="AQZ31" s="101"/>
      <c r="ARA31" s="101"/>
      <c r="ARB31" s="101"/>
      <c r="ARC31" s="101"/>
      <c r="ARD31" s="101"/>
      <c r="ARE31" s="101"/>
      <c r="ARF31" s="101"/>
      <c r="ARG31" s="101"/>
      <c r="ARH31" s="101"/>
      <c r="ARI31" s="101"/>
      <c r="ARJ31" s="101"/>
      <c r="ARK31" s="101"/>
      <c r="ARL31" s="101"/>
      <c r="ARM31" s="101"/>
      <c r="ARN31" s="101"/>
      <c r="ARO31" s="101"/>
      <c r="ARP31" s="101"/>
      <c r="ARQ31" s="101"/>
      <c r="ARR31" s="101"/>
      <c r="ARS31" s="101"/>
      <c r="ART31" s="101"/>
      <c r="ARU31" s="101"/>
      <c r="ARV31" s="101"/>
      <c r="ARW31" s="101"/>
      <c r="ARX31" s="101"/>
      <c r="ARY31" s="101"/>
      <c r="ARZ31" s="101"/>
      <c r="ASA31" s="101"/>
      <c r="ASB31" s="101"/>
      <c r="ASC31" s="101"/>
      <c r="ASD31" s="101"/>
      <c r="ASE31" s="101"/>
      <c r="ASF31" s="101"/>
      <c r="ASG31" s="101"/>
      <c r="ASH31" s="101"/>
      <c r="ASI31" s="101"/>
      <c r="ASJ31" s="101"/>
      <c r="ASK31" s="101"/>
      <c r="ASL31" s="101"/>
      <c r="ASM31" s="101"/>
      <c r="ASN31" s="101"/>
      <c r="ASO31" s="101"/>
      <c r="ASP31" s="101"/>
      <c r="ASQ31" s="101"/>
      <c r="ASR31" s="101"/>
      <c r="ASS31" s="101"/>
      <c r="AST31" s="101"/>
      <c r="ASU31" s="101"/>
      <c r="ASV31" s="101"/>
      <c r="ASW31" s="101"/>
      <c r="ASX31" s="101"/>
      <c r="ASY31" s="101"/>
      <c r="ASZ31" s="101"/>
      <c r="ATA31" s="101"/>
      <c r="ATB31" s="101"/>
      <c r="ATC31" s="101"/>
      <c r="ATD31" s="101"/>
      <c r="ATE31" s="101"/>
      <c r="ATF31" s="101"/>
      <c r="ATG31" s="101"/>
      <c r="ATH31" s="101"/>
      <c r="ATI31" s="101"/>
      <c r="ATJ31" s="101"/>
      <c r="ATK31" s="101"/>
      <c r="ATL31" s="101"/>
      <c r="ATM31" s="101"/>
      <c r="ATN31" s="101"/>
      <c r="ATO31" s="101"/>
      <c r="ATP31" s="101"/>
      <c r="ATQ31" s="101"/>
      <c r="ATR31" s="101"/>
      <c r="ATS31" s="101"/>
      <c r="ATT31" s="101"/>
      <c r="ATU31" s="101"/>
      <c r="ATV31" s="101"/>
      <c r="ATW31" s="101"/>
      <c r="ATX31" s="101"/>
      <c r="ATY31" s="101"/>
      <c r="ATZ31" s="101"/>
      <c r="AUA31" s="101"/>
      <c r="AUB31" s="101"/>
      <c r="AUC31" s="101"/>
      <c r="AUD31" s="101"/>
      <c r="AUE31" s="101"/>
      <c r="AUF31" s="101"/>
      <c r="AUG31" s="101"/>
      <c r="AUH31" s="101"/>
      <c r="AUI31" s="101"/>
      <c r="AUJ31" s="101"/>
      <c r="AUK31" s="101"/>
      <c r="AUL31" s="101"/>
      <c r="AUM31" s="101"/>
      <c r="AUN31" s="101"/>
      <c r="AUO31" s="101"/>
      <c r="AUP31" s="101"/>
      <c r="AUQ31" s="101"/>
      <c r="AUR31" s="101"/>
      <c r="AUS31" s="101"/>
      <c r="AUT31" s="101"/>
      <c r="AUU31" s="101"/>
      <c r="AUV31" s="101"/>
      <c r="AUW31" s="101"/>
      <c r="AUX31" s="101"/>
      <c r="AUY31" s="101"/>
      <c r="AUZ31" s="101"/>
      <c r="AVA31" s="101"/>
      <c r="AVB31" s="101"/>
      <c r="AVC31" s="101"/>
      <c r="AVD31" s="101"/>
      <c r="AVE31" s="101"/>
      <c r="AVF31" s="101"/>
      <c r="AVG31" s="101"/>
      <c r="AVH31" s="101"/>
      <c r="AVI31" s="101"/>
      <c r="AVJ31" s="101"/>
      <c r="AVK31" s="101"/>
      <c r="AVL31" s="101"/>
      <c r="AVM31" s="101"/>
      <c r="AVN31" s="101"/>
      <c r="AVO31" s="101"/>
      <c r="AVP31" s="101"/>
      <c r="AVQ31" s="101"/>
      <c r="AVR31" s="101"/>
      <c r="AVS31" s="101"/>
      <c r="AVT31" s="101"/>
      <c r="AVU31" s="101"/>
      <c r="AVV31" s="101"/>
      <c r="AVW31" s="101"/>
      <c r="AVX31" s="101"/>
      <c r="AVY31" s="101"/>
      <c r="AVZ31" s="101"/>
      <c r="AWA31" s="101"/>
      <c r="AWB31" s="101"/>
      <c r="AWC31" s="101"/>
      <c r="AWD31" s="101"/>
      <c r="AWE31" s="101"/>
      <c r="AWF31" s="101"/>
      <c r="AWG31" s="101"/>
      <c r="AWH31" s="101"/>
      <c r="AWI31" s="101"/>
      <c r="AWJ31" s="101"/>
      <c r="AWK31" s="101"/>
      <c r="AWL31" s="101"/>
      <c r="AWM31" s="101"/>
      <c r="AWN31" s="101"/>
      <c r="AWO31" s="101"/>
      <c r="AWP31" s="101"/>
      <c r="AWQ31" s="101"/>
      <c r="AWR31" s="101"/>
      <c r="AWS31" s="101"/>
      <c r="AWT31" s="101"/>
      <c r="AWU31" s="101"/>
      <c r="AWV31" s="101"/>
      <c r="AWW31" s="101"/>
      <c r="AWX31" s="101"/>
      <c r="AWY31" s="101"/>
      <c r="AWZ31" s="101"/>
      <c r="AXA31" s="101"/>
      <c r="AXB31" s="101"/>
      <c r="AXC31" s="101"/>
      <c r="AXD31" s="101"/>
      <c r="AXE31" s="101"/>
      <c r="AXF31" s="101"/>
      <c r="AXG31" s="101"/>
      <c r="AXH31" s="101"/>
      <c r="AXI31" s="101"/>
      <c r="AXJ31" s="101"/>
      <c r="AXK31" s="101"/>
      <c r="AXL31" s="101"/>
      <c r="AXM31" s="101"/>
      <c r="AXN31" s="101"/>
      <c r="AXO31" s="101"/>
      <c r="AXP31" s="101"/>
      <c r="AXQ31" s="101"/>
      <c r="AXR31" s="101"/>
      <c r="AXS31" s="101"/>
      <c r="AXT31" s="101"/>
      <c r="AXU31" s="101"/>
      <c r="AXV31" s="101"/>
      <c r="AXW31" s="101"/>
      <c r="AXX31" s="101"/>
      <c r="AXY31" s="101"/>
      <c r="AXZ31" s="101"/>
      <c r="AYA31" s="101"/>
      <c r="AYB31" s="101"/>
      <c r="AYC31" s="101"/>
      <c r="AYD31" s="101"/>
      <c r="AYE31" s="101"/>
      <c r="AYF31" s="101"/>
      <c r="AYG31" s="101"/>
      <c r="AYH31" s="101"/>
      <c r="AYI31" s="101"/>
      <c r="AYJ31" s="101"/>
      <c r="AYK31" s="101"/>
      <c r="AYL31" s="101"/>
      <c r="AYM31" s="101"/>
      <c r="AYN31" s="101"/>
      <c r="AYO31" s="101"/>
      <c r="AYP31" s="101"/>
      <c r="AYQ31" s="101"/>
      <c r="AYR31" s="101"/>
      <c r="AYS31" s="101"/>
      <c r="AYT31" s="101"/>
      <c r="AYU31" s="101"/>
      <c r="AYV31" s="101"/>
      <c r="AYW31" s="101"/>
      <c r="AYX31" s="101"/>
      <c r="AYY31" s="101"/>
      <c r="AYZ31" s="101"/>
      <c r="AZA31" s="101"/>
      <c r="AZB31" s="101"/>
      <c r="AZC31" s="101"/>
      <c r="AZD31" s="101"/>
      <c r="AZE31" s="101"/>
      <c r="AZF31" s="101"/>
      <c r="AZG31" s="101"/>
      <c r="AZH31" s="101"/>
      <c r="AZI31" s="101"/>
      <c r="AZJ31" s="101"/>
      <c r="AZK31" s="101"/>
      <c r="AZL31" s="101"/>
      <c r="AZM31" s="101"/>
      <c r="AZN31" s="101"/>
      <c r="AZO31" s="101"/>
      <c r="AZP31" s="101"/>
      <c r="AZQ31" s="101"/>
      <c r="AZR31" s="101"/>
      <c r="AZS31" s="101"/>
      <c r="AZT31" s="101"/>
      <c r="AZU31" s="101"/>
      <c r="AZV31" s="101"/>
      <c r="AZW31" s="101"/>
      <c r="AZX31" s="101"/>
      <c r="AZY31" s="101"/>
      <c r="AZZ31" s="101"/>
      <c r="BAA31" s="101"/>
      <c r="BAB31" s="101"/>
      <c r="BAC31" s="101"/>
      <c r="BAD31" s="101"/>
      <c r="BAE31" s="101"/>
      <c r="BAF31" s="101"/>
      <c r="BAG31" s="101"/>
      <c r="BAH31" s="101"/>
      <c r="BAI31" s="101"/>
      <c r="BAJ31" s="101"/>
      <c r="BAK31" s="101"/>
      <c r="BAL31" s="101"/>
      <c r="BAM31" s="101"/>
      <c r="BAN31" s="101"/>
      <c r="BAO31" s="101"/>
      <c r="BAP31" s="101"/>
      <c r="BAQ31" s="101"/>
      <c r="BAR31" s="101"/>
      <c r="BAS31" s="101"/>
      <c r="BAT31" s="101"/>
      <c r="BAU31" s="101"/>
      <c r="BAV31" s="101"/>
      <c r="BAW31" s="101"/>
      <c r="BAX31" s="101"/>
      <c r="BAY31" s="101"/>
      <c r="BAZ31" s="101"/>
      <c r="BBA31" s="101"/>
      <c r="BBB31" s="101"/>
      <c r="BBC31" s="101"/>
      <c r="BBD31" s="101"/>
      <c r="BBE31" s="101"/>
      <c r="BBF31" s="101"/>
      <c r="BBG31" s="101"/>
      <c r="BBH31" s="101"/>
      <c r="BBI31" s="101"/>
      <c r="BBJ31" s="101"/>
      <c r="BBK31" s="101"/>
      <c r="BBL31" s="101"/>
      <c r="BBM31" s="101"/>
      <c r="BBN31" s="101"/>
      <c r="BBO31" s="101"/>
      <c r="BBP31" s="101"/>
      <c r="BBQ31" s="101"/>
      <c r="BBR31" s="101"/>
      <c r="BBS31" s="101"/>
      <c r="BBT31" s="101"/>
      <c r="BBU31" s="101"/>
      <c r="BBV31" s="101"/>
      <c r="BBW31" s="101"/>
      <c r="BBX31" s="101"/>
      <c r="BBY31" s="101"/>
      <c r="BBZ31" s="101"/>
      <c r="BCA31" s="101"/>
      <c r="BCB31" s="101"/>
      <c r="BCC31" s="101"/>
      <c r="BCD31" s="101"/>
      <c r="BCE31" s="101"/>
      <c r="BCF31" s="101"/>
      <c r="BCG31" s="101"/>
      <c r="BCH31" s="101"/>
      <c r="BCI31" s="101"/>
      <c r="BCJ31" s="101"/>
      <c r="BCK31" s="101"/>
      <c r="BCL31" s="101"/>
      <c r="BCM31" s="101"/>
      <c r="BCN31" s="101"/>
      <c r="BCO31" s="101"/>
      <c r="BCP31" s="101"/>
      <c r="BCQ31" s="101"/>
      <c r="BCR31" s="101"/>
      <c r="BCS31" s="101"/>
      <c r="BCT31" s="101"/>
      <c r="BCU31" s="101"/>
      <c r="BCV31" s="101"/>
      <c r="BCW31" s="101"/>
      <c r="BCX31" s="101"/>
      <c r="BCY31" s="101"/>
      <c r="BCZ31" s="101"/>
      <c r="BDA31" s="101"/>
      <c r="BDB31" s="101"/>
      <c r="BDC31" s="101"/>
      <c r="BDD31" s="101"/>
      <c r="BDE31" s="101"/>
      <c r="BDF31" s="101"/>
      <c r="BDG31" s="101"/>
      <c r="BDH31" s="101"/>
      <c r="BDI31" s="101"/>
      <c r="BDJ31" s="101"/>
      <c r="BDK31" s="101"/>
      <c r="BDL31" s="101"/>
      <c r="BDM31" s="101"/>
      <c r="BDN31" s="101"/>
      <c r="BDO31" s="101"/>
      <c r="BDP31" s="101"/>
      <c r="BDQ31" s="101"/>
      <c r="BDR31" s="101"/>
      <c r="BDS31" s="101"/>
      <c r="BDT31" s="101"/>
      <c r="BDU31" s="101"/>
      <c r="BDV31" s="101"/>
      <c r="BDW31" s="101"/>
      <c r="BDX31" s="101"/>
      <c r="BDY31" s="101"/>
      <c r="BDZ31" s="101"/>
      <c r="BEA31" s="101"/>
      <c r="BEB31" s="101"/>
      <c r="BEC31" s="101"/>
      <c r="BED31" s="101"/>
      <c r="BEE31" s="101"/>
      <c r="BEF31" s="101"/>
      <c r="BEG31" s="101"/>
      <c r="BEH31" s="101"/>
      <c r="BEI31" s="101"/>
      <c r="BEJ31" s="101"/>
      <c r="BEK31" s="101"/>
      <c r="BEL31" s="101"/>
      <c r="BEM31" s="101"/>
      <c r="BEN31" s="101"/>
      <c r="BEO31" s="101"/>
      <c r="BEP31" s="101"/>
      <c r="BEQ31" s="101"/>
      <c r="BER31" s="101"/>
      <c r="BES31" s="101"/>
      <c r="BET31" s="101"/>
      <c r="BEU31" s="101"/>
      <c r="BEV31" s="101"/>
      <c r="BEW31" s="101"/>
      <c r="BEX31" s="101"/>
      <c r="BEY31" s="101"/>
      <c r="BEZ31" s="101"/>
      <c r="BFA31" s="101"/>
      <c r="BFB31" s="101"/>
      <c r="BFC31" s="101"/>
      <c r="BFD31" s="101"/>
      <c r="BFE31" s="101"/>
      <c r="BFF31" s="101"/>
      <c r="BFG31" s="101"/>
      <c r="BFH31" s="101"/>
      <c r="BFI31" s="101"/>
      <c r="BFJ31" s="101"/>
      <c r="BFK31" s="101"/>
      <c r="BFL31" s="101"/>
      <c r="BFM31" s="101"/>
      <c r="BFN31" s="101"/>
      <c r="BFO31" s="101"/>
      <c r="BFP31" s="101"/>
      <c r="BFQ31" s="101"/>
      <c r="BFR31" s="101"/>
      <c r="BFS31" s="101"/>
      <c r="BFT31" s="101"/>
      <c r="BFU31" s="101"/>
      <c r="BFV31" s="101"/>
      <c r="BFW31" s="101"/>
      <c r="BFX31" s="101"/>
      <c r="BFY31" s="101"/>
      <c r="BFZ31" s="101"/>
      <c r="BGA31" s="101"/>
      <c r="BGB31" s="101"/>
      <c r="BGC31" s="101"/>
      <c r="BGD31" s="101"/>
      <c r="BGE31" s="101"/>
      <c r="BGF31" s="101"/>
      <c r="BGG31" s="101"/>
      <c r="BGH31" s="101"/>
      <c r="BGI31" s="101"/>
      <c r="BGJ31" s="101"/>
      <c r="BGK31" s="101"/>
      <c r="BGL31" s="101"/>
      <c r="BGM31" s="101"/>
      <c r="BGN31" s="101"/>
      <c r="BGO31" s="101"/>
      <c r="BGP31" s="101"/>
      <c r="BGQ31" s="101"/>
      <c r="BGR31" s="101"/>
      <c r="BGS31" s="101"/>
      <c r="BGT31" s="101"/>
      <c r="BGU31" s="101"/>
      <c r="BGV31" s="101"/>
      <c r="BGW31" s="101"/>
      <c r="BGX31" s="101"/>
      <c r="BGY31" s="101"/>
      <c r="BGZ31" s="101"/>
      <c r="BHA31" s="101"/>
      <c r="BHB31" s="101"/>
      <c r="BHC31" s="101"/>
      <c r="BHD31" s="101"/>
      <c r="BHE31" s="101"/>
      <c r="BHF31" s="101"/>
      <c r="BHG31" s="101"/>
      <c r="BHH31" s="101"/>
      <c r="BHI31" s="101"/>
      <c r="BHJ31" s="101"/>
      <c r="BHK31" s="101"/>
      <c r="BHL31" s="101"/>
      <c r="BHM31" s="101"/>
      <c r="BHN31" s="101"/>
      <c r="BHO31" s="101"/>
      <c r="BHP31" s="101"/>
      <c r="BHQ31" s="101"/>
      <c r="BHR31" s="101"/>
      <c r="BHS31" s="101"/>
      <c r="BHT31" s="101"/>
      <c r="BHU31" s="101"/>
      <c r="BHV31" s="101"/>
      <c r="BHW31" s="101"/>
      <c r="BHX31" s="101"/>
      <c r="BHY31" s="101"/>
      <c r="BHZ31" s="101"/>
      <c r="BIA31" s="101"/>
      <c r="BIB31" s="101"/>
      <c r="BIC31" s="101"/>
      <c r="BID31" s="101"/>
      <c r="BIE31" s="101"/>
      <c r="BIF31" s="101"/>
      <c r="BIG31" s="101"/>
      <c r="BIH31" s="101"/>
      <c r="BII31" s="101"/>
      <c r="BIJ31" s="101"/>
      <c r="BIK31" s="101"/>
      <c r="BIL31" s="101"/>
      <c r="BIM31" s="101"/>
      <c r="BIN31" s="101"/>
      <c r="BIO31" s="101"/>
      <c r="BIP31" s="101"/>
      <c r="BIQ31" s="101"/>
      <c r="BIR31" s="101"/>
      <c r="BIS31" s="101"/>
      <c r="BIT31" s="101"/>
      <c r="BIU31" s="101"/>
      <c r="BIV31" s="101"/>
      <c r="BIW31" s="101"/>
      <c r="BIX31" s="101"/>
      <c r="BIY31" s="101"/>
      <c r="BIZ31" s="101"/>
      <c r="BJA31" s="101"/>
      <c r="BJB31" s="101"/>
      <c r="BJC31" s="101"/>
      <c r="BJD31" s="101"/>
      <c r="BJE31" s="101"/>
      <c r="BJF31" s="101"/>
      <c r="BJG31" s="101"/>
      <c r="BJH31" s="101"/>
      <c r="BJI31" s="101"/>
      <c r="BJJ31" s="101"/>
      <c r="BJK31" s="101"/>
      <c r="BJL31" s="101"/>
      <c r="BJM31" s="101"/>
      <c r="BJN31" s="101"/>
      <c r="BJO31" s="101"/>
      <c r="BJP31" s="101"/>
      <c r="BJQ31" s="101"/>
      <c r="BJR31" s="101"/>
      <c r="BJS31" s="101"/>
      <c r="BJT31" s="101"/>
      <c r="BJU31" s="101"/>
      <c r="BJV31" s="101"/>
      <c r="BJW31" s="101"/>
      <c r="BJX31" s="101"/>
      <c r="BJY31" s="101"/>
      <c r="BJZ31" s="101"/>
      <c r="BKA31" s="101"/>
      <c r="BKB31" s="101"/>
      <c r="BKC31" s="101"/>
      <c r="BKD31" s="101"/>
      <c r="BKE31" s="101"/>
      <c r="BKF31" s="101"/>
      <c r="BKG31" s="101"/>
      <c r="BKH31" s="101"/>
      <c r="BKI31" s="101"/>
      <c r="BKJ31" s="101"/>
      <c r="BKK31" s="101"/>
      <c r="BKL31" s="101"/>
      <c r="BKM31" s="101"/>
      <c r="BKN31" s="101"/>
      <c r="BKO31" s="101"/>
      <c r="BKP31" s="101"/>
      <c r="BKQ31" s="101"/>
      <c r="BKR31" s="101"/>
      <c r="BKS31" s="101"/>
      <c r="BKT31" s="101"/>
      <c r="BKU31" s="101"/>
      <c r="BKV31" s="101"/>
      <c r="BKW31" s="101"/>
      <c r="BKX31" s="101"/>
      <c r="BKY31" s="101"/>
      <c r="BKZ31" s="101"/>
      <c r="BLA31" s="101"/>
      <c r="BLB31" s="101"/>
      <c r="BLC31" s="101"/>
      <c r="BLD31" s="101"/>
      <c r="BLE31" s="101"/>
      <c r="BLF31" s="101"/>
      <c r="BLG31" s="101"/>
      <c r="BLH31" s="101"/>
      <c r="BLI31" s="101"/>
      <c r="BLJ31" s="101"/>
      <c r="BLK31" s="101"/>
      <c r="BLL31" s="101"/>
      <c r="BLM31" s="101"/>
      <c r="BLN31" s="101"/>
      <c r="BLO31" s="101"/>
      <c r="BLP31" s="101"/>
      <c r="BLQ31" s="101"/>
      <c r="BLR31" s="101"/>
      <c r="BLS31" s="101"/>
      <c r="BLT31" s="101"/>
      <c r="BLU31" s="101"/>
      <c r="BLV31" s="101"/>
      <c r="BLW31" s="101"/>
      <c r="BLX31" s="101"/>
      <c r="BLY31" s="101"/>
      <c r="BLZ31" s="101"/>
      <c r="BMA31" s="101"/>
      <c r="BMB31" s="101"/>
      <c r="BMC31" s="101"/>
      <c r="BMD31" s="101"/>
      <c r="BME31" s="101"/>
      <c r="BMF31" s="101"/>
      <c r="BMG31" s="101"/>
      <c r="BMH31" s="101"/>
      <c r="BMI31" s="101"/>
      <c r="BMJ31" s="101"/>
      <c r="BMK31" s="101"/>
      <c r="BML31" s="101"/>
      <c r="BMM31" s="101"/>
      <c r="BMN31" s="101"/>
      <c r="BMO31" s="101"/>
      <c r="BMP31" s="101"/>
      <c r="BMQ31" s="101"/>
      <c r="BMR31" s="101"/>
      <c r="BMS31" s="101"/>
      <c r="BMT31" s="101"/>
      <c r="BMU31" s="101"/>
      <c r="BMV31" s="101"/>
      <c r="BMW31" s="101"/>
      <c r="BMX31" s="101"/>
      <c r="BMY31" s="101"/>
      <c r="BMZ31" s="101"/>
      <c r="BNA31" s="101"/>
      <c r="BNB31" s="101"/>
      <c r="BNC31" s="101"/>
      <c r="BND31" s="101"/>
      <c r="BNE31" s="101"/>
      <c r="BNF31" s="101"/>
      <c r="BNG31" s="101"/>
      <c r="BNH31" s="101"/>
      <c r="BNI31" s="101"/>
      <c r="BNJ31" s="101"/>
      <c r="BNK31" s="101"/>
      <c r="BNL31" s="101"/>
      <c r="BNM31" s="101"/>
      <c r="BNN31" s="101"/>
      <c r="BNO31" s="101"/>
      <c r="BNP31" s="101"/>
      <c r="BNQ31" s="101"/>
      <c r="BNR31" s="101"/>
      <c r="BNS31" s="101"/>
      <c r="BNT31" s="101"/>
      <c r="BNU31" s="101"/>
      <c r="BNV31" s="101"/>
      <c r="BNW31" s="101"/>
      <c r="BNX31" s="101"/>
      <c r="BNY31" s="101"/>
      <c r="BNZ31" s="101"/>
      <c r="BOA31" s="101"/>
      <c r="BOB31" s="101"/>
      <c r="BOC31" s="101"/>
      <c r="BOD31" s="101"/>
      <c r="BOE31" s="101"/>
      <c r="BOF31" s="101"/>
      <c r="BOG31" s="101"/>
      <c r="BOH31" s="101"/>
      <c r="BOI31" s="101"/>
      <c r="BOJ31" s="101"/>
      <c r="BOK31" s="101"/>
      <c r="BOL31" s="101"/>
      <c r="BOM31" s="101"/>
      <c r="BON31" s="101"/>
      <c r="BOO31" s="101"/>
      <c r="BOP31" s="101"/>
      <c r="BOQ31" s="101"/>
      <c r="BOR31" s="101"/>
      <c r="BOS31" s="101"/>
      <c r="BOT31" s="101"/>
      <c r="BOU31" s="101"/>
      <c r="BOV31" s="101"/>
      <c r="BOW31" s="101"/>
      <c r="BOX31" s="101"/>
      <c r="BOY31" s="101"/>
      <c r="BOZ31" s="101"/>
      <c r="BPA31" s="101"/>
      <c r="BPB31" s="101"/>
      <c r="BPC31" s="101"/>
      <c r="BPD31" s="101"/>
      <c r="BPE31" s="101"/>
      <c r="BPF31" s="101"/>
      <c r="BPG31" s="101"/>
      <c r="BPH31" s="101"/>
      <c r="BPI31" s="101"/>
      <c r="BPJ31" s="101"/>
      <c r="BPK31" s="101"/>
      <c r="BPL31" s="101"/>
      <c r="BPM31" s="101"/>
      <c r="BPN31" s="101"/>
      <c r="BPO31" s="101"/>
      <c r="BPP31" s="101"/>
      <c r="BPQ31" s="101"/>
      <c r="BPR31" s="101"/>
      <c r="BPS31" s="101"/>
      <c r="BPT31" s="101"/>
      <c r="BPU31" s="101"/>
      <c r="BPV31" s="101"/>
      <c r="BPW31" s="101"/>
      <c r="BPX31" s="101"/>
      <c r="BPY31" s="101"/>
      <c r="BPZ31" s="101"/>
      <c r="BQA31" s="101"/>
      <c r="BQB31" s="101"/>
      <c r="BQC31" s="101"/>
      <c r="BQD31" s="101"/>
      <c r="BQE31" s="101"/>
      <c r="BQF31" s="101"/>
      <c r="BQG31" s="101"/>
      <c r="BQH31" s="101"/>
      <c r="BQI31" s="101"/>
      <c r="BQJ31" s="101"/>
      <c r="BQK31" s="101"/>
      <c r="BQL31" s="101"/>
      <c r="BQM31" s="101"/>
      <c r="BQN31" s="101"/>
      <c r="BQO31" s="101"/>
      <c r="BQP31" s="101"/>
      <c r="BQQ31" s="101"/>
      <c r="BQR31" s="101"/>
      <c r="BQS31" s="101"/>
      <c r="BQT31" s="101"/>
      <c r="BQU31" s="101"/>
      <c r="BQV31" s="101"/>
      <c r="BQW31" s="101"/>
      <c r="BQX31" s="101"/>
      <c r="BQY31" s="101"/>
      <c r="BQZ31" s="101"/>
      <c r="BRA31" s="101"/>
      <c r="BRB31" s="101"/>
      <c r="BRC31" s="101"/>
      <c r="BRD31" s="101"/>
      <c r="BRE31" s="101"/>
      <c r="BRF31" s="101"/>
      <c r="BRG31" s="101"/>
      <c r="BRH31" s="101"/>
      <c r="BRI31" s="101"/>
      <c r="BRJ31" s="101"/>
      <c r="BRK31" s="101"/>
      <c r="BRL31" s="101"/>
      <c r="BRM31" s="101"/>
      <c r="BRN31" s="101"/>
      <c r="BRO31" s="101"/>
      <c r="BRP31" s="101"/>
      <c r="BRQ31" s="101"/>
      <c r="BRR31" s="101"/>
      <c r="BRS31" s="101"/>
      <c r="BRT31" s="101"/>
      <c r="BRU31" s="101"/>
      <c r="BRV31" s="101"/>
      <c r="BRW31" s="101"/>
      <c r="BRX31" s="101"/>
      <c r="BRY31" s="101"/>
      <c r="BRZ31" s="101"/>
      <c r="BSA31" s="101"/>
      <c r="BSB31" s="101"/>
      <c r="BSC31" s="101"/>
      <c r="BSD31" s="101"/>
      <c r="BSE31" s="101"/>
      <c r="BSF31" s="101"/>
      <c r="BSG31" s="101"/>
      <c r="BSH31" s="101"/>
      <c r="BSI31" s="101"/>
      <c r="BSJ31" s="101"/>
      <c r="BSK31" s="101"/>
      <c r="BSL31" s="101"/>
      <c r="BSM31" s="101"/>
      <c r="BSN31" s="101"/>
      <c r="BSO31" s="101"/>
      <c r="BSP31" s="101"/>
      <c r="BSQ31" s="101"/>
      <c r="BSR31" s="101"/>
      <c r="BSS31" s="101"/>
      <c r="BST31" s="101"/>
      <c r="BSU31" s="101"/>
      <c r="BSV31" s="101"/>
      <c r="BSW31" s="101"/>
      <c r="BSX31" s="101"/>
      <c r="BSY31" s="101"/>
      <c r="BSZ31" s="101"/>
      <c r="BTA31" s="101"/>
      <c r="BTB31" s="101"/>
      <c r="BTC31" s="101"/>
      <c r="BTD31" s="101"/>
      <c r="BTE31" s="101"/>
      <c r="BTF31" s="101"/>
      <c r="BTG31" s="101"/>
      <c r="BTH31" s="101"/>
      <c r="BTI31" s="101"/>
    </row>
    <row r="32" spans="1:1881" x14ac:dyDescent="0.3">
      <c r="L32" s="154"/>
    </row>
    <row r="33" spans="1:12" x14ac:dyDescent="0.3">
      <c r="A33" s="55"/>
      <c r="B33" s="31"/>
      <c r="C33" s="31"/>
      <c r="D33" s="2"/>
      <c r="E33" s="180"/>
      <c r="F33" s="4"/>
      <c r="G33" s="5"/>
      <c r="H33" s="10"/>
      <c r="I33" s="54"/>
      <c r="L33" s="154"/>
    </row>
    <row r="34" spans="1:12" x14ac:dyDescent="0.3">
      <c r="A34" s="18"/>
      <c r="B34" s="52"/>
      <c r="C34" s="52"/>
      <c r="D34" s="2"/>
      <c r="E34" s="126"/>
      <c r="F34"/>
      <c r="G34" s="5"/>
      <c r="H34" s="10"/>
      <c r="I34" s="54"/>
      <c r="L34" s="154"/>
    </row>
    <row r="35" spans="1:12" x14ac:dyDescent="0.3">
      <c r="A35" s="18"/>
      <c r="B35" s="52"/>
      <c r="C35" s="52"/>
      <c r="D35" s="42"/>
      <c r="E35" s="126"/>
      <c r="F35"/>
      <c r="G35" s="5"/>
      <c r="H35" s="10"/>
      <c r="I35" s="54"/>
      <c r="L35" s="154"/>
    </row>
    <row r="36" spans="1:12" x14ac:dyDescent="0.3">
      <c r="A36" s="18"/>
      <c r="B36" s="52"/>
      <c r="C36" s="52"/>
      <c r="D36" s="42"/>
      <c r="E36" s="126"/>
      <c r="F36"/>
      <c r="G36" s="5"/>
      <c r="H36" s="10"/>
      <c r="I36" s="54"/>
      <c r="L36" s="154"/>
    </row>
    <row r="37" spans="1:12" x14ac:dyDescent="0.3">
      <c r="A37" s="18"/>
      <c r="B37" s="52"/>
      <c r="C37" s="52"/>
      <c r="D37" s="42"/>
      <c r="E37" s="126"/>
      <c r="F37"/>
      <c r="G37" s="5"/>
      <c r="H37" s="10"/>
      <c r="I37" s="54"/>
      <c r="L37" s="154"/>
    </row>
    <row r="38" spans="1:12" x14ac:dyDescent="0.3">
      <c r="A38" s="18"/>
      <c r="B38" s="52"/>
      <c r="C38" s="52"/>
      <c r="D38" s="42"/>
      <c r="E38" s="126"/>
      <c r="F38"/>
      <c r="G38" s="5"/>
      <c r="H38" s="10"/>
      <c r="I38" s="54"/>
      <c r="L38" s="154"/>
    </row>
    <row r="39" spans="1:12" x14ac:dyDescent="0.3">
      <c r="A39" s="18"/>
      <c r="D39" s="44"/>
      <c r="E39" s="126"/>
      <c r="F39"/>
      <c r="H39" s="10"/>
      <c r="I39" s="54"/>
      <c r="L39" s="154"/>
    </row>
    <row r="40" spans="1:12" x14ac:dyDescent="0.3">
      <c r="D40" s="44"/>
      <c r="E40" s="98"/>
      <c r="F40"/>
      <c r="H40" s="10"/>
      <c r="I40" s="54"/>
      <c r="L40" s="154"/>
    </row>
    <row r="41" spans="1:12" x14ac:dyDescent="0.3">
      <c r="D41" s="44"/>
      <c r="E41"/>
      <c r="F41"/>
      <c r="H41" s="10"/>
      <c r="I41" s="54"/>
      <c r="L41" s="154"/>
    </row>
    <row r="42" spans="1:12" x14ac:dyDescent="0.3">
      <c r="D42" s="44"/>
      <c r="E42"/>
      <c r="F42"/>
      <c r="I42" s="54"/>
      <c r="L42" s="154"/>
    </row>
    <row r="43" spans="1:12" x14ac:dyDescent="0.3">
      <c r="E43"/>
      <c r="F43"/>
      <c r="G43" s="94"/>
      <c r="I43" s="54"/>
      <c r="L43" s="154"/>
    </row>
    <row r="44" spans="1:12" x14ac:dyDescent="0.3">
      <c r="E44"/>
      <c r="F44"/>
      <c r="I44" s="54"/>
      <c r="L44" s="154"/>
    </row>
    <row r="45" spans="1:12" x14ac:dyDescent="0.3">
      <c r="E45"/>
      <c r="F45"/>
      <c r="I45" s="54"/>
      <c r="L45" s="154"/>
    </row>
    <row r="46" spans="1:12" x14ac:dyDescent="0.3">
      <c r="E46"/>
      <c r="F46"/>
      <c r="I46" s="54"/>
      <c r="L46" s="154"/>
    </row>
    <row r="47" spans="1:12" x14ac:dyDescent="0.3">
      <c r="I47" s="54"/>
      <c r="L47" s="154"/>
    </row>
    <row r="48" spans="1:12" x14ac:dyDescent="0.3">
      <c r="I48" s="54"/>
      <c r="L48" s="154"/>
    </row>
    <row r="49" spans="9:12" x14ac:dyDescent="0.3">
      <c r="I49" s="54"/>
      <c r="L49" s="154"/>
    </row>
    <row r="50" spans="9:12" x14ac:dyDescent="0.3">
      <c r="I50" s="54"/>
      <c r="L50" s="154"/>
    </row>
    <row r="51" spans="9:12" x14ac:dyDescent="0.3">
      <c r="I51" s="54"/>
      <c r="L51" s="154"/>
    </row>
    <row r="52" spans="9:12" x14ac:dyDescent="0.3">
      <c r="I52" s="54"/>
      <c r="L52" s="154"/>
    </row>
    <row r="53" spans="9:12" x14ac:dyDescent="0.3">
      <c r="I53" s="54"/>
      <c r="L53" s="154"/>
    </row>
    <row r="54" spans="9:12" x14ac:dyDescent="0.3">
      <c r="I54"/>
      <c r="L54" s="154"/>
    </row>
    <row r="55" spans="9:12" x14ac:dyDescent="0.3">
      <c r="I55"/>
      <c r="K55" s="91"/>
      <c r="L55" s="154"/>
    </row>
    <row r="56" spans="9:12" x14ac:dyDescent="0.3">
      <c r="I56"/>
      <c r="K56" s="91"/>
      <c r="L56" s="154"/>
    </row>
    <row r="57" spans="9:12" x14ac:dyDescent="0.3">
      <c r="I57"/>
      <c r="K57" s="91"/>
      <c r="L57" s="154"/>
    </row>
    <row r="58" spans="9:12" x14ac:dyDescent="0.3">
      <c r="I58"/>
      <c r="K58" s="91"/>
      <c r="L58" s="154"/>
    </row>
    <row r="59" spans="9:12" x14ac:dyDescent="0.3">
      <c r="I59"/>
      <c r="K59" s="91"/>
      <c r="L59" s="154"/>
    </row>
    <row r="60" spans="9:12" x14ac:dyDescent="0.3">
      <c r="I60"/>
      <c r="K60" s="91"/>
      <c r="L60" s="154"/>
    </row>
    <row r="61" spans="9:12" x14ac:dyDescent="0.3">
      <c r="I61" s="54"/>
      <c r="K61" s="91"/>
      <c r="L61" s="154"/>
    </row>
    <row r="62" spans="9:12" x14ac:dyDescent="0.3">
      <c r="I62" s="54"/>
      <c r="K62" s="91"/>
      <c r="L62" s="154"/>
    </row>
    <row r="63" spans="9:12" x14ac:dyDescent="0.3">
      <c r="I63" s="54"/>
      <c r="J63" s="91"/>
      <c r="K63" s="91"/>
      <c r="L63" s="154"/>
    </row>
    <row r="64" spans="9:12" x14ac:dyDescent="0.3">
      <c r="I64" s="54"/>
      <c r="J64" s="91"/>
      <c r="K64" s="91"/>
      <c r="L64" s="154"/>
    </row>
    <row r="65" spans="9:12" x14ac:dyDescent="0.3">
      <c r="I65" s="54"/>
      <c r="J65" s="91"/>
      <c r="K65" s="91"/>
      <c r="L65" s="154"/>
    </row>
    <row r="66" spans="9:12" x14ac:dyDescent="0.3">
      <c r="I66" s="54"/>
      <c r="J66" s="91"/>
      <c r="K66" s="91"/>
      <c r="L66" s="154"/>
    </row>
    <row r="67" spans="9:12" x14ac:dyDescent="0.3">
      <c r="I67" s="54"/>
      <c r="J67" s="91"/>
      <c r="K67" s="91"/>
      <c r="L67" s="154"/>
    </row>
    <row r="68" spans="9:12" x14ac:dyDescent="0.3">
      <c r="I68" s="54"/>
      <c r="J68" s="91"/>
      <c r="K68" s="91"/>
      <c r="L68" s="154"/>
    </row>
    <row r="69" spans="9:12" x14ac:dyDescent="0.3">
      <c r="I69" s="54"/>
      <c r="J69" s="91"/>
      <c r="K69" s="91"/>
      <c r="L69" s="154"/>
    </row>
    <row r="70" spans="9:12" x14ac:dyDescent="0.3">
      <c r="I70"/>
      <c r="J70" s="91"/>
      <c r="K70" s="91"/>
      <c r="L70" s="154"/>
    </row>
    <row r="71" spans="9:12" x14ac:dyDescent="0.3">
      <c r="I71"/>
      <c r="J71" s="91"/>
      <c r="K71" s="91"/>
      <c r="L71" s="154"/>
    </row>
    <row r="72" spans="9:12" x14ac:dyDescent="0.3">
      <c r="I72"/>
      <c r="J72" s="91"/>
      <c r="K72" s="91"/>
      <c r="L72" s="154"/>
    </row>
    <row r="73" spans="9:12" x14ac:dyDescent="0.3">
      <c r="I73"/>
      <c r="J73" s="91"/>
      <c r="K73" s="91"/>
      <c r="L73" s="154"/>
    </row>
    <row r="74" spans="9:12" x14ac:dyDescent="0.3">
      <c r="I74"/>
      <c r="J74" s="91"/>
      <c r="K74" s="91"/>
      <c r="L74" s="154"/>
    </row>
    <row r="75" spans="9:12" x14ac:dyDescent="0.3">
      <c r="I75"/>
      <c r="J75" s="91"/>
      <c r="K75" s="91"/>
      <c r="L75" s="154"/>
    </row>
    <row r="76" spans="9:12" x14ac:dyDescent="0.3">
      <c r="I76"/>
      <c r="J76" s="91"/>
      <c r="K76" s="91"/>
      <c r="L76" s="154"/>
    </row>
    <row r="77" spans="9:12" x14ac:dyDescent="0.3">
      <c r="I77"/>
      <c r="J77" s="91"/>
      <c r="K77" s="91"/>
      <c r="L77" s="154"/>
    </row>
    <row r="78" spans="9:12" x14ac:dyDescent="0.3">
      <c r="I78"/>
      <c r="J78" s="91"/>
      <c r="K78" s="91"/>
      <c r="L78" s="154"/>
    </row>
    <row r="79" spans="9:12" x14ac:dyDescent="0.3">
      <c r="I79"/>
      <c r="J79" s="91"/>
      <c r="K79" s="91"/>
      <c r="L79" s="154"/>
    </row>
    <row r="80" spans="9:12" x14ac:dyDescent="0.3">
      <c r="I80"/>
      <c r="J80" s="91"/>
      <c r="K80" s="91"/>
      <c r="L80" s="154"/>
    </row>
    <row r="81" spans="9:12" x14ac:dyDescent="0.3">
      <c r="I81"/>
      <c r="J81" s="91"/>
      <c r="K81" s="91"/>
      <c r="L81" s="154"/>
    </row>
    <row r="82" spans="9:12" x14ac:dyDescent="0.3">
      <c r="I82"/>
      <c r="J82" s="91"/>
      <c r="K82" s="91"/>
      <c r="L82" s="154"/>
    </row>
    <row r="83" spans="9:12" x14ac:dyDescent="0.3">
      <c r="I83"/>
      <c r="J83" s="91"/>
      <c r="K83" s="91"/>
      <c r="L83" s="154"/>
    </row>
    <row r="84" spans="9:12" x14ac:dyDescent="0.3">
      <c r="I84"/>
      <c r="J84" s="91"/>
      <c r="K84" s="91"/>
      <c r="L84" s="154"/>
    </row>
    <row r="85" spans="9:12" x14ac:dyDescent="0.3">
      <c r="I85"/>
      <c r="J85" s="91"/>
      <c r="K85" s="91"/>
      <c r="L85" s="154"/>
    </row>
    <row r="86" spans="9:12" x14ac:dyDescent="0.3">
      <c r="I86"/>
      <c r="J86" s="91"/>
      <c r="K86" s="91"/>
      <c r="L86" s="154"/>
    </row>
    <row r="87" spans="9:12" x14ac:dyDescent="0.3">
      <c r="I87"/>
      <c r="J87" s="91"/>
      <c r="K87" s="91"/>
      <c r="L87" s="154"/>
    </row>
    <row r="88" spans="9:12" x14ac:dyDescent="0.3">
      <c r="I88"/>
      <c r="J88" s="91"/>
      <c r="K88" s="91"/>
      <c r="L88" s="154"/>
    </row>
    <row r="89" spans="9:12" x14ac:dyDescent="0.3">
      <c r="I89"/>
      <c r="J89" s="91"/>
      <c r="K89" s="91"/>
      <c r="L89" s="154"/>
    </row>
    <row r="90" spans="9:12" x14ac:dyDescent="0.3">
      <c r="I90"/>
      <c r="J90" s="91"/>
      <c r="K90" s="91"/>
      <c r="L90" s="154"/>
    </row>
    <row r="91" spans="9:12" x14ac:dyDescent="0.3">
      <c r="I91"/>
      <c r="J91" s="91"/>
      <c r="K91" s="91"/>
      <c r="L91" s="154"/>
    </row>
    <row r="92" spans="9:12" x14ac:dyDescent="0.3">
      <c r="I92"/>
      <c r="J92" s="91"/>
      <c r="K92" s="91"/>
      <c r="L92" s="154"/>
    </row>
    <row r="93" spans="9:12" x14ac:dyDescent="0.3">
      <c r="I93"/>
      <c r="J93" s="91"/>
      <c r="K93" s="91"/>
      <c r="L93" s="154"/>
    </row>
    <row r="94" spans="9:12" x14ac:dyDescent="0.3">
      <c r="I94"/>
      <c r="J94" s="91"/>
      <c r="K94" s="91"/>
      <c r="L94" s="154"/>
    </row>
    <row r="95" spans="9:12" x14ac:dyDescent="0.3">
      <c r="I95"/>
      <c r="J95" s="91"/>
      <c r="K95" s="91"/>
      <c r="L95" s="154"/>
    </row>
    <row r="96" spans="9:12" x14ac:dyDescent="0.3">
      <c r="I96"/>
      <c r="J96" s="91"/>
      <c r="K96" s="91"/>
      <c r="L96" s="154"/>
    </row>
    <row r="97" spans="9:12" x14ac:dyDescent="0.3">
      <c r="I97"/>
      <c r="J97" s="91"/>
      <c r="K97" s="91"/>
      <c r="L97" s="154"/>
    </row>
    <row r="98" spans="9:12" x14ac:dyDescent="0.3">
      <c r="I98"/>
      <c r="J98" s="91"/>
      <c r="K98" s="91"/>
      <c r="L98" s="154"/>
    </row>
    <row r="99" spans="9:12" x14ac:dyDescent="0.3">
      <c r="I99"/>
      <c r="J99" s="91"/>
      <c r="K99" s="91"/>
      <c r="L99" s="154"/>
    </row>
    <row r="100" spans="9:12" x14ac:dyDescent="0.3">
      <c r="I100"/>
      <c r="J100" s="91"/>
      <c r="K100" s="91"/>
      <c r="L100" s="154"/>
    </row>
    <row r="101" spans="9:12" x14ac:dyDescent="0.3">
      <c r="I101"/>
      <c r="J101" s="91"/>
      <c r="K101" s="91"/>
      <c r="L101" s="154"/>
    </row>
    <row r="102" spans="9:12" x14ac:dyDescent="0.3">
      <c r="I102"/>
      <c r="J102" s="91"/>
      <c r="K102" s="91"/>
      <c r="L102" s="154"/>
    </row>
    <row r="103" spans="9:12" x14ac:dyDescent="0.3">
      <c r="I103"/>
      <c r="J103" s="91"/>
      <c r="K103" s="91"/>
      <c r="L103" s="154"/>
    </row>
    <row r="104" spans="9:12" x14ac:dyDescent="0.3">
      <c r="I104"/>
      <c r="J104" s="91"/>
      <c r="K104" s="91"/>
      <c r="L104" s="154"/>
    </row>
    <row r="105" spans="9:12" x14ac:dyDescent="0.3">
      <c r="I105"/>
      <c r="J105" s="91"/>
      <c r="K105" s="91"/>
      <c r="L105" s="154"/>
    </row>
    <row r="106" spans="9:12" x14ac:dyDescent="0.3">
      <c r="I106"/>
      <c r="J106" s="91"/>
      <c r="K106" s="91"/>
      <c r="L106" s="154"/>
    </row>
    <row r="107" spans="9:12" x14ac:dyDescent="0.3">
      <c r="I107"/>
      <c r="J107" s="91"/>
      <c r="K107" s="91"/>
      <c r="L107" s="91"/>
    </row>
    <row r="108" spans="9:12" x14ac:dyDescent="0.3">
      <c r="I108"/>
      <c r="J108" s="91"/>
      <c r="K108" s="91"/>
      <c r="L108" s="91"/>
    </row>
    <row r="109" spans="9:12" x14ac:dyDescent="0.3">
      <c r="I109"/>
      <c r="J109" s="91"/>
      <c r="K109" s="91"/>
      <c r="L109" s="91"/>
    </row>
    <row r="110" spans="9:12" x14ac:dyDescent="0.3">
      <c r="I110"/>
      <c r="J110" s="91"/>
      <c r="K110" s="91"/>
      <c r="L110" s="91"/>
    </row>
    <row r="111" spans="9:12" x14ac:dyDescent="0.3">
      <c r="I111"/>
      <c r="J111" s="91"/>
      <c r="K111" s="91"/>
      <c r="L111" s="91"/>
    </row>
    <row r="112" spans="9:12" x14ac:dyDescent="0.3">
      <c r="I112"/>
      <c r="J112" s="91"/>
      <c r="K112" s="91"/>
      <c r="L112" s="91"/>
    </row>
    <row r="113" spans="9:12" x14ac:dyDescent="0.3">
      <c r="I113"/>
      <c r="J113" s="91"/>
      <c r="K113" s="91"/>
      <c r="L113" s="91"/>
    </row>
    <row r="114" spans="9:12" x14ac:dyDescent="0.3">
      <c r="I114"/>
      <c r="J114" s="91"/>
      <c r="K114" s="91"/>
      <c r="L114" s="91"/>
    </row>
    <row r="115" spans="9:12" x14ac:dyDescent="0.3">
      <c r="I115"/>
      <c r="J115" s="91"/>
      <c r="K115" s="91"/>
      <c r="L115" s="91"/>
    </row>
    <row r="116" spans="9:12" x14ac:dyDescent="0.3">
      <c r="I116"/>
      <c r="J116" s="91"/>
      <c r="K116" s="91"/>
      <c r="L116" s="91"/>
    </row>
    <row r="117" spans="9:12" x14ac:dyDescent="0.3">
      <c r="I117"/>
      <c r="J117" s="91"/>
      <c r="K117" s="91"/>
      <c r="L117" s="91"/>
    </row>
    <row r="118" spans="9:12" x14ac:dyDescent="0.3">
      <c r="I118"/>
      <c r="J118" s="91"/>
      <c r="K118" s="91"/>
      <c r="L118" s="91"/>
    </row>
    <row r="119" spans="9:12" x14ac:dyDescent="0.3">
      <c r="I119"/>
      <c r="J119" s="91"/>
      <c r="K119" s="91"/>
      <c r="L119" s="91"/>
    </row>
    <row r="120" spans="9:12" x14ac:dyDescent="0.3">
      <c r="I120"/>
      <c r="J120" s="91"/>
      <c r="K120" s="91"/>
      <c r="L120" s="91"/>
    </row>
    <row r="121" spans="9:12" x14ac:dyDescent="0.3">
      <c r="I121"/>
      <c r="J121" s="91"/>
      <c r="K121" s="91"/>
      <c r="L121" s="91"/>
    </row>
    <row r="122" spans="9:12" x14ac:dyDescent="0.3">
      <c r="I122"/>
      <c r="J122" s="91"/>
      <c r="K122" s="91"/>
      <c r="L122" s="91"/>
    </row>
    <row r="123" spans="9:12" x14ac:dyDescent="0.3">
      <c r="I123"/>
      <c r="J123" s="91"/>
      <c r="K123" s="91"/>
      <c r="L123" s="91"/>
    </row>
    <row r="124" spans="9:12" x14ac:dyDescent="0.3">
      <c r="I124"/>
      <c r="J124" s="91"/>
      <c r="L124" s="91"/>
    </row>
    <row r="125" spans="9:12" x14ac:dyDescent="0.3">
      <c r="I125"/>
      <c r="J125" s="91"/>
    </row>
    <row r="126" spans="9:12" x14ac:dyDescent="0.3">
      <c r="I126"/>
      <c r="J126" s="91"/>
    </row>
    <row r="127" spans="9:12" x14ac:dyDescent="0.3">
      <c r="I127"/>
      <c r="J127" s="91"/>
    </row>
    <row r="128" spans="9:12" x14ac:dyDescent="0.3">
      <c r="I128"/>
      <c r="J128" s="91"/>
    </row>
    <row r="129" spans="9:10" x14ac:dyDescent="0.3">
      <c r="I129"/>
      <c r="J129" s="91"/>
    </row>
    <row r="130" spans="9:10" x14ac:dyDescent="0.3">
      <c r="I130"/>
      <c r="J130" s="91"/>
    </row>
    <row r="131" spans="9:10" x14ac:dyDescent="0.3">
      <c r="I131"/>
      <c r="J131" s="91"/>
    </row>
    <row r="132" spans="9:10" x14ac:dyDescent="0.3">
      <c r="I132"/>
    </row>
    <row r="133" spans="9:10" x14ac:dyDescent="0.3">
      <c r="I133"/>
    </row>
    <row r="134" spans="9:10" x14ac:dyDescent="0.3">
      <c r="I134"/>
    </row>
    <row r="135" spans="9:10" x14ac:dyDescent="0.3">
      <c r="I135"/>
    </row>
    <row r="136" spans="9:10" x14ac:dyDescent="0.3">
      <c r="I136"/>
    </row>
    <row r="137" spans="9:10" x14ac:dyDescent="0.3">
      <c r="I137"/>
    </row>
    <row r="138" spans="9:10" x14ac:dyDescent="0.3">
      <c r="I138"/>
    </row>
    <row r="139" spans="9:10" x14ac:dyDescent="0.3">
      <c r="I139" s="54"/>
    </row>
    <row r="140" spans="9:10" x14ac:dyDescent="0.3">
      <c r="I140" s="54"/>
    </row>
    <row r="141" spans="9:10" x14ac:dyDescent="0.3">
      <c r="I141" s="54"/>
    </row>
    <row r="142" spans="9:10" x14ac:dyDescent="0.3">
      <c r="I142" s="54"/>
    </row>
    <row r="143" spans="9:10" x14ac:dyDescent="0.3">
      <c r="I143" s="54"/>
    </row>
    <row r="144" spans="9:10" x14ac:dyDescent="0.3">
      <c r="I144" s="54"/>
    </row>
    <row r="145" spans="9:9" x14ac:dyDescent="0.3">
      <c r="I145" s="54"/>
    </row>
    <row r="146" spans="9:9" x14ac:dyDescent="0.3">
      <c r="I146" s="54"/>
    </row>
    <row r="147" spans="9:9" x14ac:dyDescent="0.3">
      <c r="I147" s="54"/>
    </row>
    <row r="148" spans="9:9" x14ac:dyDescent="0.3">
      <c r="I148" s="54"/>
    </row>
  </sheetData>
  <sheetProtection algorithmName="SHA-512" hashValue="8C/UZBHJPyf6YWxIDPHw06mvVRXCxtEaDEoproKTdV8tvL7S3TFRIb2x/LF8OkK5sMiCmmz+qosvPHPpUsEsGA==" saltValue="TeeiXgAm1jn+icRMninBmA==" spinCount="100000" sheet="1" formatCells="0" formatColumns="0" formatRows="0"/>
  <dataConsolidate link="1"/>
  <mergeCells count="12">
    <mergeCell ref="E2:G2"/>
    <mergeCell ref="B2:C2"/>
    <mergeCell ref="B17:E17"/>
    <mergeCell ref="B18:E18"/>
    <mergeCell ref="D22:E22"/>
    <mergeCell ref="B7:G7"/>
    <mergeCell ref="B26:C26"/>
    <mergeCell ref="B28:C28"/>
    <mergeCell ref="B25:C25"/>
    <mergeCell ref="B23:C23"/>
    <mergeCell ref="B24:C24"/>
    <mergeCell ref="B27:C27"/>
  </mergeCells>
  <phoneticPr fontId="62" type="noConversion"/>
  <dataValidations xWindow="854" yWindow="655" count="2">
    <dataValidation type="list" allowBlank="1" showInputMessage="1" showErrorMessage="1" sqref="F13:F15 F11" xr:uid="{9CC5535C-800A-4D03-A86E-273A5BC3EBB6}">
      <formula1>$M$1:$M$2</formula1>
    </dataValidation>
    <dataValidation type="list" allowBlank="1" showInputMessage="1" showErrorMessage="1" sqref="F10" xr:uid="{DB0EB8F5-2DE0-4833-AFDF-F7BB7A8D56E1}">
      <formula1>$L$1:$L$3</formula1>
    </dataValidation>
  </dataValidations>
  <printOptions headings="1" gridLines="1"/>
  <pageMargins left="0.25" right="0.25" top="0.25" bottom="0.75" header="0.3" footer="0.3"/>
  <pageSetup fitToHeight="0" orientation="portrait" r:id="rId1"/>
  <headerFooter>
    <oddFooter>&amp;LPage &amp;P&amp;R&amp;Z&amp;F</oddFooter>
  </headerFooter>
  <extLst>
    <ext xmlns:x14="http://schemas.microsoft.com/office/spreadsheetml/2009/9/main" uri="{CCE6A557-97BC-4b89-ADB6-D9C93CAAB3DF}">
      <x14:dataValidations xmlns:xm="http://schemas.microsoft.com/office/excel/2006/main" xWindow="854" yWindow="655" count="1">
        <x14:dataValidation type="list" allowBlank="1" showInputMessage="1" showErrorMessage="1" prompt="Click on cell D2 and select the unit name from the drop down list" xr:uid="{00000000-0002-0000-0100-000004000000}">
          <x14:formula1>
            <xm:f>'Unit Names(H)'!$A$1:$A$100</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468"/>
  <sheetViews>
    <sheetView zoomScaleNormal="100" workbookViewId="0">
      <pane xSplit="3" ySplit="3" topLeftCell="D4" activePane="bottomRight" state="frozen"/>
      <selection activeCell="A2" sqref="A2"/>
      <selection pane="topRight" activeCell="A2" sqref="A2"/>
      <selection pane="bottomLeft" activeCell="A2" sqref="A2"/>
      <selection pane="bottomRight" activeCell="N21" sqref="N21"/>
    </sheetView>
  </sheetViews>
  <sheetFormatPr defaultColWidth="9.109375" defaultRowHeight="14.4" x14ac:dyDescent="0.3"/>
  <cols>
    <col min="1" max="1" width="9.5546875" style="1" customWidth="1"/>
    <col min="2" max="2" width="11.88671875" style="67" customWidth="1"/>
    <col min="3" max="3" width="37.88671875" style="62" customWidth="1"/>
    <col min="4" max="4" width="15.33203125" style="1" customWidth="1"/>
    <col min="5" max="5" width="12.33203125" style="1" customWidth="1"/>
    <col min="6" max="6" width="22.109375" style="1" customWidth="1"/>
    <col min="7" max="7" width="17.33203125" style="78" customWidth="1"/>
    <col min="8" max="8" width="9.5546875" style="1" bestFit="1" customWidth="1"/>
    <col min="9" max="9" width="1" style="43" customWidth="1"/>
    <col min="10" max="10" width="18.109375" style="63" customWidth="1"/>
    <col min="11" max="11" width="35.33203125" style="34" bestFit="1" customWidth="1"/>
    <col min="12" max="12" width="19.88671875" style="77" customWidth="1"/>
    <col min="13" max="13" width="1.44140625" style="1" customWidth="1"/>
    <col min="14" max="14" width="13.88671875" style="1" customWidth="1"/>
    <col min="15" max="15" width="16.44140625" style="1" bestFit="1" customWidth="1"/>
    <col min="16" max="16" width="5.33203125" customWidth="1"/>
    <col min="17" max="17" width="7.109375" style="1" hidden="1" customWidth="1"/>
    <col min="18" max="18" width="6" style="1" hidden="1" customWidth="1"/>
    <col min="19" max="19" width="6.6640625" style="1" hidden="1" customWidth="1"/>
    <col min="20" max="20" width="7.5546875" style="1" hidden="1" customWidth="1"/>
    <col min="21" max="21" width="3.44140625" style="1" hidden="1" customWidth="1"/>
    <col min="22" max="22" width="7.109375" style="1" hidden="1" customWidth="1"/>
    <col min="23" max="23" width="12.33203125" style="1" hidden="1" customWidth="1"/>
    <col min="24" max="24" width="12.44140625" style="1" hidden="1" customWidth="1"/>
    <col min="25" max="16384" width="9.109375" style="1"/>
  </cols>
  <sheetData>
    <row r="1" spans="1:26" ht="18" x14ac:dyDescent="0.3">
      <c r="C1" s="64"/>
      <c r="D1" s="39"/>
      <c r="I1" s="57"/>
      <c r="J1" s="60"/>
      <c r="K1" s="45" t="s">
        <v>12</v>
      </c>
      <c r="L1" s="73"/>
      <c r="M1" s="29"/>
      <c r="R1" s="1">
        <v>100</v>
      </c>
      <c r="S1" s="1">
        <v>1</v>
      </c>
    </row>
    <row r="2" spans="1:26" ht="46.5" customHeight="1" x14ac:dyDescent="0.4">
      <c r="C2" s="82" t="str">
        <f>'Unit Data from Audit Worksheet'!D2</f>
        <v>Select Unit from drop down list</v>
      </c>
      <c r="D2" s="159">
        <v>2021</v>
      </c>
      <c r="E2" s="36">
        <f>D2</f>
        <v>2021</v>
      </c>
      <c r="F2" s="36"/>
      <c r="G2" s="79"/>
      <c r="H2" s="36"/>
      <c r="I2" s="57"/>
      <c r="J2" s="58" t="s">
        <v>7</v>
      </c>
      <c r="K2" s="33" t="s">
        <v>6</v>
      </c>
      <c r="L2" s="76" t="s">
        <v>3</v>
      </c>
      <c r="R2" s="1">
        <v>200</v>
      </c>
      <c r="S2" s="1">
        <v>2</v>
      </c>
    </row>
    <row r="3" spans="1:26" ht="47.4" x14ac:dyDescent="0.35">
      <c r="A3" s="13" t="s">
        <v>7</v>
      </c>
      <c r="B3" s="68"/>
      <c r="C3" s="59" t="s">
        <v>1</v>
      </c>
      <c r="D3" s="46" t="s">
        <v>8</v>
      </c>
      <c r="E3" s="46" t="s">
        <v>9</v>
      </c>
      <c r="F3" s="47" t="s">
        <v>13</v>
      </c>
      <c r="G3" s="83" t="s">
        <v>25</v>
      </c>
      <c r="H3" s="47" t="s">
        <v>26</v>
      </c>
      <c r="I3" s="57"/>
      <c r="J3" s="204"/>
      <c r="K3" s="220" t="s">
        <v>106</v>
      </c>
      <c r="L3" s="206"/>
      <c r="O3" s="1" t="s">
        <v>21</v>
      </c>
      <c r="R3" s="1">
        <v>300</v>
      </c>
      <c r="S3" s="1">
        <v>3</v>
      </c>
    </row>
    <row r="4" spans="1:26" ht="18" x14ac:dyDescent="0.35">
      <c r="A4" s="25"/>
      <c r="B4" s="69"/>
      <c r="C4" s="65"/>
      <c r="D4" s="26"/>
      <c r="E4" s="26"/>
      <c r="F4" s="26"/>
      <c r="G4" s="80"/>
      <c r="H4" s="26"/>
      <c r="I4" s="57"/>
      <c r="J4" s="204"/>
      <c r="K4" s="205"/>
      <c r="L4" s="206"/>
      <c r="Q4" s="146"/>
      <c r="R4" s="1">
        <v>400</v>
      </c>
      <c r="S4" s="85">
        <v>4</v>
      </c>
      <c r="V4" s="1" t="e">
        <f>EXACT(A4,#REF!)</f>
        <v>#REF!</v>
      </c>
      <c r="W4" s="167" t="e">
        <f>E4-#REF!</f>
        <v>#REF!</v>
      </c>
    </row>
    <row r="5" spans="1:26" s="146" customFormat="1" ht="33.75" customHeight="1" x14ac:dyDescent="0.3">
      <c r="A5" s="88"/>
      <c r="B5" s="89"/>
      <c r="C5" s="90"/>
      <c r="D5" s="142"/>
      <c r="E5" s="163"/>
      <c r="F5" s="74"/>
      <c r="G5" s="143"/>
      <c r="H5" s="144"/>
      <c r="I5" s="149"/>
      <c r="J5" s="145"/>
      <c r="K5" s="161"/>
      <c r="L5" s="162"/>
      <c r="N5" s="141"/>
      <c r="P5" s="155"/>
      <c r="Q5" s="165"/>
      <c r="V5" s="146" t="b">
        <f>EXACT(A5,J6)</f>
        <v>0</v>
      </c>
      <c r="W5" s="167">
        <f>E5-L6</f>
        <v>-61</v>
      </c>
      <c r="X5" s="167">
        <f>D5-L6</f>
        <v>-61</v>
      </c>
    </row>
    <row r="6" spans="1:26" s="96" customFormat="1" ht="25.5" customHeight="1" x14ac:dyDescent="0.3">
      <c r="A6" s="88"/>
      <c r="B6" s="207"/>
      <c r="C6" s="208"/>
      <c r="D6" s="209"/>
      <c r="E6" s="163"/>
      <c r="F6" s="74"/>
      <c r="G6" s="143"/>
      <c r="H6" s="144"/>
      <c r="I6" s="149"/>
      <c r="J6" s="183">
        <v>998</v>
      </c>
      <c r="K6" s="184" t="s">
        <v>19</v>
      </c>
      <c r="L6" s="235">
        <v>61</v>
      </c>
      <c r="P6" s="99"/>
      <c r="Q6" s="165"/>
      <c r="V6" s="146" t="b">
        <f t="shared" ref="V6:V13" si="0">EXACT(A7,J7)</f>
        <v>1</v>
      </c>
      <c r="W6" s="181" t="b">
        <f t="shared" ref="W6:W13" si="1">EXACT(E7,L7)</f>
        <v>1</v>
      </c>
      <c r="X6" s="167"/>
      <c r="Z6" s="100"/>
    </row>
    <row r="7" spans="1:26" s="61" customFormat="1" ht="109.5" customHeight="1" x14ac:dyDescent="0.3">
      <c r="A7" s="109">
        <f>'Unit Data from Audit Worksheet'!A8</f>
        <v>947</v>
      </c>
      <c r="B7" s="190"/>
      <c r="C7" s="192" t="str">
        <f>'Unit Data from Audit Worksheet'!D8</f>
        <v>First name of finance officer or interim finance officer (please enter “vacant” for first name if the position is currently vacant)</v>
      </c>
      <c r="D7" s="191"/>
      <c r="E7" s="236">
        <f>'Unit Data from Audit Worksheet'!F8</f>
        <v>0</v>
      </c>
      <c r="F7" s="108" t="str">
        <f>'Unit Data from Audit Worksheet'!G8</f>
        <v>Please do not leave blank</v>
      </c>
      <c r="G7" s="110"/>
      <c r="H7" s="107"/>
      <c r="I7" s="149"/>
      <c r="J7" s="193">
        <v>947</v>
      </c>
      <c r="K7" s="194" t="s">
        <v>35</v>
      </c>
      <c r="L7" s="225">
        <f t="shared" ref="L7:L19" si="2">IF(D7="",E7,D7)</f>
        <v>0</v>
      </c>
      <c r="N7" s="3"/>
      <c r="P7" s="99"/>
      <c r="Q7" s="165"/>
      <c r="V7" s="146" t="b">
        <f t="shared" si="0"/>
        <v>1</v>
      </c>
      <c r="W7" s="181" t="b">
        <f t="shared" si="1"/>
        <v>1</v>
      </c>
      <c r="X7" s="167"/>
      <c r="Z7" s="100"/>
    </row>
    <row r="8" spans="1:26" s="122" customFormat="1" ht="62.25" customHeight="1" x14ac:dyDescent="0.3">
      <c r="A8" s="109">
        <f>'Unit Data from Audit Worksheet'!A9</f>
        <v>948</v>
      </c>
      <c r="B8" s="190"/>
      <c r="C8" s="192" t="str">
        <f>'Unit Data from Audit Worksheet'!D9</f>
        <v>Last name of finance officer or interim finance officer (please enter “vacant” for last name if the position is currently vacant)</v>
      </c>
      <c r="D8" s="191"/>
      <c r="E8" s="236">
        <f>'Unit Data from Audit Worksheet'!F9</f>
        <v>0</v>
      </c>
      <c r="F8" s="108" t="str">
        <f>'Unit Data from Audit Worksheet'!G9</f>
        <v>Please do not leave blank</v>
      </c>
      <c r="G8" s="110"/>
      <c r="H8" s="107"/>
      <c r="I8" s="149"/>
      <c r="J8" s="150">
        <v>948</v>
      </c>
      <c r="K8" s="194" t="s">
        <v>36</v>
      </c>
      <c r="L8" s="225">
        <f t="shared" si="2"/>
        <v>0</v>
      </c>
      <c r="N8" s="3"/>
      <c r="P8" s="99"/>
      <c r="Q8" s="165"/>
      <c r="V8" s="146" t="b">
        <f t="shared" si="0"/>
        <v>1</v>
      </c>
      <c r="W8" s="181" t="b">
        <f t="shared" si="1"/>
        <v>1</v>
      </c>
      <c r="X8" s="167"/>
    </row>
    <row r="9" spans="1:26" s="122" customFormat="1" ht="123.75" customHeight="1" x14ac:dyDescent="0.3">
      <c r="A9" s="109">
        <f>'Unit Data from Audit Worksheet'!A10</f>
        <v>949</v>
      </c>
      <c r="B9" s="190"/>
      <c r="C9" s="192" t="str">
        <f>'Unit Data from Audit Worksheet'!D10</f>
        <v>Is the finance officer serving in a permanent role or an interim role? (select permanent/interim/vacant)</v>
      </c>
      <c r="D9" s="191"/>
      <c r="E9" s="236">
        <f>'Unit Data from Audit Worksheet'!F10</f>
        <v>0</v>
      </c>
      <c r="F9" s="108" t="str">
        <f>'Unit Data from Audit Worksheet'!G10</f>
        <v>Please do not leave blank</v>
      </c>
      <c r="G9" s="110"/>
      <c r="H9" s="107"/>
      <c r="I9" s="149"/>
      <c r="J9" s="150">
        <v>949</v>
      </c>
      <c r="K9" s="194" t="s">
        <v>95</v>
      </c>
      <c r="L9" s="225">
        <f t="shared" si="2"/>
        <v>0</v>
      </c>
      <c r="N9" s="3"/>
      <c r="P9" s="99"/>
      <c r="Q9" s="165"/>
      <c r="V9" s="146" t="b">
        <f t="shared" si="0"/>
        <v>1</v>
      </c>
      <c r="W9" s="181" t="b">
        <f t="shared" si="1"/>
        <v>1</v>
      </c>
      <c r="X9" s="167"/>
    </row>
    <row r="10" spans="1:26" s="122" customFormat="1" ht="118.5" customHeight="1" x14ac:dyDescent="0.3">
      <c r="A10" s="109">
        <f>'Unit Data from Audit Worksheet'!A11</f>
        <v>950</v>
      </c>
      <c r="B10" s="190"/>
      <c r="C10" s="192" t="str">
        <f>'Unit Data from Audit Worksheet'!D11</f>
        <v>Has the finance officer been formally appointed by the local government, public authority, or designated official?  (Y/N)</v>
      </c>
      <c r="D10" s="191"/>
      <c r="E10" s="236">
        <f>'Unit Data from Audit Worksheet'!F11</f>
        <v>0</v>
      </c>
      <c r="F10" s="108" t="str">
        <f>'Unit Data from Audit Worksheet'!G11</f>
        <v>Please do not leave blank</v>
      </c>
      <c r="G10" s="110"/>
      <c r="H10" s="107"/>
      <c r="I10" s="149"/>
      <c r="J10" s="150">
        <v>950</v>
      </c>
      <c r="K10" s="194" t="s">
        <v>96</v>
      </c>
      <c r="L10" s="225">
        <f t="shared" si="2"/>
        <v>0</v>
      </c>
      <c r="N10" s="3"/>
      <c r="P10" s="99"/>
      <c r="Q10" s="165"/>
      <c r="V10" s="146" t="b">
        <f t="shared" si="0"/>
        <v>1</v>
      </c>
      <c r="W10" s="181" t="b">
        <f t="shared" si="1"/>
        <v>1</v>
      </c>
      <c r="X10" s="167"/>
    </row>
    <row r="11" spans="1:26" s="122" customFormat="1" ht="131.25" customHeight="1" x14ac:dyDescent="0.3">
      <c r="A11" s="109">
        <f>'Unit Data from Audit Worksheet'!A12</f>
        <v>952</v>
      </c>
      <c r="B11" s="190"/>
      <c r="C11" s="192" t="str">
        <f>'Unit Data from Audit Worksheet'!D12</f>
        <v>Date on which the local government, public authority, or designated official appointed the finance officer?     Date Formatt MM/DD/YYYY</v>
      </c>
      <c r="D11" s="191"/>
      <c r="E11" s="140" t="str">
        <f>IF('Unit Data from Audit Worksheet'!F12&gt;0,'Unit Data from Audit Worksheet'!F12," ")</f>
        <v xml:space="preserve"> </v>
      </c>
      <c r="F11" s="108" t="str">
        <f>'Unit Data from Audit Worksheet'!G12</f>
        <v>Leave blank if data is not available</v>
      </c>
      <c r="G11" s="110"/>
      <c r="H11" s="107"/>
      <c r="I11" s="149"/>
      <c r="J11" s="150">
        <v>952</v>
      </c>
      <c r="K11" s="194" t="s">
        <v>97</v>
      </c>
      <c r="L11" s="160" t="str">
        <f t="shared" si="2"/>
        <v xml:space="preserve"> </v>
      </c>
      <c r="N11" s="3"/>
      <c r="P11" s="99"/>
      <c r="Q11" s="165"/>
      <c r="V11" s="146" t="b">
        <f t="shared" si="0"/>
        <v>1</v>
      </c>
      <c r="W11" s="181" t="b">
        <f t="shared" si="1"/>
        <v>1</v>
      </c>
      <c r="X11" s="167"/>
    </row>
    <row r="12" spans="1:26" s="122" customFormat="1" ht="153.75" customHeight="1" x14ac:dyDescent="0.3">
      <c r="A12" s="109">
        <f>'Unit Data from Audit Worksheet'!A13</f>
        <v>954</v>
      </c>
      <c r="B12" s="190"/>
      <c r="C12" s="192" t="str">
        <f>'Unit Data from Audit Worksheet'!D13</f>
        <v>Has the finance officer or interim finance officer read, understand, and is in compliance with the requirements of N.C.G.S. 159, as applicable based on unit type and circumstances? (Y/N)</v>
      </c>
      <c r="D12" s="191"/>
      <c r="E12" s="236">
        <f>'Unit Data from Audit Worksheet'!F13</f>
        <v>0</v>
      </c>
      <c r="F12" s="108" t="str">
        <f>'Unit Data from Audit Worksheet'!G13</f>
        <v>Please do not leave blank</v>
      </c>
      <c r="G12" s="110"/>
      <c r="H12" s="107"/>
      <c r="I12" s="149"/>
      <c r="J12" s="150">
        <v>954</v>
      </c>
      <c r="K12" s="194" t="s">
        <v>98</v>
      </c>
      <c r="L12" s="225">
        <f t="shared" si="2"/>
        <v>0</v>
      </c>
      <c r="N12" s="3"/>
      <c r="P12" s="99"/>
      <c r="Q12" s="165"/>
      <c r="V12" s="146" t="b">
        <f t="shared" si="0"/>
        <v>1</v>
      </c>
      <c r="W12" s="181" t="b">
        <f t="shared" si="1"/>
        <v>1</v>
      </c>
      <c r="X12" s="167"/>
    </row>
    <row r="13" spans="1:26" s="122" customFormat="1" ht="86.4" x14ac:dyDescent="0.3">
      <c r="A13" s="109">
        <f>'Unit Data from Audit Worksheet'!A14</f>
        <v>956</v>
      </c>
      <c r="B13" s="190"/>
      <c r="C13" s="192" t="str">
        <f>'Unit Data from Audit Worksheet'!D14</f>
        <v>Does the finance officer or interim finance officer maintain and update (or ensures the maintenance and update of)  financial records monthly, including reconciliation of bank accounts to the general ledger? (Y/N)</v>
      </c>
      <c r="D13" s="191"/>
      <c r="E13" s="236">
        <f>'Unit Data from Audit Worksheet'!F14</f>
        <v>0</v>
      </c>
      <c r="F13" s="108" t="str">
        <f>'Unit Data from Audit Worksheet'!G14</f>
        <v>Please do not leave blank</v>
      </c>
      <c r="G13" s="110"/>
      <c r="H13" s="107"/>
      <c r="I13" s="149"/>
      <c r="J13" s="150">
        <v>956</v>
      </c>
      <c r="K13" s="194" t="s">
        <v>99</v>
      </c>
      <c r="L13" s="225">
        <f t="shared" si="2"/>
        <v>0</v>
      </c>
      <c r="N13" s="3"/>
      <c r="P13" s="99"/>
      <c r="Q13" s="165"/>
      <c r="V13" s="146" t="b">
        <f t="shared" si="0"/>
        <v>1</v>
      </c>
      <c r="W13" s="181" t="b">
        <f t="shared" si="1"/>
        <v>1</v>
      </c>
      <c r="X13" s="167"/>
    </row>
    <row r="14" spans="1:26" s="122" customFormat="1" ht="201.6" x14ac:dyDescent="0.3">
      <c r="A14" s="109">
        <f>'Unit Data from Audit Worksheet'!A15</f>
        <v>958</v>
      </c>
      <c r="B14" s="190"/>
      <c r="C14" s="192" t="str">
        <f>'Unit Data from Audit Worksheet'!D15</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14" s="191"/>
      <c r="E14" s="236">
        <f>'Unit Data from Audit Worksheet'!F15</f>
        <v>0</v>
      </c>
      <c r="F14" s="108" t="str">
        <f>'Unit Data from Audit Worksheet'!G15</f>
        <v>Please do not leave blank</v>
      </c>
      <c r="G14" s="110"/>
      <c r="H14" s="107"/>
      <c r="I14" s="149"/>
      <c r="J14" s="150">
        <v>958</v>
      </c>
      <c r="K14" s="213" t="s">
        <v>100</v>
      </c>
      <c r="L14" s="226">
        <f t="shared" si="2"/>
        <v>0</v>
      </c>
      <c r="N14" s="3"/>
      <c r="P14" s="99"/>
      <c r="Q14" s="165"/>
      <c r="V14" s="146" t="e">
        <f>EXACT(#REF!,J20)</f>
        <v>#REF!</v>
      </c>
      <c r="W14" s="181" t="e">
        <f>EXACT(#REF!,L20)</f>
        <v>#REF!</v>
      </c>
      <c r="X14" s="167"/>
    </row>
    <row r="15" spans="1:26" ht="30.75" customHeight="1" x14ac:dyDescent="0.3">
      <c r="A15" s="210">
        <f>'Unit Data from Audit Worksheet'!A23</f>
        <v>960</v>
      </c>
      <c r="B15" s="211"/>
      <c r="C15" s="212" t="str">
        <f>'Unit Data from Audit Worksheet'!B23</f>
        <v>Name of Finance Officer</v>
      </c>
      <c r="D15" s="229"/>
      <c r="E15" s="237">
        <f>'Unit Data from Audit Worksheet'!D23</f>
        <v>0</v>
      </c>
      <c r="F15" s="239">
        <f>'Unit Data from Audit Worksheet'!G23</f>
        <v>0</v>
      </c>
      <c r="G15"/>
      <c r="H15"/>
      <c r="I15" s="149"/>
      <c r="J15" s="217">
        <v>960</v>
      </c>
      <c r="K15" s="218" t="s">
        <v>94</v>
      </c>
      <c r="L15" s="227">
        <f t="shared" si="2"/>
        <v>0</v>
      </c>
      <c r="N15" s="93"/>
      <c r="P15" s="99"/>
      <c r="Q15" s="85"/>
      <c r="V15" s="146" t="e">
        <f>EXACT(#REF!,L20)</f>
        <v>#REF!</v>
      </c>
      <c r="W15" s="61"/>
      <c r="Z15" s="100"/>
    </row>
    <row r="16" spans="1:26" ht="30.75" customHeight="1" x14ac:dyDescent="0.3">
      <c r="A16" s="210">
        <f>'Unit Data from Audit Worksheet'!A24</f>
        <v>962</v>
      </c>
      <c r="B16" s="211"/>
      <c r="C16" s="212" t="str">
        <f>'Unit Data from Audit Worksheet'!B24</f>
        <v>Title of Official</v>
      </c>
      <c r="D16" s="229"/>
      <c r="E16" s="237">
        <f>'Unit Data from Audit Worksheet'!D24</f>
        <v>0</v>
      </c>
      <c r="F16" s="239">
        <f>'Unit Data from Audit Worksheet'!G24</f>
        <v>0</v>
      </c>
      <c r="G16"/>
      <c r="H16"/>
      <c r="I16" s="56"/>
      <c r="J16" s="217">
        <v>962</v>
      </c>
      <c r="K16" s="218" t="s">
        <v>31</v>
      </c>
      <c r="L16" s="227">
        <f t="shared" si="2"/>
        <v>0</v>
      </c>
      <c r="N16" s="93"/>
      <c r="P16" s="99"/>
      <c r="Q16" s="85"/>
      <c r="V16" s="85"/>
      <c r="Z16" s="100"/>
    </row>
    <row r="17" spans="1:26" ht="30.75" customHeight="1" x14ac:dyDescent="0.3">
      <c r="A17" s="210">
        <f>'Unit Data from Audit Worksheet'!A25</f>
        <v>964</v>
      </c>
      <c r="B17" s="211"/>
      <c r="C17" s="212" t="str">
        <f>'Unit Data from Audit Worksheet'!B25</f>
        <v>Date                        (Enter as "MM/DD/YYYY")</v>
      </c>
      <c r="D17" s="229"/>
      <c r="E17" s="238" t="str">
        <f>IF('Unit Data from Audit Worksheet'!D25&gt;0,'Unit Data from Audit Worksheet'!D25," ")</f>
        <v xml:space="preserve"> </v>
      </c>
      <c r="F17" s="239">
        <f>'Unit Data from Audit Worksheet'!G25</f>
        <v>0</v>
      </c>
      <c r="G17"/>
      <c r="H17"/>
      <c r="I17" s="56"/>
      <c r="J17" s="217">
        <v>964</v>
      </c>
      <c r="K17" s="219" t="s">
        <v>105</v>
      </c>
      <c r="L17" s="228" t="str">
        <f t="shared" si="2"/>
        <v xml:space="preserve"> </v>
      </c>
      <c r="N17" s="93"/>
      <c r="P17" s="99"/>
      <c r="Q17" s="85"/>
      <c r="V17" s="85"/>
      <c r="Z17" s="100"/>
    </row>
    <row r="18" spans="1:26" ht="42.6" customHeight="1" x14ac:dyDescent="0.3">
      <c r="A18" s="210">
        <f>'Unit Data from Audit Worksheet'!A26</f>
        <v>966</v>
      </c>
      <c r="B18" s="211"/>
      <c r="C18" s="212" t="str">
        <f>'Unit Data from Audit Worksheet'!B26</f>
        <v>Telephone number - enter only telephone number</v>
      </c>
      <c r="D18" s="229"/>
      <c r="E18" s="166" t="str">
        <f>_xlfn.TEXTJOIN(",",,TEXT('Unit Data from Audit Worksheet'!D26,"###-###-####")," "&amp;'Unit Data from Audit Worksheet'!D27)</f>
        <v xml:space="preserve">--, </v>
      </c>
      <c r="F18" s="239">
        <f>'Unit Data from Audit Worksheet'!G26</f>
        <v>0</v>
      </c>
      <c r="G18"/>
      <c r="H18" s="19"/>
      <c r="I18" s="56"/>
      <c r="J18" s="217">
        <v>966</v>
      </c>
      <c r="K18" s="218" t="s">
        <v>33</v>
      </c>
      <c r="L18" s="249" t="str">
        <f t="shared" si="2"/>
        <v xml:space="preserve">--, </v>
      </c>
      <c r="N18" s="93"/>
      <c r="P18" s="99"/>
      <c r="Q18" s="85"/>
      <c r="V18" s="85"/>
      <c r="Z18" s="100"/>
    </row>
    <row r="19" spans="1:26" ht="30.75" customHeight="1" x14ac:dyDescent="0.3">
      <c r="A19" s="210">
        <f>'Unit Data from Audit Worksheet'!A28</f>
        <v>968</v>
      </c>
      <c r="B19" s="211"/>
      <c r="C19" s="212" t="str">
        <f>'Unit Data from Audit Worksheet'!B28</f>
        <v>E-mail address</v>
      </c>
      <c r="D19" s="229"/>
      <c r="E19" s="237">
        <f>'Unit Data from Audit Worksheet'!D28</f>
        <v>0</v>
      </c>
      <c r="F19" s="239">
        <f>'Unit Data from Audit Worksheet'!G28</f>
        <v>0</v>
      </c>
      <c r="G19" s="81"/>
      <c r="H19" s="19"/>
      <c r="I19" s="56"/>
      <c r="J19" s="217">
        <v>968</v>
      </c>
      <c r="K19" s="218" t="s">
        <v>34</v>
      </c>
      <c r="L19" s="227">
        <f t="shared" si="2"/>
        <v>0</v>
      </c>
      <c r="P19" s="99"/>
      <c r="Q19" s="85"/>
      <c r="Z19" s="100"/>
    </row>
    <row r="20" spans="1:26" ht="30.75" customHeight="1" x14ac:dyDescent="0.3">
      <c r="A20" s="229"/>
      <c r="B20" s="230"/>
      <c r="C20" s="231"/>
      <c r="D20" s="229"/>
      <c r="E20" s="232"/>
      <c r="F20" s="233"/>
      <c r="G20" s="234"/>
      <c r="H20" s="233"/>
      <c r="I20" s="56"/>
      <c r="J20" s="214">
        <v>999</v>
      </c>
      <c r="K20" s="215" t="s">
        <v>20</v>
      </c>
      <c r="L20" s="216" t="e">
        <f>'Unit Data from Audit Worksheet'!D3</f>
        <v>#N/A</v>
      </c>
      <c r="Z20" s="100"/>
    </row>
    <row r="21" spans="1:26" s="146" customFormat="1" ht="30.75" customHeight="1" x14ac:dyDescent="0.3">
      <c r="B21" s="67"/>
      <c r="C21" s="62"/>
      <c r="E21" s="154"/>
      <c r="F21" s="19"/>
      <c r="G21" s="81"/>
      <c r="H21" s="19"/>
      <c r="I21" s="158"/>
      <c r="J21" s="129"/>
      <c r="K21" s="35"/>
      <c r="L21" s="75"/>
      <c r="P21" s="154"/>
    </row>
    <row r="22" spans="1:26" s="146" customFormat="1" ht="30.75" customHeight="1" x14ac:dyDescent="0.3">
      <c r="B22" s="67"/>
      <c r="C22" s="62"/>
      <c r="E22" s="154"/>
      <c r="F22" s="19"/>
      <c r="G22" s="81"/>
      <c r="H22" s="19"/>
      <c r="I22" s="158"/>
      <c r="J22" s="129"/>
      <c r="K22" s="35"/>
      <c r="L22" s="75"/>
      <c r="P22" s="154"/>
    </row>
    <row r="23" spans="1:26" ht="52.5" customHeight="1" x14ac:dyDescent="0.7">
      <c r="E23" s="91"/>
      <c r="F23" s="182"/>
      <c r="G23" s="81"/>
      <c r="H23" s="19"/>
      <c r="I23" s="158"/>
      <c r="J23" s="169"/>
      <c r="K23" s="168"/>
      <c r="L23" s="75"/>
      <c r="Z23" s="100"/>
    </row>
    <row r="24" spans="1:26" ht="30.75" customHeight="1" x14ac:dyDescent="0.3">
      <c r="E24" s="91"/>
      <c r="F24" s="182"/>
      <c r="G24" s="81"/>
      <c r="H24" s="19"/>
      <c r="I24" s="158"/>
      <c r="K24" s="35"/>
      <c r="L24" s="75"/>
      <c r="Z24" s="100"/>
    </row>
    <row r="25" spans="1:26" ht="30.75" customHeight="1" x14ac:dyDescent="0.3">
      <c r="E25" s="182"/>
      <c r="F25" s="182"/>
      <c r="G25" s="81"/>
      <c r="H25" s="19"/>
      <c r="I25" s="158"/>
      <c r="K25" s="35"/>
      <c r="L25" s="75"/>
      <c r="Z25" s="100"/>
    </row>
    <row r="26" spans="1:26" ht="30.75" customHeight="1" x14ac:dyDescent="0.3">
      <c r="E26" s="182"/>
      <c r="F26" s="182"/>
      <c r="G26" s="81"/>
      <c r="H26" s="19"/>
      <c r="I26" s="158"/>
      <c r="K26" s="35"/>
      <c r="L26" s="75"/>
      <c r="Z26" s="100"/>
    </row>
    <row r="27" spans="1:26" x14ac:dyDescent="0.3">
      <c r="E27" s="86"/>
      <c r="F27" s="182"/>
      <c r="G27" s="81"/>
      <c r="H27" s="19"/>
      <c r="I27" s="158"/>
      <c r="K27" s="35"/>
      <c r="L27" s="75"/>
      <c r="Z27" s="100"/>
    </row>
    <row r="28" spans="1:26" x14ac:dyDescent="0.3">
      <c r="D28" s="23"/>
      <c r="I28" s="158"/>
      <c r="K28" s="35"/>
      <c r="L28" s="75"/>
      <c r="Z28" s="100"/>
    </row>
    <row r="29" spans="1:26" x14ac:dyDescent="0.3">
      <c r="A29" s="14"/>
      <c r="B29" s="70"/>
      <c r="C29" s="66"/>
      <c r="D29" s="23"/>
      <c r="I29" s="158"/>
      <c r="L29" s="75"/>
      <c r="Z29" s="100"/>
    </row>
    <row r="30" spans="1:26" x14ac:dyDescent="0.3">
      <c r="A30" s="14"/>
      <c r="B30" s="70"/>
      <c r="C30" s="66"/>
      <c r="D30" s="23"/>
      <c r="L30" s="75"/>
      <c r="Z30" s="100"/>
    </row>
    <row r="31" spans="1:26" x14ac:dyDescent="0.3">
      <c r="A31" s="14"/>
      <c r="B31" s="70"/>
      <c r="C31" s="66"/>
      <c r="D31" s="23"/>
      <c r="L31" s="75"/>
      <c r="Z31" s="100"/>
    </row>
    <row r="32" spans="1:26" x14ac:dyDescent="0.3">
      <c r="D32" s="23"/>
      <c r="Z32" s="100"/>
    </row>
    <row r="33" spans="1:26" x14ac:dyDescent="0.3">
      <c r="D33" s="23"/>
      <c r="Z33" s="100"/>
    </row>
    <row r="34" spans="1:26" x14ac:dyDescent="0.3">
      <c r="D34" s="23"/>
      <c r="Z34" s="100"/>
    </row>
    <row r="35" spans="1:26" x14ac:dyDescent="0.3">
      <c r="D35" s="23"/>
      <c r="Z35" s="100"/>
    </row>
    <row r="36" spans="1:26" x14ac:dyDescent="0.3">
      <c r="A36" s="14"/>
      <c r="B36" s="70"/>
      <c r="C36" s="66"/>
      <c r="D36" s="23"/>
      <c r="Z36" s="100"/>
    </row>
    <row r="37" spans="1:26" x14ac:dyDescent="0.3">
      <c r="A37" s="14"/>
      <c r="B37" s="70"/>
      <c r="C37" s="66"/>
      <c r="D37" s="23"/>
      <c r="Z37" s="100"/>
    </row>
    <row r="38" spans="1:26" x14ac:dyDescent="0.3">
      <c r="D38" s="23"/>
      <c r="Z38" s="100"/>
    </row>
    <row r="39" spans="1:26" x14ac:dyDescent="0.3">
      <c r="D39" s="23"/>
      <c r="Z39" s="100"/>
    </row>
    <row r="40" spans="1:26" x14ac:dyDescent="0.3">
      <c r="D40" s="23"/>
      <c r="Z40" s="100"/>
    </row>
    <row r="41" spans="1:26" x14ac:dyDescent="0.3">
      <c r="D41" s="23"/>
      <c r="Z41" s="100"/>
    </row>
    <row r="42" spans="1:26" x14ac:dyDescent="0.3">
      <c r="A42" s="14"/>
      <c r="B42" s="70"/>
      <c r="C42" s="66"/>
      <c r="D42" s="23"/>
      <c r="Z42" s="100"/>
    </row>
    <row r="43" spans="1:26" x14ac:dyDescent="0.3">
      <c r="A43" s="14"/>
      <c r="B43" s="70"/>
      <c r="C43" s="66"/>
      <c r="D43" s="23"/>
      <c r="Z43" s="100"/>
    </row>
    <row r="44" spans="1:26" x14ac:dyDescent="0.3">
      <c r="D44" s="23"/>
      <c r="Z44" s="100"/>
    </row>
    <row r="45" spans="1:26" x14ac:dyDescent="0.3">
      <c r="D45" s="23"/>
      <c r="Z45" s="100"/>
    </row>
    <row r="46" spans="1:26" x14ac:dyDescent="0.3">
      <c r="D46" s="23"/>
      <c r="Z46" s="100"/>
    </row>
    <row r="47" spans="1:26" x14ac:dyDescent="0.3">
      <c r="D47" s="23"/>
      <c r="Z47" s="100"/>
    </row>
    <row r="48" spans="1:26" x14ac:dyDescent="0.3">
      <c r="A48" s="14"/>
      <c r="B48" s="70"/>
      <c r="C48" s="66"/>
      <c r="D48" s="23"/>
      <c r="Z48" s="100"/>
    </row>
    <row r="49" spans="1:26" x14ac:dyDescent="0.3">
      <c r="A49" s="14"/>
      <c r="B49" s="70"/>
      <c r="C49" s="66"/>
      <c r="D49" s="23"/>
      <c r="Z49" s="100"/>
    </row>
    <row r="50" spans="1:26" x14ac:dyDescent="0.3">
      <c r="A50" s="14"/>
      <c r="B50" s="70"/>
      <c r="C50" s="66"/>
      <c r="D50" s="23"/>
      <c r="Z50" s="100"/>
    </row>
    <row r="51" spans="1:26" x14ac:dyDescent="0.3">
      <c r="A51" s="14"/>
      <c r="B51" s="70"/>
      <c r="C51" s="66"/>
      <c r="D51" s="23"/>
      <c r="Z51" s="100"/>
    </row>
    <row r="52" spans="1:26" x14ac:dyDescent="0.3">
      <c r="D52" s="23"/>
      <c r="Z52" s="100"/>
    </row>
    <row r="53" spans="1:26" x14ac:dyDescent="0.3">
      <c r="D53" s="23"/>
      <c r="Z53" s="100"/>
    </row>
    <row r="54" spans="1:26" x14ac:dyDescent="0.3">
      <c r="D54" s="23"/>
      <c r="Z54" s="100"/>
    </row>
    <row r="55" spans="1:26" x14ac:dyDescent="0.3">
      <c r="A55" s="14"/>
      <c r="B55" s="70"/>
      <c r="C55" s="66"/>
      <c r="D55" s="23"/>
      <c r="Z55" s="100"/>
    </row>
    <row r="56" spans="1:26" x14ac:dyDescent="0.3">
      <c r="A56" s="14"/>
      <c r="B56" s="70"/>
      <c r="C56" s="66"/>
      <c r="D56" s="23"/>
      <c r="Z56" s="100"/>
    </row>
    <row r="57" spans="1:26" x14ac:dyDescent="0.3">
      <c r="A57" s="14"/>
      <c r="B57" s="70"/>
      <c r="C57" s="66"/>
      <c r="D57" s="23"/>
      <c r="Z57" s="100"/>
    </row>
    <row r="58" spans="1:26" x14ac:dyDescent="0.3">
      <c r="A58" s="14"/>
      <c r="B58" s="70"/>
      <c r="C58" s="66"/>
      <c r="D58" s="23"/>
      <c r="Z58" s="100"/>
    </row>
    <row r="59" spans="1:26" x14ac:dyDescent="0.3">
      <c r="A59" s="14"/>
      <c r="B59" s="70"/>
      <c r="C59" s="66"/>
      <c r="D59" s="23"/>
      <c r="Z59" s="100"/>
    </row>
    <row r="60" spans="1:26" x14ac:dyDescent="0.3">
      <c r="A60" s="14"/>
      <c r="B60" s="70"/>
      <c r="C60" s="66"/>
      <c r="D60" s="23"/>
      <c r="Z60" s="100"/>
    </row>
    <row r="61" spans="1:26" x14ac:dyDescent="0.3">
      <c r="A61" s="14"/>
      <c r="B61" s="70"/>
      <c r="C61" s="66"/>
      <c r="D61" s="23"/>
      <c r="Z61" s="100"/>
    </row>
    <row r="62" spans="1:26" x14ac:dyDescent="0.3">
      <c r="A62" s="14"/>
      <c r="B62" s="70"/>
      <c r="C62" s="66"/>
      <c r="D62" s="23"/>
      <c r="Z62" s="100"/>
    </row>
    <row r="63" spans="1:26" x14ac:dyDescent="0.3">
      <c r="A63" s="14"/>
      <c r="B63" s="70"/>
      <c r="C63" s="66"/>
      <c r="D63" s="23"/>
      <c r="Z63" s="100"/>
    </row>
    <row r="64" spans="1:26" x14ac:dyDescent="0.3">
      <c r="A64" s="14"/>
      <c r="B64" s="70"/>
      <c r="C64" s="66"/>
      <c r="D64" s="23"/>
      <c r="Z64" s="100"/>
    </row>
    <row r="65" spans="1:26" x14ac:dyDescent="0.3">
      <c r="A65" s="14"/>
      <c r="B65" s="70"/>
      <c r="C65" s="66"/>
      <c r="D65" s="23"/>
      <c r="Z65" s="100"/>
    </row>
    <row r="66" spans="1:26" x14ac:dyDescent="0.3">
      <c r="A66" s="14"/>
      <c r="B66" s="70"/>
      <c r="C66" s="66"/>
      <c r="D66" s="23"/>
      <c r="Z66" s="100"/>
    </row>
    <row r="67" spans="1:26" x14ac:dyDescent="0.3">
      <c r="A67" s="14"/>
      <c r="B67" s="70"/>
      <c r="C67" s="66"/>
      <c r="D67" s="23"/>
      <c r="Z67" s="100"/>
    </row>
    <row r="68" spans="1:26" x14ac:dyDescent="0.3">
      <c r="A68" s="14"/>
      <c r="B68" s="70"/>
      <c r="C68" s="66"/>
      <c r="D68" s="23"/>
      <c r="Z68" s="100"/>
    </row>
    <row r="69" spans="1:26" x14ac:dyDescent="0.3">
      <c r="A69" s="14"/>
      <c r="B69" s="70"/>
      <c r="C69" s="66"/>
      <c r="D69" s="23"/>
      <c r="Z69" s="100"/>
    </row>
    <row r="70" spans="1:26" x14ac:dyDescent="0.3">
      <c r="A70" s="14"/>
      <c r="B70" s="70"/>
      <c r="C70" s="66"/>
      <c r="D70" s="23"/>
      <c r="Z70" s="100"/>
    </row>
    <row r="71" spans="1:26" x14ac:dyDescent="0.3">
      <c r="A71" s="14"/>
      <c r="B71" s="70"/>
      <c r="C71" s="66"/>
      <c r="D71" s="23"/>
      <c r="Z71" s="100"/>
    </row>
    <row r="72" spans="1:26" x14ac:dyDescent="0.3">
      <c r="A72" s="14"/>
      <c r="B72" s="70"/>
      <c r="C72" s="66"/>
      <c r="D72" s="23"/>
      <c r="Z72" s="100"/>
    </row>
    <row r="73" spans="1:26" x14ac:dyDescent="0.3">
      <c r="A73" s="14"/>
      <c r="B73" s="70"/>
      <c r="C73" s="66"/>
      <c r="D73" s="23"/>
      <c r="Z73" s="100"/>
    </row>
    <row r="74" spans="1:26" x14ac:dyDescent="0.3">
      <c r="A74" s="14"/>
      <c r="B74" s="70"/>
      <c r="C74" s="66"/>
      <c r="D74" s="23"/>
      <c r="Z74" s="100"/>
    </row>
    <row r="75" spans="1:26" x14ac:dyDescent="0.3">
      <c r="A75" s="14"/>
      <c r="B75" s="70"/>
      <c r="C75" s="66"/>
      <c r="D75" s="23"/>
      <c r="Z75" s="100"/>
    </row>
    <row r="76" spans="1:26" x14ac:dyDescent="0.3">
      <c r="A76" s="14"/>
      <c r="B76" s="70"/>
      <c r="C76" s="66"/>
      <c r="D76" s="23"/>
      <c r="Z76" s="100"/>
    </row>
    <row r="77" spans="1:26" x14ac:dyDescent="0.3">
      <c r="A77" s="14"/>
      <c r="B77" s="70"/>
      <c r="C77" s="66"/>
      <c r="D77" s="23"/>
      <c r="Z77" s="100"/>
    </row>
    <row r="78" spans="1:26" x14ac:dyDescent="0.3">
      <c r="A78" s="14"/>
      <c r="B78" s="70"/>
      <c r="C78" s="66"/>
      <c r="D78" s="23"/>
      <c r="Z78" s="100"/>
    </row>
    <row r="79" spans="1:26" x14ac:dyDescent="0.3">
      <c r="A79" s="14"/>
      <c r="B79" s="70"/>
      <c r="C79" s="66"/>
      <c r="D79" s="23"/>
      <c r="Z79" s="100"/>
    </row>
    <row r="80" spans="1:26" x14ac:dyDescent="0.3">
      <c r="A80" s="14"/>
      <c r="B80" s="70"/>
      <c r="C80" s="66"/>
      <c r="D80" s="23"/>
      <c r="Z80" s="100"/>
    </row>
    <row r="81" spans="1:26" x14ac:dyDescent="0.3">
      <c r="A81" s="14"/>
      <c r="B81" s="70"/>
      <c r="C81" s="66"/>
      <c r="D81" s="23"/>
      <c r="Z81" s="100"/>
    </row>
    <row r="82" spans="1:26" x14ac:dyDescent="0.3">
      <c r="A82" s="14"/>
      <c r="B82" s="70"/>
      <c r="C82" s="66"/>
      <c r="D82" s="23"/>
      <c r="Z82" s="100"/>
    </row>
    <row r="83" spans="1:26" x14ac:dyDescent="0.3">
      <c r="A83" s="14"/>
      <c r="B83" s="70"/>
      <c r="C83" s="66"/>
      <c r="D83" s="23"/>
      <c r="Z83" s="100"/>
    </row>
    <row r="84" spans="1:26" x14ac:dyDescent="0.3">
      <c r="A84" s="14"/>
      <c r="B84" s="70"/>
      <c r="C84" s="66"/>
      <c r="D84" s="23"/>
      <c r="Z84" s="100"/>
    </row>
    <row r="85" spans="1:26" x14ac:dyDescent="0.3">
      <c r="A85" s="14"/>
      <c r="B85" s="70"/>
      <c r="C85" s="66"/>
      <c r="D85" s="23"/>
      <c r="Z85" s="100"/>
    </row>
    <row r="86" spans="1:26" x14ac:dyDescent="0.3">
      <c r="A86" s="14"/>
      <c r="B86" s="70"/>
      <c r="C86" s="66"/>
      <c r="D86" s="23"/>
      <c r="Z86" s="100"/>
    </row>
    <row r="87" spans="1:26" x14ac:dyDescent="0.3">
      <c r="A87" s="14"/>
      <c r="B87" s="70"/>
      <c r="C87" s="66"/>
      <c r="D87" s="23"/>
      <c r="Z87" s="100"/>
    </row>
    <row r="88" spans="1:26" x14ac:dyDescent="0.3">
      <c r="A88" s="14"/>
      <c r="B88" s="70"/>
      <c r="C88" s="66"/>
      <c r="D88" s="23"/>
      <c r="Z88" s="100"/>
    </row>
    <row r="89" spans="1:26" x14ac:dyDescent="0.3">
      <c r="A89" s="14"/>
      <c r="B89" s="70"/>
      <c r="C89" s="66"/>
      <c r="D89" s="23"/>
      <c r="Z89" s="100"/>
    </row>
    <row r="90" spans="1:26" x14ac:dyDescent="0.3">
      <c r="A90" s="14"/>
      <c r="B90" s="70"/>
      <c r="C90" s="66"/>
      <c r="D90" s="23"/>
      <c r="Z90" s="100"/>
    </row>
    <row r="91" spans="1:26" x14ac:dyDescent="0.3">
      <c r="A91" s="14"/>
      <c r="B91" s="70"/>
      <c r="C91" s="66"/>
      <c r="D91" s="23"/>
      <c r="Z91" s="100"/>
    </row>
    <row r="92" spans="1:26" x14ac:dyDescent="0.3">
      <c r="A92" s="14"/>
      <c r="B92" s="70"/>
      <c r="C92" s="66"/>
      <c r="D92" s="23"/>
      <c r="Z92" s="100"/>
    </row>
    <row r="93" spans="1:26" x14ac:dyDescent="0.3">
      <c r="A93" s="14"/>
      <c r="B93" s="70"/>
      <c r="C93" s="66"/>
      <c r="D93" s="23"/>
      <c r="Z93" s="100"/>
    </row>
    <row r="94" spans="1:26" x14ac:dyDescent="0.3">
      <c r="A94" s="14"/>
      <c r="B94" s="70"/>
      <c r="C94" s="66"/>
      <c r="D94" s="23"/>
      <c r="Z94" s="100"/>
    </row>
    <row r="95" spans="1:26" x14ac:dyDescent="0.3">
      <c r="A95" s="14"/>
      <c r="B95" s="70"/>
      <c r="C95" s="66"/>
      <c r="D95" s="23"/>
      <c r="Z95" s="100"/>
    </row>
    <row r="96" spans="1:26" x14ac:dyDescent="0.3">
      <c r="A96" s="14"/>
      <c r="B96" s="70"/>
      <c r="C96" s="66"/>
      <c r="D96" s="23"/>
      <c r="Z96" s="100"/>
    </row>
    <row r="97" spans="1:26" x14ac:dyDescent="0.3">
      <c r="A97" s="14"/>
      <c r="B97" s="70"/>
      <c r="C97" s="66"/>
      <c r="D97" s="23"/>
      <c r="Z97" s="100"/>
    </row>
    <row r="98" spans="1:26" x14ac:dyDescent="0.3">
      <c r="A98" s="14"/>
      <c r="B98" s="70"/>
      <c r="C98" s="66"/>
      <c r="D98" s="23"/>
      <c r="Z98" s="100"/>
    </row>
    <row r="99" spans="1:26" x14ac:dyDescent="0.3">
      <c r="A99" s="14"/>
      <c r="B99" s="70"/>
      <c r="C99" s="66"/>
      <c r="D99" s="23"/>
      <c r="Z99" s="100"/>
    </row>
    <row r="100" spans="1:26" x14ac:dyDescent="0.3">
      <c r="A100" s="14"/>
      <c r="B100" s="70"/>
      <c r="C100" s="66"/>
      <c r="D100" s="23"/>
      <c r="Z100" s="100"/>
    </row>
    <row r="101" spans="1:26" x14ac:dyDescent="0.3">
      <c r="A101" s="14"/>
      <c r="B101" s="70"/>
      <c r="C101" s="66"/>
      <c r="D101" s="23"/>
      <c r="Z101" s="100"/>
    </row>
    <row r="102" spans="1:26" x14ac:dyDescent="0.3">
      <c r="A102" s="14"/>
      <c r="B102" s="70"/>
      <c r="C102" s="66"/>
      <c r="D102" s="23"/>
      <c r="Z102" s="100"/>
    </row>
    <row r="103" spans="1:26" x14ac:dyDescent="0.3">
      <c r="A103" s="14"/>
      <c r="B103" s="70"/>
      <c r="C103" s="66"/>
      <c r="D103" s="23"/>
      <c r="Z103" s="100"/>
    </row>
    <row r="104" spans="1:26" x14ac:dyDescent="0.3">
      <c r="A104" s="14"/>
      <c r="B104" s="70"/>
      <c r="C104" s="66"/>
      <c r="D104" s="23"/>
      <c r="Z104" s="100"/>
    </row>
    <row r="105" spans="1:26" x14ac:dyDescent="0.3">
      <c r="A105" s="14"/>
      <c r="B105" s="70"/>
      <c r="C105" s="66"/>
      <c r="D105" s="23"/>
      <c r="Z105" s="100"/>
    </row>
    <row r="106" spans="1:26" x14ac:dyDescent="0.3">
      <c r="A106" s="14"/>
      <c r="B106" s="70"/>
      <c r="C106" s="66"/>
      <c r="D106" s="23"/>
      <c r="Z106" s="100"/>
    </row>
    <row r="107" spans="1:26" x14ac:dyDescent="0.3">
      <c r="A107" s="14"/>
      <c r="B107" s="70"/>
      <c r="C107" s="66"/>
      <c r="D107" s="23"/>
      <c r="Z107" s="100"/>
    </row>
    <row r="108" spans="1:26" x14ac:dyDescent="0.3">
      <c r="A108" s="14"/>
      <c r="B108" s="70"/>
      <c r="C108" s="66"/>
      <c r="D108" s="23"/>
      <c r="Z108" s="100"/>
    </row>
    <row r="109" spans="1:26" x14ac:dyDescent="0.3">
      <c r="A109" s="14"/>
      <c r="B109" s="70"/>
      <c r="C109" s="66"/>
      <c r="D109" s="23"/>
      <c r="Z109" s="100"/>
    </row>
    <row r="110" spans="1:26" x14ac:dyDescent="0.3">
      <c r="A110" s="14"/>
      <c r="B110" s="70"/>
      <c r="C110" s="66"/>
      <c r="D110" s="23"/>
      <c r="Z110" s="100"/>
    </row>
    <row r="111" spans="1:26" x14ac:dyDescent="0.3">
      <c r="A111" s="14"/>
      <c r="B111" s="70"/>
      <c r="C111" s="66"/>
      <c r="D111" s="23"/>
      <c r="Z111" s="100"/>
    </row>
    <row r="112" spans="1:26" x14ac:dyDescent="0.3">
      <c r="A112" s="14"/>
      <c r="B112" s="70"/>
      <c r="C112" s="66"/>
      <c r="D112" s="23"/>
      <c r="Z112" s="100"/>
    </row>
    <row r="113" spans="1:26" x14ac:dyDescent="0.3">
      <c r="A113" s="14"/>
      <c r="B113" s="70"/>
      <c r="C113" s="66"/>
      <c r="D113" s="23"/>
      <c r="Z113" s="100"/>
    </row>
    <row r="114" spans="1:26" x14ac:dyDescent="0.3">
      <c r="A114" s="14"/>
      <c r="B114" s="70"/>
      <c r="C114" s="66"/>
      <c r="D114" s="23"/>
      <c r="Z114" s="100"/>
    </row>
    <row r="115" spans="1:26" x14ac:dyDescent="0.3">
      <c r="A115" s="14"/>
      <c r="B115" s="70"/>
      <c r="C115" s="66"/>
      <c r="D115" s="23"/>
      <c r="Z115" s="100"/>
    </row>
    <row r="116" spans="1:26" x14ac:dyDescent="0.3">
      <c r="A116" s="14"/>
      <c r="B116" s="70"/>
      <c r="C116" s="66"/>
      <c r="D116" s="23"/>
      <c r="Z116" s="100"/>
    </row>
    <row r="117" spans="1:26" x14ac:dyDescent="0.3">
      <c r="A117" s="14"/>
      <c r="B117" s="70"/>
      <c r="C117" s="66"/>
      <c r="D117" s="23"/>
      <c r="Z117" s="100"/>
    </row>
    <row r="118" spans="1:26" x14ac:dyDescent="0.3">
      <c r="A118" s="14"/>
      <c r="B118" s="70"/>
      <c r="C118" s="66"/>
      <c r="D118" s="23"/>
      <c r="Z118" s="100"/>
    </row>
    <row r="119" spans="1:26" x14ac:dyDescent="0.3">
      <c r="A119" s="14"/>
      <c r="B119" s="70"/>
      <c r="C119" s="66"/>
      <c r="D119" s="23"/>
      <c r="Z119" s="100"/>
    </row>
    <row r="120" spans="1:26" x14ac:dyDescent="0.3">
      <c r="A120" s="14"/>
      <c r="B120" s="70"/>
      <c r="C120" s="66"/>
      <c r="D120" s="23"/>
      <c r="Z120" s="100"/>
    </row>
    <row r="121" spans="1:26" x14ac:dyDescent="0.3">
      <c r="A121" s="14"/>
      <c r="B121" s="70"/>
      <c r="C121" s="66"/>
      <c r="D121" s="23"/>
      <c r="Z121" s="100"/>
    </row>
    <row r="122" spans="1:26" x14ac:dyDescent="0.3">
      <c r="A122" s="14"/>
      <c r="B122" s="70"/>
      <c r="C122" s="66"/>
      <c r="D122" s="23"/>
      <c r="Z122" s="100"/>
    </row>
    <row r="123" spans="1:26" x14ac:dyDescent="0.3">
      <c r="A123" s="14"/>
      <c r="B123" s="70"/>
      <c r="C123" s="66"/>
      <c r="D123" s="23"/>
      <c r="Z123" s="100"/>
    </row>
    <row r="124" spans="1:26" x14ac:dyDescent="0.3">
      <c r="A124" s="14"/>
      <c r="B124" s="70"/>
      <c r="C124" s="66"/>
      <c r="D124" s="23"/>
      <c r="Z124" s="100"/>
    </row>
    <row r="125" spans="1:26" x14ac:dyDescent="0.3">
      <c r="A125" s="14"/>
      <c r="B125" s="70"/>
      <c r="C125" s="66"/>
      <c r="D125" s="23"/>
      <c r="Z125" s="100"/>
    </row>
    <row r="126" spans="1:26" x14ac:dyDescent="0.3">
      <c r="A126" s="14"/>
      <c r="B126" s="70"/>
      <c r="C126" s="66"/>
      <c r="D126" s="23"/>
      <c r="Z126" s="100"/>
    </row>
    <row r="127" spans="1:26" x14ac:dyDescent="0.3">
      <c r="A127" s="14"/>
      <c r="B127" s="70"/>
      <c r="C127" s="66"/>
      <c r="D127" s="23"/>
      <c r="Z127" s="100"/>
    </row>
    <row r="128" spans="1:26" x14ac:dyDescent="0.3">
      <c r="A128" s="14"/>
      <c r="B128" s="70"/>
      <c r="C128" s="66"/>
      <c r="D128" s="23"/>
      <c r="Z128" s="100"/>
    </row>
    <row r="129" spans="1:26" x14ac:dyDescent="0.3">
      <c r="A129" s="14"/>
      <c r="B129" s="70"/>
      <c r="C129" s="66"/>
      <c r="D129" s="23"/>
      <c r="Z129" s="100"/>
    </row>
    <row r="130" spans="1:26" x14ac:dyDescent="0.3">
      <c r="A130" s="14"/>
      <c r="B130" s="70"/>
      <c r="C130" s="66"/>
      <c r="D130" s="23"/>
      <c r="Z130" s="100"/>
    </row>
    <row r="131" spans="1:26" x14ac:dyDescent="0.3">
      <c r="A131" s="14"/>
      <c r="B131" s="70"/>
      <c r="C131" s="66"/>
      <c r="D131" s="23"/>
      <c r="Z131" s="100"/>
    </row>
    <row r="132" spans="1:26" x14ac:dyDescent="0.3">
      <c r="A132" s="14"/>
      <c r="B132" s="70"/>
      <c r="C132" s="66"/>
      <c r="D132" s="23"/>
      <c r="Z132" s="100"/>
    </row>
    <row r="133" spans="1:26" x14ac:dyDescent="0.3">
      <c r="A133" s="14"/>
      <c r="B133" s="70"/>
      <c r="C133" s="66"/>
      <c r="D133" s="23"/>
      <c r="Z133" s="100"/>
    </row>
    <row r="134" spans="1:26" x14ac:dyDescent="0.3">
      <c r="A134" s="14"/>
      <c r="B134" s="70"/>
      <c r="C134" s="66"/>
      <c r="D134" s="23"/>
      <c r="Z134" s="100"/>
    </row>
    <row r="135" spans="1:26" x14ac:dyDescent="0.3">
      <c r="A135" s="14"/>
      <c r="B135" s="70"/>
      <c r="C135" s="66"/>
      <c r="D135" s="23"/>
      <c r="Z135" s="100"/>
    </row>
    <row r="136" spans="1:26" x14ac:dyDescent="0.3">
      <c r="A136" s="14"/>
      <c r="B136" s="70"/>
      <c r="C136" s="66"/>
      <c r="D136" s="23"/>
      <c r="Z136" s="100"/>
    </row>
    <row r="137" spans="1:26" x14ac:dyDescent="0.3">
      <c r="A137" s="14"/>
      <c r="B137" s="70"/>
      <c r="C137" s="66"/>
      <c r="D137" s="23"/>
      <c r="Z137" s="100"/>
    </row>
    <row r="138" spans="1:26" x14ac:dyDescent="0.3">
      <c r="A138" s="14"/>
      <c r="B138" s="70"/>
      <c r="C138" s="66"/>
      <c r="D138" s="23"/>
      <c r="Z138" s="100"/>
    </row>
    <row r="139" spans="1:26" x14ac:dyDescent="0.3">
      <c r="A139" s="14"/>
      <c r="B139" s="70"/>
      <c r="C139" s="66"/>
      <c r="D139" s="23"/>
      <c r="Z139" s="100"/>
    </row>
    <row r="140" spans="1:26" x14ac:dyDescent="0.3">
      <c r="A140" s="14"/>
      <c r="B140" s="70"/>
      <c r="C140" s="66"/>
      <c r="D140" s="23"/>
      <c r="Z140" s="100"/>
    </row>
    <row r="141" spans="1:26" x14ac:dyDescent="0.3">
      <c r="A141" s="14"/>
      <c r="B141" s="70"/>
      <c r="C141" s="66"/>
      <c r="D141" s="23"/>
      <c r="Z141" s="100"/>
    </row>
    <row r="142" spans="1:26" x14ac:dyDescent="0.3">
      <c r="A142" s="14"/>
      <c r="B142" s="70"/>
      <c r="C142" s="66"/>
      <c r="D142" s="23"/>
      <c r="Z142" s="100"/>
    </row>
    <row r="143" spans="1:26" x14ac:dyDescent="0.3">
      <c r="A143" s="14"/>
      <c r="B143" s="70"/>
      <c r="C143" s="66"/>
      <c r="D143" s="23"/>
      <c r="Z143" s="100"/>
    </row>
    <row r="144" spans="1:26" x14ac:dyDescent="0.3">
      <c r="A144" s="14"/>
      <c r="B144" s="70"/>
      <c r="C144" s="66"/>
      <c r="D144" s="23"/>
      <c r="Z144" s="100"/>
    </row>
    <row r="145" spans="1:26" x14ac:dyDescent="0.3">
      <c r="A145" s="14"/>
      <c r="B145" s="70"/>
      <c r="C145" s="66"/>
      <c r="D145" s="23"/>
      <c r="Z145" s="100"/>
    </row>
    <row r="146" spans="1:26" x14ac:dyDescent="0.3">
      <c r="A146" s="14"/>
      <c r="B146" s="70"/>
      <c r="C146" s="66"/>
      <c r="D146" s="23"/>
      <c r="Z146" s="100"/>
    </row>
    <row r="147" spans="1:26" x14ac:dyDescent="0.3">
      <c r="A147" s="14"/>
      <c r="B147" s="70"/>
      <c r="C147" s="66"/>
      <c r="D147" s="23"/>
      <c r="Z147" s="100"/>
    </row>
    <row r="148" spans="1:26" x14ac:dyDescent="0.3">
      <c r="A148" s="14"/>
      <c r="B148" s="70"/>
      <c r="C148" s="66"/>
      <c r="D148" s="23"/>
      <c r="Z148" s="100"/>
    </row>
    <row r="149" spans="1:26" x14ac:dyDescent="0.3">
      <c r="A149" s="14"/>
      <c r="B149" s="70"/>
      <c r="C149" s="66"/>
      <c r="D149" s="23"/>
      <c r="Z149" s="100"/>
    </row>
    <row r="150" spans="1:26" x14ac:dyDescent="0.3">
      <c r="A150" s="14"/>
      <c r="B150" s="70"/>
      <c r="C150" s="66"/>
      <c r="D150" s="23"/>
      <c r="Z150" s="100"/>
    </row>
    <row r="151" spans="1:26" x14ac:dyDescent="0.3">
      <c r="A151" s="14"/>
      <c r="B151" s="70"/>
      <c r="C151" s="66"/>
      <c r="D151" s="23"/>
      <c r="Z151" s="100"/>
    </row>
    <row r="152" spans="1:26" x14ac:dyDescent="0.3">
      <c r="A152" s="14"/>
      <c r="B152" s="70"/>
      <c r="C152" s="66"/>
      <c r="D152" s="23"/>
      <c r="Z152" s="100"/>
    </row>
    <row r="153" spans="1:26" x14ac:dyDescent="0.3">
      <c r="A153" s="14"/>
      <c r="B153" s="70"/>
      <c r="C153" s="66"/>
      <c r="D153" s="23"/>
      <c r="Z153" s="100"/>
    </row>
    <row r="154" spans="1:26" x14ac:dyDescent="0.3">
      <c r="A154" s="14"/>
      <c r="B154" s="70"/>
      <c r="C154" s="66"/>
      <c r="D154" s="23"/>
      <c r="Z154" s="100"/>
    </row>
    <row r="155" spans="1:26" x14ac:dyDescent="0.3">
      <c r="A155" s="14"/>
      <c r="B155" s="70"/>
      <c r="C155" s="66"/>
      <c r="D155" s="23"/>
      <c r="Z155" s="100"/>
    </row>
    <row r="156" spans="1:26" x14ac:dyDescent="0.3">
      <c r="A156" s="14"/>
      <c r="B156" s="70"/>
      <c r="C156" s="66"/>
      <c r="D156" s="23"/>
      <c r="Z156" s="100"/>
    </row>
    <row r="157" spans="1:26" x14ac:dyDescent="0.3">
      <c r="A157" s="14"/>
      <c r="B157" s="70"/>
      <c r="C157" s="66"/>
      <c r="D157" s="23"/>
      <c r="Z157" s="100"/>
    </row>
    <row r="158" spans="1:26" x14ac:dyDescent="0.3">
      <c r="A158" s="14"/>
      <c r="B158" s="70"/>
      <c r="C158" s="66"/>
      <c r="D158" s="23"/>
      <c r="Z158" s="100"/>
    </row>
    <row r="159" spans="1:26" x14ac:dyDescent="0.3">
      <c r="A159" s="14"/>
      <c r="B159" s="70"/>
      <c r="C159" s="66"/>
      <c r="D159" s="23"/>
      <c r="Z159" s="100"/>
    </row>
    <row r="160" spans="1:26" x14ac:dyDescent="0.3">
      <c r="A160" s="14"/>
      <c r="B160" s="70"/>
      <c r="C160" s="66"/>
      <c r="D160" s="23"/>
      <c r="Z160" s="100"/>
    </row>
    <row r="161" spans="1:26" x14ac:dyDescent="0.3">
      <c r="A161" s="14"/>
      <c r="B161" s="70"/>
      <c r="C161" s="66"/>
      <c r="D161" s="23"/>
      <c r="Z161" s="100"/>
    </row>
    <row r="162" spans="1:26" x14ac:dyDescent="0.3">
      <c r="A162" s="14"/>
      <c r="B162" s="70"/>
      <c r="C162" s="66"/>
      <c r="D162" s="23"/>
      <c r="Z162" s="100"/>
    </row>
    <row r="163" spans="1:26" x14ac:dyDescent="0.3">
      <c r="A163" s="14"/>
      <c r="B163" s="70"/>
      <c r="C163" s="66"/>
      <c r="D163" s="23"/>
      <c r="Z163" s="100"/>
    </row>
    <row r="164" spans="1:26" x14ac:dyDescent="0.3">
      <c r="A164" s="14"/>
      <c r="B164" s="70"/>
      <c r="C164" s="66"/>
      <c r="D164" s="23"/>
      <c r="Z164" s="100"/>
    </row>
    <row r="165" spans="1:26" x14ac:dyDescent="0.3">
      <c r="A165" s="14"/>
      <c r="B165" s="70"/>
      <c r="C165" s="66"/>
      <c r="D165" s="23"/>
      <c r="Z165" s="100"/>
    </row>
    <row r="166" spans="1:26" x14ac:dyDescent="0.3">
      <c r="A166" s="14"/>
      <c r="B166" s="70"/>
      <c r="C166" s="66"/>
      <c r="D166" s="23"/>
      <c r="Z166" s="100"/>
    </row>
    <row r="167" spans="1:26" x14ac:dyDescent="0.3">
      <c r="D167" s="23"/>
      <c r="Z167" s="100"/>
    </row>
    <row r="168" spans="1:26" x14ac:dyDescent="0.3">
      <c r="D168" s="23"/>
      <c r="Z168" s="100"/>
    </row>
    <row r="169" spans="1:26" x14ac:dyDescent="0.3">
      <c r="D169" s="23"/>
      <c r="Z169" s="100"/>
    </row>
    <row r="170" spans="1:26" x14ac:dyDescent="0.3">
      <c r="D170" s="23"/>
      <c r="Z170" s="100"/>
    </row>
    <row r="171" spans="1:26" x14ac:dyDescent="0.3">
      <c r="D171" s="23"/>
      <c r="Z171" s="100"/>
    </row>
    <row r="172" spans="1:26" x14ac:dyDescent="0.3">
      <c r="D172" s="23"/>
      <c r="Z172" s="100"/>
    </row>
    <row r="173" spans="1:26" x14ac:dyDescent="0.3">
      <c r="D173" s="23"/>
      <c r="Z173" s="100"/>
    </row>
    <row r="174" spans="1:26" x14ac:dyDescent="0.3">
      <c r="D174" s="23"/>
      <c r="Z174" s="100"/>
    </row>
    <row r="175" spans="1:26" x14ac:dyDescent="0.3">
      <c r="D175" s="23"/>
      <c r="Z175" s="100"/>
    </row>
    <row r="176" spans="1:26" x14ac:dyDescent="0.3">
      <c r="D176" s="23"/>
      <c r="Z176" s="100"/>
    </row>
    <row r="177" spans="4:26" x14ac:dyDescent="0.3">
      <c r="D177" s="23"/>
      <c r="Z177" s="100"/>
    </row>
    <row r="178" spans="4:26" x14ac:dyDescent="0.3">
      <c r="D178" s="23"/>
      <c r="Z178" s="100"/>
    </row>
    <row r="179" spans="4:26" x14ac:dyDescent="0.3">
      <c r="D179" s="23"/>
      <c r="Z179" s="100"/>
    </row>
    <row r="180" spans="4:26" x14ac:dyDescent="0.3">
      <c r="D180" s="23"/>
      <c r="Z180" s="100"/>
    </row>
    <row r="181" spans="4:26" x14ac:dyDescent="0.3">
      <c r="D181" s="23"/>
      <c r="Z181" s="100"/>
    </row>
    <row r="182" spans="4:26" x14ac:dyDescent="0.3">
      <c r="D182" s="23"/>
      <c r="Z182" s="100"/>
    </row>
    <row r="183" spans="4:26" x14ac:dyDescent="0.3">
      <c r="D183" s="23"/>
      <c r="Z183" s="100"/>
    </row>
    <row r="184" spans="4:26" x14ac:dyDescent="0.3">
      <c r="D184" s="23"/>
      <c r="Z184" s="100"/>
    </row>
    <row r="185" spans="4:26" x14ac:dyDescent="0.3">
      <c r="D185" s="23"/>
      <c r="Z185" s="100"/>
    </row>
    <row r="186" spans="4:26" x14ac:dyDescent="0.3">
      <c r="D186" s="23"/>
      <c r="Z186" s="100"/>
    </row>
    <row r="187" spans="4:26" x14ac:dyDescent="0.3">
      <c r="D187" s="23"/>
      <c r="Z187" s="100"/>
    </row>
    <row r="188" spans="4:26" x14ac:dyDescent="0.3">
      <c r="D188" s="23"/>
      <c r="Z188" s="100"/>
    </row>
    <row r="189" spans="4:26" x14ac:dyDescent="0.3">
      <c r="D189" s="23"/>
      <c r="Z189" s="100"/>
    </row>
    <row r="190" spans="4:26" x14ac:dyDescent="0.3">
      <c r="D190" s="23"/>
      <c r="Z190" s="100"/>
    </row>
    <row r="191" spans="4:26" x14ac:dyDescent="0.3">
      <c r="D191" s="23"/>
      <c r="Z191" s="100"/>
    </row>
    <row r="192" spans="4:26" x14ac:dyDescent="0.3">
      <c r="D192" s="23"/>
      <c r="Z192" s="100"/>
    </row>
    <row r="193" spans="4:26" x14ac:dyDescent="0.3">
      <c r="D193" s="23"/>
      <c r="Z193" s="100"/>
    </row>
    <row r="194" spans="4:26" x14ac:dyDescent="0.3">
      <c r="D194" s="23"/>
      <c r="Z194" s="100"/>
    </row>
    <row r="195" spans="4:26" x14ac:dyDescent="0.3">
      <c r="D195" s="23"/>
      <c r="Z195" s="100"/>
    </row>
    <row r="196" spans="4:26" x14ac:dyDescent="0.3">
      <c r="D196" s="23"/>
      <c r="Z196" s="100"/>
    </row>
    <row r="197" spans="4:26" x14ac:dyDescent="0.3">
      <c r="D197" s="23"/>
      <c r="Z197" s="100"/>
    </row>
    <row r="198" spans="4:26" x14ac:dyDescent="0.3">
      <c r="D198" s="23"/>
      <c r="Z198" s="100"/>
    </row>
    <row r="199" spans="4:26" x14ac:dyDescent="0.3">
      <c r="D199" s="23"/>
      <c r="Z199" s="100"/>
    </row>
    <row r="200" spans="4:26" x14ac:dyDescent="0.3">
      <c r="D200" s="23"/>
      <c r="Z200" s="100"/>
    </row>
    <row r="201" spans="4:26" x14ac:dyDescent="0.3">
      <c r="D201" s="23"/>
      <c r="Z201" s="100"/>
    </row>
    <row r="202" spans="4:26" x14ac:dyDescent="0.3">
      <c r="D202" s="23"/>
      <c r="Z202" s="100"/>
    </row>
    <row r="203" spans="4:26" x14ac:dyDescent="0.3">
      <c r="D203" s="23"/>
      <c r="Z203" s="100"/>
    </row>
    <row r="204" spans="4:26" x14ac:dyDescent="0.3">
      <c r="D204" s="23"/>
      <c r="Z204" s="100"/>
    </row>
    <row r="205" spans="4:26" x14ac:dyDescent="0.3">
      <c r="D205" s="23"/>
      <c r="Z205" s="100"/>
    </row>
    <row r="206" spans="4:26" x14ac:dyDescent="0.3">
      <c r="D206" s="23"/>
      <c r="Z206" s="100"/>
    </row>
    <row r="207" spans="4:26" x14ac:dyDescent="0.3">
      <c r="D207" s="23"/>
      <c r="Z207" s="100"/>
    </row>
    <row r="208" spans="4:26" x14ac:dyDescent="0.3">
      <c r="D208" s="23"/>
      <c r="Z208" s="100"/>
    </row>
    <row r="209" spans="4:26" x14ac:dyDescent="0.3">
      <c r="D209" s="23"/>
      <c r="Z209" s="100"/>
    </row>
    <row r="210" spans="4:26" x14ac:dyDescent="0.3">
      <c r="D210" s="23"/>
      <c r="Z210" s="100"/>
    </row>
    <row r="211" spans="4:26" x14ac:dyDescent="0.3">
      <c r="D211" s="23"/>
      <c r="Z211" s="100"/>
    </row>
    <row r="212" spans="4:26" x14ac:dyDescent="0.3">
      <c r="D212" s="23"/>
      <c r="Z212" s="100"/>
    </row>
    <row r="213" spans="4:26" x14ac:dyDescent="0.3">
      <c r="D213" s="23"/>
      <c r="Z213" s="100"/>
    </row>
    <row r="214" spans="4:26" x14ac:dyDescent="0.3">
      <c r="D214" s="23"/>
      <c r="Z214" s="100"/>
    </row>
    <row r="215" spans="4:26" x14ac:dyDescent="0.3">
      <c r="D215" s="23"/>
      <c r="Z215" s="100"/>
    </row>
    <row r="216" spans="4:26" x14ac:dyDescent="0.3">
      <c r="D216" s="23"/>
      <c r="Z216" s="100"/>
    </row>
    <row r="217" spans="4:26" x14ac:dyDescent="0.3">
      <c r="D217" s="23"/>
      <c r="Z217" s="100"/>
    </row>
    <row r="218" spans="4:26" x14ac:dyDescent="0.3">
      <c r="D218" s="23"/>
      <c r="Z218" s="100"/>
    </row>
    <row r="219" spans="4:26" x14ac:dyDescent="0.3">
      <c r="D219" s="23"/>
      <c r="Z219" s="100"/>
    </row>
    <row r="220" spans="4:26" x14ac:dyDescent="0.3">
      <c r="D220" s="23"/>
      <c r="Z220" s="100"/>
    </row>
    <row r="221" spans="4:26" x14ac:dyDescent="0.3">
      <c r="D221" s="23"/>
      <c r="Z221" s="100"/>
    </row>
    <row r="222" spans="4:26" x14ac:dyDescent="0.3">
      <c r="D222" s="23"/>
      <c r="Z222" s="100"/>
    </row>
    <row r="223" spans="4:26" x14ac:dyDescent="0.3">
      <c r="D223" s="23"/>
      <c r="Z223" s="100"/>
    </row>
    <row r="224" spans="4:26" x14ac:dyDescent="0.3">
      <c r="D224" s="23"/>
      <c r="Z224" s="100"/>
    </row>
    <row r="225" spans="4:26" x14ac:dyDescent="0.3">
      <c r="D225" s="23"/>
      <c r="Z225" s="100"/>
    </row>
    <row r="226" spans="4:26" x14ac:dyDescent="0.3">
      <c r="D226" s="23"/>
      <c r="Z226" s="100"/>
    </row>
    <row r="227" spans="4:26" x14ac:dyDescent="0.3">
      <c r="D227" s="23"/>
      <c r="Z227" s="100"/>
    </row>
    <row r="228" spans="4:26" x14ac:dyDescent="0.3">
      <c r="D228" s="23"/>
      <c r="Z228" s="100"/>
    </row>
    <row r="229" spans="4:26" x14ac:dyDescent="0.3">
      <c r="D229" s="23"/>
      <c r="Z229" s="100"/>
    </row>
    <row r="230" spans="4:26" x14ac:dyDescent="0.3">
      <c r="D230" s="23"/>
      <c r="Z230" s="100"/>
    </row>
    <row r="231" spans="4:26" x14ac:dyDescent="0.3">
      <c r="D231" s="23"/>
      <c r="Z231" s="100"/>
    </row>
    <row r="232" spans="4:26" x14ac:dyDescent="0.3">
      <c r="D232" s="23"/>
      <c r="Z232" s="100"/>
    </row>
    <row r="233" spans="4:26" x14ac:dyDescent="0.3">
      <c r="D233" s="23"/>
      <c r="Z233" s="100"/>
    </row>
    <row r="234" spans="4:26" x14ac:dyDescent="0.3">
      <c r="D234" s="23"/>
      <c r="Z234" s="100"/>
    </row>
    <row r="235" spans="4:26" x14ac:dyDescent="0.3">
      <c r="D235" s="23"/>
      <c r="Z235" s="100"/>
    </row>
    <row r="236" spans="4:26" x14ac:dyDescent="0.3">
      <c r="D236" s="23"/>
      <c r="Z236" s="100"/>
    </row>
    <row r="237" spans="4:26" x14ac:dyDescent="0.3">
      <c r="D237" s="23"/>
      <c r="Z237" s="100"/>
    </row>
    <row r="238" spans="4:26" x14ac:dyDescent="0.3">
      <c r="D238" s="23"/>
      <c r="Z238" s="100"/>
    </row>
    <row r="239" spans="4:26" x14ac:dyDescent="0.3">
      <c r="D239" s="23"/>
      <c r="Z239" s="100"/>
    </row>
    <row r="240" spans="4:26" x14ac:dyDescent="0.3">
      <c r="D240" s="23"/>
      <c r="Z240" s="100"/>
    </row>
    <row r="241" spans="4:26" x14ac:dyDescent="0.3">
      <c r="D241" s="23"/>
      <c r="Z241" s="100"/>
    </row>
    <row r="242" spans="4:26" x14ac:dyDescent="0.3">
      <c r="D242" s="23"/>
      <c r="Z242" s="100"/>
    </row>
    <row r="243" spans="4:26" x14ac:dyDescent="0.3">
      <c r="D243" s="23"/>
      <c r="Z243" s="100"/>
    </row>
    <row r="244" spans="4:26" x14ac:dyDescent="0.3">
      <c r="D244" s="23"/>
      <c r="Z244" s="100"/>
    </row>
    <row r="245" spans="4:26" x14ac:dyDescent="0.3">
      <c r="D245" s="23"/>
    </row>
    <row r="246" spans="4:26" x14ac:dyDescent="0.3">
      <c r="D246" s="23"/>
    </row>
    <row r="247" spans="4:26" x14ac:dyDescent="0.3">
      <c r="D247" s="23"/>
    </row>
    <row r="248" spans="4:26" x14ac:dyDescent="0.3">
      <c r="D248" s="23"/>
    </row>
    <row r="249" spans="4:26" x14ac:dyDescent="0.3">
      <c r="D249" s="23"/>
    </row>
    <row r="250" spans="4:26" x14ac:dyDescent="0.3">
      <c r="D250" s="23"/>
    </row>
    <row r="251" spans="4:26" x14ac:dyDescent="0.3">
      <c r="D251" s="23"/>
    </row>
    <row r="252" spans="4:26" x14ac:dyDescent="0.3">
      <c r="D252" s="23"/>
    </row>
    <row r="253" spans="4:26" x14ac:dyDescent="0.3">
      <c r="D253" s="23"/>
    </row>
    <row r="254" spans="4:26" x14ac:dyDescent="0.3">
      <c r="D254" s="23"/>
    </row>
    <row r="255" spans="4:26" x14ac:dyDescent="0.3">
      <c r="D255" s="23"/>
    </row>
    <row r="256" spans="4:26" x14ac:dyDescent="0.3">
      <c r="D256" s="23"/>
    </row>
    <row r="257" spans="4:4" x14ac:dyDescent="0.3">
      <c r="D257" s="23"/>
    </row>
    <row r="258" spans="4:4" x14ac:dyDescent="0.3">
      <c r="D258" s="23"/>
    </row>
    <row r="259" spans="4:4" x14ac:dyDescent="0.3">
      <c r="D259" s="23"/>
    </row>
    <row r="260" spans="4:4" x14ac:dyDescent="0.3">
      <c r="D260" s="23"/>
    </row>
    <row r="261" spans="4:4" x14ac:dyDescent="0.3">
      <c r="D261" s="23"/>
    </row>
    <row r="262" spans="4:4" x14ac:dyDescent="0.3">
      <c r="D262" s="23"/>
    </row>
    <row r="263" spans="4:4" x14ac:dyDescent="0.3">
      <c r="D263" s="23"/>
    </row>
    <row r="264" spans="4:4" x14ac:dyDescent="0.3">
      <c r="D264" s="23"/>
    </row>
    <row r="265" spans="4:4" x14ac:dyDescent="0.3">
      <c r="D265" s="23"/>
    </row>
    <row r="266" spans="4:4" x14ac:dyDescent="0.3">
      <c r="D266" s="23"/>
    </row>
    <row r="267" spans="4:4" x14ac:dyDescent="0.3">
      <c r="D267" s="23"/>
    </row>
    <row r="268" spans="4:4" x14ac:dyDescent="0.3">
      <c r="D268" s="23"/>
    </row>
    <row r="269" spans="4:4" x14ac:dyDescent="0.3">
      <c r="D269" s="23"/>
    </row>
    <row r="270" spans="4:4" x14ac:dyDescent="0.3">
      <c r="D270" s="23"/>
    </row>
    <row r="271" spans="4:4" x14ac:dyDescent="0.3">
      <c r="D271" s="23"/>
    </row>
    <row r="272" spans="4:4" x14ac:dyDescent="0.3">
      <c r="D272" s="23"/>
    </row>
    <row r="273" spans="4:4" x14ac:dyDescent="0.3">
      <c r="D273" s="23"/>
    </row>
    <row r="274" spans="4:4" x14ac:dyDescent="0.3">
      <c r="D274" s="23"/>
    </row>
    <row r="275" spans="4:4" x14ac:dyDescent="0.3">
      <c r="D275" s="23"/>
    </row>
    <row r="276" spans="4:4" x14ac:dyDescent="0.3">
      <c r="D276" s="23"/>
    </row>
    <row r="277" spans="4:4" x14ac:dyDescent="0.3">
      <c r="D277" s="23"/>
    </row>
    <row r="278" spans="4:4" x14ac:dyDescent="0.3">
      <c r="D278" s="23"/>
    </row>
    <row r="279" spans="4:4" x14ac:dyDescent="0.3">
      <c r="D279" s="23"/>
    </row>
    <row r="280" spans="4:4" x14ac:dyDescent="0.3">
      <c r="D280" s="23"/>
    </row>
    <row r="281" spans="4:4" x14ac:dyDescent="0.3">
      <c r="D281" s="23"/>
    </row>
    <row r="282" spans="4:4" x14ac:dyDescent="0.3">
      <c r="D282" s="23"/>
    </row>
    <row r="283" spans="4:4" x14ac:dyDescent="0.3">
      <c r="D283" s="23"/>
    </row>
    <row r="284" spans="4:4" x14ac:dyDescent="0.3">
      <c r="D284" s="23"/>
    </row>
    <row r="285" spans="4:4" x14ac:dyDescent="0.3">
      <c r="D285" s="23"/>
    </row>
    <row r="286" spans="4:4" x14ac:dyDescent="0.3">
      <c r="D286" s="23"/>
    </row>
    <row r="287" spans="4:4" x14ac:dyDescent="0.3">
      <c r="D287" s="23"/>
    </row>
    <row r="288" spans="4:4" x14ac:dyDescent="0.3">
      <c r="D288" s="23"/>
    </row>
    <row r="289" spans="4:4" x14ac:dyDescent="0.3">
      <c r="D289" s="23"/>
    </row>
    <row r="290" spans="4:4" x14ac:dyDescent="0.3">
      <c r="D290" s="23"/>
    </row>
    <row r="291" spans="4:4" x14ac:dyDescent="0.3">
      <c r="D291" s="23"/>
    </row>
    <row r="292" spans="4:4" x14ac:dyDescent="0.3">
      <c r="D292" s="23"/>
    </row>
    <row r="293" spans="4:4" x14ac:dyDescent="0.3">
      <c r="D293" s="23"/>
    </row>
    <row r="294" spans="4:4" x14ac:dyDescent="0.3">
      <c r="D294" s="23"/>
    </row>
    <row r="295" spans="4:4" x14ac:dyDescent="0.3">
      <c r="D295" s="23"/>
    </row>
    <row r="296" spans="4:4" x14ac:dyDescent="0.3">
      <c r="D296" s="23"/>
    </row>
    <row r="297" spans="4:4" x14ac:dyDescent="0.3">
      <c r="D297" s="23"/>
    </row>
    <row r="298" spans="4:4" x14ac:dyDescent="0.3">
      <c r="D298" s="23"/>
    </row>
    <row r="299" spans="4:4" x14ac:dyDescent="0.3">
      <c r="D299" s="23"/>
    </row>
    <row r="300" spans="4:4" x14ac:dyDescent="0.3">
      <c r="D300" s="23"/>
    </row>
    <row r="301" spans="4:4" x14ac:dyDescent="0.3">
      <c r="D301" s="23"/>
    </row>
    <row r="302" spans="4:4" x14ac:dyDescent="0.3">
      <c r="D302" s="23"/>
    </row>
    <row r="303" spans="4:4" x14ac:dyDescent="0.3">
      <c r="D303" s="23"/>
    </row>
    <row r="304" spans="4:4" x14ac:dyDescent="0.3">
      <c r="D304" s="23"/>
    </row>
    <row r="305" spans="4:4" x14ac:dyDescent="0.3">
      <c r="D305" s="23"/>
    </row>
    <row r="306" spans="4:4" x14ac:dyDescent="0.3">
      <c r="D306" s="23"/>
    </row>
    <row r="307" spans="4:4" x14ac:dyDescent="0.3">
      <c r="D307" s="23"/>
    </row>
    <row r="308" spans="4:4" x14ac:dyDescent="0.3">
      <c r="D308" s="23"/>
    </row>
    <row r="309" spans="4:4" x14ac:dyDescent="0.3">
      <c r="D309" s="23"/>
    </row>
    <row r="310" spans="4:4" x14ac:dyDescent="0.3">
      <c r="D310" s="23"/>
    </row>
    <row r="311" spans="4:4" x14ac:dyDescent="0.3">
      <c r="D311" s="23"/>
    </row>
    <row r="312" spans="4:4" x14ac:dyDescent="0.3">
      <c r="D312" s="23"/>
    </row>
    <row r="313" spans="4:4" x14ac:dyDescent="0.3">
      <c r="D313" s="23"/>
    </row>
    <row r="314" spans="4:4" x14ac:dyDescent="0.3">
      <c r="D314" s="23"/>
    </row>
    <row r="315" spans="4:4" x14ac:dyDescent="0.3">
      <c r="D315" s="23"/>
    </row>
    <row r="316" spans="4:4" x14ac:dyDescent="0.3">
      <c r="D316" s="23"/>
    </row>
    <row r="317" spans="4:4" x14ac:dyDescent="0.3">
      <c r="D317" s="23"/>
    </row>
    <row r="318" spans="4:4" x14ac:dyDescent="0.3">
      <c r="D318" s="23"/>
    </row>
    <row r="319" spans="4:4" x14ac:dyDescent="0.3">
      <c r="D319" s="23"/>
    </row>
    <row r="320" spans="4:4" x14ac:dyDescent="0.3">
      <c r="D320" s="23"/>
    </row>
    <row r="321" spans="4:4" x14ac:dyDescent="0.3">
      <c r="D321" s="23"/>
    </row>
    <row r="322" spans="4:4" x14ac:dyDescent="0.3">
      <c r="D322" s="23"/>
    </row>
    <row r="323" spans="4:4" x14ac:dyDescent="0.3">
      <c r="D323" s="23"/>
    </row>
    <row r="324" spans="4:4" x14ac:dyDescent="0.3">
      <c r="D324" s="23"/>
    </row>
    <row r="325" spans="4:4" x14ac:dyDescent="0.3">
      <c r="D325" s="23"/>
    </row>
    <row r="326" spans="4:4" x14ac:dyDescent="0.3">
      <c r="D326" s="23"/>
    </row>
    <row r="327" spans="4:4" x14ac:dyDescent="0.3">
      <c r="D327" s="23"/>
    </row>
    <row r="328" spans="4:4" x14ac:dyDescent="0.3">
      <c r="D328" s="23"/>
    </row>
    <row r="329" spans="4:4" x14ac:dyDescent="0.3">
      <c r="D329" s="23"/>
    </row>
    <row r="330" spans="4:4" x14ac:dyDescent="0.3">
      <c r="D330" s="23"/>
    </row>
    <row r="331" spans="4:4" x14ac:dyDescent="0.3">
      <c r="D331" s="23"/>
    </row>
    <row r="332" spans="4:4" x14ac:dyDescent="0.3">
      <c r="D332" s="23"/>
    </row>
    <row r="333" spans="4:4" x14ac:dyDescent="0.3">
      <c r="D333" s="23"/>
    </row>
    <row r="334" spans="4:4" x14ac:dyDescent="0.3">
      <c r="D334" s="23"/>
    </row>
    <row r="335" spans="4:4" x14ac:dyDescent="0.3">
      <c r="D335" s="23"/>
    </row>
    <row r="336" spans="4:4" x14ac:dyDescent="0.3">
      <c r="D336" s="23"/>
    </row>
    <row r="337" spans="4:4" x14ac:dyDescent="0.3">
      <c r="D337" s="23"/>
    </row>
    <row r="338" spans="4:4" x14ac:dyDescent="0.3">
      <c r="D338" s="23"/>
    </row>
    <row r="339" spans="4:4" x14ac:dyDescent="0.3">
      <c r="D339" s="23"/>
    </row>
    <row r="340" spans="4:4" x14ac:dyDescent="0.3">
      <c r="D340" s="23"/>
    </row>
    <row r="341" spans="4:4" x14ac:dyDescent="0.3">
      <c r="D341" s="23"/>
    </row>
    <row r="342" spans="4:4" x14ac:dyDescent="0.3">
      <c r="D342" s="23"/>
    </row>
    <row r="343" spans="4:4" x14ac:dyDescent="0.3">
      <c r="D343" s="23"/>
    </row>
    <row r="344" spans="4:4" x14ac:dyDescent="0.3">
      <c r="D344" s="23"/>
    </row>
    <row r="345" spans="4:4" x14ac:dyDescent="0.3">
      <c r="D345" s="23"/>
    </row>
    <row r="346" spans="4:4" x14ac:dyDescent="0.3">
      <c r="D346" s="23"/>
    </row>
    <row r="347" spans="4:4" x14ac:dyDescent="0.3">
      <c r="D347" s="23"/>
    </row>
    <row r="348" spans="4:4" x14ac:dyDescent="0.3">
      <c r="D348" s="23"/>
    </row>
    <row r="349" spans="4:4" x14ac:dyDescent="0.3">
      <c r="D349" s="23"/>
    </row>
    <row r="350" spans="4:4" x14ac:dyDescent="0.3">
      <c r="D350" s="23"/>
    </row>
    <row r="351" spans="4:4" x14ac:dyDescent="0.3">
      <c r="D351" s="23"/>
    </row>
    <row r="352" spans="4:4" x14ac:dyDescent="0.3">
      <c r="D352" s="23"/>
    </row>
    <row r="353" spans="4:4" x14ac:dyDescent="0.3">
      <c r="D353" s="23"/>
    </row>
    <row r="354" spans="4:4" x14ac:dyDescent="0.3">
      <c r="D354" s="23"/>
    </row>
    <row r="355" spans="4:4" x14ac:dyDescent="0.3">
      <c r="D355" s="23"/>
    </row>
    <row r="356" spans="4:4" x14ac:dyDescent="0.3">
      <c r="D356" s="23"/>
    </row>
    <row r="357" spans="4:4" x14ac:dyDescent="0.3">
      <c r="D357" s="23"/>
    </row>
    <row r="358" spans="4:4" x14ac:dyDescent="0.3">
      <c r="D358" s="23"/>
    </row>
    <row r="359" spans="4:4" x14ac:dyDescent="0.3">
      <c r="D359" s="23"/>
    </row>
    <row r="360" spans="4:4" x14ac:dyDescent="0.3">
      <c r="D360" s="23"/>
    </row>
    <row r="361" spans="4:4" x14ac:dyDescent="0.3">
      <c r="D361" s="23"/>
    </row>
    <row r="362" spans="4:4" x14ac:dyDescent="0.3">
      <c r="D362" s="23"/>
    </row>
    <row r="363" spans="4:4" x14ac:dyDescent="0.3">
      <c r="D363" s="23"/>
    </row>
    <row r="364" spans="4:4" x14ac:dyDescent="0.3">
      <c r="D364" s="23"/>
    </row>
    <row r="365" spans="4:4" x14ac:dyDescent="0.3">
      <c r="D365" s="23"/>
    </row>
    <row r="366" spans="4:4" x14ac:dyDescent="0.3">
      <c r="D366" s="23"/>
    </row>
    <row r="367" spans="4:4" x14ac:dyDescent="0.3">
      <c r="D367" s="23"/>
    </row>
    <row r="368" spans="4:4" x14ac:dyDescent="0.3">
      <c r="D368" s="23"/>
    </row>
    <row r="369" spans="4:4" x14ac:dyDescent="0.3">
      <c r="D369" s="23"/>
    </row>
    <row r="370" spans="4:4" x14ac:dyDescent="0.3">
      <c r="D370" s="23"/>
    </row>
    <row r="371" spans="4:4" x14ac:dyDescent="0.3">
      <c r="D371" s="23"/>
    </row>
    <row r="372" spans="4:4" x14ac:dyDescent="0.3">
      <c r="D372" s="23"/>
    </row>
    <row r="373" spans="4:4" x14ac:dyDescent="0.3">
      <c r="D373" s="23"/>
    </row>
    <row r="374" spans="4:4" x14ac:dyDescent="0.3">
      <c r="D374" s="23"/>
    </row>
    <row r="375" spans="4:4" x14ac:dyDescent="0.3">
      <c r="D375" s="23"/>
    </row>
    <row r="376" spans="4:4" x14ac:dyDescent="0.3">
      <c r="D376" s="23"/>
    </row>
    <row r="377" spans="4:4" x14ac:dyDescent="0.3">
      <c r="D377" s="23"/>
    </row>
    <row r="378" spans="4:4" x14ac:dyDescent="0.3">
      <c r="D378" s="23"/>
    </row>
    <row r="379" spans="4:4" x14ac:dyDescent="0.3">
      <c r="D379" s="23"/>
    </row>
    <row r="380" spans="4:4" x14ac:dyDescent="0.3">
      <c r="D380" s="23"/>
    </row>
    <row r="381" spans="4:4" x14ac:dyDescent="0.3">
      <c r="D381" s="23"/>
    </row>
    <row r="382" spans="4:4" x14ac:dyDescent="0.3">
      <c r="D382" s="23"/>
    </row>
    <row r="383" spans="4:4" x14ac:dyDescent="0.3">
      <c r="D383" s="23"/>
    </row>
    <row r="384" spans="4:4" x14ac:dyDescent="0.3">
      <c r="D384" s="23"/>
    </row>
    <row r="385" spans="4:4" x14ac:dyDescent="0.3">
      <c r="D385" s="23"/>
    </row>
    <row r="386" spans="4:4" x14ac:dyDescent="0.3">
      <c r="D386" s="23"/>
    </row>
    <row r="387" spans="4:4" x14ac:dyDescent="0.3">
      <c r="D387" s="23"/>
    </row>
    <row r="388" spans="4:4" x14ac:dyDescent="0.3">
      <c r="D388" s="23"/>
    </row>
    <row r="389" spans="4:4" x14ac:dyDescent="0.3">
      <c r="D389" s="23"/>
    </row>
    <row r="390" spans="4:4" x14ac:dyDescent="0.3">
      <c r="D390" s="23"/>
    </row>
    <row r="391" spans="4:4" x14ac:dyDescent="0.3">
      <c r="D391" s="23"/>
    </row>
    <row r="392" spans="4:4" x14ac:dyDescent="0.3">
      <c r="D392" s="23"/>
    </row>
    <row r="393" spans="4:4" x14ac:dyDescent="0.3">
      <c r="D393" s="23"/>
    </row>
    <row r="394" spans="4:4" x14ac:dyDescent="0.3">
      <c r="D394" s="23"/>
    </row>
    <row r="395" spans="4:4" x14ac:dyDescent="0.3">
      <c r="D395" s="23"/>
    </row>
    <row r="396" spans="4:4" x14ac:dyDescent="0.3">
      <c r="D396" s="23"/>
    </row>
    <row r="397" spans="4:4" x14ac:dyDescent="0.3">
      <c r="D397" s="23"/>
    </row>
    <row r="398" spans="4:4" x14ac:dyDescent="0.3">
      <c r="D398" s="23"/>
    </row>
    <row r="399" spans="4:4" x14ac:dyDescent="0.3">
      <c r="D399" s="23"/>
    </row>
    <row r="400" spans="4:4" x14ac:dyDescent="0.3">
      <c r="D400" s="23"/>
    </row>
    <row r="401" spans="4:4" x14ac:dyDescent="0.3">
      <c r="D401" s="23"/>
    </row>
    <row r="402" spans="4:4" x14ac:dyDescent="0.3">
      <c r="D402" s="23"/>
    </row>
    <row r="403" spans="4:4" x14ac:dyDescent="0.3">
      <c r="D403" s="23"/>
    </row>
    <row r="404" spans="4:4" x14ac:dyDescent="0.3">
      <c r="D404" s="23"/>
    </row>
    <row r="405" spans="4:4" x14ac:dyDescent="0.3">
      <c r="D405" s="23"/>
    </row>
    <row r="406" spans="4:4" x14ac:dyDescent="0.3">
      <c r="D406" s="23"/>
    </row>
    <row r="407" spans="4:4" x14ac:dyDescent="0.3">
      <c r="D407" s="23"/>
    </row>
    <row r="408" spans="4:4" x14ac:dyDescent="0.3">
      <c r="D408" s="23"/>
    </row>
    <row r="409" spans="4:4" x14ac:dyDescent="0.3">
      <c r="D409" s="23"/>
    </row>
    <row r="410" spans="4:4" x14ac:dyDescent="0.3">
      <c r="D410" s="23"/>
    </row>
    <row r="411" spans="4:4" x14ac:dyDescent="0.3">
      <c r="D411" s="23"/>
    </row>
    <row r="412" spans="4:4" x14ac:dyDescent="0.3">
      <c r="D412" s="23"/>
    </row>
    <row r="413" spans="4:4" x14ac:dyDescent="0.3">
      <c r="D413" s="23"/>
    </row>
    <row r="414" spans="4:4" x14ac:dyDescent="0.3">
      <c r="D414" s="23"/>
    </row>
    <row r="415" spans="4:4" x14ac:dyDescent="0.3">
      <c r="D415" s="23"/>
    </row>
    <row r="416" spans="4:4" x14ac:dyDescent="0.3">
      <c r="D416" s="23"/>
    </row>
    <row r="417" spans="4:4" x14ac:dyDescent="0.3">
      <c r="D417" s="23"/>
    </row>
    <row r="418" spans="4:4" x14ac:dyDescent="0.3">
      <c r="D418" s="23"/>
    </row>
    <row r="419" spans="4:4" x14ac:dyDescent="0.3">
      <c r="D419" s="23"/>
    </row>
    <row r="420" spans="4:4" x14ac:dyDescent="0.3">
      <c r="D420" s="23"/>
    </row>
    <row r="421" spans="4:4" x14ac:dyDescent="0.3">
      <c r="D421" s="23"/>
    </row>
    <row r="422" spans="4:4" x14ac:dyDescent="0.3">
      <c r="D422" s="23"/>
    </row>
    <row r="423" spans="4:4" x14ac:dyDescent="0.3">
      <c r="D423" s="23"/>
    </row>
    <row r="424" spans="4:4" x14ac:dyDescent="0.3">
      <c r="D424" s="23"/>
    </row>
    <row r="425" spans="4:4" x14ac:dyDescent="0.3">
      <c r="D425" s="23"/>
    </row>
    <row r="426" spans="4:4" x14ac:dyDescent="0.3">
      <c r="D426" s="23"/>
    </row>
    <row r="427" spans="4:4" x14ac:dyDescent="0.3">
      <c r="D427" s="23"/>
    </row>
    <row r="428" spans="4:4" x14ac:dyDescent="0.3">
      <c r="D428" s="23"/>
    </row>
    <row r="429" spans="4:4" x14ac:dyDescent="0.3">
      <c r="D429" s="23"/>
    </row>
    <row r="430" spans="4:4" x14ac:dyDescent="0.3">
      <c r="D430" s="23"/>
    </row>
    <row r="431" spans="4:4" x14ac:dyDescent="0.3">
      <c r="D431" s="23"/>
    </row>
    <row r="432" spans="4:4" x14ac:dyDescent="0.3">
      <c r="D432" s="23"/>
    </row>
    <row r="433" spans="4:4" x14ac:dyDescent="0.3">
      <c r="D433" s="23"/>
    </row>
    <row r="434" spans="4:4" x14ac:dyDescent="0.3">
      <c r="D434" s="23"/>
    </row>
    <row r="435" spans="4:4" x14ac:dyDescent="0.3">
      <c r="D435" s="23"/>
    </row>
    <row r="436" spans="4:4" x14ac:dyDescent="0.3">
      <c r="D436" s="23"/>
    </row>
    <row r="437" spans="4:4" x14ac:dyDescent="0.3">
      <c r="D437" s="23"/>
    </row>
    <row r="438" spans="4:4" x14ac:dyDescent="0.3">
      <c r="D438" s="23"/>
    </row>
    <row r="439" spans="4:4" x14ac:dyDescent="0.3">
      <c r="D439" s="23"/>
    </row>
    <row r="440" spans="4:4" x14ac:dyDescent="0.3">
      <c r="D440" s="23"/>
    </row>
    <row r="441" spans="4:4" x14ac:dyDescent="0.3">
      <c r="D441" s="23"/>
    </row>
    <row r="442" spans="4:4" x14ac:dyDescent="0.3">
      <c r="D442" s="23"/>
    </row>
    <row r="443" spans="4:4" x14ac:dyDescent="0.3">
      <c r="D443" s="23"/>
    </row>
    <row r="444" spans="4:4" x14ac:dyDescent="0.3">
      <c r="D444" s="23"/>
    </row>
    <row r="445" spans="4:4" x14ac:dyDescent="0.3">
      <c r="D445" s="23"/>
    </row>
    <row r="446" spans="4:4" x14ac:dyDescent="0.3">
      <c r="D446" s="23"/>
    </row>
    <row r="447" spans="4:4" x14ac:dyDescent="0.3">
      <c r="D447" s="23"/>
    </row>
    <row r="448" spans="4:4" x14ac:dyDescent="0.3">
      <c r="D448" s="23"/>
    </row>
    <row r="449" spans="4:4" x14ac:dyDescent="0.3">
      <c r="D449" s="23"/>
    </row>
    <row r="450" spans="4:4" x14ac:dyDescent="0.3">
      <c r="D450" s="23"/>
    </row>
    <row r="451" spans="4:4" x14ac:dyDescent="0.3">
      <c r="D451" s="23"/>
    </row>
    <row r="452" spans="4:4" x14ac:dyDescent="0.3">
      <c r="D452" s="23"/>
    </row>
    <row r="453" spans="4:4" x14ac:dyDescent="0.3">
      <c r="D453" s="23"/>
    </row>
    <row r="454" spans="4:4" x14ac:dyDescent="0.3">
      <c r="D454" s="23"/>
    </row>
    <row r="455" spans="4:4" x14ac:dyDescent="0.3">
      <c r="D455" s="23"/>
    </row>
    <row r="456" spans="4:4" x14ac:dyDescent="0.3">
      <c r="D456" s="23"/>
    </row>
    <row r="457" spans="4:4" x14ac:dyDescent="0.3">
      <c r="D457" s="23"/>
    </row>
    <row r="458" spans="4:4" x14ac:dyDescent="0.3">
      <c r="D458" s="23"/>
    </row>
    <row r="459" spans="4:4" x14ac:dyDescent="0.3">
      <c r="D459" s="23"/>
    </row>
    <row r="460" spans="4:4" x14ac:dyDescent="0.3">
      <c r="D460" s="23"/>
    </row>
    <row r="461" spans="4:4" x14ac:dyDescent="0.3">
      <c r="D461" s="23"/>
    </row>
    <row r="462" spans="4:4" x14ac:dyDescent="0.3">
      <c r="D462" s="23"/>
    </row>
    <row r="463" spans="4:4" x14ac:dyDescent="0.3">
      <c r="D463" s="23"/>
    </row>
    <row r="464" spans="4:4" x14ac:dyDescent="0.3">
      <c r="D464" s="23"/>
    </row>
    <row r="465" spans="4:4" x14ac:dyDescent="0.3">
      <c r="D465" s="23"/>
    </row>
    <row r="466" spans="4:4" x14ac:dyDescent="0.3">
      <c r="D466" s="23"/>
    </row>
    <row r="467" spans="4:4" x14ac:dyDescent="0.3">
      <c r="D467" s="23"/>
    </row>
    <row r="468" spans="4:4" x14ac:dyDescent="0.3">
      <c r="D468" s="23"/>
    </row>
  </sheetData>
  <sheetProtection formatCells="0" formatColumns="0" formatRows="0"/>
  <pageMargins left="0.7" right="0.7" top="0.75" bottom="0.75" header="0.3" footer="0.3"/>
  <pageSetup scale="3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66171-2DE4-4F44-8E45-7B5D21D2ED38}">
  <dimension ref="A1:I62"/>
  <sheetViews>
    <sheetView workbookViewId="0">
      <selection activeCell="F66" sqref="F66"/>
    </sheetView>
  </sheetViews>
  <sheetFormatPr defaultRowHeight="14.4" x14ac:dyDescent="0.3"/>
  <sheetData>
    <row r="1" spans="1:1" ht="15.6" x14ac:dyDescent="0.3">
      <c r="A1" s="157" t="s">
        <v>41</v>
      </c>
    </row>
    <row r="2" spans="1:1" ht="15.6" x14ac:dyDescent="0.3">
      <c r="A2" s="157" t="s">
        <v>42</v>
      </c>
    </row>
    <row r="3" spans="1:1" ht="15.6" x14ac:dyDescent="0.3">
      <c r="A3" s="157" t="s">
        <v>43</v>
      </c>
    </row>
    <row r="4" spans="1:1" ht="15.6" x14ac:dyDescent="0.3">
      <c r="A4" s="157" t="s">
        <v>44</v>
      </c>
    </row>
    <row r="5" spans="1:1" ht="15.6" x14ac:dyDescent="0.3">
      <c r="A5" s="157"/>
    </row>
    <row r="6" spans="1:1" ht="15.6" x14ac:dyDescent="0.3">
      <c r="A6" s="157" t="s">
        <v>45</v>
      </c>
    </row>
    <row r="7" spans="1:1" ht="15.6" x14ac:dyDescent="0.3">
      <c r="A7" s="157" t="s">
        <v>46</v>
      </c>
    </row>
    <row r="8" spans="1:1" ht="15.6" x14ac:dyDescent="0.3">
      <c r="A8" s="157" t="s">
        <v>47</v>
      </c>
    </row>
    <row r="9" spans="1:1" ht="15.6" x14ac:dyDescent="0.3">
      <c r="A9" s="157" t="s">
        <v>48</v>
      </c>
    </row>
    <row r="10" spans="1:1" ht="15.6" x14ac:dyDescent="0.3">
      <c r="A10" s="157"/>
    </row>
    <row r="11" spans="1:1" ht="15.6" x14ac:dyDescent="0.3">
      <c r="A11" s="157" t="s">
        <v>49</v>
      </c>
    </row>
    <row r="12" spans="1:1" ht="15.6" x14ac:dyDescent="0.3">
      <c r="A12" s="157" t="s">
        <v>50</v>
      </c>
    </row>
    <row r="13" spans="1:1" ht="15.6" x14ac:dyDescent="0.3">
      <c r="A13" s="157" t="s">
        <v>51</v>
      </c>
    </row>
    <row r="14" spans="1:1" ht="15.6" x14ac:dyDescent="0.3">
      <c r="A14" s="157"/>
    </row>
    <row r="15" spans="1:1" ht="15.6" x14ac:dyDescent="0.3">
      <c r="A15" s="157" t="s">
        <v>52</v>
      </c>
    </row>
    <row r="16" spans="1:1" ht="15.6" x14ac:dyDescent="0.3">
      <c r="A16" s="157" t="s">
        <v>53</v>
      </c>
    </row>
    <row r="17" spans="1:1" ht="15.6" x14ac:dyDescent="0.3">
      <c r="A17" s="157" t="s">
        <v>54</v>
      </c>
    </row>
    <row r="18" spans="1:1" ht="15.6" x14ac:dyDescent="0.3">
      <c r="A18" s="157" t="s">
        <v>55</v>
      </c>
    </row>
    <row r="19" spans="1:1" ht="15.6" x14ac:dyDescent="0.3">
      <c r="A19" s="157"/>
    </row>
    <row r="20" spans="1:1" ht="15.6" x14ac:dyDescent="0.3">
      <c r="A20" s="157" t="s">
        <v>56</v>
      </c>
    </row>
    <row r="21" spans="1:1" ht="15.6" x14ac:dyDescent="0.3">
      <c r="A21" s="157" t="s">
        <v>57</v>
      </c>
    </row>
    <row r="22" spans="1:1" ht="15.6" x14ac:dyDescent="0.3">
      <c r="A22" s="157" t="s">
        <v>58</v>
      </c>
    </row>
    <row r="23" spans="1:1" ht="15.6" x14ac:dyDescent="0.3">
      <c r="A23" s="157" t="s">
        <v>59</v>
      </c>
    </row>
    <row r="24" spans="1:1" ht="15.6" x14ac:dyDescent="0.3">
      <c r="A24" s="157" t="s">
        <v>60</v>
      </c>
    </row>
    <row r="25" spans="1:1" ht="15.6" x14ac:dyDescent="0.3">
      <c r="A25" s="157" t="s">
        <v>61</v>
      </c>
    </row>
    <row r="26" spans="1:1" x14ac:dyDescent="0.3">
      <c r="A26" s="27" t="s">
        <v>62</v>
      </c>
    </row>
    <row r="27" spans="1:1" x14ac:dyDescent="0.3">
      <c r="A27" s="27" t="s">
        <v>63</v>
      </c>
    </row>
    <row r="28" spans="1:1" ht="15.6" x14ac:dyDescent="0.3">
      <c r="A28" s="157"/>
    </row>
    <row r="29" spans="1:1" ht="15.6" x14ac:dyDescent="0.3">
      <c r="A29" s="157" t="s">
        <v>64</v>
      </c>
    </row>
    <row r="30" spans="1:1" ht="15.6" x14ac:dyDescent="0.3">
      <c r="A30" s="157" t="s">
        <v>65</v>
      </c>
    </row>
    <row r="31" spans="1:1" ht="15.6" x14ac:dyDescent="0.3">
      <c r="A31" s="157" t="s">
        <v>66</v>
      </c>
    </row>
    <row r="32" spans="1:1" ht="18" x14ac:dyDescent="0.3">
      <c r="A32" s="152" t="s">
        <v>67</v>
      </c>
    </row>
    <row r="33" spans="1:9" x14ac:dyDescent="0.3">
      <c r="A33" s="156" t="s">
        <v>68</v>
      </c>
    </row>
    <row r="34" spans="1:9" x14ac:dyDescent="0.3">
      <c r="A34" s="156" t="s">
        <v>69</v>
      </c>
    </row>
    <row r="35" spans="1:9" x14ac:dyDescent="0.3">
      <c r="A35" s="156" t="s">
        <v>70</v>
      </c>
    </row>
    <row r="36" spans="1:9" x14ac:dyDescent="0.3">
      <c r="A36" s="156" t="s">
        <v>71</v>
      </c>
    </row>
    <row r="37" spans="1:9" x14ac:dyDescent="0.3">
      <c r="A37" s="156" t="s">
        <v>72</v>
      </c>
    </row>
    <row r="38" spans="1:9" x14ac:dyDescent="0.3">
      <c r="A38" s="156" t="s">
        <v>73</v>
      </c>
    </row>
    <row r="39" spans="1:9" x14ac:dyDescent="0.3">
      <c r="A39" s="156" t="s">
        <v>74</v>
      </c>
    </row>
    <row r="40" spans="1:9" x14ac:dyDescent="0.3">
      <c r="A40" s="156" t="s">
        <v>75</v>
      </c>
    </row>
    <row r="41" spans="1:9" x14ac:dyDescent="0.3">
      <c r="A41" s="156" t="s">
        <v>76</v>
      </c>
    </row>
    <row r="42" spans="1:9" x14ac:dyDescent="0.3">
      <c r="A42" s="156" t="s">
        <v>77</v>
      </c>
    </row>
    <row r="43" spans="1:9" x14ac:dyDescent="0.3">
      <c r="A43" s="156" t="s">
        <v>78</v>
      </c>
    </row>
    <row r="46" spans="1:9" ht="21" x14ac:dyDescent="0.4">
      <c r="A46" s="153" t="s">
        <v>79</v>
      </c>
      <c r="B46" s="151"/>
      <c r="C46" s="151"/>
      <c r="D46" s="151"/>
      <c r="E46" s="151"/>
      <c r="F46" s="151"/>
      <c r="G46" s="151"/>
      <c r="H46" s="151"/>
      <c r="I46" s="151"/>
    </row>
    <row r="49" spans="1:1" x14ac:dyDescent="0.3">
      <c r="A49" s="156" t="s">
        <v>80</v>
      </c>
    </row>
    <row r="50" spans="1:1" x14ac:dyDescent="0.3">
      <c r="A50" s="156"/>
    </row>
    <row r="51" spans="1:1" x14ac:dyDescent="0.3">
      <c r="A51" s="156" t="s">
        <v>81</v>
      </c>
    </row>
    <row r="52" spans="1:1" x14ac:dyDescent="0.3">
      <c r="A52" s="156"/>
    </row>
    <row r="53" spans="1:1" ht="18" x14ac:dyDescent="0.3">
      <c r="A53" s="152" t="s">
        <v>82</v>
      </c>
    </row>
    <row r="54" spans="1:1" x14ac:dyDescent="0.3">
      <c r="A54" s="156" t="s">
        <v>83</v>
      </c>
    </row>
    <row r="55" spans="1:1" x14ac:dyDescent="0.3">
      <c r="A55" s="156" t="s">
        <v>84</v>
      </c>
    </row>
    <row r="56" spans="1:1" x14ac:dyDescent="0.3">
      <c r="A56" s="156" t="s">
        <v>85</v>
      </c>
    </row>
    <row r="57" spans="1:1" x14ac:dyDescent="0.3">
      <c r="A57" s="156"/>
    </row>
    <row r="58" spans="1:1" x14ac:dyDescent="0.3">
      <c r="A58" s="156" t="s">
        <v>86</v>
      </c>
    </row>
    <row r="59" spans="1:1" x14ac:dyDescent="0.3">
      <c r="A59" s="156"/>
    </row>
    <row r="60" spans="1:1" x14ac:dyDescent="0.3">
      <c r="A60" s="156" t="s">
        <v>87</v>
      </c>
    </row>
    <row r="61" spans="1:1" x14ac:dyDescent="0.3">
      <c r="A61" s="156" t="s">
        <v>88</v>
      </c>
    </row>
    <row r="62" spans="1:1" x14ac:dyDescent="0.3">
      <c r="A62" s="156" t="s">
        <v>89</v>
      </c>
    </row>
  </sheetData>
  <hyperlinks>
    <hyperlink ref="A26" r:id="rId1" display="\\dst-flsp4A\Share\lgc\publish\AFIRTest\CCH_UploadTest" xr:uid="{673FCB50-9F53-4F95-9EE4-4166166B8C94}"/>
    <hyperlink ref="A27" r:id="rId2" display="\\dst-flsp4A\Share\LGC\publish\AFIRProduction\CCH_Upload" xr:uid="{B84D7E42-6232-49EE-A9A8-E0543CEEAAE0}"/>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FFA10-4165-45DB-BE87-4AB3A50539DF}">
  <sheetPr>
    <tabColor theme="3" tint="0.79998168889431442"/>
  </sheetPr>
  <dimension ref="A1:I7"/>
  <sheetViews>
    <sheetView showGridLines="0" zoomScale="70" zoomScaleNormal="70" workbookViewId="0">
      <selection activeCell="A2" sqref="A2"/>
    </sheetView>
  </sheetViews>
  <sheetFormatPr defaultColWidth="9.109375" defaultRowHeight="14.4" x14ac:dyDescent="0.3"/>
  <cols>
    <col min="1" max="1" width="44.5546875" style="251" customWidth="1"/>
    <col min="2" max="2" width="17.109375" style="251" customWidth="1"/>
    <col min="3" max="3" width="19" style="251" customWidth="1"/>
    <col min="4" max="4" width="19.109375" style="251" customWidth="1"/>
    <col min="5" max="5" width="15.109375" style="251" customWidth="1"/>
    <col min="6" max="6" width="12.88671875" style="251" customWidth="1"/>
    <col min="7" max="7" width="43.88671875" style="253" hidden="1" customWidth="1"/>
    <col min="8" max="8" width="77.5546875" style="251" customWidth="1"/>
    <col min="9" max="9" width="70.44140625" style="252" customWidth="1"/>
    <col min="10" max="16384" width="9.109375" style="251"/>
  </cols>
  <sheetData>
    <row r="1" spans="1:9" s="252" customFormat="1" x14ac:dyDescent="0.3">
      <c r="A1" s="255"/>
      <c r="B1" s="255"/>
      <c r="C1" s="255"/>
      <c r="D1" s="255"/>
      <c r="E1" s="255"/>
      <c r="F1" s="255"/>
      <c r="G1" s="256"/>
      <c r="H1" s="255"/>
      <c r="I1" s="254"/>
    </row>
    <row r="7" spans="1:9" s="252" customFormat="1" ht="147" customHeight="1" x14ac:dyDescent="0.85">
      <c r="A7" s="276" t="s">
        <v>328</v>
      </c>
      <c r="B7" s="277"/>
      <c r="C7" s="277"/>
      <c r="D7" s="277"/>
      <c r="E7" s="277"/>
      <c r="F7" s="277"/>
      <c r="G7" s="277"/>
      <c r="H7" s="277"/>
      <c r="I7" s="278"/>
    </row>
  </sheetData>
  <mergeCells count="1">
    <mergeCell ref="A7:I7"/>
  </mergeCells>
  <pageMargins left="0.25" right="0.25" top="0.05" bottom="0.05" header="0.3" footer="0.3"/>
  <pageSetup scale="48"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96"/>
  <sheetViews>
    <sheetView workbookViewId="0">
      <selection activeCell="B1" sqref="B1"/>
    </sheetView>
  </sheetViews>
  <sheetFormatPr defaultRowHeight="14.4" x14ac:dyDescent="0.3"/>
  <cols>
    <col min="1" max="1" width="46.33203125" style="154" customWidth="1"/>
    <col min="2" max="6" width="18.109375" style="154" customWidth="1"/>
    <col min="7" max="7" width="43" customWidth="1"/>
    <col min="8" max="8" width="10.88671875" customWidth="1"/>
    <col min="11" max="11" width="28.33203125" customWidth="1"/>
  </cols>
  <sheetData>
    <row r="1" spans="1:14" s="154" customFormat="1" x14ac:dyDescent="0.3">
      <c r="A1" s="154" t="s">
        <v>220</v>
      </c>
      <c r="G1" s="154" t="s">
        <v>220</v>
      </c>
    </row>
    <row r="2" spans="1:14" x14ac:dyDescent="0.3">
      <c r="A2" s="154" t="s">
        <v>108</v>
      </c>
      <c r="B2" s="154" t="s">
        <v>232</v>
      </c>
      <c r="C2" s="154">
        <v>61</v>
      </c>
      <c r="G2" t="s">
        <v>108</v>
      </c>
      <c r="H2">
        <v>611809</v>
      </c>
      <c r="I2" t="b">
        <f>EXACT(A2,G2)</f>
        <v>1</v>
      </c>
    </row>
    <row r="3" spans="1:14" ht="15" customHeight="1" x14ac:dyDescent="0.3">
      <c r="A3" s="154" t="s">
        <v>109</v>
      </c>
      <c r="B3" s="154" t="s">
        <v>233</v>
      </c>
      <c r="C3" s="154">
        <v>61</v>
      </c>
      <c r="G3" t="s">
        <v>109</v>
      </c>
      <c r="H3">
        <v>611811</v>
      </c>
      <c r="I3" s="154" t="b">
        <f t="shared" ref="I3:I23" si="0">EXACT(A3,G3)</f>
        <v>1</v>
      </c>
    </row>
    <row r="4" spans="1:14" ht="15" customHeight="1" x14ac:dyDescent="0.3">
      <c r="A4" s="154" t="s">
        <v>110</v>
      </c>
      <c r="B4" s="154" t="s">
        <v>234</v>
      </c>
      <c r="C4" s="154">
        <v>61</v>
      </c>
      <c r="G4" t="s">
        <v>110</v>
      </c>
      <c r="H4">
        <v>611812</v>
      </c>
      <c r="I4" s="154" t="b">
        <f t="shared" si="0"/>
        <v>1</v>
      </c>
    </row>
    <row r="5" spans="1:14" x14ac:dyDescent="0.3">
      <c r="A5" s="154" t="s">
        <v>111</v>
      </c>
      <c r="B5" s="154" t="s">
        <v>235</v>
      </c>
      <c r="C5" s="154">
        <v>61</v>
      </c>
      <c r="G5" t="s">
        <v>111</v>
      </c>
      <c r="H5">
        <v>611813</v>
      </c>
      <c r="I5" s="154" t="b">
        <f t="shared" si="0"/>
        <v>1</v>
      </c>
    </row>
    <row r="6" spans="1:14" x14ac:dyDescent="0.3">
      <c r="A6" s="154" t="s">
        <v>112</v>
      </c>
      <c r="B6" s="154" t="s">
        <v>236</v>
      </c>
      <c r="C6" s="154">
        <v>61</v>
      </c>
      <c r="G6" t="s">
        <v>112</v>
      </c>
      <c r="H6">
        <v>611801</v>
      </c>
      <c r="I6" s="154" t="b">
        <f t="shared" si="0"/>
        <v>1</v>
      </c>
    </row>
    <row r="7" spans="1:14" x14ac:dyDescent="0.3">
      <c r="A7" s="154" t="s">
        <v>113</v>
      </c>
      <c r="B7" s="154" t="s">
        <v>237</v>
      </c>
      <c r="C7" s="154">
        <v>61</v>
      </c>
      <c r="G7" t="s">
        <v>113</v>
      </c>
      <c r="H7">
        <v>611814</v>
      </c>
      <c r="I7" s="154" t="b">
        <f t="shared" si="0"/>
        <v>1</v>
      </c>
    </row>
    <row r="8" spans="1:14" x14ac:dyDescent="0.3">
      <c r="A8" s="154" t="s">
        <v>114</v>
      </c>
      <c r="B8" s="154" t="s">
        <v>238</v>
      </c>
      <c r="C8" s="154">
        <v>61</v>
      </c>
      <c r="G8" t="s">
        <v>114</v>
      </c>
      <c r="H8">
        <v>611815</v>
      </c>
      <c r="I8" s="154" t="b">
        <f t="shared" si="0"/>
        <v>1</v>
      </c>
    </row>
    <row r="9" spans="1:14" x14ac:dyDescent="0.3">
      <c r="A9" s="154" t="s">
        <v>115</v>
      </c>
      <c r="B9" s="154" t="s">
        <v>239</v>
      </c>
      <c r="C9" s="154">
        <v>61</v>
      </c>
      <c r="G9" t="s">
        <v>115</v>
      </c>
      <c r="H9">
        <v>611816</v>
      </c>
      <c r="I9" s="154" t="b">
        <f t="shared" si="0"/>
        <v>1</v>
      </c>
    </row>
    <row r="10" spans="1:14" x14ac:dyDescent="0.3">
      <c r="A10" s="154" t="s">
        <v>223</v>
      </c>
      <c r="B10" s="154" t="s">
        <v>240</v>
      </c>
      <c r="C10" s="154">
        <v>61</v>
      </c>
      <c r="G10" s="154"/>
      <c r="H10" s="154"/>
      <c r="I10" s="154" t="b">
        <f t="shared" si="0"/>
        <v>0</v>
      </c>
      <c r="K10" t="s">
        <v>121</v>
      </c>
      <c r="L10">
        <v>611823</v>
      </c>
      <c r="M10" s="154" t="e">
        <f>EXACT(#REF!,K10)</f>
        <v>#REF!</v>
      </c>
      <c r="N10" t="s">
        <v>327</v>
      </c>
    </row>
    <row r="11" spans="1:14" x14ac:dyDescent="0.3">
      <c r="A11" s="154" t="s">
        <v>116</v>
      </c>
      <c r="B11" s="154" t="s">
        <v>241</v>
      </c>
      <c r="C11" s="154">
        <v>61</v>
      </c>
      <c r="G11" t="s">
        <v>116</v>
      </c>
      <c r="H11">
        <v>611817</v>
      </c>
      <c r="I11" s="154" t="b">
        <f t="shared" si="0"/>
        <v>1</v>
      </c>
      <c r="K11" t="s">
        <v>127</v>
      </c>
      <c r="L11">
        <v>611829</v>
      </c>
      <c r="M11" s="154" t="e">
        <f>EXACT(#REF!,K11)</f>
        <v>#REF!</v>
      </c>
      <c r="N11" s="154" t="s">
        <v>327</v>
      </c>
    </row>
    <row r="12" spans="1:14" x14ac:dyDescent="0.3">
      <c r="A12" s="154" t="s">
        <v>117</v>
      </c>
      <c r="B12" s="154" t="s">
        <v>242</v>
      </c>
      <c r="C12" s="154">
        <v>61</v>
      </c>
      <c r="G12" t="s">
        <v>117</v>
      </c>
      <c r="H12">
        <v>611819</v>
      </c>
      <c r="I12" s="154" t="b">
        <f t="shared" si="0"/>
        <v>1</v>
      </c>
    </row>
    <row r="13" spans="1:14" x14ac:dyDescent="0.3">
      <c r="A13" s="154" t="s">
        <v>118</v>
      </c>
      <c r="B13" s="154" t="s">
        <v>243</v>
      </c>
      <c r="C13" s="154">
        <v>61</v>
      </c>
      <c r="G13" t="s">
        <v>118</v>
      </c>
      <c r="H13">
        <v>611820</v>
      </c>
      <c r="I13" s="154" t="b">
        <f t="shared" si="0"/>
        <v>1</v>
      </c>
    </row>
    <row r="14" spans="1:14" x14ac:dyDescent="0.3">
      <c r="A14" s="154" t="s">
        <v>224</v>
      </c>
      <c r="B14" s="154" t="s">
        <v>244</v>
      </c>
      <c r="C14" s="154">
        <v>61</v>
      </c>
      <c r="G14" t="s">
        <v>120</v>
      </c>
      <c r="H14">
        <v>611804</v>
      </c>
      <c r="I14" s="154" t="b">
        <f t="shared" si="0"/>
        <v>0</v>
      </c>
    </row>
    <row r="15" spans="1:14" x14ac:dyDescent="0.3">
      <c r="A15" s="154" t="s">
        <v>122</v>
      </c>
      <c r="B15" s="154" t="s">
        <v>245</v>
      </c>
      <c r="C15" s="154">
        <v>61</v>
      </c>
      <c r="G15" t="s">
        <v>122</v>
      </c>
      <c r="H15">
        <v>611824</v>
      </c>
      <c r="I15" s="154" t="b">
        <f t="shared" si="0"/>
        <v>1</v>
      </c>
    </row>
    <row r="16" spans="1:14" x14ac:dyDescent="0.3">
      <c r="A16" s="154" t="s">
        <v>123</v>
      </c>
      <c r="B16" s="154" t="s">
        <v>246</v>
      </c>
      <c r="C16" s="154">
        <v>61</v>
      </c>
      <c r="G16" t="s">
        <v>123</v>
      </c>
      <c r="H16">
        <v>611825</v>
      </c>
      <c r="I16" s="154" t="b">
        <f t="shared" si="0"/>
        <v>1</v>
      </c>
    </row>
    <row r="17" spans="1:13" x14ac:dyDescent="0.3">
      <c r="A17" s="154" t="s">
        <v>124</v>
      </c>
      <c r="B17" s="154" t="s">
        <v>247</v>
      </c>
      <c r="C17" s="154">
        <v>61</v>
      </c>
      <c r="G17" t="s">
        <v>124</v>
      </c>
      <c r="H17">
        <v>611907</v>
      </c>
      <c r="I17" s="154" t="b">
        <f t="shared" si="0"/>
        <v>1</v>
      </c>
    </row>
    <row r="18" spans="1:13" x14ac:dyDescent="0.3">
      <c r="A18" s="154" t="s">
        <v>125</v>
      </c>
      <c r="B18" s="154" t="s">
        <v>248</v>
      </c>
      <c r="C18" s="154">
        <v>61</v>
      </c>
      <c r="G18" t="s">
        <v>125</v>
      </c>
      <c r="H18">
        <v>611826</v>
      </c>
      <c r="I18" s="154" t="b">
        <f t="shared" si="0"/>
        <v>1</v>
      </c>
    </row>
    <row r="19" spans="1:13" x14ac:dyDescent="0.3">
      <c r="A19" s="154" t="s">
        <v>126</v>
      </c>
      <c r="B19" s="154" t="s">
        <v>249</v>
      </c>
      <c r="C19" s="154">
        <v>61</v>
      </c>
      <c r="G19" t="s">
        <v>126</v>
      </c>
      <c r="H19">
        <v>611828</v>
      </c>
      <c r="I19" s="154" t="b">
        <f t="shared" si="0"/>
        <v>1</v>
      </c>
    </row>
    <row r="20" spans="1:13" x14ac:dyDescent="0.3">
      <c r="A20" s="154" t="s">
        <v>128</v>
      </c>
      <c r="B20" s="154" t="s">
        <v>250</v>
      </c>
      <c r="C20" s="154">
        <v>61</v>
      </c>
      <c r="G20" t="s">
        <v>128</v>
      </c>
      <c r="H20">
        <v>611830</v>
      </c>
      <c r="I20" s="154" t="b">
        <f t="shared" si="0"/>
        <v>1</v>
      </c>
    </row>
    <row r="21" spans="1:13" x14ac:dyDescent="0.3">
      <c r="A21" s="154" t="s">
        <v>129</v>
      </c>
      <c r="B21" s="154" t="s">
        <v>251</v>
      </c>
      <c r="C21" s="154">
        <v>61</v>
      </c>
      <c r="G21" t="s">
        <v>129</v>
      </c>
      <c r="H21">
        <v>611831</v>
      </c>
      <c r="I21" s="154" t="b">
        <f t="shared" si="0"/>
        <v>1</v>
      </c>
    </row>
    <row r="22" spans="1:13" x14ac:dyDescent="0.3">
      <c r="A22" s="154" t="s">
        <v>225</v>
      </c>
      <c r="B22" s="154" t="s">
        <v>252</v>
      </c>
      <c r="C22" s="154">
        <v>61</v>
      </c>
      <c r="G22" t="s">
        <v>130</v>
      </c>
      <c r="H22">
        <v>611832</v>
      </c>
      <c r="I22" s="154" t="b">
        <f t="shared" si="0"/>
        <v>0</v>
      </c>
    </row>
    <row r="23" spans="1:13" x14ac:dyDescent="0.3">
      <c r="A23" s="154" t="s">
        <v>131</v>
      </c>
      <c r="B23" s="154" t="s">
        <v>253</v>
      </c>
      <c r="C23" s="154">
        <v>61</v>
      </c>
      <c r="G23" t="s">
        <v>131</v>
      </c>
      <c r="H23">
        <v>611805</v>
      </c>
      <c r="I23" s="154" t="b">
        <f t="shared" si="0"/>
        <v>1</v>
      </c>
    </row>
    <row r="24" spans="1:13" x14ac:dyDescent="0.3">
      <c r="A24" s="154" t="s">
        <v>132</v>
      </c>
      <c r="B24" s="154" t="s">
        <v>254</v>
      </c>
      <c r="C24" s="154">
        <v>61</v>
      </c>
      <c r="G24" t="s">
        <v>132</v>
      </c>
      <c r="H24">
        <v>611834</v>
      </c>
      <c r="I24" s="154" t="b">
        <f>EXACT(A24,G24)</f>
        <v>1</v>
      </c>
      <c r="K24" s="250" t="s">
        <v>133</v>
      </c>
      <c r="L24">
        <v>611806</v>
      </c>
      <c r="M24" s="154" t="e">
        <f>EXACT(#REF!,K24)</f>
        <v>#REF!</v>
      </c>
    </row>
    <row r="25" spans="1:13" x14ac:dyDescent="0.3">
      <c r="A25" s="154" t="s">
        <v>134</v>
      </c>
      <c r="B25" s="154" t="s">
        <v>255</v>
      </c>
      <c r="C25" s="154">
        <v>61</v>
      </c>
      <c r="G25" t="s">
        <v>134</v>
      </c>
      <c r="H25">
        <v>611835</v>
      </c>
      <c r="I25" s="154" t="b">
        <f t="shared" ref="I25:I86" si="1">EXACT(A25,G25)</f>
        <v>1</v>
      </c>
    </row>
    <row r="26" spans="1:13" x14ac:dyDescent="0.3">
      <c r="A26" s="154" t="s">
        <v>135</v>
      </c>
      <c r="B26" s="154" t="s">
        <v>256</v>
      </c>
      <c r="C26" s="154">
        <v>61</v>
      </c>
      <c r="G26" t="s">
        <v>135</v>
      </c>
      <c r="H26">
        <v>611836</v>
      </c>
      <c r="I26" s="154" t="b">
        <f t="shared" si="1"/>
        <v>1</v>
      </c>
    </row>
    <row r="27" spans="1:13" x14ac:dyDescent="0.3">
      <c r="A27" s="154" t="s">
        <v>136</v>
      </c>
      <c r="B27" s="154" t="s">
        <v>257</v>
      </c>
      <c r="C27" s="154">
        <v>61</v>
      </c>
      <c r="G27" t="s">
        <v>136</v>
      </c>
      <c r="H27">
        <v>611906</v>
      </c>
      <c r="I27" s="154" t="b">
        <f t="shared" si="1"/>
        <v>1</v>
      </c>
    </row>
    <row r="28" spans="1:13" x14ac:dyDescent="0.3">
      <c r="A28" s="154" t="s">
        <v>137</v>
      </c>
      <c r="B28" s="154" t="s">
        <v>258</v>
      </c>
      <c r="C28" s="154">
        <v>61</v>
      </c>
      <c r="G28" t="s">
        <v>137</v>
      </c>
      <c r="H28">
        <v>611837</v>
      </c>
      <c r="I28" s="154" t="b">
        <f t="shared" si="1"/>
        <v>1</v>
      </c>
    </row>
    <row r="29" spans="1:13" x14ac:dyDescent="0.3">
      <c r="A29" s="154" t="s">
        <v>138</v>
      </c>
      <c r="B29" s="154" t="s">
        <v>259</v>
      </c>
      <c r="C29" s="154">
        <v>61</v>
      </c>
      <c r="G29" t="s">
        <v>138</v>
      </c>
      <c r="H29">
        <v>611838</v>
      </c>
      <c r="I29" s="154" t="b">
        <f t="shared" si="1"/>
        <v>1</v>
      </c>
    </row>
    <row r="30" spans="1:13" x14ac:dyDescent="0.3">
      <c r="A30" s="154" t="s">
        <v>139</v>
      </c>
      <c r="B30" s="154" t="s">
        <v>260</v>
      </c>
      <c r="C30" s="154">
        <v>61</v>
      </c>
      <c r="G30" t="s">
        <v>139</v>
      </c>
      <c r="H30">
        <v>611839</v>
      </c>
      <c r="I30" s="154" t="b">
        <f t="shared" si="1"/>
        <v>1</v>
      </c>
    </row>
    <row r="31" spans="1:13" x14ac:dyDescent="0.3">
      <c r="A31" s="154" t="s">
        <v>140</v>
      </c>
      <c r="B31" s="154" t="s">
        <v>261</v>
      </c>
      <c r="C31" s="154">
        <v>61</v>
      </c>
      <c r="G31" t="s">
        <v>140</v>
      </c>
      <c r="H31">
        <v>611840</v>
      </c>
      <c r="I31" s="154" t="b">
        <f t="shared" si="1"/>
        <v>1</v>
      </c>
    </row>
    <row r="32" spans="1:13" x14ac:dyDescent="0.3">
      <c r="A32" s="154" t="s">
        <v>141</v>
      </c>
      <c r="B32" s="154" t="s">
        <v>262</v>
      </c>
      <c r="C32" s="154">
        <v>61</v>
      </c>
      <c r="G32" t="s">
        <v>141</v>
      </c>
      <c r="H32">
        <v>611841</v>
      </c>
      <c r="I32" s="154" t="b">
        <f t="shared" si="1"/>
        <v>1</v>
      </c>
    </row>
    <row r="33" spans="1:13" x14ac:dyDescent="0.3">
      <c r="A33" s="154" t="s">
        <v>142</v>
      </c>
      <c r="B33" s="154" t="s">
        <v>263</v>
      </c>
      <c r="C33" s="154">
        <v>61</v>
      </c>
      <c r="G33" t="s">
        <v>142</v>
      </c>
      <c r="H33">
        <v>611842</v>
      </c>
      <c r="I33" s="154" t="b">
        <f t="shared" si="1"/>
        <v>1</v>
      </c>
    </row>
    <row r="34" spans="1:13" x14ac:dyDescent="0.3">
      <c r="A34" s="154" t="s">
        <v>143</v>
      </c>
      <c r="B34" s="154" t="s">
        <v>264</v>
      </c>
      <c r="C34" s="154">
        <v>61</v>
      </c>
      <c r="G34" t="s">
        <v>143</v>
      </c>
      <c r="H34">
        <v>611843</v>
      </c>
      <c r="I34" s="154" t="b">
        <f t="shared" si="1"/>
        <v>1</v>
      </c>
      <c r="K34" s="250" t="s">
        <v>144</v>
      </c>
      <c r="L34">
        <v>611800</v>
      </c>
      <c r="M34" s="154" t="e">
        <f>EXACT(#REF!,K34)</f>
        <v>#REF!</v>
      </c>
    </row>
    <row r="35" spans="1:13" x14ac:dyDescent="0.3">
      <c r="A35" s="154" t="s">
        <v>145</v>
      </c>
      <c r="B35" s="154" t="s">
        <v>265</v>
      </c>
      <c r="C35" s="154">
        <v>61</v>
      </c>
      <c r="G35" t="s">
        <v>145</v>
      </c>
      <c r="H35">
        <v>611844</v>
      </c>
      <c r="I35" s="154" t="b">
        <f t="shared" si="1"/>
        <v>1</v>
      </c>
    </row>
    <row r="36" spans="1:13" x14ac:dyDescent="0.3">
      <c r="A36" s="154" t="s">
        <v>226</v>
      </c>
      <c r="B36" s="154" t="s">
        <v>266</v>
      </c>
      <c r="C36" s="154">
        <v>61</v>
      </c>
      <c r="G36" t="s">
        <v>119</v>
      </c>
      <c r="H36">
        <v>611821</v>
      </c>
      <c r="I36" s="154" t="b">
        <f t="shared" si="1"/>
        <v>0</v>
      </c>
    </row>
    <row r="37" spans="1:13" x14ac:dyDescent="0.3">
      <c r="A37" s="154" t="s">
        <v>146</v>
      </c>
      <c r="B37" s="154" t="s">
        <v>267</v>
      </c>
      <c r="C37" s="154">
        <v>61</v>
      </c>
      <c r="G37" t="s">
        <v>146</v>
      </c>
      <c r="H37">
        <v>611846</v>
      </c>
      <c r="I37" s="154" t="b">
        <f t="shared" si="1"/>
        <v>1</v>
      </c>
    </row>
    <row r="38" spans="1:13" x14ac:dyDescent="0.3">
      <c r="A38" s="154" t="s">
        <v>147</v>
      </c>
      <c r="B38" s="154" t="s">
        <v>268</v>
      </c>
      <c r="C38" s="154">
        <v>61</v>
      </c>
      <c r="G38" t="s">
        <v>147</v>
      </c>
      <c r="H38">
        <v>611807</v>
      </c>
      <c r="I38" s="154" t="b">
        <f t="shared" si="1"/>
        <v>1</v>
      </c>
    </row>
    <row r="39" spans="1:13" x14ac:dyDescent="0.3">
      <c r="A39" s="154" t="s">
        <v>148</v>
      </c>
      <c r="B39" s="154" t="s">
        <v>269</v>
      </c>
      <c r="C39" s="154">
        <v>61</v>
      </c>
      <c r="G39" t="s">
        <v>148</v>
      </c>
      <c r="H39">
        <v>611848</v>
      </c>
      <c r="I39" s="154" t="b">
        <f t="shared" si="1"/>
        <v>1</v>
      </c>
    </row>
    <row r="40" spans="1:13" x14ac:dyDescent="0.3">
      <c r="A40" s="154" t="s">
        <v>149</v>
      </c>
      <c r="B40" s="154" t="s">
        <v>270</v>
      </c>
      <c r="C40" s="154">
        <v>61</v>
      </c>
      <c r="G40" t="s">
        <v>149</v>
      </c>
      <c r="H40">
        <v>611849</v>
      </c>
      <c r="I40" s="154" t="b">
        <f t="shared" si="1"/>
        <v>1</v>
      </c>
    </row>
    <row r="41" spans="1:13" x14ac:dyDescent="0.3">
      <c r="A41" s="154" t="s">
        <v>150</v>
      </c>
      <c r="B41" s="154" t="s">
        <v>271</v>
      </c>
      <c r="C41" s="154">
        <v>61</v>
      </c>
      <c r="G41" t="s">
        <v>150</v>
      </c>
      <c r="H41">
        <v>611850</v>
      </c>
      <c r="I41" s="154" t="b">
        <f t="shared" si="1"/>
        <v>1</v>
      </c>
    </row>
    <row r="42" spans="1:13" x14ac:dyDescent="0.3">
      <c r="A42" s="154" t="s">
        <v>151</v>
      </c>
      <c r="B42" s="154" t="s">
        <v>272</v>
      </c>
      <c r="C42" s="154">
        <v>61</v>
      </c>
      <c r="G42" t="s">
        <v>151</v>
      </c>
      <c r="H42">
        <v>611851</v>
      </c>
      <c r="I42" s="154" t="b">
        <f t="shared" si="1"/>
        <v>1</v>
      </c>
    </row>
    <row r="43" spans="1:13" x14ac:dyDescent="0.3">
      <c r="A43" s="154" t="s">
        <v>152</v>
      </c>
      <c r="B43" s="154" t="s">
        <v>273</v>
      </c>
      <c r="C43" s="154">
        <v>61</v>
      </c>
      <c r="G43" t="s">
        <v>152</v>
      </c>
      <c r="H43">
        <v>611852</v>
      </c>
      <c r="I43" s="154" t="b">
        <f t="shared" si="1"/>
        <v>1</v>
      </c>
    </row>
    <row r="44" spans="1:13" x14ac:dyDescent="0.3">
      <c r="A44" s="154" t="s">
        <v>153</v>
      </c>
      <c r="B44" s="154" t="s">
        <v>274</v>
      </c>
      <c r="C44" s="154">
        <v>61</v>
      </c>
      <c r="G44" t="s">
        <v>153</v>
      </c>
      <c r="H44">
        <v>611910</v>
      </c>
      <c r="I44" s="154" t="b">
        <f t="shared" si="1"/>
        <v>1</v>
      </c>
    </row>
    <row r="45" spans="1:13" x14ac:dyDescent="0.3">
      <c r="A45" s="154" t="s">
        <v>154</v>
      </c>
      <c r="B45" s="154" t="s">
        <v>275</v>
      </c>
      <c r="C45" s="154">
        <v>61</v>
      </c>
      <c r="G45" t="s">
        <v>154</v>
      </c>
      <c r="H45">
        <v>611853</v>
      </c>
      <c r="I45" s="154" t="b">
        <f t="shared" si="1"/>
        <v>1</v>
      </c>
    </row>
    <row r="46" spans="1:13" x14ac:dyDescent="0.3">
      <c r="A46" s="154" t="s">
        <v>155</v>
      </c>
      <c r="B46" s="154" t="s">
        <v>276</v>
      </c>
      <c r="C46" s="154">
        <v>61</v>
      </c>
      <c r="G46" t="s">
        <v>155</v>
      </c>
      <c r="H46">
        <v>611854</v>
      </c>
      <c r="I46" s="154" t="b">
        <f t="shared" si="1"/>
        <v>1</v>
      </c>
    </row>
    <row r="47" spans="1:13" x14ac:dyDescent="0.3">
      <c r="A47" s="154" t="s">
        <v>156</v>
      </c>
      <c r="B47" s="154" t="s">
        <v>277</v>
      </c>
      <c r="C47" s="154">
        <v>61</v>
      </c>
      <c r="G47" t="s">
        <v>156</v>
      </c>
      <c r="H47">
        <v>611855</v>
      </c>
      <c r="I47" s="154" t="b">
        <f t="shared" si="1"/>
        <v>1</v>
      </c>
    </row>
    <row r="48" spans="1:13" x14ac:dyDescent="0.3">
      <c r="A48" s="154" t="s">
        <v>157</v>
      </c>
      <c r="B48" s="154" t="s">
        <v>278</v>
      </c>
      <c r="C48" s="154">
        <v>61</v>
      </c>
      <c r="G48" t="s">
        <v>157</v>
      </c>
      <c r="H48">
        <v>611856</v>
      </c>
      <c r="I48" s="154" t="b">
        <f t="shared" si="1"/>
        <v>1</v>
      </c>
    </row>
    <row r="49" spans="1:9" x14ac:dyDescent="0.3">
      <c r="A49" s="154" t="s">
        <v>227</v>
      </c>
      <c r="B49" s="154" t="s">
        <v>279</v>
      </c>
      <c r="C49" s="154">
        <v>61</v>
      </c>
      <c r="G49" t="s">
        <v>158</v>
      </c>
      <c r="H49">
        <v>611857</v>
      </c>
      <c r="I49" s="154" t="b">
        <f t="shared" si="1"/>
        <v>0</v>
      </c>
    </row>
    <row r="50" spans="1:9" x14ac:dyDescent="0.3">
      <c r="A50" s="154" t="s">
        <v>159</v>
      </c>
      <c r="B50" s="154" t="s">
        <v>280</v>
      </c>
      <c r="C50" s="154">
        <v>61</v>
      </c>
      <c r="G50" t="s">
        <v>159</v>
      </c>
      <c r="H50">
        <v>611858</v>
      </c>
      <c r="I50" s="154" t="b">
        <f t="shared" si="1"/>
        <v>1</v>
      </c>
    </row>
    <row r="51" spans="1:9" x14ac:dyDescent="0.3">
      <c r="A51" s="154" t="s">
        <v>160</v>
      </c>
      <c r="B51" s="154" t="s">
        <v>281</v>
      </c>
      <c r="C51" s="154">
        <v>61</v>
      </c>
      <c r="G51" t="s">
        <v>160</v>
      </c>
      <c r="H51">
        <v>611859</v>
      </c>
      <c r="I51" s="154" t="b">
        <f t="shared" si="1"/>
        <v>1</v>
      </c>
    </row>
    <row r="52" spans="1:9" x14ac:dyDescent="0.3">
      <c r="A52" s="154" t="s">
        <v>161</v>
      </c>
      <c r="B52" s="154" t="s">
        <v>282</v>
      </c>
      <c r="C52" s="154">
        <v>61</v>
      </c>
      <c r="G52" t="s">
        <v>161</v>
      </c>
      <c r="H52">
        <v>611860</v>
      </c>
      <c r="I52" s="154" t="b">
        <f t="shared" si="1"/>
        <v>1</v>
      </c>
    </row>
    <row r="53" spans="1:9" x14ac:dyDescent="0.3">
      <c r="A53" s="154" t="s">
        <v>162</v>
      </c>
      <c r="B53" s="154" t="s">
        <v>283</v>
      </c>
      <c r="C53" s="154">
        <v>61</v>
      </c>
      <c r="G53" t="s">
        <v>162</v>
      </c>
      <c r="H53">
        <v>611861</v>
      </c>
      <c r="I53" s="154" t="b">
        <f t="shared" si="1"/>
        <v>1</v>
      </c>
    </row>
    <row r="54" spans="1:9" x14ac:dyDescent="0.3">
      <c r="A54" s="154" t="s">
        <v>163</v>
      </c>
      <c r="B54" s="154" t="s">
        <v>284</v>
      </c>
      <c r="C54" s="154">
        <v>61</v>
      </c>
      <c r="G54" t="s">
        <v>163</v>
      </c>
      <c r="H54">
        <v>611862</v>
      </c>
      <c r="I54" s="154" t="b">
        <f t="shared" si="1"/>
        <v>1</v>
      </c>
    </row>
    <row r="55" spans="1:9" x14ac:dyDescent="0.3">
      <c r="A55" s="154" t="s">
        <v>164</v>
      </c>
      <c r="B55" s="154" t="s">
        <v>285</v>
      </c>
      <c r="C55" s="154">
        <v>61</v>
      </c>
      <c r="G55" t="s">
        <v>164</v>
      </c>
      <c r="H55">
        <v>611864</v>
      </c>
      <c r="I55" s="154" t="b">
        <f t="shared" si="1"/>
        <v>1</v>
      </c>
    </row>
    <row r="56" spans="1:9" x14ac:dyDescent="0.3">
      <c r="A56" s="154" t="s">
        <v>165</v>
      </c>
      <c r="B56" s="154" t="s">
        <v>286</v>
      </c>
      <c r="C56" s="154">
        <v>61</v>
      </c>
      <c r="G56" t="s">
        <v>165</v>
      </c>
      <c r="H56">
        <v>611866</v>
      </c>
      <c r="I56" s="154" t="b">
        <f t="shared" si="1"/>
        <v>1</v>
      </c>
    </row>
    <row r="57" spans="1:9" x14ac:dyDescent="0.3">
      <c r="A57" s="154" t="s">
        <v>166</v>
      </c>
      <c r="B57" s="154" t="s">
        <v>287</v>
      </c>
      <c r="C57" s="154">
        <v>61</v>
      </c>
      <c r="G57" t="s">
        <v>166</v>
      </c>
      <c r="H57">
        <v>611827</v>
      </c>
      <c r="I57" s="154" t="b">
        <f t="shared" si="1"/>
        <v>1</v>
      </c>
    </row>
    <row r="58" spans="1:9" x14ac:dyDescent="0.3">
      <c r="A58" s="154" t="s">
        <v>167</v>
      </c>
      <c r="B58" s="154" t="s">
        <v>288</v>
      </c>
      <c r="C58" s="154">
        <v>61</v>
      </c>
      <c r="G58" t="s">
        <v>167</v>
      </c>
      <c r="H58">
        <v>611874</v>
      </c>
      <c r="I58" s="154" t="b">
        <f t="shared" si="1"/>
        <v>1</v>
      </c>
    </row>
    <row r="59" spans="1:9" x14ac:dyDescent="0.3">
      <c r="A59" s="154" t="s">
        <v>168</v>
      </c>
      <c r="B59" s="154" t="s">
        <v>289</v>
      </c>
      <c r="C59" s="154">
        <v>61</v>
      </c>
      <c r="G59" t="s">
        <v>168</v>
      </c>
      <c r="H59">
        <v>612348</v>
      </c>
      <c r="I59" s="154" t="b">
        <f t="shared" si="1"/>
        <v>1</v>
      </c>
    </row>
    <row r="60" spans="1:9" x14ac:dyDescent="0.3">
      <c r="A60" s="154" t="s">
        <v>228</v>
      </c>
      <c r="B60" s="154" t="s">
        <v>290</v>
      </c>
      <c r="C60" s="154">
        <v>61</v>
      </c>
      <c r="G60" t="s">
        <v>169</v>
      </c>
      <c r="H60">
        <v>611867</v>
      </c>
      <c r="I60" s="154" t="b">
        <f t="shared" si="1"/>
        <v>0</v>
      </c>
    </row>
    <row r="61" spans="1:9" x14ac:dyDescent="0.3">
      <c r="A61" s="154" t="s">
        <v>170</v>
      </c>
      <c r="B61" s="154" t="s">
        <v>291</v>
      </c>
      <c r="C61" s="154">
        <v>61</v>
      </c>
      <c r="G61" t="s">
        <v>170</v>
      </c>
      <c r="H61">
        <v>611868</v>
      </c>
      <c r="I61" s="154" t="b">
        <f t="shared" si="1"/>
        <v>1</v>
      </c>
    </row>
    <row r="62" spans="1:9" x14ac:dyDescent="0.3">
      <c r="A62" s="154" t="s">
        <v>171</v>
      </c>
      <c r="B62" s="154" t="s">
        <v>292</v>
      </c>
      <c r="C62" s="154">
        <v>61</v>
      </c>
      <c r="G62" t="s">
        <v>171</v>
      </c>
      <c r="H62">
        <v>611869</v>
      </c>
      <c r="I62" s="154" t="b">
        <f t="shared" si="1"/>
        <v>1</v>
      </c>
    </row>
    <row r="63" spans="1:9" x14ac:dyDescent="0.3">
      <c r="A63" s="154" t="s">
        <v>172</v>
      </c>
      <c r="B63" s="154" t="s">
        <v>293</v>
      </c>
      <c r="C63" s="154">
        <v>61</v>
      </c>
      <c r="G63" t="s">
        <v>172</v>
      </c>
      <c r="H63">
        <v>611871</v>
      </c>
      <c r="I63" s="154" t="b">
        <f t="shared" si="1"/>
        <v>1</v>
      </c>
    </row>
    <row r="64" spans="1:9" x14ac:dyDescent="0.3">
      <c r="A64" s="154" t="s">
        <v>173</v>
      </c>
      <c r="B64" s="154" t="s">
        <v>294</v>
      </c>
      <c r="C64" s="154">
        <v>61</v>
      </c>
      <c r="G64" t="s">
        <v>173</v>
      </c>
      <c r="H64">
        <v>612339</v>
      </c>
      <c r="I64" s="154" t="b">
        <f t="shared" si="1"/>
        <v>1</v>
      </c>
    </row>
    <row r="65" spans="1:9" x14ac:dyDescent="0.3">
      <c r="A65" s="154" t="s">
        <v>174</v>
      </c>
      <c r="B65" s="154" t="s">
        <v>295</v>
      </c>
      <c r="C65" s="154">
        <v>61</v>
      </c>
      <c r="G65" t="s">
        <v>174</v>
      </c>
      <c r="H65">
        <v>611873</v>
      </c>
      <c r="I65" s="154" t="b">
        <f t="shared" si="1"/>
        <v>1</v>
      </c>
    </row>
    <row r="66" spans="1:9" x14ac:dyDescent="0.3">
      <c r="A66" s="154" t="s">
        <v>175</v>
      </c>
      <c r="B66" s="154" t="s">
        <v>296</v>
      </c>
      <c r="C66" s="154">
        <v>61</v>
      </c>
      <c r="G66" t="s">
        <v>175</v>
      </c>
      <c r="H66">
        <v>611876</v>
      </c>
      <c r="I66" s="154" t="b">
        <f t="shared" si="1"/>
        <v>1</v>
      </c>
    </row>
    <row r="67" spans="1:9" x14ac:dyDescent="0.3">
      <c r="A67" s="154" t="s">
        <v>176</v>
      </c>
      <c r="B67" s="154" t="s">
        <v>297</v>
      </c>
      <c r="C67" s="154">
        <v>61</v>
      </c>
      <c r="G67" t="s">
        <v>176</v>
      </c>
      <c r="H67">
        <v>611909</v>
      </c>
      <c r="I67" s="154" t="b">
        <f t="shared" si="1"/>
        <v>1</v>
      </c>
    </row>
    <row r="68" spans="1:9" x14ac:dyDescent="0.3">
      <c r="A68" s="154" t="s">
        <v>177</v>
      </c>
      <c r="B68" s="154" t="s">
        <v>298</v>
      </c>
      <c r="C68" s="154">
        <v>61</v>
      </c>
      <c r="G68" t="s">
        <v>177</v>
      </c>
      <c r="H68">
        <v>611877</v>
      </c>
      <c r="I68" s="154" t="b">
        <f t="shared" si="1"/>
        <v>1</v>
      </c>
    </row>
    <row r="69" spans="1:9" x14ac:dyDescent="0.3">
      <c r="A69" s="154" t="s">
        <v>229</v>
      </c>
      <c r="B69" s="154" t="s">
        <v>299</v>
      </c>
      <c r="C69" s="154">
        <v>61</v>
      </c>
      <c r="G69" t="s">
        <v>178</v>
      </c>
      <c r="H69">
        <v>611878</v>
      </c>
      <c r="I69" s="154" t="b">
        <f t="shared" si="1"/>
        <v>0</v>
      </c>
    </row>
    <row r="70" spans="1:9" x14ac:dyDescent="0.3">
      <c r="A70" s="154" t="s">
        <v>179</v>
      </c>
      <c r="B70" s="154" t="s">
        <v>300</v>
      </c>
      <c r="C70" s="154">
        <v>61</v>
      </c>
      <c r="G70" t="s">
        <v>179</v>
      </c>
      <c r="H70">
        <v>611879</v>
      </c>
      <c r="I70" s="154" t="b">
        <f t="shared" si="1"/>
        <v>1</v>
      </c>
    </row>
    <row r="71" spans="1:9" x14ac:dyDescent="0.3">
      <c r="A71" s="154" t="s">
        <v>180</v>
      </c>
      <c r="B71" s="154" t="s">
        <v>301</v>
      </c>
      <c r="C71" s="154">
        <v>61</v>
      </c>
      <c r="G71" t="s">
        <v>180</v>
      </c>
      <c r="H71">
        <v>611880</v>
      </c>
      <c r="I71" s="154" t="b">
        <f t="shared" si="1"/>
        <v>1</v>
      </c>
    </row>
    <row r="72" spans="1:9" x14ac:dyDescent="0.3">
      <c r="A72" s="154" t="s">
        <v>230</v>
      </c>
      <c r="B72" s="154" t="s">
        <v>302</v>
      </c>
      <c r="C72" s="154">
        <v>61</v>
      </c>
      <c r="G72" t="s">
        <v>181</v>
      </c>
      <c r="H72">
        <v>611881</v>
      </c>
      <c r="I72" s="154" t="b">
        <f t="shared" si="1"/>
        <v>0</v>
      </c>
    </row>
    <row r="73" spans="1:9" x14ac:dyDescent="0.3">
      <c r="A73" s="154" t="s">
        <v>182</v>
      </c>
      <c r="B73" s="154" t="s">
        <v>303</v>
      </c>
      <c r="C73" s="154">
        <v>61</v>
      </c>
      <c r="G73" t="s">
        <v>182</v>
      </c>
      <c r="H73">
        <v>611882</v>
      </c>
      <c r="I73" s="154" t="b">
        <f t="shared" si="1"/>
        <v>1</v>
      </c>
    </row>
    <row r="74" spans="1:9" x14ac:dyDescent="0.3">
      <c r="A74" s="154" t="s">
        <v>183</v>
      </c>
      <c r="B74" s="154" t="s">
        <v>304</v>
      </c>
      <c r="C74" s="154">
        <v>61</v>
      </c>
      <c r="G74" t="s">
        <v>183</v>
      </c>
      <c r="H74">
        <v>611883</v>
      </c>
      <c r="I74" s="154" t="b">
        <f t="shared" si="1"/>
        <v>1</v>
      </c>
    </row>
    <row r="75" spans="1:9" x14ac:dyDescent="0.3">
      <c r="A75" s="154" t="s">
        <v>184</v>
      </c>
      <c r="B75" s="154" t="s">
        <v>305</v>
      </c>
      <c r="C75" s="154">
        <v>61</v>
      </c>
      <c r="G75" t="s">
        <v>184</v>
      </c>
      <c r="H75">
        <v>611884</v>
      </c>
      <c r="I75" s="154" t="b">
        <f t="shared" si="1"/>
        <v>1</v>
      </c>
    </row>
    <row r="76" spans="1:9" x14ac:dyDescent="0.3">
      <c r="A76" s="154" t="s">
        <v>185</v>
      </c>
      <c r="B76" s="154" t="s">
        <v>306</v>
      </c>
      <c r="C76" s="154">
        <v>61</v>
      </c>
      <c r="G76" t="s">
        <v>185</v>
      </c>
      <c r="H76">
        <v>611885</v>
      </c>
      <c r="I76" s="154" t="b">
        <f t="shared" si="1"/>
        <v>1</v>
      </c>
    </row>
    <row r="77" spans="1:9" x14ac:dyDescent="0.3">
      <c r="A77" s="154" t="s">
        <v>186</v>
      </c>
      <c r="B77" s="154" t="s">
        <v>307</v>
      </c>
      <c r="C77" s="154">
        <v>61</v>
      </c>
      <c r="G77" t="s">
        <v>186</v>
      </c>
      <c r="H77">
        <v>611887</v>
      </c>
      <c r="I77" s="154" t="b">
        <f t="shared" si="1"/>
        <v>1</v>
      </c>
    </row>
    <row r="78" spans="1:9" x14ac:dyDescent="0.3">
      <c r="A78" s="154" t="s">
        <v>187</v>
      </c>
      <c r="B78" s="154" t="s">
        <v>308</v>
      </c>
      <c r="C78" s="154">
        <v>61</v>
      </c>
      <c r="G78" t="s">
        <v>187</v>
      </c>
      <c r="H78">
        <v>611888</v>
      </c>
      <c r="I78" s="154" t="b">
        <f t="shared" si="1"/>
        <v>1</v>
      </c>
    </row>
    <row r="79" spans="1:9" x14ac:dyDescent="0.3">
      <c r="A79" s="154" t="s">
        <v>188</v>
      </c>
      <c r="B79" s="154" t="s">
        <v>309</v>
      </c>
      <c r="C79" s="154">
        <v>61</v>
      </c>
      <c r="G79" t="s">
        <v>188</v>
      </c>
      <c r="H79">
        <v>611889</v>
      </c>
      <c r="I79" s="154" t="b">
        <f t="shared" si="1"/>
        <v>1</v>
      </c>
    </row>
    <row r="80" spans="1:9" x14ac:dyDescent="0.3">
      <c r="A80" s="154" t="s">
        <v>189</v>
      </c>
      <c r="B80" s="154" t="s">
        <v>310</v>
      </c>
      <c r="C80" s="154">
        <v>61</v>
      </c>
      <c r="G80" t="s">
        <v>189</v>
      </c>
      <c r="H80">
        <v>611890</v>
      </c>
      <c r="I80" s="154" t="b">
        <f t="shared" si="1"/>
        <v>1</v>
      </c>
    </row>
    <row r="81" spans="1:9" x14ac:dyDescent="0.3">
      <c r="A81" s="154" t="s">
        <v>190</v>
      </c>
      <c r="B81" s="154" t="s">
        <v>311</v>
      </c>
      <c r="C81" s="154">
        <v>61</v>
      </c>
      <c r="G81" t="s">
        <v>190</v>
      </c>
      <c r="H81">
        <v>611891</v>
      </c>
      <c r="I81" s="154" t="b">
        <f t="shared" si="1"/>
        <v>1</v>
      </c>
    </row>
    <row r="82" spans="1:9" x14ac:dyDescent="0.3">
      <c r="A82" s="154" t="s">
        <v>191</v>
      </c>
      <c r="B82" s="154" t="s">
        <v>312</v>
      </c>
      <c r="C82" s="154">
        <v>61</v>
      </c>
      <c r="G82" t="s">
        <v>191</v>
      </c>
      <c r="H82">
        <v>611905</v>
      </c>
      <c r="I82" s="154" t="b">
        <f t="shared" si="1"/>
        <v>1</v>
      </c>
    </row>
    <row r="83" spans="1:9" x14ac:dyDescent="0.3">
      <c r="A83" s="154" t="s">
        <v>192</v>
      </c>
      <c r="B83" s="154" t="s">
        <v>313</v>
      </c>
      <c r="C83" s="154">
        <v>61</v>
      </c>
      <c r="G83" t="s">
        <v>192</v>
      </c>
      <c r="H83">
        <v>611908</v>
      </c>
      <c r="I83" s="154" t="b">
        <f t="shared" si="1"/>
        <v>1</v>
      </c>
    </row>
    <row r="84" spans="1:9" x14ac:dyDescent="0.3">
      <c r="A84" s="154" t="s">
        <v>193</v>
      </c>
      <c r="B84" s="154" t="s">
        <v>314</v>
      </c>
      <c r="C84" s="154">
        <v>61</v>
      </c>
      <c r="G84" t="s">
        <v>193</v>
      </c>
      <c r="H84">
        <v>611892</v>
      </c>
      <c r="I84" s="154" t="b">
        <f t="shared" si="1"/>
        <v>1</v>
      </c>
    </row>
    <row r="85" spans="1:9" x14ac:dyDescent="0.3">
      <c r="A85" s="154" t="s">
        <v>194</v>
      </c>
      <c r="B85" s="154" t="s">
        <v>315</v>
      </c>
      <c r="C85" s="154">
        <v>61</v>
      </c>
      <c r="G85" t="s">
        <v>194</v>
      </c>
      <c r="H85">
        <v>611893</v>
      </c>
      <c r="I85" s="154" t="b">
        <f t="shared" si="1"/>
        <v>1</v>
      </c>
    </row>
    <row r="86" spans="1:9" x14ac:dyDescent="0.3">
      <c r="A86" s="154" t="s">
        <v>195</v>
      </c>
      <c r="B86" s="154" t="s">
        <v>316</v>
      </c>
      <c r="C86" s="154">
        <v>61</v>
      </c>
      <c r="G86" t="s">
        <v>195</v>
      </c>
      <c r="H86">
        <v>611894</v>
      </c>
      <c r="I86" s="154" t="b">
        <f t="shared" si="1"/>
        <v>1</v>
      </c>
    </row>
    <row r="87" spans="1:9" x14ac:dyDescent="0.3">
      <c r="A87" s="154" t="s">
        <v>231</v>
      </c>
      <c r="B87" s="154" t="s">
        <v>317</v>
      </c>
      <c r="C87" s="154">
        <v>61</v>
      </c>
      <c r="G87" t="s">
        <v>196</v>
      </c>
      <c r="H87">
        <v>611895</v>
      </c>
      <c r="I87" s="154" t="b">
        <f t="shared" ref="I87:I96" si="2">EXACT(A87,G87)</f>
        <v>0</v>
      </c>
    </row>
    <row r="88" spans="1:9" x14ac:dyDescent="0.3">
      <c r="A88" s="154" t="s">
        <v>197</v>
      </c>
      <c r="B88" s="154" t="s">
        <v>318</v>
      </c>
      <c r="C88" s="154">
        <v>61</v>
      </c>
      <c r="G88" t="s">
        <v>197</v>
      </c>
      <c r="H88">
        <v>611896</v>
      </c>
      <c r="I88" s="154" t="b">
        <f t="shared" si="2"/>
        <v>1</v>
      </c>
    </row>
    <row r="89" spans="1:9" x14ac:dyDescent="0.3">
      <c r="A89" s="154" t="s">
        <v>198</v>
      </c>
      <c r="B89" s="154" t="s">
        <v>319</v>
      </c>
      <c r="C89" s="154">
        <v>61</v>
      </c>
      <c r="G89" t="s">
        <v>198</v>
      </c>
      <c r="H89">
        <v>611897</v>
      </c>
      <c r="I89" s="154" t="b">
        <f t="shared" si="2"/>
        <v>1</v>
      </c>
    </row>
    <row r="90" spans="1:9" x14ac:dyDescent="0.3">
      <c r="A90" s="154" t="s">
        <v>199</v>
      </c>
      <c r="B90" s="154" t="s">
        <v>320</v>
      </c>
      <c r="C90" s="154">
        <v>61</v>
      </c>
      <c r="G90" t="s">
        <v>199</v>
      </c>
      <c r="H90">
        <v>611898</v>
      </c>
      <c r="I90" s="154" t="b">
        <f t="shared" si="2"/>
        <v>1</v>
      </c>
    </row>
    <row r="91" spans="1:9" x14ac:dyDescent="0.3">
      <c r="A91" s="154" t="s">
        <v>200</v>
      </c>
      <c r="B91" s="154" t="s">
        <v>321</v>
      </c>
      <c r="C91" s="154">
        <v>61</v>
      </c>
      <c r="G91" t="s">
        <v>200</v>
      </c>
      <c r="H91">
        <v>611808</v>
      </c>
      <c r="I91" s="154" t="b">
        <f t="shared" si="2"/>
        <v>1</v>
      </c>
    </row>
    <row r="92" spans="1:9" x14ac:dyDescent="0.3">
      <c r="A92" s="154" t="s">
        <v>201</v>
      </c>
      <c r="B92" s="154" t="s">
        <v>322</v>
      </c>
      <c r="C92" s="154">
        <v>61</v>
      </c>
      <c r="G92" t="s">
        <v>201</v>
      </c>
      <c r="H92">
        <v>611900</v>
      </c>
      <c r="I92" s="154" t="b">
        <f t="shared" si="2"/>
        <v>1</v>
      </c>
    </row>
    <row r="93" spans="1:9" x14ac:dyDescent="0.3">
      <c r="A93" s="154" t="s">
        <v>202</v>
      </c>
      <c r="B93" s="154" t="s">
        <v>323</v>
      </c>
      <c r="C93" s="154">
        <v>61</v>
      </c>
      <c r="G93" t="s">
        <v>202</v>
      </c>
      <c r="H93">
        <v>611901</v>
      </c>
      <c r="I93" s="154" t="b">
        <f t="shared" si="2"/>
        <v>1</v>
      </c>
    </row>
    <row r="94" spans="1:9" x14ac:dyDescent="0.3">
      <c r="A94" s="154" t="s">
        <v>203</v>
      </c>
      <c r="B94" s="154" t="s">
        <v>324</v>
      </c>
      <c r="C94" s="154">
        <v>61</v>
      </c>
      <c r="G94" t="s">
        <v>203</v>
      </c>
      <c r="H94">
        <v>611902</v>
      </c>
      <c r="I94" s="154" t="b">
        <f t="shared" si="2"/>
        <v>1</v>
      </c>
    </row>
    <row r="95" spans="1:9" x14ac:dyDescent="0.3">
      <c r="A95" s="154" t="s">
        <v>204</v>
      </c>
      <c r="B95" s="154" t="s">
        <v>325</v>
      </c>
      <c r="C95" s="154">
        <v>61</v>
      </c>
      <c r="G95" t="s">
        <v>204</v>
      </c>
      <c r="H95">
        <v>611903</v>
      </c>
      <c r="I95" s="154" t="b">
        <f t="shared" si="2"/>
        <v>1</v>
      </c>
    </row>
    <row r="96" spans="1:9" x14ac:dyDescent="0.3">
      <c r="A96" s="154" t="s">
        <v>205</v>
      </c>
      <c r="B96" s="154" t="s">
        <v>326</v>
      </c>
      <c r="C96" s="154">
        <v>61</v>
      </c>
      <c r="G96" t="s">
        <v>205</v>
      </c>
      <c r="H96">
        <v>611927</v>
      </c>
      <c r="I96" s="154" t="b">
        <f t="shared" si="2"/>
        <v>1</v>
      </c>
    </row>
  </sheetData>
  <sheetProtection algorithmName="SHA-512" hashValue="UYO+shDFfeyFnYideSK6eZs1im9QocJnCFiw1yoAwrFFPc8VvYk6aCxnfUrWv71mG/UcZvUeZ4iX54TTryIBDQ==" saltValue="iOxVfesVCI9UfXy7JgG/Z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1843076E-D01F-4418-A018-8509E507A11D}">
  <ds:schemaRefs>
    <ds:schemaRef ds:uri="http://purl.org/dc/elements/1.1/"/>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http://schemas.microsoft.com/office/2006/metadata/properties"/>
    <ds:schemaRef ds:uri="http://purl.org/dc/term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Instructions</vt:lpstr>
      <vt:lpstr>Unit Data from Audit Worksheet</vt:lpstr>
      <vt:lpstr>IMPORT</vt:lpstr>
      <vt:lpstr>sequel interface rules (H)</vt:lpstr>
      <vt:lpstr>Performance  Indicators Print</vt:lpstr>
      <vt:lpstr>Unit Names(H)</vt:lpstr>
      <vt:lpstr>Instructions!Print_Area</vt:lpstr>
      <vt:lpstr>'Performance  Indicators Print'!Print_Area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2019-07-31T15:12:49Z</cp:lastPrinted>
  <dcterms:created xsi:type="dcterms:W3CDTF">2011-03-11T21:05:05Z</dcterms:created>
  <dcterms:modified xsi:type="dcterms:W3CDTF">2022-09-06T19:01:57Z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