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ric_Faust\Retirement Blog\"/>
    </mc:Choice>
  </mc:AlternateContent>
  <xr:revisionPtr revIDLastSave="0" documentId="13_ncr:1_{6F6320C4-3041-42BF-BCEF-06EE2F5DCAA2}" xr6:coauthVersionLast="47" xr6:coauthVersionMax="47" xr10:uidLastSave="{00000000-0000-0000-0000-000000000000}"/>
  <bookViews>
    <workbookView xWindow="28680" yWindow="-120" windowWidth="29040" windowHeight="15840" xr2:uid="{53043CAF-F065-433D-A480-02BFE93CA36F}"/>
  </bookViews>
  <sheets>
    <sheet name="DIPNC Employer Allocations" sheetId="1" r:id="rId1"/>
    <sheet name="DIPNC OPEB Amounts by Employer" sheetId="2" r:id="rId2"/>
  </sheets>
  <definedNames>
    <definedName name="_xlnm.Print_Area" localSheetId="0">'DIPNC Employer Allocations'!$A$1:$I$298</definedName>
    <definedName name="_xlnm.Print_Area" localSheetId="1">'DIPNC OPEB Amounts by Employer'!$A$1:$AO$310</definedName>
    <definedName name="_xlnm.Print_Titles" localSheetId="0">'DIPNC Employer Allocations'!$1:$7</definedName>
    <definedName name="_xlnm.Print_Titles" localSheetId="1">'DIPNC OPEB Amounts by Employer'!$1:$8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307" i="2" l="1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I295" i="1"/>
  <c r="F295" i="1"/>
</calcChain>
</file>

<file path=xl/sharedStrings.xml><?xml version="1.0" encoding="utf-8"?>
<sst xmlns="http://schemas.openxmlformats.org/spreadsheetml/2006/main" count="645" uniqueCount="324">
  <si>
    <t>Schedule of Employer Allocations</t>
  </si>
  <si>
    <t xml:space="preserve"> </t>
  </si>
  <si>
    <t>Employer Number</t>
  </si>
  <si>
    <t>Employer</t>
  </si>
  <si>
    <t>Present Value of Future Salary</t>
  </si>
  <si>
    <t>NORTH CAROLINA EDUCATION LOTTERY</t>
  </si>
  <si>
    <t>DEPARTMENT OF JUSTICE</t>
  </si>
  <si>
    <t>ADMINISTRATIVE OFFICE OF THE COURTS</t>
  </si>
  <si>
    <t>DEPARTMENT OF ADMINISTRATION</t>
  </si>
  <si>
    <t>OFFICE OF STATE CONTROLLER</t>
  </si>
  <si>
    <t>WILDLIFE RESOURCES COMMISSION</t>
  </si>
  <si>
    <t>STATE BOARD OF ELECTIONS</t>
  </si>
  <si>
    <t>GENERAL ASSEMBLY</t>
  </si>
  <si>
    <t>DEPARTMENT OF COMMERCE</t>
  </si>
  <si>
    <t>NORTH CAROLINA BOARD OF OPTICIANS</t>
  </si>
  <si>
    <t>DEPARTMENT OF PUBLIC SAFETY</t>
  </si>
  <si>
    <t>APPALACHIAN STATE UNIVERSITY</t>
  </si>
  <si>
    <t>EAST CAROLINA UNIVERSITY</t>
  </si>
  <si>
    <t>ELIZABETH CITY STATE UNIVERSITY</t>
  </si>
  <si>
    <t>FAYETTEVILLE STATE UNIVERSITY</t>
  </si>
  <si>
    <t>UNIVERSITY OF NORTH CAROLINA AT GREENSBORO</t>
  </si>
  <si>
    <t>UNC-GENERAL ADMINISTRATION (w/o SEAA)</t>
  </si>
  <si>
    <t>UNC-GENERAL ADMINISTRATION (SEAA Only)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</si>
  <si>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</si>
  <si>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</si>
  <si>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</si>
  <si>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</si>
  <si>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</si>
  <si>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</si>
  <si>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</si>
  <si>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</si>
  <si>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</si>
  <si>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</si>
  <si>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</si>
  <si>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</si>
  <si>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</si>
  <si>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</si>
  <si>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</si>
  <si>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</si>
  <si>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</si>
  <si>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</si>
  <si>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</si>
  <si>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</si>
  <si>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</si>
  <si>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</si>
  <si>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</si>
  <si>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</si>
  <si>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</si>
  <si>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</si>
  <si>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</si>
  <si>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</si>
  <si>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EVERGREEN COMMUNITY CHARTER SCHOOL</t>
  </si>
  <si>
    <t>ASHEVILLE-BUNCOMBE TECHNICAL COLLEGE</t>
  </si>
  <si>
    <t>ASHEVILLE CITY SCHOOLS</t>
  </si>
  <si>
    <t>BURKE COUNTY SCHOOLS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</si>
  <si>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</si>
  <si>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</si>
  <si>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</si>
  <si>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</si>
  <si>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</si>
  <si>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</si>
  <si>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</si>
  <si>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</si>
  <si>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</si>
  <si>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</si>
  <si>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</si>
  <si>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</si>
  <si>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</si>
  <si>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</si>
  <si>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</si>
  <si>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</si>
  <si>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</si>
  <si>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</si>
  <si>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</si>
  <si>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COLUMBUS COUNTY SCHOOLS</t>
  </si>
  <si>
    <t>SOUTHEASTERN COMMUNITY COLLEGE</t>
  </si>
  <si>
    <t>WHITEVILLE CITY SCHOOLS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</si>
  <si>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</si>
  <si>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</si>
  <si>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</si>
  <si>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</si>
  <si>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</si>
  <si>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</si>
  <si>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DISCOVERY CHARTER</t>
  </si>
  <si>
    <t>DAVIDSON COUNTY COMMUNITY COLLEGE</t>
  </si>
  <si>
    <t>LEXINGTON CITY SCHOOLS</t>
  </si>
  <si>
    <t>THOMASVILLE CITY SCHOOLS</t>
  </si>
  <si>
    <t>DAVIE COUNTY SCHOOLS</t>
  </si>
  <si>
    <t>CORNERSTONE ACADEMY</t>
  </si>
  <si>
    <t>DUPLIN COUNTY SCHOOLS</t>
  </si>
  <si>
    <t>JAMES SPRUNT TECHNICAL COLLEGE</t>
  </si>
  <si>
    <t>DURHAM PUBLIC SCHOOLS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</si>
  <si>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</si>
  <si>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</si>
  <si>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</si>
  <si>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</si>
  <si>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</si>
  <si>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</si>
  <si>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</si>
  <si>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</si>
  <si>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</si>
  <si>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</si>
  <si>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</si>
  <si>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</si>
  <si>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</si>
  <si>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</si>
  <si>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</si>
  <si>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</si>
  <si>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</si>
  <si>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</si>
  <si>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</si>
  <si>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</si>
  <si>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</si>
  <si>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</si>
  <si>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</si>
  <si>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</si>
  <si>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</si>
  <si>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</si>
  <si>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</si>
  <si>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</si>
  <si>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</si>
  <si>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</si>
  <si>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</si>
  <si>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</si>
  <si>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</si>
  <si>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</si>
  <si>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</si>
  <si>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</si>
  <si>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</si>
  <si>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</si>
  <si>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</si>
  <si>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</si>
  <si>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</si>
  <si>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</si>
  <si>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SANFORD-LEE COUNTY BOARD OF EDUCATION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</si>
  <si>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</si>
  <si>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</si>
  <si>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</si>
  <si>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</si>
  <si>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</si>
  <si>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</si>
  <si>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</si>
  <si>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</si>
  <si>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</si>
  <si>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</si>
  <si>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</si>
  <si>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</si>
  <si>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SCHOOL OF DAVIDSON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</si>
  <si>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</si>
  <si>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</si>
  <si>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</si>
  <si>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</si>
  <si>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</si>
  <si>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</si>
  <si>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</si>
  <si>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</si>
  <si>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</si>
  <si>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</si>
  <si>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</si>
  <si>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</si>
  <si>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THE NORTH CAROLINA LEADERSHIP ACADEMY</t>
  </si>
  <si>
    <t>SANDHILLS COMMUNITY COLLEGE</t>
  </si>
  <si>
    <t>NASH-ROCKY MOUNT SCHOOLS</t>
  </si>
  <si>
    <t>NEW HANOVER COUNTY SCHOOLS</t>
  </si>
  <si>
    <t>CAPE FEAR COMMUNITY COLLEGE</t>
  </si>
  <si>
    <t>NORTHAMPTON COUNTY SCHOOLS</t>
  </si>
  <si>
    <t>GASTON COLLEGE PREPARATORY CHARTER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</si>
  <si>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</si>
  <si>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</si>
  <si>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</si>
  <si>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</si>
  <si>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</si>
  <si>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PAMLICO COUNTY SCHOOLS</t>
  </si>
  <si>
    <t>ARAPAHOE CHARTER SCHOOL</t>
  </si>
  <si>
    <t>PAMLICO COMMUNITY COLLEGE</t>
  </si>
  <si>
    <t>ELIZABETH CITY AND PASQUOTANK COUNTY SCHOOLS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</si>
  <si>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</si>
  <si>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</si>
  <si>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</si>
  <si>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</si>
  <si>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</si>
  <si>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</si>
  <si>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</si>
  <si>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</si>
  <si>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</si>
  <si>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</si>
  <si>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</si>
  <si>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</si>
  <si>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</si>
  <si>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</si>
  <si>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</si>
  <si>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</si>
  <si>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</si>
  <si>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</si>
  <si>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</si>
  <si>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</si>
  <si>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</si>
  <si>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</si>
  <si>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</si>
  <si>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</si>
  <si>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</si>
  <si>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</si>
  <si>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</si>
  <si>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</si>
  <si>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</si>
  <si>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</si>
  <si>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</si>
  <si>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</si>
  <si>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</si>
  <si>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</si>
  <si>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BRIDGES CHARTER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</si>
  <si>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</si>
  <si>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</si>
  <si>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</si>
  <si>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</si>
  <si>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</si>
  <si>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</si>
  <si>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</si>
  <si>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</si>
  <si>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</si>
  <si>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</si>
  <si>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</si>
  <si>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</si>
  <si>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ENDEAVOR CHARTER SCHOOL</t>
  </si>
  <si>
    <t>SOUTHERN WAKE ACADEMY</t>
  </si>
  <si>
    <t>WAKE TECHNICAL COLLEGE</t>
  </si>
  <si>
    <t>CASA ESPERANZA MONTESSORI</t>
  </si>
  <si>
    <t>NORTH CAROLINA INNOVATIVE SCHOOL DISTRICT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</si>
  <si>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</si>
  <si>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</si>
  <si>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</si>
  <si>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</si>
  <si>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</si>
  <si>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</si>
  <si>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</si>
  <si>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</si>
  <si>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</si>
  <si>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</si>
  <si>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</si>
  <si>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</si>
  <si>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</si>
  <si>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HIGHWAY - ADMINISTRATIVE (w/o Global Transpark or Ports Authority)</t>
  </si>
  <si>
    <t>HIGHWAY - ADMINISTRATIVE (Global Transpark Only)</t>
  </si>
  <si>
    <t>HIGHWAY - ADMINISTRATIVE (Ports Authority Only)</t>
  </si>
  <si>
    <t>Total</t>
  </si>
  <si>
    <t>Deferred Outflows of Resources</t>
  </si>
  <si>
    <t>Deferred Inflows of Resources</t>
  </si>
  <si>
    <t>OPEB Expense</t>
  </si>
  <si>
    <t>Differences Between Expected and Actual Experience</t>
  </si>
  <si>
    <t>Net Difference Between Projected and Actual Investment Earnings On Plan Investments</t>
  </si>
  <si>
    <t>Changes of Assumptions</t>
  </si>
  <si>
    <t>Changes in Proportion and Differences Between Employer Contributions And Proportional Share of Contributions</t>
  </si>
  <si>
    <t>Total Deferred Outflows of Resources</t>
  </si>
  <si>
    <t>Total Deferred Inflows of Resources</t>
  </si>
  <si>
    <t>Proportional Share of OPEB Expense</t>
  </si>
  <si>
    <t>Total Employer OPEB Expense</t>
  </si>
  <si>
    <t>DEPARTMENT OF NATURAL AND CULTURAL RESOURCES</t>
  </si>
  <si>
    <t>UNC-CHAPEL HILL CB1260</t>
  </si>
  <si>
    <t>GRANDFATHER ACADEMY</t>
  </si>
  <si>
    <t>CLEVELAND COMMUNITY COLLEGE</t>
  </si>
  <si>
    <t>NEW BERN CRAVEN COUNTY BOARD OF EDUCATION</t>
  </si>
  <si>
    <t>INVEST COLLEGIATE CHARTER (DAVIDSON)</t>
  </si>
  <si>
    <t>PIONEER SPRINGS COMMUNITY CHARTER</t>
  </si>
  <si>
    <t>IREDELL-STATESVILLE SCHOOLS</t>
  </si>
  <si>
    <t>COMMUNITY CHARTER SCHOOL</t>
  </si>
  <si>
    <t>CORVIAN COMMUNITY CHARTER SCHOOL</t>
  </si>
  <si>
    <t>KIPP CHARLOTTE CHARTER</t>
  </si>
  <si>
    <t>FERNLEAF COMMUNITY CHARTER</t>
  </si>
  <si>
    <t>NASH COMMUNITY COLLEGE</t>
  </si>
  <si>
    <t>CHAPEL HILL - CARRBORO CITY SCHOOLS</t>
  </si>
  <si>
    <t>WAKE COUNTY PUBLIC SCHOOLS SYSTEM</t>
  </si>
  <si>
    <t>EAST WAKE FIRST ACADEMY</t>
  </si>
  <si>
    <t>Present Value of Future Salary Allocation</t>
  </si>
  <si>
    <t>Disability Income Plan of North Carolina</t>
  </si>
  <si>
    <t>$</t>
  </si>
  <si>
    <t>The accompanying notes to the schedules are an integral part of this schedule.</t>
  </si>
  <si>
    <t>Schedule of OPEB Amounts by Employer</t>
  </si>
  <si>
    <t>Total for All Employers</t>
  </si>
  <si>
    <t>Net Amortization of Deferred Amounts from Changes in Proportion and Differences Between Employer Contributions and Proportional Share of Contributions</t>
  </si>
  <si>
    <t>Changes in Proportion and Differences Between Employer Contributions and Proportional Share of Contributions</t>
  </si>
  <si>
    <t>As of and For the Year Ended June 30, 2024</t>
  </si>
  <si>
    <t>STATE BUREAU OF INVESTIGATION</t>
  </si>
  <si>
    <t>ASPIRE TRADE HIGH SCHOOL</t>
  </si>
  <si>
    <t>Net OPEB Liability (Asset)</t>
  </si>
  <si>
    <t>OFFICE OF STATE AUDITOR</t>
  </si>
  <si>
    <t>OFFICE OF ADMINISTRATIVE HEARINGS</t>
  </si>
  <si>
    <t>OFFICE OF STATE BUDGET AND MANAGEMENT</t>
  </si>
  <si>
    <t>DEPARTMENT OF INFORMATION TECHNOLOGY</t>
  </si>
  <si>
    <t>NC SCHOOL OF SCIENCE AND MATHEMATICS</t>
  </si>
  <si>
    <t>NC DEPARTMENT OF MILITARY AND VETERANS AFFAIRS</t>
  </si>
  <si>
    <t>DEPARTMENT OF ENVIRONMENTAL QUALITY</t>
  </si>
  <si>
    <t>HOUSING FINANCE AGENCY OF NORTH CAROLINA</t>
  </si>
  <si>
    <t>OFFICE OF GOVERNOR</t>
  </si>
  <si>
    <t>OFFICE OF LIEUTENANT GOVERNOR</t>
  </si>
  <si>
    <t>DEPARTMENT OF HEALTH AND HUMAN SERVICES</t>
  </si>
  <si>
    <t>DEPARTMENT OF INSURANCE</t>
  </si>
  <si>
    <t>DEPARTMENT OF LABOR</t>
  </si>
  <si>
    <t>DEPARTMENT OF REVENUE</t>
  </si>
  <si>
    <t>DEPARTMENT OF SECRETARY OF STATE</t>
  </si>
  <si>
    <t>DEPARTMENT OF STATE TREASURER (w/o State Health Plan)</t>
  </si>
  <si>
    <t>DEPARTMENT OF STATE TREASURER (State Health Plan Only)</t>
  </si>
  <si>
    <t>DEPARTMENT OF AGRICULTURE AND CONSUMER SERVICES</t>
  </si>
  <si>
    <t>STATE BOARD OF BARBER EXAMINERS</t>
  </si>
  <si>
    <t>NC AUCTIONEERS LICENSING BOARD</t>
  </si>
  <si>
    <t>NC STATE BOARD OF EXAMINERS OF PRACTICING PSYCHOLOGISTS</t>
  </si>
  <si>
    <t>COMMUNITY COLLEGE SYSTEM OFFICE</t>
  </si>
  <si>
    <t>DEPARTMENT OF ADULT CORRECTION</t>
  </si>
  <si>
    <t>NORTH CAROLINA SCHOOL OF THE ARTS</t>
  </si>
  <si>
    <t>NORTH CAROLINA A&amp;T UNIVERSITY</t>
  </si>
  <si>
    <t>NORTH CAROLINA CENTRAL UNIVERSITY</t>
  </si>
  <si>
    <t>UNIVERSITY OF NORTH CAROLINA AT PEMBROKE</t>
  </si>
  <si>
    <t>NC STATE UNIVERSITY</t>
  </si>
  <si>
    <t>FRANCINE DELANY NEW SCHOOL FOR CHILDREN</t>
  </si>
  <si>
    <t>WESTERN PIEDMONT COMMUNITY COLLEGE</t>
  </si>
  <si>
    <t>ALAMANCE COMMUNITY SCHOOLS</t>
  </si>
  <si>
    <t>NORTHEAST REGIONAL SCHOOL FOR BIOTECHNOLOGY</t>
  </si>
  <si>
    <t>CENTRAL PARK SCHOOL FOR CHILDREN</t>
  </si>
  <si>
    <t>GRANVILLE COUNTY SCHOOLS</t>
  </si>
  <si>
    <t>AMERICAN RENAISSANCE MIDDLE SCHOOL</t>
  </si>
  <si>
    <t>CAPE FEAR CENTER FOR INQUIRY</t>
  </si>
  <si>
    <t>WILMINGTON PREPARATORY ACADEMY</t>
  </si>
  <si>
    <t>N.E. ACADEMY OF AEROSPACE &amp; ADVANCED TECHNOLOGY</t>
  </si>
  <si>
    <t>MOUNTAIN DISCOVERY CHARTER</t>
  </si>
  <si>
    <t>TWO RIVERS COMMUNITY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</si>
</sst>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000%"/>
    <numFmt numFmtId="166" formatCode="0.00000%"/>
    <numFmt numFmtId="167" formatCode="_(* #,##0_);_(* \(#,##0\);_(* &quot;-&quot;??_);_(@_)"/>
    <numFmt numFmtId="168" formatCode="0.0000000%"/>
    <numFmt numFmtId="169" formatCode="0.00000000000%"/>
    <numFmt numFmtId="170" formatCode="0.00%;[Red]\(0.00%\);\ 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1"/>
      <name val="Times New Roman"/>
      <family val="1"/>
    </font>
    <font>
      <b/>
      <sz val="9.9499999999999993"/>
      <color indexed="8"/>
      <name val="Arial"/>
      <family val="2"/>
    </font>
    <font>
      <b/>
      <sz val="12"/>
      <name val="Times New Roman"/>
      <family val="1"/>
    </font>
    <font>
      <sz val="12"/>
      <color indexed="12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sz val="10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color indexed="12"/>
      <name val="Arial"/>
      <family val="2"/>
    </font>
    <font>
      <sz val="12"/>
      <color indexed="18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i/>
      <sz val="18"/>
      <name val="Times New Roman"/>
      <family val="1"/>
    </font>
    <font>
      <b/>
      <i/>
      <strike/>
      <sz val="16"/>
      <color indexed="10"/>
      <name val="Times New Roman"/>
      <family val="1"/>
    </font>
    <font>
      <b/>
      <i/>
      <sz val="13"/>
      <color indexed="8"/>
      <name val="Times New Roman"/>
      <family val="1"/>
    </font>
    <font>
      <b/>
      <i/>
      <sz val="14"/>
      <color indexed="8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darkGrid">
        <bgColor indexed="20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B7FFD8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Fill="0" applyBorder="0" applyAlignment="0" applyProtection="0">
      <alignment horizontal="left"/>
    </xf>
    <xf numFmtId="0" fontId="2" fillId="0" borderId="0"/>
    <xf numFmtId="0" fontId="11" fillId="2" borderId="0" applyNumberFormat="0" applyBorder="0">
      <alignment horizontal="centerContinuous"/>
    </xf>
    <xf numFmtId="0" fontId="13" fillId="2" borderId="1" applyNumberFormat="0" applyBorder="0">
      <alignment horizontal="center"/>
    </xf>
    <xf numFmtId="0" fontId="15" fillId="2" borderId="2" applyNumberFormat="0" applyFont="0" applyBorder="0" applyAlignment="0" applyProtection="0">
      <alignment horizontal="center"/>
    </xf>
    <xf numFmtId="9" fontId="2" fillId="0" borderId="0" applyFont="0" applyFill="0" applyBorder="0" applyAlignment="0" applyProtection="0"/>
    <xf numFmtId="38" fontId="16" fillId="0" borderId="0" applyBorder="0">
      <alignment horizontal="right"/>
    </xf>
    <xf numFmtId="10" fontId="16" fillId="0" borderId="0" applyBorder="0">
      <alignment horizontal="right"/>
    </xf>
    <xf numFmtId="0" fontId="4" fillId="3" borderId="0" applyBorder="0"/>
    <xf numFmtId="0" fontId="4" fillId="4" borderId="3" applyNumberFormat="0" applyFont="0" applyBorder="0" applyAlignment="0" applyProtection="0">
      <alignment horizontal="centerContinuous"/>
    </xf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37" fontId="26" fillId="0" borderId="0"/>
    <xf numFmtId="9" fontId="17" fillId="0" borderId="0" applyFont="0" applyFill="0" applyBorder="0" applyAlignment="0" applyProtection="0"/>
    <xf numFmtId="0" fontId="17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37" fontId="26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2" fillId="0" borderId="0"/>
    <xf numFmtId="37" fontId="26" fillId="0" borderId="0"/>
    <xf numFmtId="37" fontId="26" fillId="0" borderId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7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7" borderId="0" applyNumberFormat="0" applyBorder="0" applyAlignment="0" applyProtection="0"/>
    <xf numFmtId="0" fontId="28" fillId="11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5" applyNumberFormat="0" applyAlignment="0" applyProtection="0"/>
    <xf numFmtId="0" fontId="31" fillId="20" borderId="6" applyNumberFormat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21" borderId="0" applyNumberFormat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11" borderId="5" applyNumberFormat="0" applyAlignment="0" applyProtection="0"/>
    <xf numFmtId="0" fontId="38" fillId="0" borderId="10" applyNumberFormat="0" applyFill="0" applyAlignment="0" applyProtection="0"/>
    <xf numFmtId="0" fontId="39" fillId="11" borderId="0" applyNumberFormat="0" applyBorder="0" applyAlignment="0" applyProtection="0"/>
    <xf numFmtId="0" fontId="17" fillId="0" borderId="0"/>
    <xf numFmtId="39" fontId="8" fillId="0" borderId="0"/>
    <xf numFmtId="0" fontId="1" fillId="0" borderId="0"/>
    <xf numFmtId="0" fontId="8" fillId="8" borderId="11" applyNumberFormat="0" applyFont="0" applyAlignment="0" applyProtection="0"/>
    <xf numFmtId="0" fontId="40" fillId="19" borderId="12" applyNumberFormat="0" applyAlignment="0" applyProtection="0"/>
    <xf numFmtId="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0" applyNumberFormat="0" applyFill="0" applyBorder="0" applyAlignment="0" applyProtection="0"/>
    <xf numFmtId="39" fontId="8" fillId="0" borderId="0"/>
    <xf numFmtId="43" fontId="2" fillId="0" borderId="0" applyFont="0" applyFill="0" applyBorder="0" applyAlignment="0" applyProtection="0"/>
    <xf numFmtId="0" fontId="4" fillId="0" borderId="0" applyFill="0" applyBorder="0" applyAlignment="0" applyProtection="0">
      <alignment horizontal="left"/>
    </xf>
    <xf numFmtId="165" fontId="44" fillId="0" borderId="0" applyBorder="0">
      <alignment horizontal="right"/>
    </xf>
    <xf numFmtId="38" fontId="45" fillId="5" borderId="14" applyBorder="0" applyAlignment="0">
      <protection locked="0"/>
    </xf>
    <xf numFmtId="170" fontId="45" fillId="5" borderId="0" applyBorder="0" applyAlignment="0">
      <protection locked="0"/>
    </xf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39" fontId="8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39" fontId="8" fillId="0" borderId="0"/>
    <xf numFmtId="0" fontId="53" fillId="0" borderId="0"/>
    <xf numFmtId="39" fontId="8" fillId="0" borderId="0"/>
    <xf numFmtId="39" fontId="8" fillId="0" borderId="0"/>
    <xf numFmtId="43" fontId="1" fillId="0" borderId="0" applyFont="0" applyFill="0" applyBorder="0" applyAlignment="0" applyProtection="0"/>
    <xf numFmtId="0" fontId="30" fillId="19" borderId="5" applyNumberFormat="0" applyAlignment="0" applyProtection="0"/>
    <xf numFmtId="0" fontId="37" fillId="11" borderId="5" applyNumberFormat="0" applyAlignment="0" applyProtection="0"/>
    <xf numFmtId="0" fontId="8" fillId="8" borderId="11" applyNumberFormat="0" applyFont="0" applyAlignment="0" applyProtection="0"/>
    <xf numFmtId="0" fontId="40" fillId="19" borderId="12" applyNumberFormat="0" applyAlignment="0" applyProtection="0"/>
    <xf numFmtId="0" fontId="42" fillId="0" borderId="13" applyNumberFormat="0" applyFill="0" applyAlignment="0" applyProtection="0"/>
    <xf numFmtId="39" fontId="8" fillId="0" borderId="0"/>
    <xf numFmtId="39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39" fontId="8" fillId="0" borderId="0"/>
    <xf numFmtId="39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39" fontId="8" fillId="0" borderId="0"/>
    <xf numFmtId="39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39" fontId="8" fillId="0" borderId="0"/>
    <xf numFmtId="39" fontId="8" fillId="0" borderId="0"/>
    <xf numFmtId="39" fontId="8" fillId="0" borderId="0"/>
    <xf numFmtId="43" fontId="17" fillId="0" borderId="0" applyFont="0" applyFill="0" applyBorder="0" applyAlignment="0" applyProtection="0"/>
    <xf numFmtId="0" fontId="17" fillId="0" borderId="0"/>
    <xf numFmtId="0" fontId="8" fillId="0" borderId="0"/>
    <xf numFmtId="9" fontId="17" fillId="0" borderId="0" applyFont="0" applyFill="0" applyBorder="0" applyAlignment="0" applyProtection="0"/>
    <xf numFmtId="0" fontId="42" fillId="0" borderId="13" applyNumberFormat="0" applyFill="0" applyAlignment="0" applyProtection="0"/>
    <xf numFmtId="0" fontId="40" fillId="19" borderId="12" applyNumberFormat="0" applyAlignment="0" applyProtection="0"/>
    <xf numFmtId="0" fontId="40" fillId="19" borderId="12" applyNumberFormat="0" applyAlignment="0" applyProtection="0"/>
    <xf numFmtId="0" fontId="30" fillId="19" borderId="5" applyNumberFormat="0" applyAlignment="0" applyProtection="0"/>
    <xf numFmtId="0" fontId="37" fillId="11" borderId="5" applyNumberFormat="0" applyAlignment="0" applyProtection="0"/>
    <xf numFmtId="0" fontId="42" fillId="0" borderId="13" applyNumberFormat="0" applyFill="0" applyAlignment="0" applyProtection="0"/>
    <xf numFmtId="0" fontId="8" fillId="8" borderId="11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3" applyFont="1" applyFill="1" applyBorder="1" applyAlignment="1">
      <alignment horizontal="fill"/>
    </xf>
    <xf numFmtId="0" fontId="6" fillId="0" borderId="0" xfId="3" applyFont="1" applyFill="1" applyBorder="1" applyAlignment="1"/>
    <xf numFmtId="0" fontId="7" fillId="0" borderId="0" xfId="4" applyFont="1"/>
    <xf numFmtId="0" fontId="8" fillId="0" borderId="0" xfId="4" applyFont="1"/>
    <xf numFmtId="164" fontId="9" fillId="0" borderId="0" xfId="2" applyNumberFormat="1" applyFont="1" applyFill="1" applyBorder="1"/>
    <xf numFmtId="0" fontId="2" fillId="0" borderId="0" xfId="4"/>
    <xf numFmtId="0" fontId="8" fillId="0" borderId="0" xfId="3" applyFont="1" applyFill="1" applyBorder="1" applyAlignment="1"/>
    <xf numFmtId="0" fontId="10" fillId="0" borderId="0" xfId="5" applyFont="1" applyFill="1" applyBorder="1">
      <alignment horizontal="centerContinuous"/>
    </xf>
    <xf numFmtId="164" fontId="12" fillId="0" borderId="0" xfId="2" applyNumberFormat="1" applyFont="1" applyFill="1" applyBorder="1" applyAlignment="1">
      <alignment horizontal="center" wrapText="1"/>
    </xf>
    <xf numFmtId="0" fontId="12" fillId="0" borderId="0" xfId="6" applyFont="1" applyFill="1" applyBorder="1">
      <alignment horizontal="center"/>
    </xf>
    <xf numFmtId="0" fontId="12" fillId="0" borderId="0" xfId="6" applyFont="1" applyFill="1" applyBorder="1" applyAlignment="1">
      <alignment horizontal="center" wrapText="1"/>
    </xf>
    <xf numFmtId="0" fontId="14" fillId="0" borderId="0" xfId="4" applyFont="1" applyAlignment="1">
      <alignment horizontal="center" wrapText="1"/>
    </xf>
    <xf numFmtId="0" fontId="5" fillId="0" borderId="0" xfId="7" applyFont="1" applyFill="1" applyBorder="1" applyAlignment="1">
      <alignment wrapText="1"/>
    </xf>
    <xf numFmtId="164" fontId="12" fillId="0" borderId="0" xfId="2" applyNumberFormat="1" applyFont="1" applyFill="1" applyBorder="1" applyAlignment="1">
      <alignment horizontal="center"/>
    </xf>
    <xf numFmtId="37" fontId="2" fillId="0" borderId="0" xfId="3" applyNumberFormat="1" applyFont="1" applyFill="1" applyBorder="1" applyAlignment="1"/>
    <xf numFmtId="40" fontId="2" fillId="0" borderId="0" xfId="3" applyNumberFormat="1" applyFont="1" applyFill="1" applyBorder="1" applyAlignment="1"/>
    <xf numFmtId="37" fontId="2" fillId="0" borderId="0" xfId="3" applyNumberFormat="1" applyFont="1" applyBorder="1" applyAlignment="1"/>
    <xf numFmtId="167" fontId="2" fillId="0" borderId="0" xfId="4" applyNumberFormat="1"/>
    <xf numFmtId="165" fontId="2" fillId="0" borderId="0" xfId="8" applyNumberFormat="1" applyFont="1" applyFill="1" applyBorder="1" applyAlignment="1" applyProtection="1"/>
    <xf numFmtId="168" fontId="2" fillId="0" borderId="0" xfId="8" applyNumberFormat="1" applyFont="1" applyBorder="1" applyAlignment="1"/>
    <xf numFmtId="38" fontId="2" fillId="0" borderId="0" xfId="9" applyFont="1" applyBorder="1">
      <alignment horizontal="right"/>
    </xf>
    <xf numFmtId="10" fontId="2" fillId="0" borderId="0" xfId="10" applyFont="1" applyBorder="1">
      <alignment horizontal="right"/>
    </xf>
    <xf numFmtId="37" fontId="6" fillId="0" borderId="0" xfId="3" applyNumberFormat="1" applyFont="1" applyBorder="1" applyAlignment="1"/>
    <xf numFmtId="0" fontId="6" fillId="0" borderId="0" xfId="3" applyFont="1" applyBorder="1" applyAlignment="1"/>
    <xf numFmtId="169" fontId="2" fillId="0" borderId="0" xfId="8" applyNumberFormat="1" applyFont="1" applyFill="1" applyBorder="1" applyAlignment="1"/>
    <xf numFmtId="37" fontId="2" fillId="0" borderId="0" xfId="4" applyNumberFormat="1"/>
    <xf numFmtId="38" fontId="8" fillId="0" borderId="0" xfId="4" applyNumberFormat="1" applyFont="1"/>
    <xf numFmtId="0" fontId="17" fillId="0" borderId="0" xfId="3" applyFont="1" applyFill="1" applyBorder="1" applyAlignment="1"/>
    <xf numFmtId="0" fontId="18" fillId="0" borderId="0" xfId="4" applyFont="1"/>
    <xf numFmtId="38" fontId="17" fillId="0" borderId="0" xfId="3" applyNumberFormat="1" applyFont="1" applyFill="1" applyBorder="1" applyAlignment="1"/>
    <xf numFmtId="0" fontId="17" fillId="0" borderId="0" xfId="3" applyFont="1" applyBorder="1" applyAlignment="1"/>
    <xf numFmtId="4" fontId="19" fillId="0" borderId="0" xfId="4" applyNumberFormat="1" applyFont="1" applyAlignment="1">
      <alignment horizontal="right" vertical="center"/>
    </xf>
    <xf numFmtId="0" fontId="20" fillId="0" borderId="0" xfId="4" applyFont="1"/>
    <xf numFmtId="168" fontId="8" fillId="0" borderId="0" xfId="4" applyNumberFormat="1" applyFont="1"/>
    <xf numFmtId="38" fontId="6" fillId="0" borderId="0" xfId="3" applyNumberFormat="1" applyFont="1" applyFill="1" applyBorder="1" applyAlignment="1"/>
    <xf numFmtId="167" fontId="7" fillId="0" borderId="0" xfId="4" applyNumberFormat="1" applyFont="1"/>
    <xf numFmtId="165" fontId="7" fillId="0" borderId="0" xfId="4" applyNumberFormat="1" applyFont="1"/>
    <xf numFmtId="38" fontId="21" fillId="0" borderId="0" xfId="3" applyNumberFormat="1" applyFont="1" applyFill="1" applyBorder="1" applyAlignment="1"/>
    <xf numFmtId="0" fontId="6" fillId="3" borderId="0" xfId="11" applyFont="1" applyBorder="1"/>
    <xf numFmtId="6" fontId="6" fillId="0" borderId="0" xfId="3" applyNumberFormat="1" applyFont="1" applyFill="1" applyBorder="1" applyAlignment="1"/>
    <xf numFmtId="0" fontId="22" fillId="0" borderId="0" xfId="12" applyFont="1" applyFill="1" applyBorder="1" applyAlignment="1">
      <alignment horizontal="left"/>
    </xf>
    <xf numFmtId="0" fontId="23" fillId="0" borderId="0" xfId="12" applyFont="1" applyFill="1" applyBorder="1">
      <alignment horizontal="centerContinuous"/>
    </xf>
    <xf numFmtId="164" fontId="9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164" fontId="18" fillId="0" borderId="0" xfId="2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left"/>
    </xf>
    <xf numFmtId="0" fontId="6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54" fillId="22" borderId="4" xfId="13" applyNumberFormat="1" applyFont="1" applyFill="1" applyBorder="1" applyAlignment="1">
      <alignment horizontal="right"/>
    </xf>
    <xf numFmtId="0" fontId="12" fillId="0" borderId="4" xfId="6" applyFont="1" applyFill="1" applyBorder="1">
      <alignment horizontal="center"/>
    </xf>
    <xf numFmtId="38" fontId="52" fillId="0" borderId="0" xfId="3" applyNumberFormat="1" applyFont="1" applyFill="1" applyBorder="1" applyAlignment="1"/>
    <xf numFmtId="0" fontId="9" fillId="0" borderId="0" xfId="7" applyFont="1" applyFill="1" applyBorder="1" applyAlignment="1"/>
    <xf numFmtId="39" fontId="8" fillId="0" borderId="0" xfId="121"/>
    <xf numFmtId="166" fontId="54" fillId="22" borderId="0" xfId="13" applyNumberFormat="1" applyFont="1" applyFill="1" applyAlignment="1">
      <alignment horizontal="right"/>
    </xf>
    <xf numFmtId="0" fontId="54" fillId="22" borderId="0" xfId="0" applyFont="1" applyFill="1" applyAlignment="1">
      <alignment horizontal="left"/>
    </xf>
    <xf numFmtId="0" fontId="54" fillId="0" borderId="0" xfId="0" applyFont="1"/>
    <xf numFmtId="0" fontId="12" fillId="0" borderId="0" xfId="4" applyFont="1"/>
    <xf numFmtId="0" fontId="55" fillId="0" borderId="0" xfId="0" applyFont="1" applyAlignment="1">
      <alignment horizontal="center" wrapText="1"/>
    </xf>
    <xf numFmtId="0" fontId="12" fillId="0" borderId="4" xfId="6" applyFont="1" applyFill="1" applyBorder="1" applyAlignment="1">
      <alignment horizontal="center" wrapText="1"/>
    </xf>
    <xf numFmtId="168" fontId="52" fillId="0" borderId="0" xfId="8" applyNumberFormat="1" applyFont="1" applyFill="1" applyBorder="1" applyAlignment="1"/>
    <xf numFmtId="38" fontId="52" fillId="0" borderId="0" xfId="3" applyNumberFormat="1" applyFont="1" applyFill="1" applyBorder="1" applyAlignment="1">
      <alignment wrapText="1"/>
    </xf>
    <xf numFmtId="0" fontId="52" fillId="0" borderId="0" xfId="0" applyFont="1"/>
    <xf numFmtId="166" fontId="52" fillId="0" borderId="0" xfId="13" applyNumberFormat="1" applyFont="1" applyFill="1"/>
    <xf numFmtId="164" fontId="12" fillId="0" borderId="4" xfId="2" applyNumberFormat="1" applyFont="1" applyFill="1" applyBorder="1" applyAlignment="1">
      <alignment horizontal="center" wrapText="1"/>
    </xf>
    <xf numFmtId="39" fontId="48" fillId="0" borderId="0" xfId="109" applyFont="1" applyAlignment="1">
      <alignment horizontal="centerContinuous"/>
    </xf>
    <xf numFmtId="39" fontId="46" fillId="0" borderId="0" xfId="109" applyFont="1" applyAlignment="1">
      <alignment horizontal="left"/>
    </xf>
    <xf numFmtId="0" fontId="52" fillId="0" borderId="0" xfId="2" applyNumberFormat="1" applyFont="1" applyFill="1" applyBorder="1" applyAlignment="1">
      <alignment horizontal="center"/>
    </xf>
    <xf numFmtId="167" fontId="9" fillId="0" borderId="0" xfId="1" applyNumberFormat="1" applyFont="1" applyBorder="1"/>
    <xf numFmtId="167" fontId="52" fillId="0" borderId="0" xfId="1" applyNumberFormat="1" applyFont="1" applyFill="1"/>
    <xf numFmtId="39" fontId="49" fillId="0" borderId="15" xfId="109" applyFont="1" applyBorder="1" applyAlignment="1">
      <alignment horizontal="centerContinuous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39" fontId="47" fillId="0" borderId="0" xfId="109" applyFont="1" applyAlignment="1">
      <alignment horizontal="centerContinuous"/>
    </xf>
    <xf numFmtId="0" fontId="55" fillId="0" borderId="4" xfId="0" applyFont="1" applyBorder="1" applyAlignment="1">
      <alignment horizontal="center" wrapText="1"/>
    </xf>
    <xf numFmtId="39" fontId="48" fillId="0" borderId="0" xfId="109" applyFont="1" applyAlignment="1">
      <alignment horizontal="center"/>
    </xf>
    <xf numFmtId="0" fontId="55" fillId="0" borderId="0" xfId="4" applyFont="1"/>
    <xf numFmtId="167" fontId="52" fillId="0" borderId="0" xfId="1" applyNumberFormat="1" applyFont="1" applyFill="1" applyBorder="1"/>
    <xf numFmtId="49" fontId="46" fillId="0" borderId="15" xfId="109" quotePrefix="1" applyNumberFormat="1" applyFont="1" applyBorder="1" applyAlignment="1">
      <alignment horizontal="left"/>
    </xf>
    <xf numFmtId="39" fontId="50" fillId="0" borderId="0" xfId="109" applyFont="1" applyAlignment="1">
      <alignment horizontal="right"/>
    </xf>
    <xf numFmtId="0" fontId="52" fillId="0" borderId="0" xfId="0" applyFont="1" applyAlignment="1">
      <alignment horizontal="center"/>
    </xf>
    <xf numFmtId="0" fontId="54" fillId="22" borderId="4" xfId="0" applyFont="1" applyFill="1" applyBorder="1" applyAlignment="1">
      <alignment horizontal="center"/>
    </xf>
    <xf numFmtId="164" fontId="55" fillId="0" borderId="0" xfId="2" applyNumberFormat="1" applyFont="1" applyFill="1" applyBorder="1"/>
    <xf numFmtId="167" fontId="54" fillId="22" borderId="0" xfId="1" applyNumberFormat="1" applyFont="1" applyFill="1" applyAlignment="1">
      <alignment horizontal="center"/>
    </xf>
    <xf numFmtId="0" fontId="54" fillId="22" borderId="0" xfId="0" applyFont="1" applyFill="1" applyAlignment="1">
      <alignment horizontal="center"/>
    </xf>
    <xf numFmtId="0" fontId="52" fillId="0" borderId="0" xfId="0" applyFont="1" applyAlignment="1">
      <alignment horizontal="left"/>
    </xf>
    <xf numFmtId="167" fontId="54" fillId="22" borderId="4" xfId="1" applyNumberFormat="1" applyFont="1" applyFill="1" applyBorder="1" applyAlignment="1">
      <alignment horizontal="center"/>
    </xf>
    <xf numFmtId="0" fontId="0" fillId="0" borderId="15" xfId="0" applyBorder="1"/>
    <xf numFmtId="0" fontId="12" fillId="0" borderId="0" xfId="0" applyFont="1" applyAlignment="1">
      <alignment horizontal="center" wrapText="1"/>
    </xf>
    <xf numFmtId="167" fontId="55" fillId="0" borderId="16" xfId="1" applyNumberFormat="1" applyFont="1" applyBorder="1"/>
    <xf numFmtId="0" fontId="55" fillId="0" borderId="0" xfId="0" applyFont="1"/>
    <xf numFmtId="0" fontId="55" fillId="0" borderId="4" xfId="0" applyFont="1" applyBorder="1" applyAlignment="1">
      <alignment horizontal="center"/>
    </xf>
    <xf numFmtId="167" fontId="52" fillId="0" borderId="0" xfId="1" applyNumberFormat="1" applyFont="1" applyFill="1" applyBorder="1" applyAlignment="1">
      <alignment horizontal="center"/>
    </xf>
    <xf numFmtId="167" fontId="9" fillId="0" borderId="0" xfId="1" applyNumberFormat="1" applyFont="1" applyBorder="1" applyAlignment="1">
      <alignment horizontal="center"/>
    </xf>
    <xf numFmtId="167" fontId="55" fillId="0" borderId="16" xfId="1" applyNumberFormat="1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0" fillId="0" borderId="15" xfId="0" applyBorder="1" applyAlignment="1">
      <alignment horizontal="center"/>
    </xf>
    <xf numFmtId="167" fontId="55" fillId="0" borderId="0" xfId="1" applyNumberFormat="1" applyFont="1" applyBorder="1" applyAlignment="1">
      <alignment horizontal="center"/>
    </xf>
    <xf numFmtId="39" fontId="46" fillId="0" borderId="0" xfId="109" applyFont="1" applyAlignment="1">
      <alignment horizontal="center"/>
    </xf>
    <xf numFmtId="49" fontId="46" fillId="0" borderId="15" xfId="109" applyNumberFormat="1" applyFont="1" applyBorder="1" applyAlignment="1">
      <alignment horizontal="center"/>
    </xf>
    <xf numFmtId="0" fontId="55" fillId="0" borderId="0" xfId="4" applyFont="1" applyAlignment="1">
      <alignment horizontal="center"/>
    </xf>
    <xf numFmtId="0" fontId="9" fillId="0" borderId="0" xfId="7" applyFont="1" applyFill="1" applyBorder="1" applyAlignment="1">
      <alignment horizontal="center"/>
    </xf>
    <xf numFmtId="0" fontId="12" fillId="0" borderId="0" xfId="4" applyFont="1" applyAlignment="1">
      <alignment horizontal="center"/>
    </xf>
    <xf numFmtId="39" fontId="49" fillId="0" borderId="15" xfId="109" applyFont="1" applyBorder="1" applyAlignment="1">
      <alignment horizontal="center"/>
    </xf>
    <xf numFmtId="0" fontId="2" fillId="0" borderId="0" xfId="4" applyAlignment="1">
      <alignment horizontal="center"/>
    </xf>
    <xf numFmtId="0" fontId="10" fillId="0" borderId="0" xfId="5" applyFont="1" applyFill="1" applyBorder="1" applyAlignment="1">
      <alignment horizontal="center"/>
    </xf>
    <xf numFmtId="38" fontId="52" fillId="0" borderId="0" xfId="3" applyNumberFormat="1" applyFont="1" applyFill="1" applyBorder="1" applyAlignment="1">
      <alignment horizontal="center" wrapText="1"/>
    </xf>
    <xf numFmtId="0" fontId="18" fillId="0" borderId="0" xfId="4" applyFont="1" applyAlignment="1">
      <alignment horizontal="center"/>
    </xf>
    <xf numFmtId="0" fontId="55" fillId="0" borderId="16" xfId="4" applyFont="1" applyBorder="1" applyAlignment="1">
      <alignment horizontal="center"/>
    </xf>
    <xf numFmtId="38" fontId="12" fillId="0" borderId="16" xfId="4" applyNumberFormat="1" applyFont="1" applyBorder="1"/>
    <xf numFmtId="38" fontId="12" fillId="0" borderId="0" xfId="4" applyNumberFormat="1" applyFont="1"/>
    <xf numFmtId="166" fontId="12" fillId="0" borderId="16" xfId="4" applyNumberFormat="1" applyFont="1" applyBorder="1"/>
    <xf numFmtId="37" fontId="57" fillId="0" borderId="0" xfId="4" applyNumberFormat="1" applyFont="1"/>
    <xf numFmtId="0" fontId="58" fillId="0" borderId="0" xfId="3" applyFont="1" applyFill="1" applyBorder="1" applyAlignment="1"/>
    <xf numFmtId="38" fontId="57" fillId="0" borderId="0" xfId="4" applyNumberFormat="1" applyFont="1"/>
    <xf numFmtId="37" fontId="57" fillId="0" borderId="0" xfId="3" applyNumberFormat="1" applyFont="1" applyBorder="1" applyAlignment="1"/>
    <xf numFmtId="165" fontId="57" fillId="0" borderId="0" xfId="4" applyNumberFormat="1" applyFont="1"/>
    <xf numFmtId="168" fontId="57" fillId="0" borderId="0" xfId="3" applyNumberFormat="1" applyFont="1" applyBorder="1" applyAlignment="1"/>
    <xf numFmtId="38" fontId="57" fillId="0" borderId="0" xfId="3" applyNumberFormat="1" applyFont="1" applyBorder="1" applyAlignment="1"/>
    <xf numFmtId="10" fontId="57" fillId="0" borderId="0" xfId="3" applyNumberFormat="1" applyFont="1" applyBorder="1" applyAlignment="1"/>
    <xf numFmtId="0" fontId="5" fillId="0" borderId="0" xfId="3" applyFont="1" applyBorder="1" applyAlignment="1"/>
    <xf numFmtId="49" fontId="46" fillId="0" borderId="15" xfId="109" quotePrefix="1" applyNumberFormat="1" applyFont="1" applyBorder="1" applyAlignment="1">
      <alignment horizontal="left"/>
    </xf>
    <xf numFmtId="14" fontId="25" fillId="0" borderId="0" xfId="0" applyNumberFormat="1" applyFont="1" applyAlignment="1">
      <alignment horizontal="left"/>
    </xf>
    <xf numFmtId="39" fontId="51" fillId="0" borderId="15" xfId="109" applyFont="1" applyBorder="1" applyAlignment="1">
      <alignment horizontal="right"/>
    </xf>
    <xf numFmtId="0" fontId="12" fillId="0" borderId="4" xfId="6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55" fillId="0" borderId="4" xfId="0" applyFont="1" applyBorder="1" applyAlignment="1">
      <alignment horizontal="center" wrapText="1"/>
    </xf>
    <xf numFmtId="49" fontId="46" fillId="0" borderId="15" xfId="109" quotePrefix="1" applyNumberFormat="1" applyFont="1" applyBorder="1" applyAlignment="1">
      <alignment horizontal="left"/>
    </xf>
    <xf numFmtId="49" fontId="46" fillId="0" borderId="15" xfId="109" applyNumberFormat="1" applyFont="1" applyBorder="1" applyAlignment="1">
      <alignment horizontal="left"/>
    </xf>
    <xf numFmtId="0" fontId="56" fillId="0" borderId="15" xfId="0" applyFont="1" applyBorder="1" applyAlignment="1">
      <alignment horizontal="right"/>
    </xf>
    <xf numFmtId="0" fontId="55" fillId="0" borderId="4" xfId="0" applyFont="1" applyBorder="1" applyAlignment="1">
      <alignment horizontal="center"/>
    </xf>
  </cellXfs>
  <cellStyles count="164">
    <cellStyle name="20% - Accent1 2" xfId="52" xr:uid="{C8BC9ABF-3545-4E49-94DB-93828C2BF13B}"/>
    <cellStyle name="20% - Accent2 2" xfId="53" xr:uid="{02F16406-9C6D-411B-85FD-6C264BFE6D0B}"/>
    <cellStyle name="20% - Accent3 2" xfId="54" xr:uid="{105BDD1C-C152-4589-8DB9-87EB3E3343B7}"/>
    <cellStyle name="20% - Accent4 2" xfId="55" xr:uid="{8DC593B1-FA80-4971-B98E-7F6C4BABC6E7}"/>
    <cellStyle name="20% - Accent5 2" xfId="56" xr:uid="{928F9CB2-8439-4CA8-9701-BB91F9DA6A1F}"/>
    <cellStyle name="20% - Accent6 2" xfId="57" xr:uid="{917038B5-306E-42C3-996A-7FAB816B3F21}"/>
    <cellStyle name="40% - Accent1 2" xfId="58" xr:uid="{A2F1A972-3E1A-4D71-8101-969926593CDE}"/>
    <cellStyle name="40% - Accent2 2" xfId="59" xr:uid="{FC0AC5CF-3397-49B4-A6EF-190A822EC799}"/>
    <cellStyle name="40% - Accent3 2" xfId="60" xr:uid="{22974505-2251-45FA-A472-8CE783F31E58}"/>
    <cellStyle name="40% - Accent4 2" xfId="61" xr:uid="{1362054F-5561-4813-A318-2D73B92D8B0A}"/>
    <cellStyle name="40% - Accent5 2" xfId="62" xr:uid="{8AC589D2-37E0-4D2E-BB40-5CFEE307E0A9}"/>
    <cellStyle name="40% - Accent6 2" xfId="63" xr:uid="{1C26CE43-A275-4237-89BB-31C70AE08F29}"/>
    <cellStyle name="60% - Accent1 2" xfId="64" xr:uid="{7B43AF82-832C-4AE9-A428-33814DAA7D46}"/>
    <cellStyle name="60% - Accent2 2" xfId="65" xr:uid="{E9B069B1-E27A-4369-B2C4-25E6DD070A74}"/>
    <cellStyle name="60% - Accent3 2" xfId="66" xr:uid="{CC5A5C9A-5528-4736-9FA8-58DEA10AB6B2}"/>
    <cellStyle name="60% - Accent4 2" xfId="67" xr:uid="{84FDB970-FC26-47AD-A057-A00888949E13}"/>
    <cellStyle name="60% - Accent5 2" xfId="68" xr:uid="{D981B23A-7AE8-48AB-9528-3CE2386F418F}"/>
    <cellStyle name="60% - Accent6 2" xfId="69" xr:uid="{611EFB4E-49BA-46C0-BD4A-2FBB722A269A}"/>
    <cellStyle name="Accent1 2" xfId="70" xr:uid="{1AA909CC-1C22-4D77-9793-8E925DC3DE64}"/>
    <cellStyle name="Accent2 2" xfId="71" xr:uid="{19D771EB-2A5F-4165-890F-77513D758A08}"/>
    <cellStyle name="Accent3 2" xfId="72" xr:uid="{C1E22604-33AF-4D62-B5D9-D397C64C9953}"/>
    <cellStyle name="Accent4 2" xfId="73" xr:uid="{21BDE004-2047-45E5-A85C-733EC55A9A9D}"/>
    <cellStyle name="Accent5 2" xfId="74" xr:uid="{31B2B623-87DB-4CAE-86C8-BAE04E45A07E}"/>
    <cellStyle name="Accent6 2" xfId="75" xr:uid="{D060C8D7-B978-4B55-9BDC-0CEE1BD30862}"/>
    <cellStyle name="Bad 2" xfId="76" xr:uid="{7EDFCCEF-9FD7-4CB9-9F8A-D268B42C6BF8}"/>
    <cellStyle name="BigBorder" xfId="11" xr:uid="{96AA6855-988B-4909-A041-88130C85E87B}"/>
    <cellStyle name="BigTitle" xfId="5" xr:uid="{DF10A38B-59C2-40AB-9522-3C5166B298C4}"/>
    <cellStyle name="Blue%2" xfId="10" xr:uid="{5F464FD8-5D9B-472F-B873-01D8324DAA48}"/>
    <cellStyle name="Blue%4" xfId="102" xr:uid="{77F6973C-044B-4A08-8CE1-C50DD972B2CB}"/>
    <cellStyle name="BlueInt" xfId="9" xr:uid="{FD7F2988-A156-45CD-80CD-C5C40D654F0E}"/>
    <cellStyle name="Calculation 2" xfId="77" xr:uid="{BE2D769C-1727-467F-91D3-2DEC0209082C}"/>
    <cellStyle name="Calculation 2 2" xfId="123" xr:uid="{CA46FBD3-4EAE-43FD-9EBF-68C6D024FDEA}"/>
    <cellStyle name="Calculation 2 2 2" xfId="156" xr:uid="{20515AEF-4F32-4D67-971B-49692D3B0259}"/>
    <cellStyle name="Check Cell 2" xfId="78" xr:uid="{2F8AF5A5-63B7-4736-8FD2-1265D0F81AD5}"/>
    <cellStyle name="columnheader1" xfId="6" xr:uid="{8031034D-EDF2-41F2-8E98-B730A3B0C165}"/>
    <cellStyle name="Comma" xfId="1" builtinId="3"/>
    <cellStyle name="Comma 2" xfId="2" xr:uid="{DEAE33EB-4243-4C53-B990-33F94850A2CC}"/>
    <cellStyle name="Comma 2 2" xfId="25" xr:uid="{8C55EBF6-4445-4789-A2FF-04E14860529F}"/>
    <cellStyle name="Comma 2 2 2" xfId="42" xr:uid="{800AA889-3CFB-4787-A54A-6475E764D747}"/>
    <cellStyle name="Comma 2 3" xfId="110" xr:uid="{2B3DA86B-4F33-4E82-9C26-434046ACFBD7}"/>
    <cellStyle name="Comma 2 4" xfId="149" xr:uid="{8F4D0367-3B4F-4856-9307-7A6F517D0652}"/>
    <cellStyle name="Comma 2 5" xfId="14" xr:uid="{A46A0E14-139A-4F5F-A5D4-75C5A6AE6002}"/>
    <cellStyle name="Comma 3" xfId="26" xr:uid="{3BA61578-F13B-4AFF-83F4-9D5293C6BF0F}"/>
    <cellStyle name="Comma 3 2" xfId="79" xr:uid="{DF9594C3-34B2-4697-A24F-E9585C4ADD47}"/>
    <cellStyle name="Comma 3 3" xfId="122" xr:uid="{15F6BECC-AB59-449F-9F8A-12E8C42D75AE}"/>
    <cellStyle name="Comma 4" xfId="27" xr:uid="{F26499C3-931E-4A50-A180-317341D4A6E3}"/>
    <cellStyle name="Comma 4 2" xfId="43" xr:uid="{B8067494-7AE1-4995-9C95-539F168B1F39}"/>
    <cellStyle name="Comma 5" xfId="28" xr:uid="{A5446013-BEC0-4104-B161-041C548A58A2}"/>
    <cellStyle name="Comma 5 2" xfId="38" xr:uid="{AFD45DD7-98E2-4A4A-8219-2FB7AA5A15F8}"/>
    <cellStyle name="Comma 5 3" xfId="105" xr:uid="{40CFE0F8-3D5C-4E6D-B629-9C59869A26F0}"/>
    <cellStyle name="Comma 5 3 2" xfId="137" xr:uid="{C2958C79-D5DA-49C8-8EB2-D1618C638668}"/>
    <cellStyle name="Comma 5 3 3" xfId="131" xr:uid="{A1AC08F3-AA86-4332-9FD8-2762429C2E0C}"/>
    <cellStyle name="Comma 5 3 4" xfId="114" xr:uid="{9B1DB16D-30FE-4EB2-BD52-F8E19FB47CC0}"/>
    <cellStyle name="Comma 5 3 5" xfId="142" xr:uid="{8C96566A-5971-46FB-9097-EF289B06D9D8}"/>
    <cellStyle name="Comma 5 4" xfId="161" xr:uid="{AF9DBF3F-60BC-428A-B5F9-EBF69B8BDC31}"/>
    <cellStyle name="Comma 6" xfId="100" xr:uid="{E24CA90B-F369-4A75-A224-038D0B34E8D5}"/>
    <cellStyle name="Currency 2" xfId="22" xr:uid="{2DE255B1-A756-4287-A605-61F9196ACD8A}"/>
    <cellStyle name="Currency 2 2" xfId="29" xr:uid="{C8B24605-D47B-44A9-B468-5E0E3AC2368E}"/>
    <cellStyle name="Currency 2 3" xfId="44" xr:uid="{2FC46E2E-BE57-4201-BA30-2430C806B0D9}"/>
    <cellStyle name="Currency 3" xfId="30" xr:uid="{CB6B3444-91F0-446C-B580-F0A38612388A}"/>
    <cellStyle name="Currency 4" xfId="31" xr:uid="{BB753A32-E285-40DC-BA17-1D50F20A7F84}"/>
    <cellStyle name="Currency 5" xfId="32" xr:uid="{CA4247F4-D7F3-46FF-929E-3A68E6C6FA78}"/>
    <cellStyle name="Currency 5 2" xfId="39" xr:uid="{0CD3074A-D6D5-45C7-BFA7-FE10299B8D87}"/>
    <cellStyle name="Currency 5 3" xfId="108" xr:uid="{29D99FAF-3FA4-4D2C-9E25-65041AA0CF6B}"/>
    <cellStyle name="Currency 5 3 2" xfId="138" xr:uid="{7A3CD227-D5B1-41EE-A9A7-C2683F4902A6}"/>
    <cellStyle name="Currency 5 3 3" xfId="132" xr:uid="{C1F1F0CC-0C7E-4FC7-BE66-CEFEE35B7ED7}"/>
    <cellStyle name="Currency 5 3 4" xfId="117" xr:uid="{FEDB14E2-0460-4DE9-9FE7-07D974131D75}"/>
    <cellStyle name="Currency 5 3 5" xfId="145" xr:uid="{C6EFE11F-2AB9-4EB2-B3B0-C9B1141B7F6B}"/>
    <cellStyle name="Currency 5 4" xfId="162" xr:uid="{2EF3A4B5-AE62-47CA-89B4-544B0A08A058}"/>
    <cellStyle name="Currency 6" xfId="80" xr:uid="{606ABAD0-6F5D-405B-AEC8-9DD8133FEECD}"/>
    <cellStyle name="Explanatory Text 2" xfId="81" xr:uid="{F97312C2-DE8F-4EC6-9FE9-9CA58E10AA85}"/>
    <cellStyle name="Good 2" xfId="82" xr:uid="{AC10E867-E388-46EA-95E3-0AF8D820D1BC}"/>
    <cellStyle name="Heading 1 2" xfId="83" xr:uid="{A19C9269-15A1-4842-90BD-CC6AE6050AC1}"/>
    <cellStyle name="Heading 2 2" xfId="84" xr:uid="{333CC5E8-003D-444C-9D6E-B594EE208D3A}"/>
    <cellStyle name="Heading 3 2" xfId="85" xr:uid="{21B30FDD-3ACD-43BC-A837-FA5DEA192715}"/>
    <cellStyle name="Heading 4 2" xfId="86" xr:uid="{E3DD73E8-04EE-4BCC-B0E2-2AA1DBCC07B6}"/>
    <cellStyle name="Input 2" xfId="87" xr:uid="{A449D107-2AB8-45B0-BF86-D38241BCC3C5}"/>
    <cellStyle name="Input 2 2" xfId="124" xr:uid="{EEB704F9-CA22-4DBD-9A21-E108C1B33D37}"/>
    <cellStyle name="Input 2 2 2" xfId="157" xr:uid="{1A8CE083-D332-4B4B-B1BB-2F535EAC7ECA}"/>
    <cellStyle name="Input%2" xfId="104" xr:uid="{5D28EE39-8BA2-4A6C-9950-7782CB82025A}"/>
    <cellStyle name="InputInt" xfId="103" xr:uid="{5907638A-2506-4066-AEEA-773A7E04DE17}"/>
    <cellStyle name="Linked Cell 2" xfId="88" xr:uid="{B95B57C2-97EA-42D4-B6F4-2876A3DECB04}"/>
    <cellStyle name="Neutral 2" xfId="89" xr:uid="{91C982E9-914E-4256-B6D0-F5A9A147788F}"/>
    <cellStyle name="Normal" xfId="0" builtinId="0"/>
    <cellStyle name="Normal 2" xfId="3" xr:uid="{4C3265F7-284D-46EB-B224-341326BA3FB5}"/>
    <cellStyle name="Normal 2 2" xfId="23" xr:uid="{1759952F-1A45-4E16-ABA0-280FEB5049FF}"/>
    <cellStyle name="Normal 2 2 2" xfId="45" xr:uid="{72C6B8A9-06D8-4799-AAE9-4228B3F90B91}"/>
    <cellStyle name="Normal 2 2 3" xfId="46" xr:uid="{F390270A-C529-43F9-B427-B3E6F4544B9B}"/>
    <cellStyle name="Normal 2 3" xfId="90" xr:uid="{5AAD7417-0497-4658-A161-15D9AEEC79B9}"/>
    <cellStyle name="Normal 2 4" xfId="101" xr:uid="{2C2F5F75-9EEB-4B1E-B210-F562F7DF58CC}"/>
    <cellStyle name="Normal 2 5" xfId="150" xr:uid="{B2363F40-3662-4D54-8D59-E7B936A1EE3B}"/>
    <cellStyle name="Normal 2 6" xfId="15" xr:uid="{DD1F7D27-8C7C-498C-B495-09C48C41AF48}"/>
    <cellStyle name="Normal 3" xfId="4" xr:uid="{11A6C7B6-0035-446A-B408-DCD9235ED8E7}"/>
    <cellStyle name="Normal 3 2" xfId="17" xr:uid="{6B40E007-E17B-4E92-A91F-9715CE87EC3E}"/>
    <cellStyle name="Normal 3 3" xfId="20" xr:uid="{F84D0F8A-692D-49B7-A70E-A42CF324F485}"/>
    <cellStyle name="Normal 3 4" xfId="24" xr:uid="{71833A73-F3A2-497A-8B59-E404F81EFE0B}"/>
    <cellStyle name="Normal 3 4 2" xfId="37" xr:uid="{FD98048B-20CC-4248-8090-63012D48A734}"/>
    <cellStyle name="Normal 3 4 3" xfId="107" xr:uid="{33B44A18-3F9D-4750-B5B9-CF8B3C59EF8A}"/>
    <cellStyle name="Normal 3 4 3 2" xfId="136" xr:uid="{5DAA3C30-3272-40A5-851F-A40741E4CBA8}"/>
    <cellStyle name="Normal 3 4 3 3" xfId="130" xr:uid="{530921D2-69BF-42E1-9D4A-13420BFF26E3}"/>
    <cellStyle name="Normal 3 4 3 4" xfId="116" xr:uid="{CC89CB6A-8D92-4B8F-ACF9-265171B6F227}"/>
    <cellStyle name="Normal 3 4 3 5" xfId="144" xr:uid="{51BCCF90-20B5-44B8-898F-468F025A5902}"/>
    <cellStyle name="Normal 3 4 4" xfId="121" xr:uid="{F1EEF40A-A24F-4986-AC2E-866E66EFF449}"/>
    <cellStyle name="Normal 3 4 4 2" xfId="160" xr:uid="{1F2EA5B1-A844-413A-B06E-0D6B260B0B71}"/>
    <cellStyle name="Normal 3 5" xfId="111" xr:uid="{6FB69256-8C84-490A-BA32-94932D749A10}"/>
    <cellStyle name="Normal 3 6" xfId="113" xr:uid="{DD99E61A-1D2D-4BAA-A924-61CD60412F4F}"/>
    <cellStyle name="Normal 3 7" xfId="151" xr:uid="{370BF7A2-04BA-4796-985E-58BEA2ED675F}"/>
    <cellStyle name="Normal 3 8" xfId="16" xr:uid="{6ACFD841-9D6A-4FC2-BC90-4E5F748E44DF}"/>
    <cellStyle name="Normal 4" xfId="18" xr:uid="{41B7565E-3EA6-4FCB-BF3E-7087D6F017EF}"/>
    <cellStyle name="Normal 4 2" xfId="21" xr:uid="{02D3DCC9-166B-4D29-BEAC-6FDB3A75DBEE}"/>
    <cellStyle name="Normal 4 3" xfId="41" xr:uid="{215DC9FA-C745-4EA0-B029-2FE23D3C21B8}"/>
    <cellStyle name="Normal 4 3 2" xfId="47" xr:uid="{62A65495-7A02-4091-8EC1-4801965F0560}"/>
    <cellStyle name="Normal 4 3 3" xfId="51" xr:uid="{2CF10E82-F2BD-4156-AAB7-703C04E11A5B}"/>
    <cellStyle name="Normal 4 4" xfId="48" xr:uid="{1C52F8F0-670A-4122-A764-7FA91ABF83BF}"/>
    <cellStyle name="Normal 5" xfId="91" xr:uid="{8C5A5125-76DA-492B-B976-AE21A97D5B8D}"/>
    <cellStyle name="Normal 5 2" xfId="92" xr:uid="{3499EB02-C07A-4D4A-AAAB-92C7409E3286}"/>
    <cellStyle name="Normal 5 3" xfId="99" xr:uid="{96B9ACF9-5197-4AA2-A7D7-AB81A156FC88}"/>
    <cellStyle name="Normal 5 3 2" xfId="120" xr:uid="{D998B9AD-D01F-458E-8A1F-1C0FECA52730}"/>
    <cellStyle name="Normal 5 4" xfId="109" xr:uid="{5572A431-F99A-49D2-93F0-218F0C2C3B04}"/>
    <cellStyle name="Normal 5 4 2" xfId="141" xr:uid="{98029114-DE23-45D0-8595-786F4A4458E9}"/>
    <cellStyle name="Normal 5 4 2 2" xfId="148" xr:uid="{3D1F4567-43A4-47CD-B81A-9511DC105018}"/>
    <cellStyle name="Normal 5 4 3" xfId="128" xr:uid="{0956B874-2BBD-4617-AC3B-C4912C625480}"/>
    <cellStyle name="Normal 5 4 4" xfId="118" xr:uid="{3E1DB165-A9A4-4501-AF3C-809AE460F66E}"/>
    <cellStyle name="Normal 5 5" xfId="129" xr:uid="{5D62A39F-CD9B-485A-8537-70961EC8EC46}"/>
    <cellStyle name="Normal 5 5 2" xfId="135" xr:uid="{E960ECBA-2BF7-44D3-9F17-0DE25C0E3CA1}"/>
    <cellStyle name="Normal 5 5 3" xfId="146" xr:uid="{E8E6F99E-5C87-49FD-AE8F-5B9BD4F8646A}"/>
    <cellStyle name="Normal 5 6" xfId="134" xr:uid="{0FB842AB-A532-4003-8D87-5A576E6D1693}"/>
    <cellStyle name="Normal 5 6 2" xfId="140" xr:uid="{FB2B9ABA-A98E-4CEA-A031-D036ABDA3685}"/>
    <cellStyle name="Normal 5 6 3" xfId="147" xr:uid="{113B4E21-EA7A-4D8B-9AB7-CD195199727C}"/>
    <cellStyle name="Normal 6" xfId="119" xr:uid="{3101E128-D882-4DFB-8A3B-B03AF9DA27A1}"/>
    <cellStyle name="Note 2" xfId="93" xr:uid="{39B5B67D-04D8-4E39-9C76-CB4487F8E09A}"/>
    <cellStyle name="Note 2 2" xfId="125" xr:uid="{C999956E-D7D2-483A-853F-F52E514ECF9B}"/>
    <cellStyle name="Note 2 2 2" xfId="159" xr:uid="{62491EEF-5596-4BC9-8850-8298C0E380A3}"/>
    <cellStyle name="Output 2" xfId="94" xr:uid="{C485718C-AC80-42C8-B9A9-FD27CAAA83AC}"/>
    <cellStyle name="Output 2 2" xfId="126" xr:uid="{44567E5B-400B-4A96-BA05-DB0EDDDFE387}"/>
    <cellStyle name="Output 2 2 2" xfId="154" xr:uid="{4231267E-BEB0-46A1-8E80-DD4260861EEA}"/>
    <cellStyle name="Output 2 3" xfId="155" xr:uid="{C0048EC4-6A5C-4F97-B679-61E28558167C}"/>
    <cellStyle name="pageheader" xfId="12" xr:uid="{34F9E781-9D5E-414F-9EF5-758236449667}"/>
    <cellStyle name="Percent" xfId="13" builtinId="5"/>
    <cellStyle name="Percent 2" xfId="8" xr:uid="{344B2D72-3511-4BF6-B291-506591F01476}"/>
    <cellStyle name="Percent 2 2" xfId="33" xr:uid="{305C8279-71EA-4BF5-B745-DEC47230CE8F}"/>
    <cellStyle name="Percent 2 2 2" xfId="49" xr:uid="{C3E60581-B676-401A-8224-A02D003E6D40}"/>
    <cellStyle name="Percent 2 3" xfId="112" xr:uid="{7B508BBF-7264-49FB-9898-58A3A5BCAC98}"/>
    <cellStyle name="Percent 2 4" xfId="152" xr:uid="{8653C200-47E7-4F97-AFA4-404EAEC7C0D2}"/>
    <cellStyle name="Percent 2 5" xfId="19" xr:uid="{A58E731A-87B2-4F62-8B13-A69C8BBD67E9}"/>
    <cellStyle name="Percent 3" xfId="34" xr:uid="{E3B607F1-7252-46FF-9629-6B72A576517D}"/>
    <cellStyle name="Percent 4" xfId="35" xr:uid="{6637D318-6F2C-4147-B737-86B04B640E30}"/>
    <cellStyle name="Percent 4 2" xfId="50" xr:uid="{2678E038-B4C2-42CC-9583-A80B810C1417}"/>
    <cellStyle name="Percent 5" xfId="36" xr:uid="{12A77D87-93CC-494C-AD59-D56B0CA10C2E}"/>
    <cellStyle name="Percent 5 2" xfId="40" xr:uid="{C686CCAD-8039-4A6E-9E4C-AE30A74E498A}"/>
    <cellStyle name="Percent 5 3" xfId="106" xr:uid="{55D376C0-CEFF-4E9E-AF56-37A4B9E0895C}"/>
    <cellStyle name="Percent 5 3 2" xfId="139" xr:uid="{437319FF-7851-44C7-AE4E-C97C0D57F433}"/>
    <cellStyle name="Percent 5 3 3" xfId="133" xr:uid="{4DB0B774-74EA-4B65-B5EC-7C06F3889E21}"/>
    <cellStyle name="Percent 5 3 4" xfId="115" xr:uid="{BD842DD5-74F3-48EC-829E-60D22B33AAB7}"/>
    <cellStyle name="Percent 5 3 5" xfId="143" xr:uid="{C7A8DA27-D682-4A3F-8D26-FB8AD6081CDE}"/>
    <cellStyle name="Percent 5 4" xfId="163" xr:uid="{638E03CB-DEAB-4459-A9B8-631F4A53D79A}"/>
    <cellStyle name="Percent 6" xfId="95" xr:uid="{F54A09CC-7A21-43E0-8A9A-164E0F482EE3}"/>
    <cellStyle name="sectionhead" xfId="7" xr:uid="{A0E3F3E3-0960-428F-838C-64465340413A}"/>
    <cellStyle name="Title 2" xfId="96" xr:uid="{476F7D7B-9CF1-4E37-A020-BFF32D581EF1}"/>
    <cellStyle name="Total 2" xfId="97" xr:uid="{DA91232D-0CAF-496D-93B3-AF5BB068F791}"/>
    <cellStyle name="Total 2 2" xfId="127" xr:uid="{858EAE46-62B3-4F36-BA9F-E7EF041A6F37}"/>
    <cellStyle name="Total 2 2 2" xfId="158" xr:uid="{150018F4-29E1-4EE5-A676-251805762C7B}"/>
    <cellStyle name="Total 2 3" xfId="153" xr:uid="{6DA07D48-8D62-4A5B-BE33-65DF944BD97F}"/>
    <cellStyle name="Warning Text 2" xfId="98" xr:uid="{9C6AA0A8-F8CE-41A2-B596-722C26637767}"/>
  </cellStyles>
  <dxfs count="1">
    <dxf>
      <font>
        <b/>
        <i val="0"/>
        <strike val="0"/>
        <color rgb="FFFF0000"/>
      </font>
    </dxf>
  </dxfs>
  <tableStyles count="1" defaultTableStyle="TableStyleMedium2" defaultPivotStyle="PivotStyleLight16">
    <tableStyle name="Invisible" pivot="0" table="0" count="0" xr9:uid="{4880A686-5F3B-4BC5-B761-87D4A4F81D2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C692-AE3F-471D-BF39-52C98739A757}">
  <sheetPr>
    <pageSetUpPr fitToPage="1"/>
  </sheetPr>
  <dimension ref="A1:CE431"/>
  <sheetViews>
    <sheetView tabSelected="1" view="pageBreakPreview" zoomScaleNormal="100" zoomScaleSheetLayoutView="100" workbookViewId="0">
      <selection activeCell="A2" sqref="A2"/>
    </sheetView>
  </sheetViews>
  <sheetFormatPr defaultColWidth="9.28515625" defaultRowHeight="15" zeroHeight="1"/>
  <cols>
    <col min="1" max="1" width="12.5703125" style="43" customWidth="1"/>
    <col min="2" max="2" width="3.5703125" style="43" customWidth="1"/>
    <col min="3" max="3" width="79" style="6" customWidth="1"/>
    <col min="4" max="4" width="2.42578125" style="6" customWidth="1"/>
    <col min="5" max="5" width="2.42578125" style="107" customWidth="1"/>
    <col min="6" max="6" width="17.42578125" style="4" bestFit="1" customWidth="1"/>
    <col min="7" max="8" width="2.42578125" style="4" customWidth="1"/>
    <col min="9" max="9" width="15.42578125" style="4" customWidth="1"/>
    <col min="10" max="10" width="3.28515625" style="2" customWidth="1"/>
    <col min="11" max="11" width="12.7109375" style="2" customWidth="1"/>
    <col min="12" max="12" width="11.5703125" style="2" customWidth="1"/>
    <col min="13" max="13" width="9.28515625" style="2" customWidth="1"/>
    <col min="14" max="14" width="7.42578125" style="2" customWidth="1"/>
    <col min="15" max="15" width="4.7109375" style="2" customWidth="1"/>
    <col min="16" max="17" width="18.7109375" style="2" customWidth="1"/>
    <col min="18" max="18" width="23.7109375" style="2" customWidth="1"/>
    <col min="19" max="19" width="15.28515625" style="2" customWidth="1"/>
    <col min="20" max="28" width="18.7109375" style="24" customWidth="1"/>
    <col min="29" max="29" width="19.28515625" style="24" customWidth="1"/>
    <col min="30" max="33" width="17" style="24" customWidth="1"/>
    <col min="34" max="34" width="19" style="24" customWidth="1"/>
    <col min="35" max="38" width="17" style="24" customWidth="1"/>
    <col min="39" max="44" width="13.42578125" style="24" customWidth="1"/>
    <col min="45" max="45" width="14.7109375" style="24" customWidth="1"/>
    <col min="46" max="54" width="18.7109375" style="3" customWidth="1"/>
    <col min="55" max="59" width="18.7109375" style="24" customWidth="1"/>
    <col min="60" max="75" width="16.42578125" style="24" customWidth="1"/>
    <col min="76" max="76" width="12.42578125" style="24" customWidth="1"/>
    <col min="77" max="77" width="12.7109375" style="24" customWidth="1"/>
    <col min="78" max="16384" width="9.28515625" style="24"/>
  </cols>
  <sheetData>
    <row r="1" spans="1:83" s="2" customFormat="1" ht="23.25">
      <c r="A1" s="69" t="s">
        <v>273</v>
      </c>
      <c r="B1" s="69"/>
      <c r="C1"/>
      <c r="D1"/>
      <c r="E1" s="50"/>
      <c r="F1"/>
      <c r="G1"/>
      <c r="H1"/>
      <c r="I1" s="76"/>
      <c r="J1" s="68"/>
      <c r="K1" s="78"/>
      <c r="L1" s="68" t="s">
        <v>1</v>
      </c>
      <c r="M1" s="68"/>
      <c r="N1" s="68"/>
      <c r="O1"/>
      <c r="P1" s="1"/>
      <c r="Q1" s="1"/>
      <c r="R1" s="1"/>
      <c r="S1" s="1"/>
      <c r="AC1" s="3"/>
      <c r="AT1" s="1"/>
      <c r="AU1" s="1"/>
      <c r="AV1" s="1"/>
      <c r="AW1" s="1"/>
      <c r="AX1" s="1"/>
      <c r="AY1" s="1"/>
      <c r="AZ1" s="1"/>
      <c r="BA1" s="1"/>
      <c r="BB1" s="1"/>
    </row>
    <row r="2" spans="1:83" s="2" customFormat="1" ht="23.25">
      <c r="A2" s="69" t="s">
        <v>0</v>
      </c>
      <c r="B2" s="69"/>
      <c r="C2"/>
      <c r="D2"/>
      <c r="E2" s="50"/>
      <c r="F2"/>
      <c r="G2"/>
      <c r="H2"/>
      <c r="I2" s="76"/>
      <c r="J2" s="68"/>
      <c r="K2" s="78"/>
      <c r="L2"/>
      <c r="M2"/>
      <c r="N2"/>
      <c r="O2"/>
      <c r="AT2" s="1"/>
      <c r="AU2" s="1"/>
      <c r="AV2" s="1"/>
      <c r="AW2" s="1"/>
      <c r="AX2" s="1"/>
      <c r="AY2" s="1"/>
      <c r="AZ2" s="1"/>
      <c r="BA2" s="1"/>
      <c r="BB2" s="1"/>
    </row>
    <row r="3" spans="1:83" s="2" customFormat="1" ht="24" thickBot="1">
      <c r="A3" s="124" t="s">
        <v>280</v>
      </c>
      <c r="B3" s="81"/>
      <c r="C3" s="73"/>
      <c r="D3" s="73"/>
      <c r="E3" s="106"/>
      <c r="F3" s="73"/>
      <c r="G3" s="126"/>
      <c r="H3" s="126"/>
      <c r="I3" s="126"/>
      <c r="J3" s="68"/>
      <c r="K3" s="78"/>
      <c r="L3" s="82"/>
      <c r="M3" s="82"/>
      <c r="N3" s="82"/>
      <c r="AT3" s="1"/>
      <c r="AU3" s="1"/>
      <c r="AV3" s="1"/>
      <c r="AW3" s="1"/>
      <c r="AX3" s="1"/>
      <c r="AY3" s="1"/>
      <c r="AZ3" s="1"/>
      <c r="BA3" s="1"/>
      <c r="BB3" s="1"/>
    </row>
    <row r="4" spans="1:83" s="2" customFormat="1" ht="18" customHeight="1">
      <c r="A4" s="43"/>
      <c r="B4" s="43"/>
      <c r="C4" s="6"/>
      <c r="D4" s="6"/>
      <c r="E4" s="107"/>
      <c r="F4" s="4"/>
      <c r="G4" s="4"/>
      <c r="H4" s="4"/>
      <c r="I4" s="7"/>
      <c r="AT4" s="1"/>
      <c r="AU4" s="1"/>
      <c r="AV4" s="1"/>
      <c r="AW4" s="1"/>
      <c r="AX4" s="1"/>
      <c r="AY4" s="1"/>
      <c r="AZ4" s="1"/>
      <c r="BA4" s="1"/>
      <c r="BB4" s="1"/>
    </row>
    <row r="5" spans="1:83" s="2" customFormat="1" ht="10.5" customHeight="1">
      <c r="A5" s="44"/>
      <c r="B5" s="44"/>
      <c r="C5" s="8"/>
      <c r="D5" s="8"/>
      <c r="E5" s="10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1"/>
      <c r="AU5" s="1"/>
      <c r="AV5" s="1"/>
      <c r="AW5" s="1"/>
      <c r="AX5" s="1"/>
      <c r="AY5" s="1"/>
      <c r="AZ5" s="1"/>
      <c r="BA5" s="1"/>
      <c r="BB5" s="1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83" s="2" customFormat="1" ht="81.75" customHeight="1">
      <c r="A6" s="67" t="s">
        <v>2</v>
      </c>
      <c r="B6" s="9"/>
      <c r="C6" s="53" t="s">
        <v>3</v>
      </c>
      <c r="D6" s="10"/>
      <c r="E6" s="127" t="s">
        <v>4</v>
      </c>
      <c r="F6" s="127"/>
      <c r="G6" s="11"/>
      <c r="H6" s="127" t="s">
        <v>272</v>
      </c>
      <c r="I6" s="12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2"/>
      <c r="AV6" s="12"/>
      <c r="AW6" s="12"/>
      <c r="AX6" s="12"/>
      <c r="AY6" s="12"/>
      <c r="AZ6" s="12"/>
      <c r="BA6" s="12"/>
      <c r="BB6" s="12"/>
      <c r="BC6" s="13"/>
      <c r="BD6" s="13"/>
      <c r="BE6" s="13"/>
      <c r="BF6" s="13"/>
      <c r="BG6" s="13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</row>
    <row r="7" spans="1:83" s="2" customFormat="1" ht="6.75" customHeight="1">
      <c r="A7" s="9"/>
      <c r="B7" s="9"/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2"/>
      <c r="AV7" s="12"/>
      <c r="AW7" s="12"/>
      <c r="AX7" s="12"/>
      <c r="AY7" s="12"/>
      <c r="AZ7" s="12"/>
      <c r="BA7" s="12"/>
      <c r="BB7" s="12"/>
      <c r="BC7" s="13"/>
      <c r="BD7" s="13"/>
      <c r="BE7" s="13"/>
      <c r="BF7" s="13"/>
      <c r="BG7" s="13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</row>
    <row r="8" spans="1:83" s="2" customFormat="1" ht="15.75">
      <c r="A8" s="87">
        <v>10200</v>
      </c>
      <c r="B8" s="87"/>
      <c r="C8" s="58" t="s">
        <v>5</v>
      </c>
      <c r="D8" s="87"/>
      <c r="E8" s="87" t="s">
        <v>274</v>
      </c>
      <c r="F8" s="86">
        <v>224505072</v>
      </c>
      <c r="G8" s="87"/>
      <c r="H8" s="87"/>
      <c r="I8" s="57">
        <v>1.1534E-3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</row>
    <row r="9" spans="1:83" ht="16.5">
      <c r="A9" s="87">
        <v>10400</v>
      </c>
      <c r="B9" s="87"/>
      <c r="C9" s="58" t="s">
        <v>6</v>
      </c>
      <c r="D9" s="87"/>
      <c r="E9" s="87"/>
      <c r="F9" s="86">
        <v>577469369</v>
      </c>
      <c r="G9" s="87"/>
      <c r="H9" s="87"/>
      <c r="I9" s="57">
        <v>2.9667000000000001E-3</v>
      </c>
      <c r="J9" s="15"/>
      <c r="K9" s="46"/>
      <c r="L9" s="47"/>
      <c r="M9" s="47"/>
      <c r="N9" s="47"/>
      <c r="O9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8"/>
      <c r="AU9" s="18"/>
      <c r="AV9" s="18"/>
      <c r="AW9" s="18"/>
      <c r="AX9" s="18"/>
      <c r="AY9" s="18"/>
      <c r="AZ9" s="18"/>
      <c r="BA9" s="18"/>
      <c r="BB9" s="19"/>
      <c r="BC9" s="20"/>
      <c r="BD9" s="21"/>
      <c r="BE9" s="21"/>
      <c r="BF9" s="22"/>
      <c r="BG9" s="22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23"/>
      <c r="BY9" s="23"/>
      <c r="BZ9" s="23"/>
      <c r="CA9" s="23"/>
      <c r="CB9" s="23"/>
      <c r="CC9" s="23"/>
      <c r="CD9" s="23"/>
      <c r="CE9" s="23"/>
    </row>
    <row r="10" spans="1:83" ht="15.75">
      <c r="A10" s="87">
        <v>10500</v>
      </c>
      <c r="B10" s="87"/>
      <c r="C10" s="58" t="s">
        <v>284</v>
      </c>
      <c r="D10" s="87"/>
      <c r="E10" s="87"/>
      <c r="F10" s="86">
        <v>133405306</v>
      </c>
      <c r="G10" s="87"/>
      <c r="H10" s="87"/>
      <c r="I10" s="57">
        <v>6.8539999999999996E-4</v>
      </c>
      <c r="J10" s="15"/>
      <c r="K10"/>
      <c r="L10"/>
      <c r="M10"/>
      <c r="N10"/>
      <c r="O10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8"/>
      <c r="AU10" s="18"/>
      <c r="AV10" s="18"/>
      <c r="AW10" s="18"/>
      <c r="AX10" s="18"/>
      <c r="AY10" s="18"/>
      <c r="AZ10" s="18"/>
      <c r="BA10" s="18"/>
      <c r="BB10" s="19"/>
      <c r="BC10" s="20"/>
      <c r="BD10" s="21"/>
      <c r="BE10" s="21"/>
      <c r="BF10" s="22"/>
      <c r="BG10" s="22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23"/>
      <c r="BY10" s="23"/>
      <c r="BZ10" s="23"/>
      <c r="CA10" s="23"/>
      <c r="CB10" s="23"/>
      <c r="CC10" s="23"/>
      <c r="CD10" s="23"/>
      <c r="CE10" s="23"/>
    </row>
    <row r="11" spans="1:83" ht="16.5">
      <c r="A11" s="87">
        <v>10700</v>
      </c>
      <c r="B11" s="87"/>
      <c r="C11" s="58" t="s">
        <v>256</v>
      </c>
      <c r="D11" s="87"/>
      <c r="E11" s="87"/>
      <c r="F11" s="86">
        <v>903985612</v>
      </c>
      <c r="G11" s="87"/>
      <c r="H11" s="87"/>
      <c r="I11" s="57">
        <v>4.6442000000000002E-3</v>
      </c>
      <c r="J11" s="15"/>
      <c r="K11" s="46"/>
      <c r="L11"/>
      <c r="M11"/>
      <c r="N11"/>
      <c r="O11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8"/>
      <c r="AV11" s="18"/>
      <c r="AW11" s="18"/>
      <c r="AX11" s="18"/>
      <c r="AY11" s="18"/>
      <c r="AZ11" s="18"/>
      <c r="BA11" s="18"/>
      <c r="BB11" s="19"/>
      <c r="BC11" s="20"/>
      <c r="BD11" s="21"/>
      <c r="BE11" s="21"/>
      <c r="BF11" s="22"/>
      <c r="BG11" s="22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23"/>
      <c r="BY11" s="23"/>
      <c r="BZ11" s="23"/>
      <c r="CA11" s="23"/>
      <c r="CB11" s="23"/>
      <c r="CC11" s="23"/>
      <c r="CD11" s="23"/>
      <c r="CE11" s="23"/>
    </row>
    <row r="12" spans="1:83" ht="15.75">
      <c r="A12" s="87">
        <v>10800</v>
      </c>
      <c r="B12" s="87"/>
      <c r="C12" s="58" t="s">
        <v>7</v>
      </c>
      <c r="D12" s="87"/>
      <c r="E12" s="87"/>
      <c r="F12" s="86">
        <v>3837577024</v>
      </c>
      <c r="G12" s="87"/>
      <c r="H12" s="87"/>
      <c r="I12" s="57">
        <v>1.9715400000000001E-2</v>
      </c>
      <c r="J12" s="15"/>
      <c r="K12"/>
      <c r="L12"/>
      <c r="M12"/>
      <c r="N12"/>
      <c r="O12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8"/>
      <c r="AU12" s="18"/>
      <c r="AV12" s="18"/>
      <c r="AW12" s="18"/>
      <c r="AX12" s="18"/>
      <c r="AY12" s="18"/>
      <c r="AZ12" s="18"/>
      <c r="BA12" s="18"/>
      <c r="BB12" s="19"/>
      <c r="BC12" s="20"/>
      <c r="BD12" s="21"/>
      <c r="BE12" s="21"/>
      <c r="BF12" s="22"/>
      <c r="BG12" s="22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23"/>
      <c r="BY12" s="23"/>
      <c r="BZ12" s="23"/>
      <c r="CA12" s="23"/>
      <c r="CB12" s="23"/>
      <c r="CC12" s="23"/>
      <c r="CD12" s="23"/>
      <c r="CE12" s="23"/>
    </row>
    <row r="13" spans="1:83" ht="15.75">
      <c r="A13" s="87">
        <v>10850</v>
      </c>
      <c r="B13" s="87"/>
      <c r="C13" s="58" t="s">
        <v>285</v>
      </c>
      <c r="D13" s="87"/>
      <c r="E13" s="87"/>
      <c r="F13" s="86">
        <v>32866399</v>
      </c>
      <c r="G13" s="87"/>
      <c r="H13" s="87"/>
      <c r="I13" s="57">
        <v>1.6880000000000001E-4</v>
      </c>
      <c r="J13" s="15"/>
      <c r="K13" s="48"/>
      <c r="L13" s="47"/>
      <c r="M13" s="47"/>
      <c r="N13" s="47"/>
      <c r="O13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8"/>
      <c r="AV13" s="18"/>
      <c r="AW13" s="18"/>
      <c r="AX13" s="18"/>
      <c r="AY13" s="18"/>
      <c r="AZ13" s="18"/>
      <c r="BA13" s="18"/>
      <c r="BB13" s="19"/>
      <c r="BC13" s="20"/>
      <c r="BD13" s="21"/>
      <c r="BE13" s="21"/>
      <c r="BF13" s="22"/>
      <c r="BG13" s="22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23"/>
      <c r="BY13" s="23"/>
      <c r="BZ13" s="23"/>
      <c r="CA13" s="23"/>
      <c r="CB13" s="23"/>
      <c r="CC13" s="23"/>
      <c r="CD13" s="23"/>
      <c r="CE13" s="23"/>
    </row>
    <row r="14" spans="1:83" ht="15.75">
      <c r="A14" s="75">
        <v>10900</v>
      </c>
      <c r="B14" s="75"/>
      <c r="C14" s="59" t="s">
        <v>8</v>
      </c>
      <c r="D14" s="59"/>
      <c r="E14" s="75"/>
      <c r="F14" s="72">
        <v>314331324</v>
      </c>
      <c r="G14" s="72"/>
      <c r="H14" s="72"/>
      <c r="I14" s="66">
        <v>1.6149000000000001E-3</v>
      </c>
      <c r="J14" s="15"/>
      <c r="K14" s="48"/>
      <c r="L14"/>
      <c r="M14" s="49"/>
      <c r="N14"/>
      <c r="O14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8"/>
      <c r="AU14" s="18"/>
      <c r="AV14" s="18"/>
      <c r="AW14" s="18"/>
      <c r="AX14" s="18"/>
      <c r="AY14" s="18"/>
      <c r="AZ14" s="18"/>
      <c r="BA14" s="18"/>
      <c r="BB14" s="19"/>
      <c r="BC14" s="20"/>
      <c r="BD14" s="21"/>
      <c r="BE14" s="21"/>
      <c r="BF14" s="22"/>
      <c r="BG14" s="22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23"/>
      <c r="BY14" s="23"/>
      <c r="BZ14" s="23"/>
      <c r="CA14" s="23"/>
      <c r="CB14" s="23"/>
      <c r="CC14" s="23"/>
      <c r="CD14" s="23"/>
      <c r="CE14" s="23"/>
    </row>
    <row r="15" spans="1:83" ht="15.75">
      <c r="A15" s="75">
        <v>10910</v>
      </c>
      <c r="B15" s="75"/>
      <c r="C15" s="55" t="s">
        <v>286</v>
      </c>
      <c r="D15" s="55"/>
      <c r="E15" s="104"/>
      <c r="F15" s="72">
        <v>109742864</v>
      </c>
      <c r="G15" s="72"/>
      <c r="H15" s="72"/>
      <c r="I15" s="66">
        <v>5.6380000000000004E-4</v>
      </c>
      <c r="J15" s="15"/>
      <c r="K15" s="48"/>
      <c r="L15" s="125"/>
      <c r="M15" s="125"/>
      <c r="N15" s="125"/>
      <c r="O15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8"/>
      <c r="AV15" s="18"/>
      <c r="AW15" s="18"/>
      <c r="AX15" s="18"/>
      <c r="AY15" s="18"/>
      <c r="AZ15" s="18"/>
      <c r="BA15" s="18"/>
      <c r="BB15" s="19"/>
      <c r="BC15" s="20"/>
      <c r="BD15" s="21"/>
      <c r="BE15" s="21"/>
      <c r="BF15" s="22"/>
      <c r="BG15" s="22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23"/>
      <c r="BY15" s="23"/>
      <c r="BZ15" s="23"/>
      <c r="CA15" s="23"/>
      <c r="CB15" s="23"/>
      <c r="CC15" s="23"/>
      <c r="CD15" s="23"/>
      <c r="CE15" s="23"/>
    </row>
    <row r="16" spans="1:83" ht="15.75">
      <c r="A16" s="75">
        <v>10930</v>
      </c>
      <c r="B16" s="75"/>
      <c r="C16" s="55" t="s">
        <v>287</v>
      </c>
      <c r="D16" s="55"/>
      <c r="E16" s="104"/>
      <c r="F16" s="72">
        <v>980901835</v>
      </c>
      <c r="G16" s="72"/>
      <c r="H16" s="72"/>
      <c r="I16" s="66">
        <v>5.0393E-3</v>
      </c>
      <c r="J16" s="15"/>
      <c r="K16" s="48"/>
      <c r="L16"/>
      <c r="M16"/>
      <c r="N16"/>
      <c r="O16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8"/>
      <c r="AV16" s="18"/>
      <c r="AW16" s="18"/>
      <c r="AX16" s="18"/>
      <c r="AY16" s="18"/>
      <c r="AZ16" s="18"/>
      <c r="BA16" s="18"/>
      <c r="BB16" s="19"/>
      <c r="BC16" s="20"/>
      <c r="BD16" s="21"/>
      <c r="BE16" s="21"/>
      <c r="BF16" s="22"/>
      <c r="BG16" s="22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23"/>
      <c r="BY16" s="23"/>
      <c r="BZ16" s="23"/>
      <c r="CA16" s="23"/>
      <c r="CB16" s="23"/>
      <c r="CC16" s="23"/>
      <c r="CD16" s="23"/>
      <c r="CE16" s="23"/>
    </row>
    <row r="17" spans="1:83" ht="15.75">
      <c r="A17" s="75">
        <v>10940</v>
      </c>
      <c r="B17" s="75"/>
      <c r="C17" s="59" t="s">
        <v>9</v>
      </c>
      <c r="D17" s="59"/>
      <c r="E17" s="75"/>
      <c r="F17" s="72">
        <v>137776626</v>
      </c>
      <c r="G17" s="72"/>
      <c r="H17" s="72"/>
      <c r="I17" s="66">
        <v>7.0779999999999997E-4</v>
      </c>
      <c r="J17" s="15"/>
      <c r="K17" s="48"/>
      <c r="L17" s="50"/>
      <c r="M17" s="50"/>
      <c r="N17" s="50"/>
      <c r="O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8"/>
      <c r="AU17" s="18"/>
      <c r="AV17" s="18"/>
      <c r="AW17" s="18"/>
      <c r="AX17" s="18"/>
      <c r="AY17" s="18"/>
      <c r="AZ17" s="18"/>
      <c r="BA17" s="18"/>
      <c r="BB17" s="19"/>
      <c r="BC17" s="20"/>
      <c r="BD17" s="21"/>
      <c r="BE17" s="21"/>
      <c r="BF17" s="22"/>
      <c r="BG17" s="22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23"/>
      <c r="BY17" s="23"/>
      <c r="BZ17" s="23"/>
      <c r="CA17" s="23"/>
      <c r="CB17" s="23"/>
      <c r="CC17" s="23"/>
      <c r="CD17" s="23"/>
      <c r="CE17" s="23"/>
    </row>
    <row r="18" spans="1:83" ht="15.75">
      <c r="A18" s="75">
        <v>10950</v>
      </c>
      <c r="B18" s="75"/>
      <c r="C18" s="55" t="s">
        <v>288</v>
      </c>
      <c r="D18" s="55"/>
      <c r="E18" s="104"/>
      <c r="F18" s="72">
        <v>222052251</v>
      </c>
      <c r="G18" s="72"/>
      <c r="H18" s="72"/>
      <c r="I18" s="66">
        <v>1.1408E-3</v>
      </c>
      <c r="J18" s="15"/>
      <c r="K18"/>
      <c r="L18"/>
      <c r="M18"/>
      <c r="N18"/>
      <c r="O1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8"/>
      <c r="AU18" s="18"/>
      <c r="AV18" s="18"/>
      <c r="AW18" s="18"/>
      <c r="AX18" s="18"/>
      <c r="AY18" s="18"/>
      <c r="AZ18" s="18"/>
      <c r="BA18" s="18"/>
      <c r="BB18" s="19"/>
      <c r="BC18" s="20"/>
      <c r="BD18" s="21"/>
      <c r="BE18" s="21"/>
      <c r="BF18" s="22"/>
      <c r="BG18" s="22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23"/>
      <c r="BY18" s="23"/>
      <c r="BZ18" s="23"/>
      <c r="CA18" s="23"/>
      <c r="CB18" s="23"/>
      <c r="CC18" s="23"/>
      <c r="CD18" s="23"/>
      <c r="CE18" s="23"/>
    </row>
    <row r="19" spans="1:83" ht="16.5">
      <c r="A19" s="75">
        <v>11050</v>
      </c>
      <c r="B19" s="75"/>
      <c r="C19" s="55" t="s">
        <v>289</v>
      </c>
      <c r="D19" s="55"/>
      <c r="E19" s="104"/>
      <c r="F19" s="72">
        <v>49108403</v>
      </c>
      <c r="G19" s="72"/>
      <c r="H19" s="72"/>
      <c r="I19" s="66">
        <v>2.5230000000000001E-4</v>
      </c>
      <c r="J19" s="15"/>
      <c r="K19" s="46"/>
      <c r="L19"/>
      <c r="M19"/>
      <c r="N19"/>
      <c r="O19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8"/>
      <c r="AV19" s="18"/>
      <c r="AW19" s="18"/>
      <c r="AX19" s="18"/>
      <c r="AY19" s="18"/>
      <c r="AZ19" s="18"/>
      <c r="BA19" s="18"/>
      <c r="BB19" s="19"/>
      <c r="BC19" s="20"/>
      <c r="BD19" s="21"/>
      <c r="BE19" s="21"/>
      <c r="BF19" s="22"/>
      <c r="BG19" s="22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23"/>
      <c r="BY19" s="23"/>
      <c r="BZ19" s="23"/>
      <c r="CA19" s="23"/>
      <c r="CB19" s="23"/>
      <c r="CC19" s="23"/>
      <c r="CD19" s="23"/>
      <c r="CE19" s="23"/>
    </row>
    <row r="20" spans="1:83" ht="15.75">
      <c r="A20" s="87">
        <v>11300</v>
      </c>
      <c r="B20" s="87"/>
      <c r="C20" s="58" t="s">
        <v>290</v>
      </c>
      <c r="D20" s="87"/>
      <c r="E20" s="87"/>
      <c r="F20" s="86">
        <v>903402274</v>
      </c>
      <c r="G20" s="87"/>
      <c r="H20" s="87"/>
      <c r="I20" s="57">
        <v>4.6411999999999998E-3</v>
      </c>
      <c r="J20" s="15"/>
      <c r="K20"/>
      <c r="L20"/>
      <c r="M20"/>
      <c r="N20"/>
      <c r="O20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8"/>
      <c r="AU20" s="18"/>
      <c r="AV20" s="18"/>
      <c r="AW20" s="18"/>
      <c r="AX20" s="18"/>
      <c r="AY20" s="18"/>
      <c r="AZ20" s="18"/>
      <c r="BA20" s="18"/>
      <c r="BB20" s="19"/>
      <c r="BC20" s="20"/>
      <c r="BD20" s="21"/>
      <c r="BE20" s="21"/>
      <c r="BF20" s="22"/>
      <c r="BG20" s="22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23"/>
      <c r="BY20" s="23"/>
      <c r="BZ20" s="23"/>
      <c r="CA20" s="23"/>
      <c r="CB20" s="23"/>
      <c r="CC20" s="23"/>
      <c r="CD20" s="23"/>
      <c r="CE20" s="23"/>
    </row>
    <row r="21" spans="1:83" ht="15.75">
      <c r="A21" s="87">
        <v>11310</v>
      </c>
      <c r="B21" s="87"/>
      <c r="C21" s="58" t="s">
        <v>291</v>
      </c>
      <c r="D21" s="87"/>
      <c r="E21" s="87"/>
      <c r="F21" s="86">
        <v>98473672</v>
      </c>
      <c r="G21" s="87"/>
      <c r="H21" s="87"/>
      <c r="I21" s="57">
        <v>5.0589999999999999E-4</v>
      </c>
      <c r="J21" s="15"/>
      <c r="K21" s="48"/>
      <c r="L21" s="51"/>
      <c r="M21" s="51"/>
      <c r="N21" s="51"/>
      <c r="O21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8"/>
      <c r="AU21" s="18"/>
      <c r="AV21" s="18"/>
      <c r="AW21" s="18"/>
      <c r="AX21" s="18"/>
      <c r="AY21" s="18"/>
      <c r="AZ21" s="18"/>
      <c r="BA21" s="18"/>
      <c r="BB21" s="19"/>
      <c r="BC21" s="20"/>
      <c r="BD21" s="21"/>
      <c r="BE21" s="21"/>
      <c r="BF21" s="22"/>
      <c r="BG21" s="22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23"/>
      <c r="BY21" s="23"/>
      <c r="BZ21" s="23"/>
      <c r="CA21" s="23"/>
      <c r="CB21" s="23"/>
      <c r="CC21" s="23"/>
      <c r="CD21" s="23"/>
      <c r="CE21" s="23"/>
    </row>
    <row r="22" spans="1:83" ht="15.75">
      <c r="A22" s="87">
        <v>11600</v>
      </c>
      <c r="B22" s="87"/>
      <c r="C22" s="58" t="s">
        <v>10</v>
      </c>
      <c r="D22" s="87"/>
      <c r="E22" s="87"/>
      <c r="F22" s="86">
        <v>423429260</v>
      </c>
      <c r="G22" s="87"/>
      <c r="H22" s="87"/>
      <c r="I22" s="57">
        <v>2.1752999999999998E-3</v>
      </c>
      <c r="J22" s="15"/>
      <c r="K22" s="48"/>
      <c r="L22"/>
      <c r="M22"/>
      <c r="N22"/>
      <c r="O2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8"/>
      <c r="AU22" s="18"/>
      <c r="AV22" s="18"/>
      <c r="AW22" s="18"/>
      <c r="AX22" s="18"/>
      <c r="AY22" s="18"/>
      <c r="AZ22" s="18"/>
      <c r="BA22" s="18"/>
      <c r="BB22" s="19"/>
      <c r="BC22" s="20"/>
      <c r="BD22" s="21"/>
      <c r="BE22" s="21"/>
      <c r="BF22" s="22"/>
      <c r="BG22" s="22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23"/>
      <c r="BY22" s="23"/>
      <c r="BZ22" s="23"/>
      <c r="CA22" s="23"/>
      <c r="CB22" s="23"/>
      <c r="CC22" s="23"/>
      <c r="CD22" s="23"/>
      <c r="CE22" s="23"/>
    </row>
    <row r="23" spans="1:83" ht="15.75">
      <c r="A23" s="87">
        <v>11900</v>
      </c>
      <c r="B23" s="87"/>
      <c r="C23" s="58" t="s">
        <v>11</v>
      </c>
      <c r="D23" s="87"/>
      <c r="E23" s="87"/>
      <c r="F23" s="86">
        <v>54527054</v>
      </c>
      <c r="G23" s="87"/>
      <c r="H23" s="87"/>
      <c r="I23" s="57">
        <v>2.8009999999999998E-4</v>
      </c>
      <c r="J23" s="15"/>
      <c r="K23" s="48"/>
      <c r="L23" s="51"/>
      <c r="M23" s="51"/>
      <c r="N23" s="51"/>
      <c r="O23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8"/>
      <c r="AV23" s="18"/>
      <c r="AW23" s="18"/>
      <c r="AX23" s="18"/>
      <c r="AY23" s="18"/>
      <c r="AZ23" s="18"/>
      <c r="BA23" s="18"/>
      <c r="BB23" s="19"/>
      <c r="BC23" s="20"/>
      <c r="BD23" s="21"/>
      <c r="BE23" s="21"/>
      <c r="BF23" s="22"/>
      <c r="BG23" s="22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23"/>
      <c r="BY23" s="23"/>
      <c r="BZ23" s="23"/>
      <c r="CA23" s="23"/>
      <c r="CB23" s="23"/>
      <c r="CC23" s="23"/>
      <c r="CD23" s="23"/>
      <c r="CE23" s="23"/>
    </row>
    <row r="24" spans="1:83" ht="15.75">
      <c r="A24" s="87">
        <v>12100</v>
      </c>
      <c r="B24" s="87"/>
      <c r="C24" s="58" t="s">
        <v>292</v>
      </c>
      <c r="D24" s="87"/>
      <c r="E24" s="87"/>
      <c r="F24" s="86">
        <v>57320899</v>
      </c>
      <c r="G24" s="87"/>
      <c r="H24" s="87"/>
      <c r="I24" s="57">
        <v>2.945E-4</v>
      </c>
      <c r="J24" s="15"/>
      <c r="K24" s="48"/>
      <c r="L24"/>
      <c r="M24"/>
      <c r="N24"/>
      <c r="O24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8"/>
      <c r="AU24" s="18"/>
      <c r="AV24" s="18"/>
      <c r="AW24" s="18"/>
      <c r="AX24" s="18"/>
      <c r="AY24" s="18"/>
      <c r="AZ24" s="18"/>
      <c r="BA24" s="18"/>
      <c r="BB24" s="19"/>
      <c r="BC24" s="20"/>
      <c r="BD24" s="21"/>
      <c r="BE24" s="21"/>
      <c r="BF24" s="22"/>
      <c r="BG24" s="22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23"/>
      <c r="BY24" s="23"/>
      <c r="BZ24" s="23"/>
      <c r="CA24" s="23"/>
      <c r="CB24" s="23"/>
      <c r="CC24" s="23"/>
      <c r="CD24" s="23"/>
      <c r="CE24" s="23"/>
    </row>
    <row r="25" spans="1:83" ht="15.75">
      <c r="A25" s="87">
        <v>12150</v>
      </c>
      <c r="B25" s="87"/>
      <c r="C25" s="58" t="s">
        <v>293</v>
      </c>
      <c r="D25" s="87"/>
      <c r="E25" s="87"/>
      <c r="F25" s="86">
        <v>9259766</v>
      </c>
      <c r="G25" s="87"/>
      <c r="H25" s="87"/>
      <c r="I25" s="57">
        <v>4.7599999999999998E-5</v>
      </c>
      <c r="J25" s="15"/>
      <c r="K25" s="48"/>
      <c r="L25" s="51"/>
      <c r="M25" s="51"/>
      <c r="N25" s="51"/>
      <c r="O25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8"/>
      <c r="AU25" s="18"/>
      <c r="AV25" s="18"/>
      <c r="AW25" s="18"/>
      <c r="AX25" s="18"/>
      <c r="AY25" s="18"/>
      <c r="AZ25" s="18"/>
      <c r="BA25" s="18"/>
      <c r="BB25" s="19"/>
      <c r="BC25" s="20"/>
      <c r="BD25" s="21"/>
      <c r="BE25" s="21"/>
      <c r="BF25" s="22"/>
      <c r="BG25" s="22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23"/>
      <c r="BY25" s="23"/>
      <c r="BZ25" s="23"/>
      <c r="CA25" s="23"/>
      <c r="CB25" s="23"/>
      <c r="CC25" s="23"/>
      <c r="CD25" s="23"/>
      <c r="CE25" s="23"/>
    </row>
    <row r="26" spans="1:83" ht="15.75">
      <c r="A26" s="75">
        <v>12160</v>
      </c>
      <c r="B26" s="75"/>
      <c r="C26" s="59" t="s">
        <v>12</v>
      </c>
      <c r="D26" s="59"/>
      <c r="E26" s="75"/>
      <c r="F26" s="72">
        <v>346764735</v>
      </c>
      <c r="G26" s="72"/>
      <c r="H26" s="72"/>
      <c r="I26" s="66">
        <v>1.7815000000000001E-3</v>
      </c>
      <c r="J26" s="15"/>
      <c r="K26"/>
      <c r="L26"/>
      <c r="M26"/>
      <c r="N26"/>
      <c r="O26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8"/>
      <c r="AU26" s="18"/>
      <c r="AV26" s="18"/>
      <c r="AW26" s="18"/>
      <c r="AX26" s="18"/>
      <c r="AY26" s="18"/>
      <c r="AZ26" s="18"/>
      <c r="BA26" s="18"/>
      <c r="BB26" s="19"/>
      <c r="BC26" s="20"/>
      <c r="BD26" s="21"/>
      <c r="BE26" s="21"/>
      <c r="BF26" s="22"/>
      <c r="BG26" s="22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23"/>
      <c r="BY26" s="23"/>
      <c r="BZ26" s="23"/>
      <c r="CA26" s="23"/>
      <c r="CB26" s="23"/>
      <c r="CC26" s="23"/>
      <c r="CD26" s="23"/>
      <c r="CE26" s="23"/>
    </row>
    <row r="27" spans="1:83">
      <c r="A27" s="75">
        <v>12220</v>
      </c>
      <c r="B27" s="75"/>
      <c r="C27" s="55" t="s">
        <v>294</v>
      </c>
      <c r="D27" s="55"/>
      <c r="E27" s="104"/>
      <c r="F27" s="72">
        <v>7568714800</v>
      </c>
      <c r="G27" s="72"/>
      <c r="H27" s="72"/>
      <c r="I27" s="66">
        <v>3.8883899999999999E-2</v>
      </c>
      <c r="J27" s="15"/>
      <c r="K27" s="16"/>
      <c r="L27" s="15"/>
      <c r="M27" s="15"/>
      <c r="N27" s="15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8"/>
      <c r="AV27" s="18"/>
      <c r="AW27" s="18"/>
      <c r="AX27" s="18"/>
      <c r="AY27" s="18"/>
      <c r="AZ27" s="18"/>
      <c r="BA27" s="18"/>
      <c r="BB27" s="19"/>
      <c r="BC27" s="20"/>
      <c r="BD27" s="21"/>
      <c r="BE27" s="21"/>
      <c r="BF27" s="22"/>
      <c r="BG27" s="22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23"/>
      <c r="BY27" s="23"/>
      <c r="BZ27" s="23"/>
      <c r="CA27" s="23"/>
      <c r="CB27" s="23"/>
      <c r="CC27" s="23"/>
      <c r="CD27" s="23"/>
      <c r="CE27" s="23"/>
    </row>
    <row r="28" spans="1:83">
      <c r="A28" s="75">
        <v>12510</v>
      </c>
      <c r="B28" s="75"/>
      <c r="C28" s="59" t="s">
        <v>13</v>
      </c>
      <c r="D28" s="59"/>
      <c r="E28" s="75"/>
      <c r="F28" s="72">
        <v>703275420</v>
      </c>
      <c r="G28" s="72"/>
      <c r="H28" s="72"/>
      <c r="I28" s="66">
        <v>3.6129999999999999E-3</v>
      </c>
      <c r="J28" s="15"/>
      <c r="K28" s="16"/>
      <c r="L28" s="15"/>
      <c r="M28" s="15"/>
      <c r="N28" s="15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8"/>
      <c r="AU28" s="18"/>
      <c r="AV28" s="18"/>
      <c r="AW28" s="18"/>
      <c r="AX28" s="18"/>
      <c r="AY28" s="18"/>
      <c r="AZ28" s="18"/>
      <c r="BA28" s="18"/>
      <c r="BB28" s="19"/>
      <c r="BC28" s="20"/>
      <c r="BD28" s="21"/>
      <c r="BE28" s="21"/>
      <c r="BF28" s="22"/>
      <c r="BG28" s="22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23"/>
      <c r="BY28" s="23"/>
      <c r="BZ28" s="23"/>
      <c r="CA28" s="23"/>
      <c r="CB28" s="23"/>
      <c r="CC28" s="23"/>
      <c r="CD28" s="23"/>
      <c r="CE28" s="23"/>
    </row>
    <row r="29" spans="1:83">
      <c r="A29" s="75">
        <v>12600</v>
      </c>
      <c r="B29" s="75"/>
      <c r="C29" s="55" t="s">
        <v>295</v>
      </c>
      <c r="D29" s="55"/>
      <c r="E29" s="104"/>
      <c r="F29" s="72">
        <v>336858577</v>
      </c>
      <c r="G29" s="72"/>
      <c r="H29" s="72"/>
      <c r="I29" s="66">
        <v>1.7306000000000001E-3</v>
      </c>
      <c r="J29" s="15"/>
      <c r="K29" s="16"/>
      <c r="L29" s="15"/>
      <c r="M29" s="15"/>
      <c r="N29" s="15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8"/>
      <c r="AU29" s="18"/>
      <c r="AV29" s="18"/>
      <c r="AW29" s="18"/>
      <c r="AX29" s="18"/>
      <c r="AY29" s="18"/>
      <c r="AZ29" s="18"/>
      <c r="BA29" s="18"/>
      <c r="BB29" s="19"/>
      <c r="BC29" s="20"/>
      <c r="BD29" s="21"/>
      <c r="BE29" s="21"/>
      <c r="BF29" s="22"/>
      <c r="BG29" s="22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23"/>
      <c r="BY29" s="23"/>
      <c r="BZ29" s="23"/>
      <c r="CA29" s="23"/>
      <c r="CB29" s="23"/>
      <c r="CC29" s="23"/>
      <c r="CD29" s="23"/>
      <c r="CE29" s="23"/>
    </row>
    <row r="30" spans="1:83">
      <c r="A30" s="75">
        <v>12700</v>
      </c>
      <c r="B30" s="75"/>
      <c r="C30" s="55" t="s">
        <v>296</v>
      </c>
      <c r="D30" s="55"/>
      <c r="E30" s="104"/>
      <c r="F30" s="72">
        <v>177349471</v>
      </c>
      <c r="G30" s="72"/>
      <c r="H30" s="72"/>
      <c r="I30" s="66">
        <v>9.1109999999999997E-4</v>
      </c>
      <c r="J30" s="15"/>
      <c r="K30" s="16"/>
      <c r="L30" s="15"/>
      <c r="M30" s="15"/>
      <c r="N30" s="15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8"/>
      <c r="AU30" s="18"/>
      <c r="AV30" s="18"/>
      <c r="AW30" s="18"/>
      <c r="AX30" s="18"/>
      <c r="AY30" s="18"/>
      <c r="AZ30" s="18"/>
      <c r="BA30" s="18"/>
      <c r="BB30" s="19"/>
      <c r="BC30" s="20"/>
      <c r="BD30" s="21"/>
      <c r="BE30" s="21"/>
      <c r="BF30" s="22"/>
      <c r="BG30" s="22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23"/>
      <c r="BY30" s="23"/>
      <c r="BZ30" s="23"/>
      <c r="CA30" s="23"/>
      <c r="CB30" s="23"/>
      <c r="CC30" s="23"/>
      <c r="CD30" s="23"/>
      <c r="CE30" s="23"/>
    </row>
    <row r="31" spans="1:83">
      <c r="A31" s="75">
        <v>13500</v>
      </c>
      <c r="B31" s="75"/>
      <c r="C31" s="55" t="s">
        <v>297</v>
      </c>
      <c r="D31" s="55"/>
      <c r="E31" s="104"/>
      <c r="F31" s="72">
        <v>733871462</v>
      </c>
      <c r="G31" s="72"/>
      <c r="H31" s="72"/>
      <c r="I31" s="66">
        <v>3.7702E-3</v>
      </c>
      <c r="J31" s="15"/>
      <c r="K31" s="16"/>
      <c r="L31" s="15"/>
      <c r="M31" s="15"/>
      <c r="N31" s="15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8"/>
      <c r="AV31" s="18"/>
      <c r="AW31" s="18"/>
      <c r="AX31" s="18"/>
      <c r="AY31" s="18"/>
      <c r="AZ31" s="18"/>
      <c r="BA31" s="18"/>
      <c r="BB31" s="19"/>
      <c r="BC31" s="20"/>
      <c r="BD31" s="21"/>
      <c r="BE31" s="21"/>
      <c r="BF31" s="22"/>
      <c r="BG31" s="22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23"/>
      <c r="BY31" s="23"/>
      <c r="BZ31" s="23"/>
      <c r="CA31" s="23"/>
      <c r="CB31" s="23"/>
      <c r="CC31" s="23"/>
      <c r="CD31" s="23"/>
      <c r="CE31" s="23"/>
    </row>
    <row r="32" spans="1:83">
      <c r="A32" s="87">
        <v>13700</v>
      </c>
      <c r="B32" s="87"/>
      <c r="C32" s="58" t="s">
        <v>298</v>
      </c>
      <c r="D32" s="87"/>
      <c r="E32" s="87"/>
      <c r="F32" s="86">
        <v>86516512</v>
      </c>
      <c r="G32" s="87"/>
      <c r="H32" s="87"/>
      <c r="I32" s="57">
        <v>4.4450000000000002E-4</v>
      </c>
      <c r="J32" s="15"/>
      <c r="K32" s="16"/>
      <c r="L32" s="15"/>
      <c r="M32" s="15"/>
      <c r="N32" s="15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8"/>
      <c r="AU32" s="18"/>
      <c r="AV32" s="18"/>
      <c r="AW32" s="18"/>
      <c r="AX32" s="18"/>
      <c r="AY32" s="18"/>
      <c r="AZ32" s="18"/>
      <c r="BA32" s="18"/>
      <c r="BB32" s="19"/>
      <c r="BC32" s="20"/>
      <c r="BD32" s="21"/>
      <c r="BE32" s="21"/>
      <c r="BF32" s="22"/>
      <c r="BG32" s="22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23"/>
      <c r="BY32" s="23"/>
      <c r="BZ32" s="23"/>
      <c r="CA32" s="23"/>
      <c r="CB32" s="23"/>
      <c r="CC32" s="23"/>
      <c r="CD32" s="23"/>
      <c r="CE32" s="23"/>
    </row>
    <row r="33" spans="1:83">
      <c r="A33" s="87">
        <v>14300</v>
      </c>
      <c r="B33" s="87"/>
      <c r="C33" s="58" t="s">
        <v>299</v>
      </c>
      <c r="D33" s="87"/>
      <c r="E33" s="87"/>
      <c r="F33" s="86">
        <v>280299781</v>
      </c>
      <c r="G33" s="87"/>
      <c r="H33" s="87"/>
      <c r="I33" s="57">
        <v>1.4400000000000001E-3</v>
      </c>
      <c r="J33" s="15"/>
      <c r="K33" s="16"/>
      <c r="L33" s="15"/>
      <c r="M33" s="15"/>
      <c r="N33" s="15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8"/>
      <c r="AU33" s="18"/>
      <c r="AV33" s="18"/>
      <c r="AW33" s="18"/>
      <c r="AX33" s="18"/>
      <c r="AY33" s="18"/>
      <c r="AZ33" s="18"/>
      <c r="BA33" s="18"/>
      <c r="BB33" s="19"/>
      <c r="BC33" s="20"/>
      <c r="BD33" s="21"/>
      <c r="BE33" s="21"/>
      <c r="BF33" s="22"/>
      <c r="BG33" s="22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23"/>
      <c r="BY33" s="23"/>
      <c r="BZ33" s="23"/>
      <c r="CA33" s="23"/>
      <c r="CB33" s="23"/>
      <c r="CC33" s="23"/>
      <c r="CD33" s="23"/>
      <c r="CE33" s="23"/>
    </row>
    <row r="34" spans="1:83">
      <c r="A34" s="87">
        <v>14300.2</v>
      </c>
      <c r="B34" s="87"/>
      <c r="C34" s="58" t="s">
        <v>300</v>
      </c>
      <c r="D34" s="87"/>
      <c r="E34" s="87"/>
      <c r="F34" s="86">
        <v>28985696</v>
      </c>
      <c r="G34" s="87"/>
      <c r="H34" s="87"/>
      <c r="I34" s="57">
        <v>1.4889999999999999E-4</v>
      </c>
      <c r="J34" s="15"/>
      <c r="K34" s="16"/>
      <c r="L34" s="15"/>
      <c r="M34" s="15"/>
      <c r="N34" s="15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8"/>
      <c r="AU34" s="18"/>
      <c r="AV34" s="18"/>
      <c r="AW34" s="18"/>
      <c r="AX34" s="18"/>
      <c r="AY34" s="18"/>
      <c r="AZ34" s="18"/>
      <c r="BA34" s="18"/>
      <c r="BB34" s="19"/>
      <c r="BC34" s="20"/>
      <c r="BD34" s="21"/>
      <c r="BE34" s="21"/>
      <c r="BF34" s="22"/>
      <c r="BG34" s="22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23"/>
      <c r="BY34" s="23"/>
      <c r="BZ34" s="23"/>
      <c r="CA34" s="23"/>
      <c r="CB34" s="23"/>
      <c r="CC34" s="23"/>
      <c r="CD34" s="23"/>
      <c r="CE34" s="23"/>
    </row>
    <row r="35" spans="1:83">
      <c r="A35" s="87">
        <v>18400</v>
      </c>
      <c r="B35" s="87"/>
      <c r="C35" s="58" t="s">
        <v>301</v>
      </c>
      <c r="D35" s="87"/>
      <c r="E35" s="87"/>
      <c r="F35" s="86">
        <v>880527073</v>
      </c>
      <c r="G35" s="87"/>
      <c r="H35" s="87"/>
      <c r="I35" s="57">
        <v>4.5237000000000003E-3</v>
      </c>
      <c r="J35" s="15"/>
      <c r="K35" s="15"/>
      <c r="L35" s="15"/>
      <c r="M35" s="15"/>
      <c r="N35" s="15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8"/>
      <c r="AV35" s="18"/>
      <c r="AW35" s="18"/>
      <c r="AX35" s="18"/>
      <c r="AY35" s="18"/>
      <c r="AZ35" s="18"/>
      <c r="BA35" s="18"/>
      <c r="BB35" s="19"/>
      <c r="BC35" s="20"/>
      <c r="BD35" s="21"/>
      <c r="BE35" s="21"/>
      <c r="BF35" s="22"/>
      <c r="BG35" s="22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23"/>
      <c r="BY35" s="23"/>
      <c r="BZ35" s="23"/>
      <c r="CA35" s="23"/>
      <c r="CB35" s="23"/>
      <c r="CC35" s="23"/>
      <c r="CD35" s="23"/>
      <c r="CE35" s="23"/>
    </row>
    <row r="36" spans="1:83">
      <c r="A36" s="87">
        <v>18600</v>
      </c>
      <c r="B36" s="87"/>
      <c r="C36" s="58" t="s">
        <v>302</v>
      </c>
      <c r="D36" s="87"/>
      <c r="E36" s="87"/>
      <c r="F36" s="86">
        <v>2422644</v>
      </c>
      <c r="G36" s="87"/>
      <c r="H36" s="87"/>
      <c r="I36" s="57">
        <v>1.24E-5</v>
      </c>
      <c r="J36" s="15"/>
      <c r="K36" s="16"/>
      <c r="L36" s="15"/>
      <c r="M36" s="15"/>
      <c r="N36" s="15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8"/>
      <c r="AU36" s="18"/>
      <c r="AV36" s="18"/>
      <c r="AW36" s="18"/>
      <c r="AX36" s="18"/>
      <c r="AY36" s="18"/>
      <c r="AZ36" s="18"/>
      <c r="BA36" s="18"/>
      <c r="BB36" s="19"/>
      <c r="BC36" s="20"/>
      <c r="BD36" s="21"/>
      <c r="BE36" s="21"/>
      <c r="BF36" s="22"/>
      <c r="BG36" s="22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23"/>
      <c r="BY36" s="23"/>
      <c r="BZ36" s="23"/>
      <c r="CA36" s="23"/>
      <c r="CB36" s="23"/>
      <c r="CC36" s="23"/>
      <c r="CD36" s="23"/>
      <c r="CE36" s="23"/>
    </row>
    <row r="37" spans="1:83">
      <c r="A37" s="87">
        <v>18640</v>
      </c>
      <c r="B37" s="87"/>
      <c r="C37" s="58" t="s">
        <v>14</v>
      </c>
      <c r="D37" s="87"/>
      <c r="E37" s="87"/>
      <c r="F37" s="86">
        <v>320097</v>
      </c>
      <c r="G37" s="87"/>
      <c r="H37" s="87"/>
      <c r="I37" s="57">
        <v>1.5999999999999999E-6</v>
      </c>
      <c r="J37" s="15"/>
      <c r="K37" s="16"/>
      <c r="L37" s="15"/>
      <c r="M37" s="15"/>
      <c r="N37" s="15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8"/>
      <c r="AU37" s="18"/>
      <c r="AV37" s="18"/>
      <c r="AW37" s="18"/>
      <c r="AX37" s="18"/>
      <c r="AY37" s="18"/>
      <c r="AZ37" s="18"/>
      <c r="BA37" s="18"/>
      <c r="BB37" s="19"/>
      <c r="BC37" s="20"/>
      <c r="BD37" s="21"/>
      <c r="BE37" s="21"/>
      <c r="BF37" s="22"/>
      <c r="BG37" s="22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23"/>
      <c r="BY37" s="23"/>
      <c r="BZ37" s="23"/>
      <c r="CA37" s="23"/>
      <c r="CB37" s="23"/>
      <c r="CC37" s="23"/>
      <c r="CD37" s="23"/>
      <c r="CE37" s="23"/>
    </row>
    <row r="38" spans="1:83">
      <c r="A38" s="75">
        <v>18740</v>
      </c>
      <c r="B38" s="75"/>
      <c r="C38" s="55" t="s">
        <v>303</v>
      </c>
      <c r="D38" s="55"/>
      <c r="E38" s="104"/>
      <c r="F38" s="72">
        <v>821049</v>
      </c>
      <c r="G38" s="72"/>
      <c r="H38" s="72"/>
      <c r="I38" s="66">
        <v>4.1999999999999996E-6</v>
      </c>
      <c r="J38" s="15"/>
      <c r="K38" s="16"/>
      <c r="L38" s="15"/>
      <c r="M38" s="15"/>
      <c r="N38" s="15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8"/>
      <c r="AU38" s="18"/>
      <c r="AV38" s="18"/>
      <c r="AW38" s="18"/>
      <c r="AX38" s="18"/>
      <c r="AY38" s="18"/>
      <c r="AZ38" s="18"/>
      <c r="BA38" s="18"/>
      <c r="BB38" s="19"/>
      <c r="BC38" s="20"/>
      <c r="BD38" s="21"/>
      <c r="BE38" s="21"/>
      <c r="BF38" s="22"/>
      <c r="BG38" s="22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23"/>
      <c r="BY38" s="23"/>
      <c r="BZ38" s="23"/>
      <c r="CA38" s="23"/>
      <c r="CB38" s="23"/>
      <c r="CC38" s="23"/>
      <c r="CD38" s="23"/>
      <c r="CE38" s="23"/>
    </row>
    <row r="39" spans="1:83">
      <c r="A39" s="75">
        <v>18780</v>
      </c>
      <c r="B39" s="75"/>
      <c r="C39" s="55" t="s">
        <v>304</v>
      </c>
      <c r="D39" s="55"/>
      <c r="E39" s="104"/>
      <c r="F39" s="72">
        <v>4035883</v>
      </c>
      <c r="G39" s="72"/>
      <c r="H39" s="72"/>
      <c r="I39" s="66">
        <v>2.0699999999999998E-5</v>
      </c>
      <c r="J39" s="15"/>
      <c r="K39" s="16"/>
      <c r="L39" s="15"/>
      <c r="M39" s="15"/>
      <c r="N39" s="15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8"/>
      <c r="AV39" s="18"/>
      <c r="AW39" s="18"/>
      <c r="AX39" s="18"/>
      <c r="AY39" s="18"/>
      <c r="AZ39" s="18"/>
      <c r="BA39" s="18"/>
      <c r="BB39" s="19"/>
      <c r="BC39" s="20"/>
      <c r="BD39" s="21"/>
      <c r="BE39" s="21"/>
      <c r="BF39" s="22"/>
      <c r="BG39" s="22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23"/>
      <c r="BY39" s="23"/>
      <c r="BZ39" s="23"/>
      <c r="CA39" s="23"/>
      <c r="CB39" s="23"/>
      <c r="CC39" s="23"/>
      <c r="CD39" s="23"/>
      <c r="CE39" s="23"/>
    </row>
    <row r="40" spans="1:83">
      <c r="A40" s="75">
        <v>19005</v>
      </c>
      <c r="B40" s="75"/>
      <c r="C40" s="55" t="s">
        <v>305</v>
      </c>
      <c r="D40" s="55"/>
      <c r="E40" s="104"/>
      <c r="F40" s="72">
        <v>169309522</v>
      </c>
      <c r="G40" s="72"/>
      <c r="H40" s="72"/>
      <c r="I40" s="66">
        <v>8.698E-4</v>
      </c>
      <c r="J40" s="15"/>
      <c r="K40" s="16"/>
      <c r="L40" s="15"/>
      <c r="M40" s="15"/>
      <c r="N40" s="15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8"/>
      <c r="AU40" s="18"/>
      <c r="AV40" s="18"/>
      <c r="AW40" s="18"/>
      <c r="AX40" s="18"/>
      <c r="AY40" s="18"/>
      <c r="AZ40" s="18"/>
      <c r="BA40" s="18"/>
      <c r="BB40" s="19"/>
      <c r="BC40" s="20"/>
      <c r="BD40" s="21"/>
      <c r="BE40" s="21"/>
      <c r="BF40" s="22"/>
      <c r="BG40" s="22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23"/>
      <c r="BY40" s="23"/>
      <c r="BZ40" s="23"/>
      <c r="CA40" s="23"/>
      <c r="CB40" s="23"/>
      <c r="CC40" s="23"/>
      <c r="CD40" s="23"/>
      <c r="CE40" s="23"/>
    </row>
    <row r="41" spans="1:83">
      <c r="A41" s="75">
        <v>19100</v>
      </c>
      <c r="B41" s="75"/>
      <c r="C41" s="59" t="s">
        <v>15</v>
      </c>
      <c r="D41" s="59"/>
      <c r="E41" s="75"/>
      <c r="F41" s="72">
        <v>3522788379</v>
      </c>
      <c r="G41" s="72"/>
      <c r="H41" s="72"/>
      <c r="I41" s="66">
        <v>1.80991E-2</v>
      </c>
      <c r="J41" s="15"/>
      <c r="K41" s="16"/>
      <c r="L41" s="15"/>
      <c r="M41" s="15"/>
      <c r="N41" s="15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8"/>
      <c r="AU41" s="18"/>
      <c r="AV41" s="18"/>
      <c r="AW41" s="18"/>
      <c r="AX41" s="18"/>
      <c r="AY41" s="18"/>
      <c r="AZ41" s="18"/>
      <c r="BA41" s="18"/>
      <c r="BB41" s="19"/>
      <c r="BC41" s="20"/>
      <c r="BD41" s="21"/>
      <c r="BE41" s="21"/>
      <c r="BF41" s="22"/>
      <c r="BG41" s="22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23"/>
      <c r="BY41" s="23"/>
      <c r="BZ41" s="23"/>
      <c r="CA41" s="23"/>
      <c r="CB41" s="23"/>
      <c r="CC41" s="23"/>
      <c r="CD41" s="23"/>
      <c r="CE41" s="23"/>
    </row>
    <row r="42" spans="1:83">
      <c r="A42" s="75">
        <v>19120</v>
      </c>
      <c r="B42" s="75"/>
      <c r="C42" s="55" t="s">
        <v>306</v>
      </c>
      <c r="D42" s="55"/>
      <c r="E42" s="104"/>
      <c r="F42" s="72">
        <v>8600552989</v>
      </c>
      <c r="G42" s="72"/>
      <c r="H42" s="72"/>
      <c r="I42" s="66">
        <v>4.4185000000000002E-2</v>
      </c>
      <c r="J42" s="15"/>
      <c r="K42" s="16"/>
      <c r="L42" s="15"/>
      <c r="M42" s="15"/>
      <c r="N42" s="15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8"/>
      <c r="AU42" s="18"/>
      <c r="AV42" s="18"/>
      <c r="AW42" s="18"/>
      <c r="AX42" s="18"/>
      <c r="AY42" s="18"/>
      <c r="AZ42" s="18"/>
      <c r="BA42" s="18"/>
      <c r="BB42" s="19"/>
      <c r="BC42" s="20"/>
      <c r="BD42" s="21"/>
      <c r="BE42" s="21"/>
      <c r="BF42" s="22"/>
      <c r="BG42" s="22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23"/>
      <c r="BY42" s="23"/>
      <c r="BZ42" s="23"/>
      <c r="CA42" s="23"/>
      <c r="CB42" s="23"/>
      <c r="CC42" s="23"/>
      <c r="CD42" s="23"/>
      <c r="CE42" s="23"/>
    </row>
    <row r="43" spans="1:83">
      <c r="A43" s="75">
        <v>20100</v>
      </c>
      <c r="B43" s="75"/>
      <c r="C43" s="59" t="s">
        <v>16</v>
      </c>
      <c r="D43" s="59"/>
      <c r="E43" s="75"/>
      <c r="F43" s="72">
        <v>2308713208</v>
      </c>
      <c r="G43" s="72"/>
      <c r="H43" s="72"/>
      <c r="I43" s="66">
        <v>1.1860900000000001E-2</v>
      </c>
      <c r="J43" s="15"/>
      <c r="K43" s="16"/>
      <c r="L43" s="15"/>
      <c r="M43" s="15"/>
      <c r="N43" s="15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8"/>
      <c r="AV43" s="18"/>
      <c r="AW43" s="18"/>
      <c r="AX43" s="18"/>
      <c r="AY43" s="18"/>
      <c r="AZ43" s="18"/>
      <c r="BA43" s="18"/>
      <c r="BB43" s="19"/>
      <c r="BC43" s="20"/>
      <c r="BD43" s="21"/>
      <c r="BE43" s="21"/>
      <c r="BF43" s="22"/>
      <c r="BG43" s="22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23"/>
      <c r="BY43" s="23"/>
      <c r="BZ43" s="23"/>
      <c r="CA43" s="23"/>
      <c r="CB43" s="23"/>
      <c r="CC43" s="23"/>
      <c r="CD43" s="23"/>
      <c r="CE43" s="23"/>
    </row>
    <row r="44" spans="1:83">
      <c r="A44" s="87">
        <v>20200</v>
      </c>
      <c r="B44" s="87"/>
      <c r="C44" s="58" t="s">
        <v>307</v>
      </c>
      <c r="D44" s="87"/>
      <c r="E44" s="87"/>
      <c r="F44" s="86">
        <v>312576112</v>
      </c>
      <c r="G44" s="87"/>
      <c r="H44" s="87"/>
      <c r="I44" s="57">
        <v>1.6057999999999999E-3</v>
      </c>
      <c r="J44" s="15"/>
      <c r="K44" s="16"/>
      <c r="L44" s="15"/>
      <c r="M44" s="15"/>
      <c r="N44" s="15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8"/>
      <c r="AU44" s="18"/>
      <c r="AV44" s="18"/>
      <c r="AW44" s="18"/>
      <c r="AX44" s="18"/>
      <c r="AY44" s="18"/>
      <c r="AZ44" s="18"/>
      <c r="BA44" s="18"/>
      <c r="BB44" s="19"/>
      <c r="BC44" s="20"/>
      <c r="BD44" s="21"/>
      <c r="BE44" s="21"/>
      <c r="BF44" s="22"/>
      <c r="BG44" s="22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23"/>
      <c r="BY44" s="23"/>
      <c r="BZ44" s="23"/>
      <c r="CA44" s="23"/>
      <c r="CB44" s="23"/>
      <c r="CC44" s="23"/>
      <c r="CD44" s="23"/>
      <c r="CE44" s="23"/>
    </row>
    <row r="45" spans="1:83">
      <c r="A45" s="87">
        <v>20300</v>
      </c>
      <c r="B45" s="87"/>
      <c r="C45" s="58" t="s">
        <v>17</v>
      </c>
      <c r="D45" s="87"/>
      <c r="E45" s="87"/>
      <c r="F45" s="86">
        <v>4667557801</v>
      </c>
      <c r="G45" s="87"/>
      <c r="H45" s="87"/>
      <c r="I45" s="57">
        <v>2.3979400000000001E-2</v>
      </c>
      <c r="J45" s="15"/>
      <c r="K45" s="16"/>
      <c r="L45" s="15"/>
      <c r="M45" s="15"/>
      <c r="N45" s="15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8"/>
      <c r="AU45" s="18"/>
      <c r="AV45" s="18"/>
      <c r="AW45" s="18"/>
      <c r="AX45" s="18"/>
      <c r="AY45" s="18"/>
      <c r="AZ45" s="18"/>
      <c r="BA45" s="18"/>
      <c r="BB45" s="19"/>
      <c r="BC45" s="20"/>
      <c r="BD45" s="21"/>
      <c r="BE45" s="21"/>
      <c r="BF45" s="22"/>
      <c r="BG45" s="22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23"/>
      <c r="BY45" s="23"/>
      <c r="BZ45" s="23"/>
      <c r="CA45" s="23"/>
      <c r="CB45" s="23"/>
      <c r="CC45" s="23"/>
      <c r="CD45" s="23"/>
      <c r="CE45" s="23"/>
    </row>
    <row r="46" spans="1:83">
      <c r="A46" s="87">
        <v>20400</v>
      </c>
      <c r="B46" s="87"/>
      <c r="C46" s="58" t="s">
        <v>18</v>
      </c>
      <c r="D46" s="87"/>
      <c r="E46" s="87"/>
      <c r="F46" s="86">
        <v>248609234</v>
      </c>
      <c r="G46" s="87"/>
      <c r="H46" s="87"/>
      <c r="I46" s="57">
        <v>1.2772E-3</v>
      </c>
      <c r="J46" s="15"/>
      <c r="K46" s="16"/>
      <c r="L46" s="15"/>
      <c r="M46" s="15"/>
      <c r="N46" s="15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8"/>
      <c r="AU46" s="18"/>
      <c r="AV46" s="18"/>
      <c r="AW46" s="18"/>
      <c r="AX46" s="18"/>
      <c r="AY46" s="18"/>
      <c r="AZ46" s="18"/>
      <c r="BA46" s="18"/>
      <c r="BB46" s="19"/>
      <c r="BC46" s="20"/>
      <c r="BD46" s="21"/>
      <c r="BE46" s="21"/>
      <c r="BF46" s="22"/>
      <c r="BG46" s="22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23"/>
      <c r="BY46" s="23"/>
      <c r="BZ46" s="23"/>
      <c r="CA46" s="23"/>
      <c r="CB46" s="23"/>
      <c r="CC46" s="23"/>
      <c r="CD46" s="23"/>
      <c r="CE46" s="23"/>
    </row>
    <row r="47" spans="1:83">
      <c r="A47" s="87">
        <v>20600</v>
      </c>
      <c r="B47" s="87"/>
      <c r="C47" s="58" t="s">
        <v>19</v>
      </c>
      <c r="D47" s="87"/>
      <c r="E47" s="87"/>
      <c r="F47" s="86">
        <v>578391598</v>
      </c>
      <c r="G47" s="87"/>
      <c r="H47" s="87"/>
      <c r="I47" s="57">
        <v>2.9715000000000002E-3</v>
      </c>
      <c r="J47" s="15"/>
      <c r="K47" s="16"/>
      <c r="L47" s="15"/>
      <c r="M47" s="15"/>
      <c r="N47" s="15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8"/>
      <c r="AV47" s="18"/>
      <c r="AW47" s="18"/>
      <c r="AX47" s="18"/>
      <c r="AY47" s="18"/>
      <c r="AZ47" s="18"/>
      <c r="BA47" s="18"/>
      <c r="BB47" s="19"/>
      <c r="BC47" s="20"/>
      <c r="BD47" s="21"/>
      <c r="BE47" s="21"/>
      <c r="BF47" s="22"/>
      <c r="BG47" s="22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23"/>
      <c r="BY47" s="23"/>
      <c r="BZ47" s="23"/>
      <c r="CA47" s="23"/>
      <c r="CB47" s="23"/>
      <c r="CC47" s="23"/>
      <c r="CD47" s="23"/>
      <c r="CE47" s="23"/>
    </row>
    <row r="48" spans="1:83">
      <c r="A48" s="87">
        <v>20700</v>
      </c>
      <c r="B48" s="87"/>
      <c r="C48" s="58" t="s">
        <v>308</v>
      </c>
      <c r="D48" s="87"/>
      <c r="E48" s="87"/>
      <c r="F48" s="86">
        <v>1208475328</v>
      </c>
      <c r="G48" s="87"/>
      <c r="H48" s="87"/>
      <c r="I48" s="57">
        <v>6.2084999999999996E-3</v>
      </c>
      <c r="J48" s="15"/>
      <c r="K48" s="16"/>
      <c r="L48" s="15"/>
      <c r="M48" s="15"/>
      <c r="N48" s="15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8"/>
      <c r="AU48" s="18"/>
      <c r="AV48" s="18"/>
      <c r="AW48" s="18"/>
      <c r="AX48" s="18"/>
      <c r="AY48" s="18"/>
      <c r="AZ48" s="18"/>
      <c r="BA48" s="18"/>
      <c r="BB48" s="19"/>
      <c r="BC48" s="20"/>
      <c r="BD48" s="21"/>
      <c r="BE48" s="21"/>
      <c r="BF48" s="22"/>
      <c r="BG48" s="22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23"/>
      <c r="BY48" s="23"/>
      <c r="BZ48" s="23"/>
      <c r="CA48" s="23"/>
      <c r="CB48" s="23"/>
      <c r="CC48" s="23"/>
      <c r="CD48" s="23"/>
      <c r="CE48" s="23"/>
    </row>
    <row r="49" spans="1:83">
      <c r="A49" s="87">
        <v>20800</v>
      </c>
      <c r="B49" s="87"/>
      <c r="C49" s="58" t="s">
        <v>309</v>
      </c>
      <c r="D49" s="87"/>
      <c r="E49" s="87"/>
      <c r="F49" s="86">
        <v>791417948</v>
      </c>
      <c r="G49" s="87"/>
      <c r="H49" s="87"/>
      <c r="I49" s="57">
        <v>4.0658999999999999E-3</v>
      </c>
      <c r="J49" s="15"/>
      <c r="K49" s="16"/>
      <c r="L49" s="15"/>
      <c r="M49" s="15"/>
      <c r="N49" s="15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8"/>
      <c r="AU49" s="18"/>
      <c r="AV49" s="18"/>
      <c r="AW49" s="18"/>
      <c r="AX49" s="18"/>
      <c r="AY49" s="18"/>
      <c r="AZ49" s="18"/>
      <c r="BA49" s="18"/>
      <c r="BB49" s="19"/>
      <c r="BC49" s="20"/>
      <c r="BD49" s="21"/>
      <c r="BE49" s="21"/>
      <c r="BF49" s="22"/>
      <c r="BG49" s="22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23"/>
      <c r="BY49" s="23"/>
      <c r="BZ49" s="23"/>
      <c r="CA49" s="23"/>
      <c r="CB49" s="23"/>
      <c r="CC49" s="23"/>
      <c r="CD49" s="23"/>
      <c r="CE49" s="23"/>
    </row>
    <row r="50" spans="1:83">
      <c r="A50" s="75">
        <v>20900</v>
      </c>
      <c r="B50" s="75"/>
      <c r="C50" s="59" t="s">
        <v>20</v>
      </c>
      <c r="D50" s="59"/>
      <c r="E50" s="75"/>
      <c r="F50" s="72">
        <v>1781973535</v>
      </c>
      <c r="G50" s="72"/>
      <c r="H50" s="72"/>
      <c r="I50" s="66">
        <v>9.1547999999999994E-3</v>
      </c>
      <c r="J50" s="15"/>
      <c r="K50" s="16"/>
      <c r="L50" s="15"/>
      <c r="M50" s="15"/>
      <c r="N50" s="15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8"/>
      <c r="AU50" s="18"/>
      <c r="AV50" s="18"/>
      <c r="AW50" s="18"/>
      <c r="AX50" s="18"/>
      <c r="AY50" s="18"/>
      <c r="AZ50" s="18"/>
      <c r="BA50" s="18"/>
      <c r="BB50" s="19"/>
      <c r="BC50" s="20"/>
      <c r="BD50" s="21"/>
      <c r="BE50" s="21"/>
      <c r="BF50" s="22"/>
      <c r="BG50" s="22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23"/>
      <c r="BY50" s="23"/>
      <c r="BZ50" s="23"/>
      <c r="CA50" s="23"/>
      <c r="CB50" s="23"/>
      <c r="CC50" s="23"/>
      <c r="CD50" s="23"/>
      <c r="CE50" s="23"/>
    </row>
    <row r="51" spans="1:83">
      <c r="A51" s="75">
        <v>21200</v>
      </c>
      <c r="B51" s="75"/>
      <c r="C51" s="55" t="s">
        <v>310</v>
      </c>
      <c r="D51" s="55"/>
      <c r="E51" s="104"/>
      <c r="F51" s="72">
        <v>591591747</v>
      </c>
      <c r="G51" s="72"/>
      <c r="H51" s="72"/>
      <c r="I51" s="66">
        <v>3.0393E-3</v>
      </c>
      <c r="J51" s="15"/>
      <c r="K51" s="16"/>
      <c r="L51" s="15"/>
      <c r="M51" s="15"/>
      <c r="N51" s="15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8"/>
      <c r="AV51" s="18"/>
      <c r="AW51" s="18"/>
      <c r="AX51" s="18"/>
      <c r="AY51" s="18"/>
      <c r="AZ51" s="18"/>
      <c r="BA51" s="18"/>
      <c r="BB51" s="19"/>
      <c r="BC51" s="20"/>
      <c r="BD51" s="21"/>
      <c r="BE51" s="21"/>
      <c r="BF51" s="22"/>
      <c r="BG51" s="22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23"/>
      <c r="BY51" s="23"/>
      <c r="BZ51" s="23"/>
      <c r="CA51" s="23"/>
      <c r="CB51" s="23"/>
      <c r="CC51" s="23"/>
      <c r="CD51" s="23"/>
      <c r="CE51" s="23"/>
    </row>
    <row r="52" spans="1:83">
      <c r="A52" s="75">
        <v>21300</v>
      </c>
      <c r="B52" s="75"/>
      <c r="C52" s="55" t="s">
        <v>311</v>
      </c>
      <c r="D52" s="55"/>
      <c r="E52" s="104"/>
      <c r="F52" s="72">
        <v>7943637700</v>
      </c>
      <c r="G52" s="72"/>
      <c r="H52" s="72"/>
      <c r="I52" s="66">
        <v>4.0810100000000002E-2</v>
      </c>
      <c r="J52" s="15"/>
      <c r="K52" s="16"/>
      <c r="L52" s="15"/>
      <c r="M52" s="15"/>
      <c r="N52" s="15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8"/>
      <c r="AU52" s="18"/>
      <c r="AV52" s="18"/>
      <c r="AW52" s="18"/>
      <c r="AX52" s="18"/>
      <c r="AY52" s="18"/>
      <c r="AZ52" s="18"/>
      <c r="BA52" s="18"/>
      <c r="BB52" s="19"/>
      <c r="BC52" s="20"/>
      <c r="BD52" s="21"/>
      <c r="BE52" s="21"/>
      <c r="BF52" s="22"/>
      <c r="BG52" s="22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23"/>
      <c r="BY52" s="23"/>
      <c r="BZ52" s="23"/>
      <c r="CA52" s="23"/>
      <c r="CB52" s="23"/>
      <c r="CC52" s="23"/>
      <c r="CD52" s="23"/>
      <c r="CE52" s="23"/>
    </row>
    <row r="53" spans="1:83">
      <c r="A53" s="75">
        <v>21520</v>
      </c>
      <c r="B53" s="75"/>
      <c r="C53" s="55" t="s">
        <v>257</v>
      </c>
      <c r="D53" s="55"/>
      <c r="E53" s="104"/>
      <c r="F53" s="72">
        <v>15360647233</v>
      </c>
      <c r="G53" s="72"/>
      <c r="H53" s="72"/>
      <c r="I53" s="66">
        <v>7.8914600000000001E-2</v>
      </c>
      <c r="J53" s="25"/>
      <c r="K53" s="16"/>
      <c r="L53" s="15"/>
      <c r="M53" s="15"/>
      <c r="N53" s="15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8"/>
      <c r="AU53" s="18"/>
      <c r="AV53" s="18"/>
      <c r="AW53" s="18"/>
      <c r="AX53" s="18"/>
      <c r="AY53" s="18"/>
      <c r="AZ53" s="18"/>
      <c r="BA53" s="18"/>
      <c r="BB53" s="19"/>
      <c r="BC53" s="20"/>
      <c r="BD53" s="21"/>
      <c r="BE53" s="21"/>
      <c r="BF53" s="22"/>
      <c r="BG53" s="22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23"/>
      <c r="BY53" s="23"/>
      <c r="BZ53" s="23"/>
      <c r="CA53" s="23"/>
      <c r="CB53" s="23"/>
      <c r="CC53" s="23"/>
      <c r="CD53" s="23"/>
      <c r="CE53" s="23"/>
    </row>
    <row r="54" spans="1:83">
      <c r="A54" s="75">
        <v>21525</v>
      </c>
      <c r="B54" s="75"/>
      <c r="C54" s="59" t="s">
        <v>21</v>
      </c>
      <c r="D54" s="59"/>
      <c r="E54" s="75"/>
      <c r="F54" s="72">
        <v>415820641</v>
      </c>
      <c r="G54" s="72"/>
      <c r="H54" s="72"/>
      <c r="I54" s="66">
        <v>2.1362999999999998E-3</v>
      </c>
      <c r="J54" s="15"/>
      <c r="K54" s="16"/>
      <c r="L54" s="15"/>
      <c r="M54" s="15"/>
      <c r="N54" s="15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8"/>
      <c r="AU54" s="18"/>
      <c r="AV54" s="18"/>
      <c r="AW54" s="18"/>
      <c r="AX54" s="18"/>
      <c r="AY54" s="18"/>
      <c r="AZ54" s="18"/>
      <c r="BA54" s="18"/>
      <c r="BB54" s="19"/>
      <c r="BC54" s="20"/>
      <c r="BD54" s="21"/>
      <c r="BE54" s="21"/>
      <c r="BF54" s="22"/>
      <c r="BG54" s="22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23"/>
      <c r="BY54" s="23"/>
      <c r="BZ54" s="23"/>
      <c r="CA54" s="23"/>
      <c r="CB54" s="23"/>
      <c r="CC54" s="23"/>
      <c r="CD54" s="23"/>
      <c r="CE54" s="23"/>
    </row>
    <row r="55" spans="1:83">
      <c r="A55" s="75">
        <v>21525.200000000001</v>
      </c>
      <c r="B55" s="75"/>
      <c r="C55" s="59" t="s">
        <v>22</v>
      </c>
      <c r="D55" s="59"/>
      <c r="E55" s="75"/>
      <c r="F55" s="72">
        <v>11252425</v>
      </c>
      <c r="G55" s="72"/>
      <c r="H55" s="72"/>
      <c r="I55" s="66">
        <v>5.7800000000000002E-5</v>
      </c>
      <c r="J55" s="15"/>
      <c r="K55" s="15"/>
      <c r="L55" s="15"/>
      <c r="M55" s="15"/>
      <c r="N55" s="15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8"/>
      <c r="AU55" s="18"/>
      <c r="AV55" s="18"/>
      <c r="AW55" s="18"/>
      <c r="AX55" s="18"/>
      <c r="AY55" s="18"/>
      <c r="AZ55" s="18"/>
      <c r="BA55" s="18"/>
      <c r="BB55" s="19"/>
      <c r="BC55" s="20"/>
      <c r="BD55" s="21"/>
      <c r="BE55" s="21"/>
      <c r="BF55" s="22"/>
      <c r="BG55" s="22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23"/>
      <c r="BY55" s="23"/>
      <c r="BZ55" s="23"/>
      <c r="CA55" s="23"/>
      <c r="CB55" s="23"/>
      <c r="CC55" s="23"/>
      <c r="CD55" s="23"/>
      <c r="CE55" s="23"/>
    </row>
    <row r="56" spans="1:83">
      <c r="A56" s="87">
        <v>21550</v>
      </c>
      <c r="B56" s="87"/>
      <c r="C56" s="58" t="s">
        <v>23</v>
      </c>
      <c r="D56" s="87"/>
      <c r="E56" s="87"/>
      <c r="F56" s="86">
        <v>8795082813</v>
      </c>
      <c r="G56" s="87"/>
      <c r="H56" s="87"/>
      <c r="I56" s="57">
        <v>4.5184299999999997E-2</v>
      </c>
      <c r="J56" s="15"/>
      <c r="K56" s="16"/>
      <c r="L56" s="15"/>
      <c r="M56" s="15"/>
      <c r="N56" s="15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8"/>
      <c r="AU56" s="18"/>
      <c r="AV56" s="18"/>
      <c r="AW56" s="18"/>
      <c r="AX56" s="18"/>
      <c r="AY56" s="18"/>
      <c r="AZ56" s="18"/>
      <c r="BA56" s="18"/>
      <c r="BB56" s="19"/>
      <c r="BC56" s="20"/>
      <c r="BD56" s="21"/>
      <c r="BE56" s="21"/>
      <c r="BF56" s="22"/>
      <c r="BG56" s="22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23"/>
      <c r="BY56" s="23"/>
      <c r="BZ56" s="23"/>
      <c r="CA56" s="23"/>
      <c r="CB56" s="23"/>
      <c r="CC56" s="23"/>
      <c r="CD56" s="23"/>
      <c r="CE56" s="23"/>
    </row>
    <row r="57" spans="1:83">
      <c r="A57" s="87">
        <v>21570</v>
      </c>
      <c r="B57" s="87"/>
      <c r="C57" s="58" t="s">
        <v>24</v>
      </c>
      <c r="D57" s="87"/>
      <c r="E57" s="87"/>
      <c r="F57" s="86">
        <v>45947726</v>
      </c>
      <c r="G57" s="87"/>
      <c r="H57" s="87"/>
      <c r="I57" s="57">
        <v>2.3609999999999999E-4</v>
      </c>
      <c r="J57" s="15"/>
      <c r="K57" s="16"/>
      <c r="L57" s="15"/>
      <c r="M57" s="15"/>
      <c r="N57" s="15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8"/>
      <c r="AU57" s="18"/>
      <c r="AV57" s="18"/>
      <c r="AW57" s="18"/>
      <c r="AX57" s="18"/>
      <c r="AY57" s="18"/>
      <c r="AZ57" s="18"/>
      <c r="BA57" s="18"/>
      <c r="BB57" s="19"/>
      <c r="BC57" s="20"/>
      <c r="BD57" s="21"/>
      <c r="BE57" s="21"/>
      <c r="BF57" s="22"/>
      <c r="BG57" s="22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23"/>
      <c r="BY57" s="23"/>
      <c r="BZ57" s="23"/>
      <c r="CA57" s="23"/>
      <c r="CB57" s="23"/>
      <c r="CC57" s="23"/>
      <c r="CD57" s="23"/>
      <c r="CE57" s="23"/>
    </row>
    <row r="58" spans="1:83">
      <c r="A58" s="87">
        <v>21800</v>
      </c>
      <c r="B58" s="87"/>
      <c r="C58" s="58" t="s">
        <v>25</v>
      </c>
      <c r="D58" s="87"/>
      <c r="E58" s="87"/>
      <c r="F58" s="86">
        <v>1169475233</v>
      </c>
      <c r="G58" s="87"/>
      <c r="H58" s="87"/>
      <c r="I58" s="57">
        <v>6.0080999999999997E-3</v>
      </c>
      <c r="J58" s="15"/>
      <c r="K58" s="16"/>
      <c r="L58" s="15"/>
      <c r="M58" s="15"/>
      <c r="N58" s="15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8"/>
      <c r="AU58" s="18"/>
      <c r="AV58" s="18"/>
      <c r="AW58" s="18"/>
      <c r="AX58" s="18"/>
      <c r="AY58" s="18"/>
      <c r="AZ58" s="18"/>
      <c r="BA58" s="18"/>
      <c r="BB58" s="19"/>
      <c r="BC58" s="20"/>
      <c r="BD58" s="21"/>
      <c r="BE58" s="21"/>
      <c r="BF58" s="22"/>
      <c r="BG58" s="22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23"/>
      <c r="BY58" s="23"/>
      <c r="BZ58" s="23"/>
      <c r="CA58" s="23"/>
      <c r="CB58" s="23"/>
      <c r="CC58" s="23"/>
      <c r="CD58" s="23"/>
      <c r="CE58" s="23"/>
    </row>
    <row r="59" spans="1:83">
      <c r="A59" s="87">
        <v>21900</v>
      </c>
      <c r="B59" s="87"/>
      <c r="C59" s="58" t="s">
        <v>26</v>
      </c>
      <c r="D59" s="87"/>
      <c r="E59" s="87"/>
      <c r="F59" s="86">
        <v>475112083</v>
      </c>
      <c r="G59" s="87"/>
      <c r="H59" s="87"/>
      <c r="I59" s="57">
        <v>2.4409000000000002E-3</v>
      </c>
      <c r="J59" s="15"/>
      <c r="K59" s="16"/>
      <c r="L59" s="15"/>
      <c r="M59" s="15"/>
      <c r="N59" s="15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8"/>
      <c r="AU59" s="18"/>
      <c r="AV59" s="18"/>
      <c r="AW59" s="18"/>
      <c r="AX59" s="18"/>
      <c r="AY59" s="18"/>
      <c r="AZ59" s="18"/>
      <c r="BA59" s="18"/>
      <c r="BB59" s="19"/>
      <c r="BC59" s="20"/>
      <c r="BD59" s="21"/>
      <c r="BE59" s="21"/>
      <c r="BF59" s="22"/>
      <c r="BG59" s="22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23"/>
      <c r="BY59" s="23"/>
      <c r="BZ59" s="23"/>
      <c r="CA59" s="23"/>
      <c r="CB59" s="23"/>
      <c r="CC59" s="23"/>
      <c r="CD59" s="23"/>
      <c r="CE59" s="23"/>
    </row>
    <row r="60" spans="1:83">
      <c r="A60" s="87">
        <v>22000</v>
      </c>
      <c r="B60" s="87"/>
      <c r="C60" s="58" t="s">
        <v>27</v>
      </c>
      <c r="D60" s="87"/>
      <c r="E60" s="87"/>
      <c r="F60" s="86">
        <v>632106292</v>
      </c>
      <c r="G60" s="87"/>
      <c r="H60" s="87"/>
      <c r="I60" s="57">
        <v>3.2474000000000001E-3</v>
      </c>
      <c r="J60" s="15"/>
      <c r="K60" s="16"/>
      <c r="L60" s="15"/>
      <c r="M60" s="15"/>
      <c r="N60" s="15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8"/>
      <c r="AU60" s="18"/>
      <c r="AV60" s="18"/>
      <c r="AW60" s="18"/>
      <c r="AX60" s="18"/>
      <c r="AY60" s="18"/>
      <c r="AZ60" s="18"/>
      <c r="BA60" s="18"/>
      <c r="BB60" s="19"/>
      <c r="BC60" s="20"/>
      <c r="BD60" s="21"/>
      <c r="BE60" s="21"/>
      <c r="BF60" s="22"/>
      <c r="BG60" s="22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23"/>
      <c r="BY60" s="23"/>
      <c r="BZ60" s="23"/>
      <c r="CA60" s="23"/>
      <c r="CB60" s="23"/>
      <c r="CC60" s="23"/>
      <c r="CD60" s="23"/>
      <c r="CE60" s="23"/>
    </row>
    <row r="61" spans="1:83">
      <c r="A61" s="87">
        <v>23000</v>
      </c>
      <c r="B61" s="87"/>
      <c r="C61" s="58" t="s">
        <v>28</v>
      </c>
      <c r="D61" s="87"/>
      <c r="E61" s="87"/>
      <c r="F61" s="86">
        <v>484745119</v>
      </c>
      <c r="G61" s="87"/>
      <c r="H61" s="87"/>
      <c r="I61" s="57">
        <v>2.4903999999999998E-3</v>
      </c>
      <c r="J61" s="15"/>
      <c r="K61" s="16"/>
      <c r="L61" s="15"/>
      <c r="M61" s="15"/>
      <c r="N61" s="15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8"/>
      <c r="AU61" s="18"/>
      <c r="AV61" s="18"/>
      <c r="AW61" s="18"/>
      <c r="AX61" s="18"/>
      <c r="AY61" s="18"/>
      <c r="AZ61" s="18"/>
      <c r="BA61" s="18"/>
      <c r="BB61" s="19"/>
      <c r="BC61" s="20"/>
      <c r="BD61" s="21"/>
      <c r="BE61" s="21"/>
      <c r="BF61" s="22"/>
      <c r="BG61" s="22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23"/>
      <c r="BY61" s="23"/>
      <c r="BZ61" s="23"/>
      <c r="CA61" s="23"/>
      <c r="CB61" s="23"/>
      <c r="CC61" s="23"/>
      <c r="CD61" s="23"/>
      <c r="CE61" s="23"/>
    </row>
    <row r="62" spans="1:83">
      <c r="A62" s="87">
        <v>23100</v>
      </c>
      <c r="B62" s="87"/>
      <c r="C62" s="58" t="s">
        <v>29</v>
      </c>
      <c r="D62" s="87"/>
      <c r="E62" s="87"/>
      <c r="F62" s="86">
        <v>3166613376</v>
      </c>
      <c r="G62" s="87"/>
      <c r="H62" s="87"/>
      <c r="I62" s="57">
        <v>1.6268299999999999E-2</v>
      </c>
      <c r="J62" s="15"/>
      <c r="K62" s="16"/>
      <c r="L62" s="15"/>
      <c r="M62" s="15"/>
      <c r="N62" s="15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8"/>
      <c r="AU62" s="18"/>
      <c r="AV62" s="18"/>
      <c r="AW62" s="18"/>
      <c r="AX62" s="18"/>
      <c r="AY62" s="18"/>
      <c r="AZ62" s="18"/>
      <c r="BA62" s="18"/>
      <c r="BB62" s="19"/>
      <c r="BC62" s="20"/>
      <c r="BD62" s="21"/>
      <c r="BE62" s="21"/>
      <c r="BF62" s="22"/>
      <c r="BG62" s="22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23"/>
      <c r="BY62" s="23"/>
      <c r="BZ62" s="23"/>
      <c r="CA62" s="23"/>
      <c r="CB62" s="23"/>
      <c r="CC62" s="23"/>
      <c r="CD62" s="23"/>
      <c r="CE62" s="23"/>
    </row>
    <row r="63" spans="1:83">
      <c r="A63" s="87">
        <v>23200</v>
      </c>
      <c r="B63" s="87"/>
      <c r="C63" s="58" t="s">
        <v>30</v>
      </c>
      <c r="D63" s="87"/>
      <c r="E63" s="87"/>
      <c r="F63" s="86">
        <v>1829304529</v>
      </c>
      <c r="G63" s="87"/>
      <c r="H63" s="87"/>
      <c r="I63" s="57">
        <v>9.3980000000000001E-3</v>
      </c>
      <c r="J63" s="15"/>
      <c r="K63" s="16"/>
      <c r="L63" s="15"/>
      <c r="M63" s="15"/>
      <c r="N63" s="15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8"/>
      <c r="AU63" s="18"/>
      <c r="AV63" s="18"/>
      <c r="AW63" s="18"/>
      <c r="AX63" s="18"/>
      <c r="AY63" s="18"/>
      <c r="AZ63" s="18"/>
      <c r="BA63" s="18"/>
      <c r="BB63" s="19"/>
      <c r="BC63" s="20"/>
      <c r="BD63" s="21"/>
      <c r="BE63" s="21"/>
      <c r="BF63" s="22"/>
      <c r="BG63" s="22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23"/>
      <c r="BY63" s="23"/>
      <c r="BZ63" s="23"/>
      <c r="CA63" s="23"/>
      <c r="CB63" s="23"/>
      <c r="CC63" s="23"/>
      <c r="CD63" s="23"/>
      <c r="CE63" s="23"/>
    </row>
    <row r="64" spans="1:83">
      <c r="A64" s="87">
        <v>30000</v>
      </c>
      <c r="B64" s="87"/>
      <c r="C64" s="58" t="s">
        <v>31</v>
      </c>
      <c r="D64" s="87"/>
      <c r="E64" s="87"/>
      <c r="F64" s="86">
        <v>139227101</v>
      </c>
      <c r="G64" s="87"/>
      <c r="H64" s="87"/>
      <c r="I64" s="57">
        <v>7.1529999999999999E-4</v>
      </c>
      <c r="J64" s="15"/>
      <c r="K64" s="16"/>
      <c r="L64" s="15"/>
      <c r="M64" s="15"/>
      <c r="N64" s="15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8"/>
      <c r="AU64" s="18"/>
      <c r="AV64" s="18"/>
      <c r="AW64" s="18"/>
      <c r="AX64" s="18"/>
      <c r="AY64" s="18"/>
      <c r="AZ64" s="18"/>
      <c r="BA64" s="18"/>
      <c r="BB64" s="19"/>
      <c r="BC64" s="20"/>
      <c r="BD64" s="21"/>
      <c r="BE64" s="21"/>
      <c r="BF64" s="22"/>
      <c r="BG64" s="22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23"/>
      <c r="BY64" s="23"/>
      <c r="BZ64" s="23"/>
      <c r="CA64" s="23"/>
      <c r="CB64" s="23"/>
      <c r="CC64" s="23"/>
      <c r="CD64" s="23"/>
      <c r="CE64" s="23"/>
    </row>
    <row r="65" spans="1:83">
      <c r="A65" s="87">
        <v>30100</v>
      </c>
      <c r="B65" s="87"/>
      <c r="C65" s="58" t="s">
        <v>32</v>
      </c>
      <c r="D65" s="87"/>
      <c r="E65" s="87"/>
      <c r="F65" s="86">
        <v>1372021330</v>
      </c>
      <c r="G65" s="87"/>
      <c r="H65" s="87"/>
      <c r="I65" s="57">
        <v>7.0486999999999998E-3</v>
      </c>
      <c r="J65" s="15"/>
      <c r="K65" s="16"/>
      <c r="L65" s="15"/>
      <c r="M65" s="15"/>
      <c r="N65" s="15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8"/>
      <c r="AU65" s="18"/>
      <c r="AV65" s="18"/>
      <c r="AW65" s="18"/>
      <c r="AX65" s="18"/>
      <c r="AY65" s="18"/>
      <c r="AZ65" s="18"/>
      <c r="BA65" s="18"/>
      <c r="BB65" s="19"/>
      <c r="BC65" s="20"/>
      <c r="BD65" s="21"/>
      <c r="BE65" s="21"/>
      <c r="BF65" s="22"/>
      <c r="BG65" s="22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23"/>
      <c r="BY65" s="23"/>
      <c r="BZ65" s="23"/>
      <c r="CA65" s="23"/>
      <c r="CB65" s="23"/>
      <c r="CC65" s="23"/>
      <c r="CD65" s="23"/>
      <c r="CE65" s="23"/>
    </row>
    <row r="66" spans="1:83">
      <c r="A66" s="87">
        <v>30102</v>
      </c>
      <c r="B66" s="87"/>
      <c r="C66" s="58" t="s">
        <v>33</v>
      </c>
      <c r="D66" s="87"/>
      <c r="E66" s="87"/>
      <c r="F66" s="86">
        <v>44466713</v>
      </c>
      <c r="G66" s="87"/>
      <c r="H66" s="87"/>
      <c r="I66" s="57">
        <v>2.284E-4</v>
      </c>
      <c r="J66" s="15"/>
      <c r="K66" s="16"/>
      <c r="L66" s="15"/>
      <c r="M66" s="15"/>
      <c r="N66" s="15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8"/>
      <c r="AU66" s="18"/>
      <c r="AV66" s="18"/>
      <c r="AW66" s="18"/>
      <c r="AX66" s="18"/>
      <c r="AY66" s="18"/>
      <c r="AZ66" s="18"/>
      <c r="BA66" s="18"/>
      <c r="BB66" s="19"/>
      <c r="BC66" s="20"/>
      <c r="BD66" s="21"/>
      <c r="BE66" s="21"/>
      <c r="BF66" s="22"/>
      <c r="BG66" s="22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23"/>
      <c r="BY66" s="23"/>
      <c r="BZ66" s="23"/>
      <c r="CA66" s="23"/>
      <c r="CB66" s="23"/>
      <c r="CC66" s="23"/>
      <c r="CD66" s="23"/>
      <c r="CE66" s="23"/>
    </row>
    <row r="67" spans="1:83">
      <c r="A67" s="87">
        <v>30103</v>
      </c>
      <c r="B67" s="87"/>
      <c r="C67" s="58" t="s">
        <v>34</v>
      </c>
      <c r="D67" s="87"/>
      <c r="E67" s="87"/>
      <c r="F67" s="86">
        <v>40127932</v>
      </c>
      <c r="G67" s="87"/>
      <c r="H67" s="87"/>
      <c r="I67" s="57">
        <v>2.062E-4</v>
      </c>
      <c r="J67" s="15"/>
      <c r="K67" s="16"/>
      <c r="L67" s="15"/>
      <c r="M67" s="15"/>
      <c r="N67" s="15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8"/>
      <c r="AU67" s="18"/>
      <c r="AV67" s="18"/>
      <c r="AW67" s="18"/>
      <c r="AX67" s="18"/>
      <c r="AY67" s="18"/>
      <c r="AZ67" s="18"/>
      <c r="BA67" s="18"/>
      <c r="BB67" s="19"/>
      <c r="BC67" s="20"/>
      <c r="BD67" s="21"/>
      <c r="BE67" s="21"/>
      <c r="BF67" s="22"/>
      <c r="BG67" s="22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23"/>
      <c r="BY67" s="23"/>
      <c r="BZ67" s="23"/>
      <c r="CA67" s="23"/>
      <c r="CB67" s="23"/>
      <c r="CC67" s="23"/>
      <c r="CD67" s="23"/>
      <c r="CE67" s="23"/>
    </row>
    <row r="68" spans="1:83">
      <c r="A68" s="75">
        <v>30104</v>
      </c>
      <c r="B68" s="75"/>
      <c r="C68" s="59" t="s">
        <v>35</v>
      </c>
      <c r="D68" s="59"/>
      <c r="E68" s="75"/>
      <c r="F68" s="72">
        <v>32994616</v>
      </c>
      <c r="G68" s="72"/>
      <c r="H68" s="72"/>
      <c r="I68" s="66">
        <v>1.695E-4</v>
      </c>
      <c r="J68" s="15"/>
      <c r="K68" s="16"/>
      <c r="L68" s="15"/>
      <c r="M68" s="15"/>
      <c r="N68" s="15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8"/>
      <c r="AU68" s="18"/>
      <c r="AV68" s="18"/>
      <c r="AW68" s="18"/>
      <c r="AX68" s="18"/>
      <c r="AY68" s="18"/>
      <c r="AZ68" s="18"/>
      <c r="BA68" s="18"/>
      <c r="BB68" s="19"/>
      <c r="BC68" s="20"/>
      <c r="BD68" s="21"/>
      <c r="BE68" s="21"/>
      <c r="BF68" s="22"/>
      <c r="BG68" s="22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23"/>
      <c r="BY68" s="23"/>
      <c r="BZ68" s="23"/>
      <c r="CA68" s="23"/>
      <c r="CB68" s="23"/>
      <c r="CC68" s="23"/>
      <c r="CD68" s="23"/>
      <c r="CE68" s="23"/>
    </row>
    <row r="69" spans="1:83">
      <c r="A69" s="75">
        <v>30105</v>
      </c>
      <c r="B69" s="75"/>
      <c r="C69" s="59" t="s">
        <v>36</v>
      </c>
      <c r="D69" s="59"/>
      <c r="E69" s="75"/>
      <c r="F69" s="72">
        <v>137989979</v>
      </c>
      <c r="G69" s="72"/>
      <c r="H69" s="72"/>
      <c r="I69" s="66">
        <v>7.0890000000000005E-4</v>
      </c>
      <c r="J69" s="15"/>
      <c r="K69" s="16"/>
      <c r="L69" s="15"/>
      <c r="M69" s="15"/>
      <c r="N69" s="15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8"/>
      <c r="AU69" s="18"/>
      <c r="AV69" s="18"/>
      <c r="AW69" s="18"/>
      <c r="AX69" s="18"/>
      <c r="AY69" s="18"/>
      <c r="AZ69" s="18"/>
      <c r="BA69" s="18"/>
      <c r="BB69" s="19"/>
      <c r="BC69" s="20"/>
      <c r="BD69" s="21"/>
      <c r="BE69" s="21"/>
      <c r="BF69" s="22"/>
      <c r="BG69" s="22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23"/>
      <c r="BY69" s="23"/>
      <c r="BZ69" s="23"/>
      <c r="CA69" s="23"/>
      <c r="CB69" s="23"/>
      <c r="CC69" s="23"/>
      <c r="CD69" s="23"/>
      <c r="CE69" s="23"/>
    </row>
    <row r="70" spans="1:83">
      <c r="A70" s="75">
        <v>30200</v>
      </c>
      <c r="B70" s="75"/>
      <c r="C70" s="59" t="s">
        <v>37</v>
      </c>
      <c r="D70" s="59"/>
      <c r="E70" s="75"/>
      <c r="F70" s="72">
        <v>315262103</v>
      </c>
      <c r="G70" s="72"/>
      <c r="H70" s="72"/>
      <c r="I70" s="66">
        <v>1.6195999999999999E-3</v>
      </c>
      <c r="J70" s="15"/>
      <c r="K70" s="16"/>
      <c r="L70" s="15"/>
      <c r="M70" s="15"/>
      <c r="N70" s="15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8"/>
      <c r="AU70" s="18"/>
      <c r="AV70" s="18"/>
      <c r="AW70" s="18"/>
      <c r="AX70" s="18"/>
      <c r="AY70" s="18"/>
      <c r="AZ70" s="18"/>
      <c r="BA70" s="18"/>
      <c r="BB70" s="19"/>
      <c r="BC70" s="20"/>
      <c r="BD70" s="21"/>
      <c r="BE70" s="21"/>
      <c r="BF70" s="22"/>
      <c r="BG70" s="22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23"/>
      <c r="BY70" s="23"/>
      <c r="BZ70" s="23"/>
      <c r="CA70" s="23"/>
      <c r="CB70" s="23"/>
      <c r="CC70" s="23"/>
      <c r="CD70" s="23"/>
      <c r="CE70" s="23"/>
    </row>
    <row r="71" spans="1:83">
      <c r="A71" s="75">
        <v>30300</v>
      </c>
      <c r="B71" s="75"/>
      <c r="C71" s="59" t="s">
        <v>38</v>
      </c>
      <c r="D71" s="59"/>
      <c r="E71" s="75"/>
      <c r="F71" s="72">
        <v>105309960</v>
      </c>
      <c r="G71" s="72"/>
      <c r="H71" s="72"/>
      <c r="I71" s="66">
        <v>5.4100000000000003E-4</v>
      </c>
      <c r="J71" s="15"/>
      <c r="K71" s="16"/>
      <c r="L71" s="15"/>
      <c r="M71" s="15"/>
      <c r="N71" s="15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8"/>
      <c r="AU71" s="18"/>
      <c r="AV71" s="18"/>
      <c r="AW71" s="18"/>
      <c r="AX71" s="18"/>
      <c r="AY71" s="18"/>
      <c r="AZ71" s="18"/>
      <c r="BA71" s="18"/>
      <c r="BB71" s="19"/>
      <c r="BC71" s="20"/>
      <c r="BD71" s="21"/>
      <c r="BE71" s="21"/>
      <c r="BF71" s="22"/>
      <c r="BG71" s="22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23"/>
      <c r="BY71" s="23"/>
      <c r="BZ71" s="23"/>
      <c r="CA71" s="23"/>
      <c r="CB71" s="23"/>
      <c r="CC71" s="23"/>
      <c r="CD71" s="23"/>
      <c r="CE71" s="23"/>
    </row>
    <row r="72" spans="1:83">
      <c r="A72" s="75">
        <v>30400</v>
      </c>
      <c r="B72" s="75"/>
      <c r="C72" s="59" t="s">
        <v>39</v>
      </c>
      <c r="D72" s="59"/>
      <c r="E72" s="75"/>
      <c r="F72" s="72">
        <v>218648308</v>
      </c>
      <c r="G72" s="72"/>
      <c r="H72" s="72"/>
      <c r="I72" s="66">
        <v>1.1233E-3</v>
      </c>
      <c r="J72" s="15"/>
      <c r="K72" s="16"/>
      <c r="L72" s="15"/>
      <c r="M72" s="15"/>
      <c r="N72" s="15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8"/>
      <c r="AU72" s="18"/>
      <c r="AV72" s="18"/>
      <c r="AW72" s="18"/>
      <c r="AX72" s="18"/>
      <c r="AY72" s="18"/>
      <c r="AZ72" s="18"/>
      <c r="BA72" s="18"/>
      <c r="BB72" s="19"/>
      <c r="BC72" s="20"/>
      <c r="BD72" s="21"/>
      <c r="BE72" s="21"/>
      <c r="BF72" s="22"/>
      <c r="BG72" s="22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23"/>
      <c r="BY72" s="23"/>
      <c r="BZ72" s="23"/>
      <c r="CA72" s="23"/>
      <c r="CB72" s="23"/>
      <c r="CC72" s="23"/>
      <c r="CD72" s="23"/>
      <c r="CE72" s="23"/>
    </row>
    <row r="73" spans="1:83">
      <c r="A73" s="75">
        <v>30405</v>
      </c>
      <c r="B73" s="75"/>
      <c r="C73" s="59" t="s">
        <v>40</v>
      </c>
      <c r="D73" s="59"/>
      <c r="E73" s="75"/>
      <c r="F73" s="72">
        <v>127986291</v>
      </c>
      <c r="G73" s="72"/>
      <c r="H73" s="72"/>
      <c r="I73" s="66">
        <v>6.5749999999999999E-4</v>
      </c>
      <c r="J73" s="15"/>
      <c r="K73" s="16"/>
      <c r="L73" s="15"/>
      <c r="M73" s="15"/>
      <c r="N73" s="15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8"/>
      <c r="AU73" s="18"/>
      <c r="AV73" s="18"/>
      <c r="AW73" s="18"/>
      <c r="AX73" s="18"/>
      <c r="AY73" s="18"/>
      <c r="AZ73" s="18"/>
      <c r="BA73" s="18"/>
      <c r="BB73" s="19"/>
      <c r="BC73" s="20"/>
      <c r="BD73" s="21"/>
      <c r="BE73" s="21"/>
      <c r="BF73" s="22"/>
      <c r="BG73" s="22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23"/>
      <c r="BY73" s="23"/>
      <c r="BZ73" s="23"/>
      <c r="CA73" s="23"/>
      <c r="CB73" s="23"/>
      <c r="CC73" s="23"/>
      <c r="CD73" s="23"/>
      <c r="CE73" s="23"/>
    </row>
    <row r="74" spans="1:83">
      <c r="A74" s="87">
        <v>30500</v>
      </c>
      <c r="B74" s="87"/>
      <c r="C74" s="58" t="s">
        <v>41</v>
      </c>
      <c r="D74" s="87"/>
      <c r="E74" s="87"/>
      <c r="F74" s="86">
        <v>200411023</v>
      </c>
      <c r="G74" s="87"/>
      <c r="H74" s="87"/>
      <c r="I74" s="57">
        <v>1.0296000000000001E-3</v>
      </c>
      <c r="J74" s="15"/>
      <c r="K74" s="16"/>
      <c r="L74" s="15"/>
      <c r="M74" s="15"/>
      <c r="N74" s="15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8"/>
      <c r="AU74" s="18"/>
      <c r="AV74" s="18"/>
      <c r="AW74" s="18"/>
      <c r="AX74" s="18"/>
      <c r="AY74" s="18"/>
      <c r="AZ74" s="18"/>
      <c r="BA74" s="18"/>
      <c r="BB74" s="19"/>
      <c r="BC74" s="20"/>
      <c r="BD74" s="21"/>
      <c r="BE74" s="21"/>
      <c r="BF74" s="22"/>
      <c r="BG74" s="22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23"/>
      <c r="BY74" s="23"/>
      <c r="BZ74" s="23"/>
      <c r="CA74" s="23"/>
      <c r="CB74" s="23"/>
      <c r="CC74" s="23"/>
      <c r="CD74" s="23"/>
      <c r="CE74" s="23"/>
    </row>
    <row r="75" spans="1:83">
      <c r="A75" s="87">
        <v>30600</v>
      </c>
      <c r="B75" s="87"/>
      <c r="C75" s="58" t="s">
        <v>42</v>
      </c>
      <c r="D75" s="87"/>
      <c r="E75" s="87"/>
      <c r="F75" s="86">
        <v>157610450</v>
      </c>
      <c r="G75" s="87"/>
      <c r="H75" s="87"/>
      <c r="I75" s="57">
        <v>8.097E-4</v>
      </c>
      <c r="J75" s="15"/>
      <c r="K75" s="16"/>
      <c r="L75" s="15"/>
      <c r="M75" s="15"/>
      <c r="N75" s="15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8"/>
      <c r="AU75" s="18"/>
      <c r="AV75" s="18"/>
      <c r="AW75" s="18"/>
      <c r="AX75" s="18"/>
      <c r="AY75" s="18"/>
      <c r="AZ75" s="18"/>
      <c r="BA75" s="18"/>
      <c r="BB75" s="19"/>
      <c r="BC75" s="20"/>
      <c r="BD75" s="21"/>
      <c r="BE75" s="21"/>
      <c r="BF75" s="22"/>
      <c r="BG75" s="22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23"/>
      <c r="BY75" s="23"/>
      <c r="BZ75" s="23"/>
      <c r="CA75" s="23"/>
      <c r="CB75" s="23"/>
      <c r="CC75" s="23"/>
      <c r="CD75" s="23"/>
      <c r="CE75" s="23"/>
    </row>
    <row r="76" spans="1:83">
      <c r="A76" s="87">
        <v>30700</v>
      </c>
      <c r="B76" s="87"/>
      <c r="C76" s="58" t="s">
        <v>43</v>
      </c>
      <c r="D76" s="87"/>
      <c r="E76" s="87"/>
      <c r="F76" s="86">
        <v>386815663</v>
      </c>
      <c r="G76" s="87"/>
      <c r="H76" s="87"/>
      <c r="I76" s="57">
        <v>1.9872000000000002E-3</v>
      </c>
      <c r="J76" s="15"/>
      <c r="K76" s="16"/>
      <c r="L76" s="15"/>
      <c r="M76" s="15"/>
      <c r="N76" s="15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8"/>
      <c r="AU76" s="18"/>
      <c r="AV76" s="18"/>
      <c r="AW76" s="18"/>
      <c r="AX76" s="18"/>
      <c r="AY76" s="18"/>
      <c r="AZ76" s="18"/>
      <c r="BA76" s="18"/>
      <c r="BB76" s="19"/>
      <c r="BC76" s="20"/>
      <c r="BD76" s="21"/>
      <c r="BE76" s="21"/>
      <c r="BF76" s="22"/>
      <c r="BG76" s="22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23"/>
      <c r="BY76" s="23"/>
      <c r="BZ76" s="23"/>
      <c r="CA76" s="23"/>
      <c r="CB76" s="23"/>
      <c r="CC76" s="23"/>
      <c r="CD76" s="23"/>
      <c r="CE76" s="23"/>
    </row>
    <row r="77" spans="1:83">
      <c r="A77" s="87">
        <v>30705</v>
      </c>
      <c r="B77" s="87"/>
      <c r="C77" s="58" t="s">
        <v>44</v>
      </c>
      <c r="D77" s="87"/>
      <c r="E77" s="87"/>
      <c r="F77" s="86">
        <v>90074098</v>
      </c>
      <c r="G77" s="87"/>
      <c r="H77" s="87"/>
      <c r="I77" s="57">
        <v>4.6279999999999997E-4</v>
      </c>
      <c r="J77" s="15"/>
      <c r="K77" s="16"/>
      <c r="L77" s="15"/>
      <c r="M77" s="15"/>
      <c r="N77" s="15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8"/>
      <c r="AU77" s="18"/>
      <c r="AV77" s="18"/>
      <c r="AW77" s="18"/>
      <c r="AX77" s="18"/>
      <c r="AY77" s="18"/>
      <c r="AZ77" s="18"/>
      <c r="BA77" s="18"/>
      <c r="BB77" s="19"/>
      <c r="BC77" s="20"/>
      <c r="BD77" s="21"/>
      <c r="BE77" s="21"/>
      <c r="BF77" s="22"/>
      <c r="BG77" s="22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23"/>
      <c r="BY77" s="23"/>
      <c r="BZ77" s="23"/>
      <c r="CA77" s="23"/>
      <c r="CB77" s="23"/>
      <c r="CC77" s="23"/>
      <c r="CD77" s="23"/>
      <c r="CE77" s="23"/>
    </row>
    <row r="78" spans="1:83">
      <c r="A78" s="87">
        <v>30800</v>
      </c>
      <c r="B78" s="87"/>
      <c r="C78" s="58" t="s">
        <v>45</v>
      </c>
      <c r="D78" s="87"/>
      <c r="E78" s="87"/>
      <c r="F78" s="86">
        <v>121127000</v>
      </c>
      <c r="G78" s="87"/>
      <c r="H78" s="87"/>
      <c r="I78" s="57">
        <v>6.223E-4</v>
      </c>
      <c r="J78" s="15"/>
      <c r="K78" s="16"/>
      <c r="L78" s="15"/>
      <c r="M78" s="15"/>
      <c r="N78" s="15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8"/>
      <c r="AU78" s="18"/>
      <c r="AV78" s="18"/>
      <c r="AW78" s="18"/>
      <c r="AX78" s="18"/>
      <c r="AY78" s="18"/>
      <c r="AZ78" s="18"/>
      <c r="BA78" s="18"/>
      <c r="BB78" s="19"/>
      <c r="BC78" s="20"/>
      <c r="BD78" s="21"/>
      <c r="BE78" s="21"/>
      <c r="BF78" s="22"/>
      <c r="BG78" s="22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23"/>
      <c r="BY78" s="23"/>
      <c r="BZ78" s="23"/>
      <c r="CA78" s="23"/>
      <c r="CB78" s="23"/>
      <c r="CC78" s="23"/>
      <c r="CD78" s="23"/>
      <c r="CE78" s="23"/>
    </row>
    <row r="79" spans="1:83">
      <c r="A79" s="87">
        <v>30900</v>
      </c>
      <c r="B79" s="87"/>
      <c r="C79" s="58" t="s">
        <v>46</v>
      </c>
      <c r="D79" s="87"/>
      <c r="E79" s="87"/>
      <c r="F79" s="86">
        <v>273369000</v>
      </c>
      <c r="G79" s="87"/>
      <c r="H79" s="87"/>
      <c r="I79" s="57">
        <v>1.4044000000000001E-3</v>
      </c>
      <c r="J79" s="15"/>
      <c r="K79" s="16"/>
      <c r="L79" s="15"/>
      <c r="M79" s="15"/>
      <c r="N79" s="15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8"/>
      <c r="AU79" s="18"/>
      <c r="AV79" s="18"/>
      <c r="AW79" s="18"/>
      <c r="AX79" s="18"/>
      <c r="AY79" s="18"/>
      <c r="AZ79" s="18"/>
      <c r="BA79" s="18"/>
      <c r="BB79" s="19"/>
      <c r="BC79" s="20"/>
      <c r="BD79" s="21"/>
      <c r="BE79" s="21"/>
      <c r="BF79" s="22"/>
      <c r="BG79" s="22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23"/>
      <c r="BY79" s="23"/>
      <c r="BZ79" s="23"/>
      <c r="CA79" s="23"/>
      <c r="CB79" s="23"/>
      <c r="CC79" s="23"/>
      <c r="CD79" s="23"/>
      <c r="CE79" s="23"/>
    </row>
    <row r="80" spans="1:83">
      <c r="A80" s="75">
        <v>30905</v>
      </c>
      <c r="B80" s="75"/>
      <c r="C80" s="59" t="s">
        <v>47</v>
      </c>
      <c r="D80" s="59"/>
      <c r="E80" s="75"/>
      <c r="F80" s="72">
        <v>52413394</v>
      </c>
      <c r="G80" s="72"/>
      <c r="H80" s="72"/>
      <c r="I80" s="66">
        <v>2.6929999999999999E-4</v>
      </c>
      <c r="J80" s="15"/>
      <c r="K80" s="16"/>
      <c r="L80" s="15"/>
      <c r="M80" s="15"/>
      <c r="N80" s="15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8"/>
      <c r="AU80" s="18"/>
      <c r="AV80" s="18"/>
      <c r="AW80" s="18"/>
      <c r="AX80" s="18"/>
      <c r="AY80" s="18"/>
      <c r="AZ80" s="18"/>
      <c r="BA80" s="18"/>
      <c r="BB80" s="19"/>
      <c r="BC80" s="20"/>
      <c r="BD80" s="21"/>
      <c r="BE80" s="21"/>
      <c r="BF80" s="22"/>
      <c r="BG80" s="22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23"/>
      <c r="BY80" s="23"/>
      <c r="BZ80" s="23"/>
      <c r="CA80" s="23"/>
      <c r="CB80" s="23"/>
      <c r="CC80" s="23"/>
      <c r="CD80" s="23"/>
      <c r="CE80" s="23"/>
    </row>
    <row r="81" spans="1:83">
      <c r="A81" s="75">
        <v>31000</v>
      </c>
      <c r="B81" s="75"/>
      <c r="C81" s="59" t="s">
        <v>48</v>
      </c>
      <c r="D81" s="59"/>
      <c r="E81" s="75"/>
      <c r="F81" s="72">
        <v>855472488</v>
      </c>
      <c r="G81" s="72"/>
      <c r="H81" s="72"/>
      <c r="I81" s="66">
        <v>4.3949999999999996E-3</v>
      </c>
      <c r="J81" s="15"/>
      <c r="K81" s="16"/>
      <c r="L81" s="15"/>
      <c r="M81" s="15"/>
      <c r="N81" s="15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8"/>
      <c r="AU81" s="18"/>
      <c r="AV81" s="18"/>
      <c r="AW81" s="18"/>
      <c r="AX81" s="18"/>
      <c r="AY81" s="18"/>
      <c r="AZ81" s="18"/>
      <c r="BA81" s="18"/>
      <c r="BB81" s="19"/>
      <c r="BC81" s="20"/>
      <c r="BD81" s="21"/>
      <c r="BE81" s="21"/>
      <c r="BF81" s="22"/>
      <c r="BG81" s="22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23"/>
      <c r="BY81" s="23"/>
      <c r="BZ81" s="23"/>
      <c r="CA81" s="23"/>
      <c r="CB81" s="23"/>
      <c r="CC81" s="23"/>
      <c r="CD81" s="23"/>
      <c r="CE81" s="23"/>
    </row>
    <row r="82" spans="1:83">
      <c r="A82" s="75">
        <v>31005</v>
      </c>
      <c r="B82" s="75"/>
      <c r="C82" s="59" t="s">
        <v>49</v>
      </c>
      <c r="D82" s="59"/>
      <c r="E82" s="75"/>
      <c r="F82" s="72">
        <v>82920555</v>
      </c>
      <c r="G82" s="72"/>
      <c r="H82" s="72"/>
      <c r="I82" s="66">
        <v>4.26E-4</v>
      </c>
      <c r="J82" s="15"/>
      <c r="K82" s="16"/>
      <c r="L82" s="15"/>
      <c r="M82" s="15"/>
      <c r="N82" s="15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8"/>
      <c r="AU82" s="18"/>
      <c r="AV82" s="18"/>
      <c r="AW82" s="18"/>
      <c r="AX82" s="18"/>
      <c r="AY82" s="18"/>
      <c r="AZ82" s="18"/>
      <c r="BA82" s="18"/>
      <c r="BB82" s="19"/>
      <c r="BC82" s="20"/>
      <c r="BD82" s="21"/>
      <c r="BE82" s="21"/>
      <c r="BF82" s="22"/>
      <c r="BG82" s="22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23"/>
      <c r="BY82" s="23"/>
      <c r="BZ82" s="23"/>
      <c r="CA82" s="23"/>
      <c r="CB82" s="23"/>
      <c r="CC82" s="23"/>
      <c r="CD82" s="23"/>
      <c r="CE82" s="23"/>
    </row>
    <row r="83" spans="1:83">
      <c r="A83" s="75">
        <v>31100</v>
      </c>
      <c r="B83" s="75"/>
      <c r="C83" s="59" t="s">
        <v>50</v>
      </c>
      <c r="D83" s="59"/>
      <c r="E83" s="75"/>
      <c r="F83" s="72">
        <v>1597214017</v>
      </c>
      <c r="G83" s="72"/>
      <c r="H83" s="72"/>
      <c r="I83" s="66">
        <v>8.2056000000000004E-3</v>
      </c>
      <c r="J83" s="15"/>
      <c r="K83" s="16"/>
      <c r="L83" s="15"/>
      <c r="M83" s="15"/>
      <c r="N83" s="15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8"/>
      <c r="AU83" s="18"/>
      <c r="AV83" s="18"/>
      <c r="AW83" s="18"/>
      <c r="AX83" s="18"/>
      <c r="AY83" s="18"/>
      <c r="AZ83" s="18"/>
      <c r="BA83" s="18"/>
      <c r="BB83" s="19"/>
      <c r="BC83" s="20"/>
      <c r="BD83" s="21"/>
      <c r="BE83" s="21"/>
      <c r="BF83" s="22"/>
      <c r="BG83" s="22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23"/>
      <c r="BY83" s="23"/>
      <c r="BZ83" s="23"/>
      <c r="CA83" s="23"/>
      <c r="CB83" s="23"/>
      <c r="CC83" s="23"/>
      <c r="CD83" s="23"/>
      <c r="CE83" s="23"/>
    </row>
    <row r="84" spans="1:83">
      <c r="A84" s="75">
        <v>31101</v>
      </c>
      <c r="B84" s="75"/>
      <c r="C84" s="55" t="s">
        <v>312</v>
      </c>
      <c r="D84" s="55"/>
      <c r="E84" s="104"/>
      <c r="F84" s="72">
        <v>9801229</v>
      </c>
      <c r="G84" s="72"/>
      <c r="H84" s="72"/>
      <c r="I84" s="66">
        <v>5.0399999999999999E-5</v>
      </c>
      <c r="J84" s="15"/>
      <c r="K84" s="16"/>
      <c r="L84" s="15"/>
      <c r="M84" s="15"/>
      <c r="N84" s="15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8"/>
      <c r="AU84" s="18"/>
      <c r="AV84" s="18"/>
      <c r="AW84" s="18"/>
      <c r="AX84" s="18"/>
      <c r="AY84" s="18"/>
      <c r="AZ84" s="18"/>
      <c r="BA84" s="18"/>
      <c r="BB84" s="19"/>
      <c r="BC84" s="20"/>
      <c r="BD84" s="21"/>
      <c r="BE84" s="21"/>
      <c r="BF84" s="22"/>
      <c r="BG84" s="22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23"/>
      <c r="BY84" s="23"/>
      <c r="BZ84" s="23"/>
      <c r="CA84" s="23"/>
      <c r="CB84" s="23"/>
      <c r="CC84" s="23"/>
      <c r="CD84" s="23"/>
      <c r="CE84" s="23"/>
    </row>
    <row r="85" spans="1:83">
      <c r="A85" s="75">
        <v>31102</v>
      </c>
      <c r="B85" s="75"/>
      <c r="C85" s="59" t="s">
        <v>51</v>
      </c>
      <c r="D85" s="59"/>
      <c r="E85" s="75"/>
      <c r="F85" s="72">
        <v>29894805</v>
      </c>
      <c r="G85" s="72"/>
      <c r="H85" s="72"/>
      <c r="I85" s="66">
        <v>1.5359999999999999E-4</v>
      </c>
      <c r="J85" s="15"/>
      <c r="K85" s="16"/>
      <c r="L85" s="15"/>
      <c r="M85" s="15"/>
      <c r="N85" s="15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8"/>
      <c r="AU85" s="18"/>
      <c r="AV85" s="18"/>
      <c r="AW85" s="18"/>
      <c r="AX85" s="18"/>
      <c r="AY85" s="18"/>
      <c r="AZ85" s="18"/>
      <c r="BA85" s="18"/>
      <c r="BB85" s="19"/>
      <c r="BC85" s="20"/>
      <c r="BD85" s="21"/>
      <c r="BE85" s="21"/>
      <c r="BF85" s="22"/>
      <c r="BG85" s="22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23"/>
      <c r="BY85" s="23"/>
      <c r="BZ85" s="23"/>
      <c r="CA85" s="23"/>
      <c r="CB85" s="23"/>
      <c r="CC85" s="23"/>
      <c r="CD85" s="23"/>
      <c r="CE85" s="23"/>
    </row>
    <row r="86" spans="1:83">
      <c r="A86" s="87">
        <v>31105</v>
      </c>
      <c r="B86" s="87"/>
      <c r="C86" s="58" t="s">
        <v>52</v>
      </c>
      <c r="D86" s="87"/>
      <c r="E86" s="87"/>
      <c r="F86" s="86">
        <v>261696224</v>
      </c>
      <c r="G86" s="87"/>
      <c r="H86" s="87"/>
      <c r="I86" s="57">
        <v>1.3445E-3</v>
      </c>
      <c r="J86" s="15"/>
      <c r="K86" s="16"/>
      <c r="L86" s="15"/>
      <c r="M86" s="15"/>
      <c r="N86" s="15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8"/>
      <c r="AU86" s="18"/>
      <c r="AV86" s="18"/>
      <c r="AW86" s="18"/>
      <c r="AX86" s="18"/>
      <c r="AY86" s="18"/>
      <c r="AZ86" s="18"/>
      <c r="BA86" s="18"/>
      <c r="BB86" s="19"/>
      <c r="BC86" s="20"/>
      <c r="BD86" s="21"/>
      <c r="BE86" s="21"/>
      <c r="BF86" s="22"/>
      <c r="BG86" s="22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23"/>
      <c r="BY86" s="23"/>
      <c r="BZ86" s="23"/>
      <c r="CA86" s="23"/>
      <c r="CB86" s="23"/>
      <c r="CC86" s="23"/>
      <c r="CD86" s="23"/>
      <c r="CE86" s="23"/>
    </row>
    <row r="87" spans="1:83">
      <c r="A87" s="87">
        <v>31110</v>
      </c>
      <c r="B87" s="87"/>
      <c r="C87" s="58" t="s">
        <v>53</v>
      </c>
      <c r="D87" s="87"/>
      <c r="E87" s="87"/>
      <c r="F87" s="86">
        <v>379344986</v>
      </c>
      <c r="G87" s="87"/>
      <c r="H87" s="87"/>
      <c r="I87" s="57">
        <v>1.9488999999999999E-3</v>
      </c>
      <c r="J87" s="15"/>
      <c r="K87" s="16"/>
      <c r="L87" s="15"/>
      <c r="M87" s="15"/>
      <c r="N87" s="15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8"/>
      <c r="AU87" s="18"/>
      <c r="AV87" s="18"/>
      <c r="AW87" s="18"/>
      <c r="AX87" s="18"/>
      <c r="AY87" s="18"/>
      <c r="AZ87" s="18"/>
      <c r="BA87" s="18"/>
      <c r="BB87" s="19"/>
      <c r="BC87" s="20"/>
      <c r="BD87" s="21"/>
      <c r="BE87" s="21"/>
      <c r="BF87" s="22"/>
      <c r="BG87" s="22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23"/>
      <c r="BY87" s="23"/>
      <c r="BZ87" s="23"/>
      <c r="CA87" s="23"/>
      <c r="CB87" s="23"/>
      <c r="CC87" s="23"/>
      <c r="CD87" s="23"/>
      <c r="CE87" s="23"/>
    </row>
    <row r="88" spans="1:83">
      <c r="A88" s="87">
        <v>31200</v>
      </c>
      <c r="B88" s="87"/>
      <c r="C88" s="58" t="s">
        <v>54</v>
      </c>
      <c r="D88" s="87"/>
      <c r="E88" s="87"/>
      <c r="F88" s="86">
        <v>704533135</v>
      </c>
      <c r="G88" s="87"/>
      <c r="H88" s="87"/>
      <c r="I88" s="57">
        <v>3.6194999999999999E-3</v>
      </c>
      <c r="J88" s="15"/>
      <c r="K88" s="16"/>
      <c r="L88" s="15"/>
      <c r="M88" s="15"/>
      <c r="N88" s="15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8"/>
      <c r="AU88" s="18"/>
      <c r="AV88" s="18"/>
      <c r="AW88" s="18"/>
      <c r="AX88" s="18"/>
      <c r="AY88" s="18"/>
      <c r="AZ88" s="18"/>
      <c r="BA88" s="18"/>
      <c r="BB88" s="19"/>
      <c r="BC88" s="20"/>
      <c r="BD88" s="21"/>
      <c r="BE88" s="21"/>
      <c r="BF88" s="22"/>
      <c r="BG88" s="22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23"/>
      <c r="BY88" s="23"/>
      <c r="BZ88" s="23"/>
      <c r="CA88" s="23"/>
      <c r="CB88" s="23"/>
      <c r="CC88" s="23"/>
      <c r="CD88" s="23"/>
      <c r="CE88" s="23"/>
    </row>
    <row r="89" spans="1:83">
      <c r="A89" s="87">
        <v>31205</v>
      </c>
      <c r="B89" s="87"/>
      <c r="C89" s="58" t="s">
        <v>313</v>
      </c>
      <c r="D89" s="87"/>
      <c r="E89" s="87"/>
      <c r="F89" s="86">
        <v>72159193</v>
      </c>
      <c r="G89" s="87"/>
      <c r="H89" s="87"/>
      <c r="I89" s="57">
        <v>3.7070000000000001E-4</v>
      </c>
      <c r="J89" s="15"/>
      <c r="K89" s="16"/>
      <c r="L89" s="15"/>
      <c r="M89" s="15"/>
      <c r="N89" s="15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8"/>
      <c r="AU89" s="18"/>
      <c r="AV89" s="18"/>
      <c r="AW89" s="18"/>
      <c r="AX89" s="18"/>
      <c r="AY89" s="18"/>
      <c r="AZ89" s="18"/>
      <c r="BA89" s="18"/>
      <c r="BB89" s="19"/>
      <c r="BC89" s="20"/>
      <c r="BD89" s="21"/>
      <c r="BE89" s="21"/>
      <c r="BF89" s="22"/>
      <c r="BG89" s="22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23"/>
      <c r="BY89" s="23"/>
      <c r="BZ89" s="23"/>
      <c r="CA89" s="23"/>
      <c r="CB89" s="23"/>
      <c r="CC89" s="23"/>
      <c r="CD89" s="23"/>
      <c r="CE89" s="23"/>
    </row>
    <row r="90" spans="1:83">
      <c r="A90" s="87">
        <v>31300</v>
      </c>
      <c r="B90" s="87"/>
      <c r="C90" s="58" t="s">
        <v>55</v>
      </c>
      <c r="D90" s="87"/>
      <c r="E90" s="87"/>
      <c r="F90" s="86">
        <v>2123295945</v>
      </c>
      <c r="G90" s="87"/>
      <c r="H90" s="87"/>
      <c r="I90" s="57">
        <v>1.0908299999999999E-2</v>
      </c>
      <c r="J90" s="15"/>
      <c r="K90" s="16"/>
      <c r="L90" s="15"/>
      <c r="M90" s="15"/>
      <c r="N90" s="15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8"/>
      <c r="AU90" s="18"/>
      <c r="AV90" s="18"/>
      <c r="AW90" s="18"/>
      <c r="AX90" s="18"/>
      <c r="AY90" s="18"/>
      <c r="AZ90" s="18"/>
      <c r="BA90" s="18"/>
      <c r="BB90" s="19"/>
      <c r="BC90" s="20"/>
      <c r="BD90" s="21"/>
      <c r="BE90" s="21"/>
      <c r="BF90" s="22"/>
      <c r="BG90" s="22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23"/>
      <c r="BY90" s="23"/>
      <c r="BZ90" s="23"/>
      <c r="CA90" s="23"/>
      <c r="CB90" s="23"/>
      <c r="CC90" s="23"/>
      <c r="CD90" s="23"/>
      <c r="CE90" s="23"/>
    </row>
    <row r="91" spans="1:83">
      <c r="A91" s="87">
        <v>31301</v>
      </c>
      <c r="B91" s="87"/>
      <c r="C91" s="58" t="s">
        <v>56</v>
      </c>
      <c r="D91" s="87"/>
      <c r="E91" s="87"/>
      <c r="F91" s="86">
        <v>39761513</v>
      </c>
      <c r="G91" s="87"/>
      <c r="H91" s="87"/>
      <c r="I91" s="57">
        <v>2.0430000000000001E-4</v>
      </c>
      <c r="J91" s="15"/>
      <c r="K91" s="16"/>
      <c r="L91" s="15"/>
      <c r="M91" s="15"/>
      <c r="N91" s="15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8"/>
      <c r="AU91" s="18"/>
      <c r="AV91" s="18"/>
      <c r="AW91" s="18"/>
      <c r="AX91" s="18"/>
      <c r="AY91" s="18"/>
      <c r="AZ91" s="18"/>
      <c r="BA91" s="18"/>
      <c r="BB91" s="19"/>
      <c r="BC91" s="20"/>
      <c r="BD91" s="21"/>
      <c r="BE91" s="21"/>
      <c r="BF91" s="22"/>
      <c r="BG91" s="22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23"/>
      <c r="BY91" s="23"/>
      <c r="BZ91" s="23"/>
      <c r="CA91" s="23"/>
      <c r="CB91" s="23"/>
      <c r="CC91" s="23"/>
      <c r="CD91" s="23"/>
      <c r="CE91" s="23"/>
    </row>
    <row r="92" spans="1:83">
      <c r="A92" s="75">
        <v>31320</v>
      </c>
      <c r="B92" s="75"/>
      <c r="C92" s="59" t="s">
        <v>57</v>
      </c>
      <c r="D92" s="59"/>
      <c r="E92" s="75"/>
      <c r="F92" s="72">
        <v>353984005</v>
      </c>
      <c r="G92" s="72"/>
      <c r="H92" s="72"/>
      <c r="I92" s="66">
        <v>1.8186000000000001E-3</v>
      </c>
      <c r="J92" s="15"/>
      <c r="K92" s="16"/>
      <c r="L92" s="15"/>
      <c r="M92" s="15"/>
      <c r="N92" s="15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8"/>
      <c r="AU92" s="18"/>
      <c r="AV92" s="18"/>
      <c r="AW92" s="18"/>
      <c r="AX92" s="18"/>
      <c r="AY92" s="18"/>
      <c r="AZ92" s="18"/>
      <c r="BA92" s="18"/>
      <c r="BB92" s="19"/>
      <c r="BC92" s="20"/>
      <c r="BD92" s="21"/>
      <c r="BE92" s="21"/>
      <c r="BF92" s="22"/>
      <c r="BG92" s="22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23"/>
      <c r="BY92" s="23"/>
      <c r="BZ92" s="23"/>
      <c r="CA92" s="23"/>
      <c r="CB92" s="23"/>
      <c r="CC92" s="23"/>
      <c r="CD92" s="23"/>
      <c r="CE92" s="23"/>
    </row>
    <row r="93" spans="1:83">
      <c r="A93" s="75">
        <v>31400</v>
      </c>
      <c r="B93" s="75"/>
      <c r="C93" s="59" t="s">
        <v>58</v>
      </c>
      <c r="D93" s="59"/>
      <c r="E93" s="75"/>
      <c r="F93" s="72">
        <v>673285863</v>
      </c>
      <c r="G93" s="72"/>
      <c r="H93" s="72"/>
      <c r="I93" s="66">
        <v>3.4589999999999998E-3</v>
      </c>
      <c r="J93" s="15"/>
      <c r="K93" s="16"/>
      <c r="L93" s="15"/>
      <c r="M93" s="15"/>
      <c r="N93" s="15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8"/>
      <c r="AU93" s="18"/>
      <c r="AV93" s="18"/>
      <c r="AW93" s="18"/>
      <c r="AX93" s="18"/>
      <c r="AY93" s="18"/>
      <c r="AZ93" s="18"/>
      <c r="BA93" s="18"/>
      <c r="BB93" s="19"/>
      <c r="BC93" s="20"/>
      <c r="BD93" s="21"/>
      <c r="BE93" s="21"/>
      <c r="BF93" s="22"/>
      <c r="BG93" s="22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23"/>
      <c r="BY93" s="23"/>
      <c r="BZ93" s="23"/>
      <c r="CA93" s="23"/>
      <c r="CB93" s="23"/>
      <c r="CC93" s="23"/>
      <c r="CD93" s="23"/>
      <c r="CE93" s="23"/>
    </row>
    <row r="94" spans="1:83">
      <c r="A94" s="75">
        <v>31405</v>
      </c>
      <c r="B94" s="75"/>
      <c r="C94" s="59" t="s">
        <v>59</v>
      </c>
      <c r="D94" s="59"/>
      <c r="E94" s="75"/>
      <c r="F94" s="72">
        <v>163733329</v>
      </c>
      <c r="G94" s="72"/>
      <c r="H94" s="72"/>
      <c r="I94" s="66">
        <v>8.4119999999999996E-4</v>
      </c>
      <c r="J94" s="15"/>
      <c r="K94" s="16"/>
      <c r="L94" s="15"/>
      <c r="M94" s="15"/>
      <c r="N94" s="15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8"/>
      <c r="AU94" s="18"/>
      <c r="AV94" s="18"/>
      <c r="AW94" s="18"/>
      <c r="AX94" s="18"/>
      <c r="AY94" s="18"/>
      <c r="AZ94" s="18"/>
      <c r="BA94" s="18"/>
      <c r="BB94" s="19"/>
      <c r="BC94" s="20"/>
      <c r="BD94" s="21"/>
      <c r="BE94" s="21"/>
      <c r="BF94" s="22"/>
      <c r="BG94" s="22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23"/>
      <c r="BY94" s="23"/>
      <c r="BZ94" s="23"/>
      <c r="CA94" s="23"/>
      <c r="CB94" s="23"/>
      <c r="CC94" s="23"/>
      <c r="CD94" s="23"/>
      <c r="CE94" s="23"/>
    </row>
    <row r="95" spans="1:83">
      <c r="A95" s="75">
        <v>31500</v>
      </c>
      <c r="B95" s="75"/>
      <c r="C95" s="59" t="s">
        <v>60</v>
      </c>
      <c r="D95" s="59"/>
      <c r="E95" s="75"/>
      <c r="F95" s="72">
        <v>128083080</v>
      </c>
      <c r="G95" s="72"/>
      <c r="H95" s="72"/>
      <c r="I95" s="66">
        <v>6.5799999999999995E-4</v>
      </c>
      <c r="J95" s="15"/>
      <c r="K95" s="16"/>
      <c r="L95" s="15"/>
      <c r="M95" s="15"/>
      <c r="N95" s="15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8"/>
      <c r="AU95" s="18"/>
      <c r="AV95" s="18"/>
      <c r="AW95" s="18"/>
      <c r="AX95" s="18"/>
      <c r="AY95" s="18"/>
      <c r="AZ95" s="18"/>
      <c r="BA95" s="18"/>
      <c r="BB95" s="19"/>
      <c r="BC95" s="20"/>
      <c r="BD95" s="21"/>
      <c r="BE95" s="21"/>
      <c r="BF95" s="22"/>
      <c r="BG95" s="22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23"/>
      <c r="BY95" s="23"/>
      <c r="BZ95" s="23"/>
      <c r="CA95" s="23"/>
      <c r="CB95" s="23"/>
      <c r="CC95" s="23"/>
      <c r="CD95" s="23"/>
      <c r="CE95" s="23"/>
    </row>
    <row r="96" spans="1:83">
      <c r="A96" s="75">
        <v>31600</v>
      </c>
      <c r="B96" s="75"/>
      <c r="C96" s="59" t="s">
        <v>61</v>
      </c>
      <c r="D96" s="59"/>
      <c r="E96" s="75"/>
      <c r="F96" s="72">
        <v>530222020</v>
      </c>
      <c r="G96" s="72"/>
      <c r="H96" s="72"/>
      <c r="I96" s="66">
        <v>2.7239999999999999E-3</v>
      </c>
      <c r="J96" s="15"/>
      <c r="K96" s="16"/>
      <c r="L96" s="15"/>
      <c r="M96" s="15"/>
      <c r="N96" s="15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8"/>
      <c r="AU96" s="18"/>
      <c r="AV96" s="18"/>
      <c r="AW96" s="18"/>
      <c r="AX96" s="18"/>
      <c r="AY96" s="18"/>
      <c r="AZ96" s="18"/>
      <c r="BA96" s="18"/>
      <c r="BB96" s="19"/>
      <c r="BC96" s="20"/>
      <c r="BD96" s="21"/>
      <c r="BE96" s="21"/>
      <c r="BF96" s="22"/>
      <c r="BG96" s="22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23"/>
      <c r="BY96" s="23"/>
      <c r="BZ96" s="23"/>
      <c r="CA96" s="23"/>
      <c r="CB96" s="23"/>
      <c r="CC96" s="23"/>
      <c r="CD96" s="23"/>
      <c r="CE96" s="23"/>
    </row>
    <row r="97" spans="1:83">
      <c r="A97" s="75">
        <v>31605</v>
      </c>
      <c r="B97" s="75"/>
      <c r="C97" s="59" t="s">
        <v>62</v>
      </c>
      <c r="D97" s="59"/>
      <c r="E97" s="75"/>
      <c r="F97" s="72">
        <v>87268825</v>
      </c>
      <c r="G97" s="72"/>
      <c r="H97" s="72"/>
      <c r="I97" s="66">
        <v>4.483E-4</v>
      </c>
      <c r="J97" s="15"/>
      <c r="K97" s="16"/>
      <c r="L97" s="15"/>
      <c r="M97" s="15"/>
      <c r="N97" s="15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8"/>
      <c r="AU97" s="18"/>
      <c r="AV97" s="18"/>
      <c r="AW97" s="18"/>
      <c r="AX97" s="18"/>
      <c r="AY97" s="18"/>
      <c r="AZ97" s="18"/>
      <c r="BA97" s="18"/>
      <c r="BB97" s="19"/>
      <c r="BC97" s="20"/>
      <c r="BD97" s="21"/>
      <c r="BE97" s="21"/>
      <c r="BF97" s="22"/>
      <c r="BG97" s="22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23"/>
      <c r="BY97" s="23"/>
      <c r="BZ97" s="23"/>
      <c r="CA97" s="23"/>
      <c r="CB97" s="23"/>
      <c r="CC97" s="23"/>
      <c r="CD97" s="23"/>
      <c r="CE97" s="23"/>
    </row>
    <row r="98" spans="1:83">
      <c r="A98" s="87">
        <v>31700</v>
      </c>
      <c r="B98" s="87"/>
      <c r="C98" s="58" t="s">
        <v>63</v>
      </c>
      <c r="D98" s="87"/>
      <c r="E98" s="87"/>
      <c r="F98" s="86">
        <v>136145813</v>
      </c>
      <c r="G98" s="87"/>
      <c r="H98" s="87"/>
      <c r="I98" s="57">
        <v>6.9939999999999998E-4</v>
      </c>
      <c r="J98" s="15"/>
      <c r="K98" s="16"/>
      <c r="L98" s="15"/>
      <c r="M98" s="15"/>
      <c r="N98" s="15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8"/>
      <c r="AU98" s="18"/>
      <c r="AV98" s="18"/>
      <c r="AW98" s="18"/>
      <c r="AX98" s="18"/>
      <c r="AY98" s="18"/>
      <c r="AZ98" s="18"/>
      <c r="BA98" s="18"/>
      <c r="BB98" s="19"/>
      <c r="BC98" s="20"/>
      <c r="BD98" s="21"/>
      <c r="BE98" s="21"/>
      <c r="BF98" s="22"/>
      <c r="BG98" s="22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23"/>
      <c r="BY98" s="23"/>
      <c r="BZ98" s="23"/>
      <c r="CA98" s="23"/>
      <c r="CB98" s="23"/>
      <c r="CC98" s="23"/>
      <c r="CD98" s="23"/>
      <c r="CE98" s="23"/>
    </row>
    <row r="99" spans="1:83">
      <c r="A99" s="87">
        <v>31800</v>
      </c>
      <c r="B99" s="87"/>
      <c r="C99" s="58" t="s">
        <v>64</v>
      </c>
      <c r="D99" s="87"/>
      <c r="E99" s="87"/>
      <c r="F99" s="86">
        <v>943667266</v>
      </c>
      <c r="G99" s="87"/>
      <c r="H99" s="87"/>
      <c r="I99" s="57">
        <v>4.8479999999999999E-3</v>
      </c>
      <c r="J99" s="15"/>
      <c r="K99" s="16"/>
      <c r="L99" s="15"/>
      <c r="M99" s="15"/>
      <c r="N99" s="15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8"/>
      <c r="AU99" s="18"/>
      <c r="AV99" s="18"/>
      <c r="AW99" s="18"/>
      <c r="AX99" s="18"/>
      <c r="AY99" s="18"/>
      <c r="AZ99" s="18"/>
      <c r="BA99" s="18"/>
      <c r="BB99" s="19"/>
      <c r="BC99" s="20"/>
      <c r="BD99" s="21"/>
      <c r="BE99" s="21"/>
      <c r="BF99" s="22"/>
      <c r="BG99" s="22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23"/>
      <c r="BY99" s="23"/>
      <c r="BZ99" s="23"/>
      <c r="CA99" s="23"/>
      <c r="CB99" s="23"/>
      <c r="CC99" s="23"/>
      <c r="CD99" s="23"/>
      <c r="CE99" s="23"/>
    </row>
    <row r="100" spans="1:83">
      <c r="A100" s="87">
        <v>31805</v>
      </c>
      <c r="B100" s="87"/>
      <c r="C100" s="58" t="s">
        <v>65</v>
      </c>
      <c r="D100" s="87"/>
      <c r="E100" s="87"/>
      <c r="F100" s="86">
        <v>186701816</v>
      </c>
      <c r="G100" s="87"/>
      <c r="H100" s="87"/>
      <c r="I100" s="57">
        <v>9.592E-4</v>
      </c>
      <c r="J100" s="15"/>
      <c r="K100" s="16"/>
      <c r="L100" s="15"/>
      <c r="M100" s="15"/>
      <c r="N100" s="15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8"/>
      <c r="AU100" s="18"/>
      <c r="AV100" s="18"/>
      <c r="AW100" s="18"/>
      <c r="AX100" s="18"/>
      <c r="AY100" s="18"/>
      <c r="AZ100" s="18"/>
      <c r="BA100" s="18"/>
      <c r="BB100" s="19"/>
      <c r="BC100" s="20"/>
      <c r="BD100" s="21"/>
      <c r="BE100" s="21"/>
      <c r="BF100" s="22"/>
      <c r="BG100" s="22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23"/>
      <c r="BY100" s="23"/>
      <c r="BZ100" s="23"/>
      <c r="CA100" s="23"/>
      <c r="CB100" s="23"/>
      <c r="CC100" s="23"/>
      <c r="CD100" s="23"/>
      <c r="CE100" s="23"/>
    </row>
    <row r="101" spans="1:83">
      <c r="A101" s="87">
        <v>31810</v>
      </c>
      <c r="B101" s="87"/>
      <c r="C101" s="58" t="s">
        <v>66</v>
      </c>
      <c r="D101" s="87"/>
      <c r="E101" s="87"/>
      <c r="F101" s="86">
        <v>225472668</v>
      </c>
      <c r="G101" s="87"/>
      <c r="H101" s="87"/>
      <c r="I101" s="57">
        <v>1.1584E-3</v>
      </c>
      <c r="J101" s="15"/>
      <c r="K101" s="16"/>
      <c r="L101" s="15"/>
      <c r="M101" s="15"/>
      <c r="N101" s="15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8"/>
      <c r="AU101" s="18"/>
      <c r="AV101" s="18"/>
      <c r="AW101" s="18"/>
      <c r="AX101" s="18"/>
      <c r="AY101" s="18"/>
      <c r="AZ101" s="18"/>
      <c r="BA101" s="18"/>
      <c r="BB101" s="19"/>
      <c r="BC101" s="20"/>
      <c r="BD101" s="21"/>
      <c r="BE101" s="21"/>
      <c r="BF101" s="22"/>
      <c r="BG101" s="22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23"/>
      <c r="BY101" s="23"/>
      <c r="BZ101" s="23"/>
      <c r="CA101" s="23"/>
      <c r="CB101" s="23"/>
      <c r="CC101" s="23"/>
      <c r="CD101" s="23"/>
      <c r="CE101" s="23"/>
    </row>
    <row r="102" spans="1:83">
      <c r="A102" s="87">
        <v>31820</v>
      </c>
      <c r="B102" s="87"/>
      <c r="C102" s="58" t="s">
        <v>67</v>
      </c>
      <c r="D102" s="87"/>
      <c r="E102" s="87"/>
      <c r="F102" s="86">
        <v>181293267</v>
      </c>
      <c r="G102" s="87"/>
      <c r="H102" s="87"/>
      <c r="I102" s="57">
        <v>9.3139999999999998E-4</v>
      </c>
      <c r="J102" s="15"/>
      <c r="K102" s="16"/>
      <c r="L102" s="15"/>
      <c r="M102" s="15"/>
      <c r="N102" s="15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8"/>
      <c r="AU102" s="18"/>
      <c r="AV102" s="18"/>
      <c r="AW102" s="18"/>
      <c r="AX102" s="18"/>
      <c r="AY102" s="18"/>
      <c r="AZ102" s="18"/>
      <c r="BA102" s="18"/>
      <c r="BB102" s="19"/>
      <c r="BC102" s="20"/>
      <c r="BD102" s="21"/>
      <c r="BE102" s="21"/>
      <c r="BF102" s="22"/>
      <c r="BG102" s="22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23"/>
      <c r="BY102" s="23"/>
      <c r="BZ102" s="23"/>
      <c r="CA102" s="23"/>
      <c r="CB102" s="23"/>
      <c r="CC102" s="23"/>
      <c r="CD102" s="23"/>
      <c r="CE102" s="23"/>
    </row>
    <row r="103" spans="1:83">
      <c r="A103" s="87">
        <v>31900</v>
      </c>
      <c r="B103" s="87"/>
      <c r="C103" s="58" t="s">
        <v>68</v>
      </c>
      <c r="D103" s="87"/>
      <c r="E103" s="87"/>
      <c r="F103" s="86">
        <v>618034747</v>
      </c>
      <c r="G103" s="87"/>
      <c r="H103" s="87"/>
      <c r="I103" s="57">
        <v>3.1751000000000001E-3</v>
      </c>
      <c r="J103" s="15"/>
      <c r="K103" s="16"/>
      <c r="L103" s="15"/>
      <c r="M103" s="15"/>
      <c r="N103" s="15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8"/>
      <c r="AU103" s="18"/>
      <c r="AV103" s="18"/>
      <c r="AW103" s="18"/>
      <c r="AX103" s="18"/>
      <c r="AY103" s="18"/>
      <c r="AZ103" s="18"/>
      <c r="BA103" s="18"/>
      <c r="BB103" s="19"/>
      <c r="BC103" s="20"/>
      <c r="BD103" s="21"/>
      <c r="BE103" s="21"/>
      <c r="BF103" s="22"/>
      <c r="BG103" s="22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23"/>
      <c r="BY103" s="23"/>
      <c r="BZ103" s="23"/>
      <c r="CA103" s="23"/>
      <c r="CB103" s="23"/>
      <c r="CC103" s="23"/>
      <c r="CD103" s="23"/>
      <c r="CE103" s="23"/>
    </row>
    <row r="104" spans="1:83">
      <c r="A104" s="75">
        <v>32000</v>
      </c>
      <c r="B104" s="75"/>
      <c r="C104" s="59" t="s">
        <v>69</v>
      </c>
      <c r="D104" s="59"/>
      <c r="E104" s="75"/>
      <c r="F104" s="72">
        <v>220598043</v>
      </c>
      <c r="G104" s="72"/>
      <c r="H104" s="72"/>
      <c r="I104" s="66">
        <v>1.1333000000000001E-3</v>
      </c>
      <c r="J104" s="15"/>
      <c r="K104" s="16"/>
      <c r="L104" s="15"/>
      <c r="M104" s="15"/>
      <c r="N104" s="15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8"/>
      <c r="AU104" s="18"/>
      <c r="AV104" s="18"/>
      <c r="AW104" s="18"/>
      <c r="AX104" s="18"/>
      <c r="AY104" s="18"/>
      <c r="AZ104" s="18"/>
      <c r="BA104" s="18"/>
      <c r="BB104" s="19"/>
      <c r="BC104" s="20"/>
      <c r="BD104" s="21"/>
      <c r="BE104" s="21"/>
      <c r="BF104" s="22"/>
      <c r="BG104" s="22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23"/>
      <c r="BY104" s="23"/>
      <c r="BZ104" s="23"/>
      <c r="CA104" s="23"/>
      <c r="CB104" s="23"/>
      <c r="CC104" s="23"/>
      <c r="CD104" s="23"/>
      <c r="CE104" s="23"/>
    </row>
    <row r="105" spans="1:83">
      <c r="A105" s="75">
        <v>32005</v>
      </c>
      <c r="B105" s="75"/>
      <c r="C105" s="59" t="s">
        <v>70</v>
      </c>
      <c r="D105" s="59"/>
      <c r="E105" s="75"/>
      <c r="F105" s="72">
        <v>60783197</v>
      </c>
      <c r="G105" s="72"/>
      <c r="H105" s="72"/>
      <c r="I105" s="66">
        <v>3.123E-4</v>
      </c>
      <c r="J105" s="15"/>
      <c r="K105" s="16"/>
      <c r="L105" s="15"/>
      <c r="M105" s="15"/>
      <c r="N105" s="15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8"/>
      <c r="AU105" s="18"/>
      <c r="AV105" s="18"/>
      <c r="AW105" s="18"/>
      <c r="AX105" s="18"/>
      <c r="AY105" s="18"/>
      <c r="AZ105" s="18"/>
      <c r="BA105" s="18"/>
      <c r="BB105" s="19"/>
      <c r="BC105" s="20"/>
      <c r="BD105" s="21"/>
      <c r="BE105" s="21"/>
      <c r="BF105" s="22"/>
      <c r="BG105" s="22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23"/>
      <c r="BY105" s="23"/>
      <c r="BZ105" s="23"/>
      <c r="CA105" s="23"/>
      <c r="CB105" s="23"/>
      <c r="CC105" s="23"/>
      <c r="CD105" s="23"/>
      <c r="CE105" s="23"/>
    </row>
    <row r="106" spans="1:83">
      <c r="A106" s="75">
        <v>32100</v>
      </c>
      <c r="B106" s="75"/>
      <c r="C106" s="59" t="s">
        <v>71</v>
      </c>
      <c r="D106" s="59"/>
      <c r="E106" s="75"/>
      <c r="F106" s="72">
        <v>124649072</v>
      </c>
      <c r="G106" s="72"/>
      <c r="H106" s="72"/>
      <c r="I106" s="66">
        <v>6.4039999999999995E-4</v>
      </c>
      <c r="J106" s="15"/>
      <c r="K106" s="16"/>
      <c r="L106" s="15"/>
      <c r="M106" s="15"/>
      <c r="N106" s="15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8"/>
      <c r="AU106" s="18"/>
      <c r="AV106" s="18"/>
      <c r="AW106" s="18"/>
      <c r="AX106" s="18"/>
      <c r="AY106" s="18"/>
      <c r="AZ106" s="18"/>
      <c r="BA106" s="18"/>
      <c r="BB106" s="19"/>
      <c r="BC106" s="20"/>
      <c r="BD106" s="21"/>
      <c r="BE106" s="21"/>
      <c r="BF106" s="22"/>
      <c r="BG106" s="22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23"/>
      <c r="BY106" s="23"/>
      <c r="BZ106" s="23"/>
      <c r="CA106" s="23"/>
      <c r="CB106" s="23"/>
      <c r="CC106" s="23"/>
      <c r="CD106" s="23"/>
      <c r="CE106" s="23"/>
    </row>
    <row r="107" spans="1:83">
      <c r="A107" s="75">
        <v>32200</v>
      </c>
      <c r="B107" s="75"/>
      <c r="C107" s="59" t="s">
        <v>72</v>
      </c>
      <c r="D107" s="59"/>
      <c r="E107" s="75"/>
      <c r="F107" s="72">
        <v>102351541</v>
      </c>
      <c r="G107" s="72"/>
      <c r="H107" s="72"/>
      <c r="I107" s="66">
        <v>5.2579999999999999E-4</v>
      </c>
      <c r="J107" s="15"/>
      <c r="K107" s="16"/>
      <c r="L107" s="15"/>
      <c r="M107" s="15"/>
      <c r="N107" s="15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8"/>
      <c r="AU107" s="18"/>
      <c r="AV107" s="18"/>
      <c r="AW107" s="18"/>
      <c r="AX107" s="18"/>
      <c r="AY107" s="18"/>
      <c r="AZ107" s="18"/>
      <c r="BA107" s="18"/>
      <c r="BB107" s="19"/>
      <c r="BC107" s="20"/>
      <c r="BD107" s="21"/>
      <c r="BE107" s="21"/>
      <c r="BF107" s="22"/>
      <c r="BG107" s="22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23"/>
      <c r="BY107" s="23"/>
      <c r="BZ107" s="23"/>
      <c r="CA107" s="23"/>
      <c r="CB107" s="23"/>
      <c r="CC107" s="23"/>
      <c r="CD107" s="23"/>
      <c r="CE107" s="23"/>
    </row>
    <row r="108" spans="1:83">
      <c r="A108" s="75">
        <v>32300</v>
      </c>
      <c r="B108" s="75"/>
      <c r="C108" s="59" t="s">
        <v>73</v>
      </c>
      <c r="D108" s="59"/>
      <c r="E108" s="75"/>
      <c r="F108" s="72">
        <v>914252019</v>
      </c>
      <c r="G108" s="72"/>
      <c r="H108" s="72"/>
      <c r="I108" s="66">
        <v>4.6969000000000004E-3</v>
      </c>
      <c r="J108" s="15"/>
      <c r="K108" s="16"/>
      <c r="L108" s="15"/>
      <c r="M108" s="15"/>
      <c r="N108" s="15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8"/>
      <c r="AU108" s="18"/>
      <c r="AV108" s="18"/>
      <c r="AW108" s="18"/>
      <c r="AX108" s="18"/>
      <c r="AY108" s="18"/>
      <c r="AZ108" s="18"/>
      <c r="BA108" s="18"/>
      <c r="BB108" s="19"/>
      <c r="BC108" s="20"/>
      <c r="BD108" s="21"/>
      <c r="BE108" s="21"/>
      <c r="BF108" s="22"/>
      <c r="BG108" s="22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23"/>
      <c r="BY108" s="23"/>
      <c r="BZ108" s="23"/>
      <c r="CA108" s="23"/>
      <c r="CB108" s="23"/>
      <c r="CC108" s="23"/>
      <c r="CD108" s="23"/>
      <c r="CE108" s="23"/>
    </row>
    <row r="109" spans="1:83">
      <c r="A109" s="75">
        <v>32305</v>
      </c>
      <c r="B109" s="75"/>
      <c r="C109" s="55" t="s">
        <v>259</v>
      </c>
      <c r="D109" s="55"/>
      <c r="E109" s="104"/>
      <c r="F109" s="72">
        <v>119644416</v>
      </c>
      <c r="G109" s="72"/>
      <c r="H109" s="72"/>
      <c r="I109" s="66">
        <v>6.1470000000000003E-4</v>
      </c>
      <c r="J109" s="15"/>
      <c r="K109" s="16"/>
      <c r="L109" s="15"/>
      <c r="M109" s="15"/>
      <c r="N109" s="15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8"/>
      <c r="AU109" s="18"/>
      <c r="AV109" s="18"/>
      <c r="AW109" s="18"/>
      <c r="AX109" s="18"/>
      <c r="AY109" s="18"/>
      <c r="AZ109" s="18"/>
      <c r="BA109" s="18"/>
      <c r="BB109" s="19"/>
      <c r="BC109" s="20"/>
      <c r="BD109" s="21"/>
      <c r="BE109" s="21"/>
      <c r="BF109" s="22"/>
      <c r="BG109" s="22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23"/>
      <c r="BY109" s="23"/>
      <c r="BZ109" s="23"/>
      <c r="CA109" s="23"/>
      <c r="CB109" s="23"/>
      <c r="CC109" s="23"/>
      <c r="CD109" s="23"/>
      <c r="CE109" s="23"/>
    </row>
    <row r="110" spans="1:83">
      <c r="A110" s="87">
        <v>32400</v>
      </c>
      <c r="B110" s="87"/>
      <c r="C110" s="58" t="s">
        <v>74</v>
      </c>
      <c r="D110" s="87"/>
      <c r="E110" s="87"/>
      <c r="F110" s="86">
        <v>343240768</v>
      </c>
      <c r="G110" s="87"/>
      <c r="H110" s="87"/>
      <c r="I110" s="57">
        <v>1.7634E-3</v>
      </c>
      <c r="J110" s="15"/>
      <c r="K110" s="16"/>
      <c r="L110" s="15"/>
      <c r="M110" s="15"/>
      <c r="N110" s="15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8"/>
      <c r="AU110" s="18"/>
      <c r="AV110" s="18"/>
      <c r="AW110" s="18"/>
      <c r="AX110" s="18"/>
      <c r="AY110" s="18"/>
      <c r="AZ110" s="18"/>
      <c r="BA110" s="18"/>
      <c r="BB110" s="19"/>
      <c r="BC110" s="20"/>
      <c r="BD110" s="21"/>
      <c r="BE110" s="21"/>
      <c r="BF110" s="22"/>
      <c r="BG110" s="22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23"/>
      <c r="BY110" s="23"/>
      <c r="BZ110" s="23"/>
      <c r="CA110" s="23"/>
      <c r="CB110" s="23"/>
      <c r="CC110" s="23"/>
      <c r="CD110" s="23"/>
      <c r="CE110" s="23"/>
    </row>
    <row r="111" spans="1:83">
      <c r="A111" s="87">
        <v>32405</v>
      </c>
      <c r="B111" s="87"/>
      <c r="C111" s="58" t="s">
        <v>75</v>
      </c>
      <c r="D111" s="87"/>
      <c r="E111" s="87"/>
      <c r="F111" s="86">
        <v>85383087</v>
      </c>
      <c r="G111" s="87"/>
      <c r="H111" s="87"/>
      <c r="I111" s="57">
        <v>4.3869999999999998E-4</v>
      </c>
      <c r="J111" s="15"/>
      <c r="K111" s="16"/>
      <c r="L111" s="15"/>
      <c r="M111" s="15"/>
      <c r="N111" s="15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8"/>
      <c r="AU111" s="18"/>
      <c r="AV111" s="18"/>
      <c r="AW111" s="18"/>
      <c r="AX111" s="18"/>
      <c r="AY111" s="18"/>
      <c r="AZ111" s="18"/>
      <c r="BA111" s="18"/>
      <c r="BB111" s="19"/>
      <c r="BC111" s="20"/>
      <c r="BD111" s="21"/>
      <c r="BE111" s="21"/>
      <c r="BF111" s="22"/>
      <c r="BG111" s="22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23"/>
      <c r="BY111" s="23"/>
      <c r="BZ111" s="23"/>
      <c r="CA111" s="23"/>
      <c r="CB111" s="23"/>
      <c r="CC111" s="23"/>
      <c r="CD111" s="23"/>
      <c r="CE111" s="23"/>
    </row>
    <row r="112" spans="1:83">
      <c r="A112" s="87">
        <v>32410</v>
      </c>
      <c r="B112" s="87"/>
      <c r="C112" s="58" t="s">
        <v>76</v>
      </c>
      <c r="D112" s="87"/>
      <c r="E112" s="87"/>
      <c r="F112" s="86">
        <v>145783214</v>
      </c>
      <c r="G112" s="87"/>
      <c r="H112" s="87"/>
      <c r="I112" s="57">
        <v>7.4899999999999999E-4</v>
      </c>
      <c r="J112" s="15"/>
      <c r="K112" s="16"/>
      <c r="L112" s="15"/>
      <c r="M112" s="15"/>
      <c r="N112" s="15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8"/>
      <c r="AU112" s="18"/>
      <c r="AV112" s="18"/>
      <c r="AW112" s="18"/>
      <c r="AX112" s="18"/>
      <c r="AY112" s="18"/>
      <c r="AZ112" s="18"/>
      <c r="BA112" s="18"/>
      <c r="BB112" s="19"/>
      <c r="BC112" s="20"/>
      <c r="BD112" s="21"/>
      <c r="BE112" s="21"/>
      <c r="BF112" s="22"/>
      <c r="BG112" s="22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23"/>
      <c r="BY112" s="23"/>
      <c r="BZ112" s="23"/>
      <c r="CA112" s="23"/>
      <c r="CB112" s="23"/>
      <c r="CC112" s="23"/>
      <c r="CD112" s="23"/>
      <c r="CE112" s="23"/>
    </row>
    <row r="113" spans="1:83">
      <c r="A113" s="87">
        <v>32500</v>
      </c>
      <c r="B113" s="87"/>
      <c r="C113" s="58" t="s">
        <v>260</v>
      </c>
      <c r="D113" s="87"/>
      <c r="E113" s="87"/>
      <c r="F113" s="86">
        <v>805565447</v>
      </c>
      <c r="G113" s="87"/>
      <c r="H113" s="87"/>
      <c r="I113" s="57">
        <v>4.1386000000000001E-3</v>
      </c>
      <c r="J113" s="15"/>
      <c r="K113" s="16"/>
      <c r="L113" s="15"/>
      <c r="M113" s="15"/>
      <c r="N113" s="15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8"/>
      <c r="AU113" s="18"/>
      <c r="AV113" s="18"/>
      <c r="AW113" s="18"/>
      <c r="AX113" s="18"/>
      <c r="AY113" s="18"/>
      <c r="AZ113" s="18"/>
      <c r="BA113" s="18"/>
      <c r="BB113" s="19"/>
      <c r="BC113" s="20"/>
      <c r="BD113" s="21"/>
      <c r="BE113" s="21"/>
      <c r="BF113" s="22"/>
      <c r="BG113" s="22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23"/>
      <c r="BY113" s="23"/>
      <c r="BZ113" s="23"/>
      <c r="CA113" s="23"/>
      <c r="CB113" s="23"/>
      <c r="CC113" s="23"/>
      <c r="CD113" s="23"/>
      <c r="CE113" s="23"/>
    </row>
    <row r="114" spans="1:83">
      <c r="A114" s="87">
        <v>32505</v>
      </c>
      <c r="B114" s="87"/>
      <c r="C114" s="58" t="s">
        <v>77</v>
      </c>
      <c r="D114" s="87"/>
      <c r="E114" s="87"/>
      <c r="F114" s="86">
        <v>131877510</v>
      </c>
      <c r="G114" s="87"/>
      <c r="H114" s="87"/>
      <c r="I114" s="57">
        <v>6.7750000000000004E-4</v>
      </c>
      <c r="J114" s="15"/>
      <c r="K114" s="16"/>
      <c r="L114" s="15"/>
      <c r="M114" s="15"/>
      <c r="N114" s="15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8"/>
      <c r="AU114" s="18"/>
      <c r="AV114" s="18"/>
      <c r="AW114" s="18"/>
      <c r="AX114" s="18"/>
      <c r="AY114" s="18"/>
      <c r="AZ114" s="18"/>
      <c r="BA114" s="18"/>
      <c r="BB114" s="19"/>
      <c r="BC114" s="20"/>
      <c r="BD114" s="21"/>
      <c r="BE114" s="21"/>
      <c r="BF114" s="22"/>
      <c r="BG114" s="22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23"/>
      <c r="BY114" s="23"/>
      <c r="BZ114" s="23"/>
      <c r="CA114" s="23"/>
      <c r="CB114" s="23"/>
      <c r="CC114" s="23"/>
      <c r="CD114" s="23"/>
      <c r="CE114" s="23"/>
    </row>
    <row r="115" spans="1:83">
      <c r="A115" s="87">
        <v>32600</v>
      </c>
      <c r="B115" s="87"/>
      <c r="C115" s="58" t="s">
        <v>78</v>
      </c>
      <c r="D115" s="87"/>
      <c r="E115" s="87"/>
      <c r="F115" s="86">
        <v>2801844216</v>
      </c>
      <c r="G115" s="87"/>
      <c r="H115" s="87"/>
      <c r="I115" s="57">
        <v>1.43944E-2</v>
      </c>
      <c r="J115" s="15"/>
      <c r="K115" s="16"/>
      <c r="L115" s="15"/>
      <c r="M115" s="15"/>
      <c r="N115" s="15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8"/>
      <c r="AU115" s="18"/>
      <c r="AV115" s="18"/>
      <c r="AW115" s="18"/>
      <c r="AX115" s="18"/>
      <c r="AY115" s="18"/>
      <c r="AZ115" s="18"/>
      <c r="BA115" s="18"/>
      <c r="BB115" s="19"/>
      <c r="BC115" s="20"/>
      <c r="BD115" s="21"/>
      <c r="BE115" s="21"/>
      <c r="BF115" s="22"/>
      <c r="BG115" s="22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23"/>
      <c r="BY115" s="23"/>
      <c r="BZ115" s="23"/>
      <c r="CA115" s="23"/>
      <c r="CB115" s="23"/>
      <c r="CC115" s="23"/>
      <c r="CD115" s="23"/>
      <c r="CE115" s="23"/>
    </row>
    <row r="116" spans="1:83">
      <c r="A116" s="87">
        <v>32605</v>
      </c>
      <c r="B116" s="87"/>
      <c r="C116" s="58" t="s">
        <v>79</v>
      </c>
      <c r="D116" s="87"/>
      <c r="E116" s="87"/>
      <c r="F116" s="86">
        <v>489511651</v>
      </c>
      <c r="G116" s="87"/>
      <c r="H116" s="87"/>
      <c r="I116" s="57">
        <v>2.5148000000000002E-3</v>
      </c>
      <c r="J116" s="15"/>
      <c r="K116" s="16"/>
      <c r="L116" s="15"/>
      <c r="M116" s="15"/>
      <c r="N116" s="15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8"/>
      <c r="AU116" s="18"/>
      <c r="AV116" s="18"/>
      <c r="AW116" s="18"/>
      <c r="AX116" s="18"/>
      <c r="AY116" s="18"/>
      <c r="AZ116" s="18"/>
      <c r="BA116" s="18"/>
      <c r="BB116" s="19"/>
      <c r="BC116" s="20"/>
      <c r="BD116" s="21"/>
      <c r="BE116" s="21"/>
      <c r="BF116" s="22"/>
      <c r="BG116" s="22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23"/>
      <c r="BY116" s="23"/>
      <c r="BZ116" s="23"/>
      <c r="CA116" s="23"/>
      <c r="CB116" s="23"/>
      <c r="CC116" s="23"/>
      <c r="CD116" s="23"/>
      <c r="CE116" s="23"/>
    </row>
    <row r="117" spans="1:83">
      <c r="A117" s="87">
        <v>32700</v>
      </c>
      <c r="B117" s="87"/>
      <c r="C117" s="58" t="s">
        <v>80</v>
      </c>
      <c r="D117" s="87"/>
      <c r="E117" s="87"/>
      <c r="F117" s="86">
        <v>315475202</v>
      </c>
      <c r="G117" s="87"/>
      <c r="H117" s="87"/>
      <c r="I117" s="57">
        <v>1.6207000000000001E-3</v>
      </c>
      <c r="J117" s="15"/>
      <c r="K117" s="16"/>
      <c r="L117" s="15"/>
      <c r="M117" s="15"/>
      <c r="N117" s="15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8"/>
      <c r="AU117" s="18"/>
      <c r="AV117" s="18"/>
      <c r="AW117" s="18"/>
      <c r="AX117" s="18"/>
      <c r="AY117" s="18"/>
      <c r="AZ117" s="18"/>
      <c r="BA117" s="18"/>
      <c r="BB117" s="19"/>
      <c r="BC117" s="20"/>
      <c r="BD117" s="21"/>
      <c r="BE117" s="21"/>
      <c r="BF117" s="22"/>
      <c r="BG117" s="22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23"/>
      <c r="BY117" s="23"/>
      <c r="BZ117" s="23"/>
      <c r="CA117" s="23"/>
      <c r="CB117" s="23"/>
      <c r="CC117" s="23"/>
      <c r="CD117" s="23"/>
      <c r="CE117" s="23"/>
    </row>
    <row r="118" spans="1:83">
      <c r="A118" s="87">
        <v>32800</v>
      </c>
      <c r="B118" s="87"/>
      <c r="C118" s="58" t="s">
        <v>81</v>
      </c>
      <c r="D118" s="87"/>
      <c r="E118" s="87"/>
      <c r="F118" s="86">
        <v>406937664</v>
      </c>
      <c r="G118" s="87"/>
      <c r="H118" s="87"/>
      <c r="I118" s="57">
        <v>2.0906000000000002E-3</v>
      </c>
      <c r="J118" s="15"/>
      <c r="K118" s="16"/>
      <c r="L118" s="15"/>
      <c r="M118" s="15"/>
      <c r="N118" s="15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8"/>
      <c r="AU118" s="18"/>
      <c r="AV118" s="18"/>
      <c r="AW118" s="18"/>
      <c r="AX118" s="18"/>
      <c r="AY118" s="18"/>
      <c r="AZ118" s="18"/>
      <c r="BA118" s="18"/>
      <c r="BB118" s="19"/>
      <c r="BC118" s="20"/>
      <c r="BD118" s="21"/>
      <c r="BE118" s="21"/>
      <c r="BF118" s="22"/>
      <c r="BG118" s="22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23"/>
      <c r="BY118" s="23"/>
      <c r="BZ118" s="23"/>
      <c r="CA118" s="23"/>
      <c r="CB118" s="23"/>
      <c r="CC118" s="23"/>
      <c r="CD118" s="23"/>
      <c r="CE118" s="23"/>
    </row>
    <row r="119" spans="1:83">
      <c r="A119" s="87">
        <v>32900</v>
      </c>
      <c r="B119" s="87"/>
      <c r="C119" s="58" t="s">
        <v>82</v>
      </c>
      <c r="D119" s="87"/>
      <c r="E119" s="87"/>
      <c r="F119" s="86">
        <v>1026134609</v>
      </c>
      <c r="G119" s="87"/>
      <c r="H119" s="87"/>
      <c r="I119" s="57">
        <v>5.2716999999999998E-3</v>
      </c>
      <c r="J119" s="15"/>
      <c r="K119" s="16"/>
      <c r="L119" s="15"/>
      <c r="M119" s="15"/>
      <c r="N119" s="15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8"/>
      <c r="AU119" s="18"/>
      <c r="AV119" s="18"/>
      <c r="AW119" s="18"/>
      <c r="AX119" s="18"/>
      <c r="AY119" s="18"/>
      <c r="AZ119" s="18"/>
      <c r="BA119" s="18"/>
      <c r="BB119" s="19"/>
      <c r="BC119" s="20"/>
      <c r="BD119" s="21"/>
      <c r="BE119" s="21"/>
      <c r="BF119" s="22"/>
      <c r="BG119" s="22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23"/>
      <c r="BY119" s="23"/>
      <c r="BZ119" s="23"/>
      <c r="CA119" s="23"/>
      <c r="CB119" s="23"/>
      <c r="CC119" s="23"/>
      <c r="CD119" s="23"/>
      <c r="CE119" s="23"/>
    </row>
    <row r="120" spans="1:83">
      <c r="A120" s="87">
        <v>32904</v>
      </c>
      <c r="B120" s="87"/>
      <c r="C120" s="58" t="s">
        <v>83</v>
      </c>
      <c r="D120" s="87"/>
      <c r="E120" s="87"/>
      <c r="F120" s="86">
        <v>20375206</v>
      </c>
      <c r="G120" s="87"/>
      <c r="H120" s="87"/>
      <c r="I120" s="57">
        <v>1.047E-4</v>
      </c>
      <c r="J120" s="15"/>
      <c r="K120" s="16"/>
      <c r="L120" s="15"/>
      <c r="M120" s="15"/>
      <c r="N120" s="15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8"/>
      <c r="AU120" s="18"/>
      <c r="AV120" s="18"/>
      <c r="AW120" s="18"/>
      <c r="AX120" s="18"/>
      <c r="AY120" s="18"/>
      <c r="AZ120" s="18"/>
      <c r="BA120" s="18"/>
      <c r="BB120" s="19"/>
      <c r="BC120" s="20"/>
      <c r="BD120" s="21"/>
      <c r="BE120" s="21"/>
      <c r="BF120" s="22"/>
      <c r="BG120" s="22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23"/>
      <c r="BY120" s="23"/>
      <c r="BZ120" s="23"/>
      <c r="CA120" s="23"/>
      <c r="CB120" s="23"/>
      <c r="CC120" s="23"/>
      <c r="CD120" s="23"/>
      <c r="CE120" s="23"/>
    </row>
    <row r="121" spans="1:83">
      <c r="A121" s="87">
        <v>32905</v>
      </c>
      <c r="B121" s="87"/>
      <c r="C121" s="58" t="s">
        <v>84</v>
      </c>
      <c r="D121" s="87"/>
      <c r="E121" s="87"/>
      <c r="F121" s="86">
        <v>147341024</v>
      </c>
      <c r="G121" s="87"/>
      <c r="H121" s="87"/>
      <c r="I121" s="57">
        <v>7.5699999999999997E-4</v>
      </c>
      <c r="J121" s="15"/>
      <c r="K121" s="16"/>
      <c r="L121" s="15"/>
      <c r="M121" s="15"/>
      <c r="N121" s="15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8"/>
      <c r="AU121" s="18"/>
      <c r="AV121" s="18"/>
      <c r="AW121" s="18"/>
      <c r="AX121" s="18"/>
      <c r="AY121" s="18"/>
      <c r="AZ121" s="18"/>
      <c r="BA121" s="18"/>
      <c r="BB121" s="19"/>
      <c r="BC121" s="20"/>
      <c r="BD121" s="21"/>
      <c r="BE121" s="21"/>
      <c r="BF121" s="22"/>
      <c r="BG121" s="22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23"/>
      <c r="BY121" s="23"/>
      <c r="BZ121" s="23"/>
      <c r="CA121" s="23"/>
      <c r="CB121" s="23"/>
      <c r="CC121" s="23"/>
      <c r="CD121" s="23"/>
      <c r="CE121" s="23"/>
    </row>
    <row r="122" spans="1:83">
      <c r="A122" s="75">
        <v>32910</v>
      </c>
      <c r="B122" s="75"/>
      <c r="C122" s="59" t="s">
        <v>85</v>
      </c>
      <c r="D122" s="59"/>
      <c r="E122" s="75"/>
      <c r="F122" s="72">
        <v>189502783</v>
      </c>
      <c r="G122" s="72"/>
      <c r="H122" s="72"/>
      <c r="I122" s="66">
        <v>9.7360000000000003E-4</v>
      </c>
      <c r="J122" s="15"/>
      <c r="K122" s="16"/>
      <c r="L122" s="15"/>
      <c r="M122" s="15"/>
      <c r="N122" s="15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8"/>
      <c r="AU122" s="18"/>
      <c r="AV122" s="18"/>
      <c r="AW122" s="18"/>
      <c r="AX122" s="18"/>
      <c r="AY122" s="18"/>
      <c r="AZ122" s="18"/>
      <c r="BA122" s="18"/>
      <c r="BB122" s="19"/>
      <c r="BC122" s="20"/>
      <c r="BD122" s="21"/>
      <c r="BE122" s="21"/>
      <c r="BF122" s="22"/>
      <c r="BG122" s="22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23"/>
      <c r="BY122" s="23"/>
      <c r="BZ122" s="23"/>
      <c r="CA122" s="23"/>
      <c r="CB122" s="23"/>
      <c r="CC122" s="23"/>
      <c r="CD122" s="23"/>
      <c r="CE122" s="23"/>
    </row>
    <row r="123" spans="1:83">
      <c r="A123" s="75">
        <v>32915</v>
      </c>
      <c r="B123" s="75"/>
      <c r="C123" s="59" t="s">
        <v>314</v>
      </c>
      <c r="D123" s="59"/>
      <c r="E123" s="75"/>
      <c r="F123" s="72">
        <v>26684505</v>
      </c>
      <c r="G123" s="72"/>
      <c r="H123" s="72"/>
      <c r="I123" s="66">
        <v>1.371E-4</v>
      </c>
      <c r="J123" s="15"/>
      <c r="K123" s="16"/>
      <c r="L123" s="15"/>
      <c r="M123" s="15"/>
      <c r="N123" s="15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8"/>
      <c r="AU123" s="18"/>
      <c r="AV123" s="18"/>
      <c r="AW123" s="18"/>
      <c r="AX123" s="18"/>
      <c r="AY123" s="18"/>
      <c r="AZ123" s="18"/>
      <c r="BA123" s="18"/>
      <c r="BB123" s="19"/>
      <c r="BC123" s="20"/>
      <c r="BD123" s="21"/>
      <c r="BE123" s="21"/>
      <c r="BF123" s="22"/>
      <c r="BG123" s="22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23"/>
      <c r="BY123" s="23"/>
      <c r="BZ123" s="23"/>
      <c r="CA123" s="23"/>
      <c r="CB123" s="23"/>
      <c r="CC123" s="23"/>
      <c r="CD123" s="23"/>
      <c r="CE123" s="23"/>
    </row>
    <row r="124" spans="1:83">
      <c r="A124" s="75">
        <v>32920</v>
      </c>
      <c r="B124" s="75"/>
      <c r="C124" s="59" t="s">
        <v>86</v>
      </c>
      <c r="D124" s="59"/>
      <c r="E124" s="75"/>
      <c r="F124" s="72">
        <v>137894553</v>
      </c>
      <c r="G124" s="72"/>
      <c r="H124" s="72"/>
      <c r="I124" s="66">
        <v>7.0839999999999998E-4</v>
      </c>
      <c r="J124" s="15"/>
      <c r="K124" s="16"/>
      <c r="L124" s="15"/>
      <c r="M124" s="15"/>
      <c r="N124" s="15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8"/>
      <c r="AU124" s="18"/>
      <c r="AV124" s="18"/>
      <c r="AW124" s="18"/>
      <c r="AX124" s="18"/>
      <c r="AY124" s="18"/>
      <c r="AZ124" s="18"/>
      <c r="BA124" s="18"/>
      <c r="BB124" s="19"/>
      <c r="BC124" s="20"/>
      <c r="BD124" s="21"/>
      <c r="BE124" s="21"/>
      <c r="BF124" s="22"/>
      <c r="BG124" s="22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23"/>
      <c r="BY124" s="23"/>
      <c r="BZ124" s="23"/>
      <c r="CA124" s="23"/>
      <c r="CB124" s="23"/>
      <c r="CC124" s="23"/>
      <c r="CD124" s="23"/>
      <c r="CE124" s="23"/>
    </row>
    <row r="125" spans="1:83">
      <c r="A125" s="75">
        <v>33000</v>
      </c>
      <c r="B125" s="75"/>
      <c r="C125" s="59" t="s">
        <v>87</v>
      </c>
      <c r="D125" s="59"/>
      <c r="E125" s="75"/>
      <c r="F125" s="72">
        <v>389791698</v>
      </c>
      <c r="G125" s="72"/>
      <c r="H125" s="72"/>
      <c r="I125" s="66">
        <v>2.0024999999999999E-3</v>
      </c>
      <c r="J125" s="15"/>
      <c r="K125" s="16"/>
      <c r="L125" s="15"/>
      <c r="M125" s="15"/>
      <c r="N125" s="15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8"/>
      <c r="AU125" s="18"/>
      <c r="AV125" s="18"/>
      <c r="AW125" s="18"/>
      <c r="AX125" s="18"/>
      <c r="AY125" s="18"/>
      <c r="AZ125" s="18"/>
      <c r="BA125" s="18"/>
      <c r="BB125" s="19"/>
      <c r="BC125" s="20"/>
      <c r="BD125" s="21"/>
      <c r="BE125" s="21"/>
      <c r="BF125" s="22"/>
      <c r="BG125" s="22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23"/>
      <c r="BY125" s="23"/>
      <c r="BZ125" s="23"/>
      <c r="CA125" s="23"/>
      <c r="CB125" s="23"/>
      <c r="CC125" s="23"/>
      <c r="CD125" s="23"/>
      <c r="CE125" s="23"/>
    </row>
    <row r="126" spans="1:83">
      <c r="A126" s="75">
        <v>33001</v>
      </c>
      <c r="B126" s="75"/>
      <c r="C126" s="59" t="s">
        <v>315</v>
      </c>
      <c r="D126" s="59"/>
      <c r="E126" s="75"/>
      <c r="F126" s="72">
        <v>4896620</v>
      </c>
      <c r="G126" s="72"/>
      <c r="H126" s="72"/>
      <c r="I126" s="66">
        <v>2.5199999999999999E-5</v>
      </c>
      <c r="J126" s="15"/>
      <c r="K126" s="16"/>
      <c r="L126" s="15"/>
      <c r="M126" s="15"/>
      <c r="N126" s="15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8"/>
      <c r="AU126" s="18"/>
      <c r="AV126" s="18"/>
      <c r="AW126" s="18"/>
      <c r="AX126" s="18"/>
      <c r="AY126" s="18"/>
      <c r="AZ126" s="18"/>
      <c r="BA126" s="18"/>
      <c r="BB126" s="19"/>
      <c r="BC126" s="20"/>
      <c r="BD126" s="21"/>
      <c r="BE126" s="21"/>
      <c r="BF126" s="22"/>
      <c r="BG126" s="22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23"/>
      <c r="BY126" s="23"/>
      <c r="BZ126" s="23"/>
      <c r="CA126" s="23"/>
      <c r="CB126" s="23"/>
      <c r="CC126" s="23"/>
      <c r="CD126" s="23"/>
      <c r="CE126" s="23"/>
    </row>
    <row r="127" spans="1:83">
      <c r="A127" s="75">
        <v>33027</v>
      </c>
      <c r="B127" s="75"/>
      <c r="C127" s="55" t="s">
        <v>88</v>
      </c>
      <c r="D127" s="55"/>
      <c r="E127" s="104"/>
      <c r="F127" s="72">
        <v>65011593</v>
      </c>
      <c r="G127" s="72"/>
      <c r="H127" s="72"/>
      <c r="I127" s="66">
        <v>3.3399999999999999E-4</v>
      </c>
      <c r="J127" s="15"/>
      <c r="K127" s="16"/>
      <c r="L127" s="15"/>
      <c r="M127" s="15"/>
      <c r="N127" s="15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8"/>
      <c r="AU127" s="18"/>
      <c r="AV127" s="18"/>
      <c r="AW127" s="18"/>
      <c r="AX127" s="18"/>
      <c r="AY127" s="18"/>
      <c r="AZ127" s="18"/>
      <c r="BA127" s="18"/>
      <c r="BB127" s="19"/>
      <c r="BC127" s="20"/>
      <c r="BD127" s="21"/>
      <c r="BE127" s="21"/>
      <c r="BF127" s="22"/>
      <c r="BG127" s="22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23"/>
      <c r="BY127" s="23"/>
      <c r="BZ127" s="23"/>
      <c r="CA127" s="23"/>
      <c r="CB127" s="23"/>
      <c r="CC127" s="23"/>
      <c r="CD127" s="23"/>
      <c r="CE127" s="23"/>
    </row>
    <row r="128" spans="1:83">
      <c r="A128" s="87">
        <v>33100</v>
      </c>
      <c r="B128" s="87"/>
      <c r="C128" s="58" t="s">
        <v>89</v>
      </c>
      <c r="D128" s="87"/>
      <c r="E128" s="87"/>
      <c r="F128" s="86">
        <v>549613072</v>
      </c>
      <c r="G128" s="87"/>
      <c r="H128" s="87"/>
      <c r="I128" s="57">
        <v>2.8235999999999999E-3</v>
      </c>
      <c r="J128" s="15"/>
      <c r="K128" s="16"/>
      <c r="L128" s="15"/>
      <c r="M128" s="15"/>
      <c r="N128" s="15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8"/>
      <c r="AU128" s="18"/>
      <c r="AV128" s="18"/>
      <c r="AW128" s="18"/>
      <c r="AX128" s="18"/>
      <c r="AY128" s="18"/>
      <c r="AZ128" s="18"/>
      <c r="BA128" s="18"/>
      <c r="BB128" s="19"/>
      <c r="BC128" s="20"/>
      <c r="BD128" s="21"/>
      <c r="BE128" s="21"/>
      <c r="BF128" s="22"/>
      <c r="BG128" s="22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23"/>
      <c r="BY128" s="23"/>
      <c r="BZ128" s="23"/>
      <c r="CA128" s="23"/>
      <c r="CB128" s="23"/>
      <c r="CC128" s="23"/>
      <c r="CD128" s="23"/>
      <c r="CE128" s="23"/>
    </row>
    <row r="129" spans="1:83">
      <c r="A129" s="87">
        <v>33105</v>
      </c>
      <c r="B129" s="87"/>
      <c r="C129" s="58" t="s">
        <v>90</v>
      </c>
      <c r="D129" s="87"/>
      <c r="E129" s="87"/>
      <c r="F129" s="86">
        <v>66031039</v>
      </c>
      <c r="G129" s="87"/>
      <c r="H129" s="87"/>
      <c r="I129" s="57">
        <v>3.392E-4</v>
      </c>
      <c r="J129" s="15"/>
      <c r="K129" s="16"/>
      <c r="L129" s="15"/>
      <c r="M129" s="15"/>
      <c r="N129" s="15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8"/>
      <c r="AU129" s="18"/>
      <c r="AV129" s="18"/>
      <c r="AW129" s="18"/>
      <c r="AX129" s="18"/>
      <c r="AY129" s="18"/>
      <c r="AZ129" s="18"/>
      <c r="BA129" s="18"/>
      <c r="BB129" s="19"/>
      <c r="BC129" s="20"/>
      <c r="BD129" s="21"/>
      <c r="BE129" s="21"/>
      <c r="BF129" s="22"/>
      <c r="BG129" s="22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23"/>
      <c r="BY129" s="23"/>
      <c r="BZ129" s="23"/>
      <c r="CA129" s="23"/>
      <c r="CB129" s="23"/>
      <c r="CC129" s="23"/>
      <c r="CD129" s="23"/>
      <c r="CE129" s="23"/>
    </row>
    <row r="130" spans="1:83">
      <c r="A130" s="87">
        <v>33200</v>
      </c>
      <c r="B130" s="87"/>
      <c r="C130" s="58" t="s">
        <v>91</v>
      </c>
      <c r="D130" s="87"/>
      <c r="E130" s="87"/>
      <c r="F130" s="86">
        <v>2669638222</v>
      </c>
      <c r="G130" s="87"/>
      <c r="H130" s="87"/>
      <c r="I130" s="57">
        <v>1.3715099999999999E-2</v>
      </c>
      <c r="J130" s="15"/>
      <c r="K130" s="16"/>
      <c r="L130" s="15"/>
      <c r="M130" s="15"/>
      <c r="N130" s="15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8"/>
      <c r="AU130" s="18"/>
      <c r="AV130" s="18"/>
      <c r="AW130" s="18"/>
      <c r="AX130" s="18"/>
      <c r="AY130" s="18"/>
      <c r="AZ130" s="18"/>
      <c r="BA130" s="18"/>
      <c r="BB130" s="19"/>
      <c r="BC130" s="20"/>
      <c r="BD130" s="21"/>
      <c r="BE130" s="21"/>
      <c r="BF130" s="22"/>
      <c r="BG130" s="22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23"/>
      <c r="BY130" s="23"/>
      <c r="BZ130" s="23"/>
      <c r="CA130" s="23"/>
      <c r="CB130" s="23"/>
      <c r="CC130" s="23"/>
      <c r="CD130" s="23"/>
      <c r="CE130" s="23"/>
    </row>
    <row r="131" spans="1:83">
      <c r="A131" s="87">
        <v>33202</v>
      </c>
      <c r="B131" s="87"/>
      <c r="C131" s="58" t="s">
        <v>316</v>
      </c>
      <c r="D131" s="87"/>
      <c r="E131" s="87"/>
      <c r="F131" s="86">
        <v>48894694</v>
      </c>
      <c r="G131" s="87"/>
      <c r="H131" s="87"/>
      <c r="I131" s="57">
        <v>2.5119999999999998E-4</v>
      </c>
      <c r="J131" s="15"/>
      <c r="K131" s="16"/>
      <c r="L131" s="15"/>
      <c r="M131" s="15"/>
      <c r="N131" s="15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8"/>
      <c r="AU131" s="18"/>
      <c r="AV131" s="18"/>
      <c r="AW131" s="18"/>
      <c r="AX131" s="18"/>
      <c r="AY131" s="18"/>
      <c r="AZ131" s="18"/>
      <c r="BA131" s="18"/>
      <c r="BB131" s="19"/>
      <c r="BC131" s="20"/>
      <c r="BD131" s="21"/>
      <c r="BE131" s="21"/>
      <c r="BF131" s="22"/>
      <c r="BG131" s="22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23"/>
      <c r="BY131" s="23"/>
      <c r="BZ131" s="23"/>
      <c r="CA131" s="23"/>
      <c r="CB131" s="23"/>
      <c r="CC131" s="23"/>
      <c r="CD131" s="23"/>
      <c r="CE131" s="23"/>
    </row>
    <row r="132" spans="1:83">
      <c r="A132" s="87">
        <v>33203</v>
      </c>
      <c r="B132" s="87"/>
      <c r="C132" s="58" t="s">
        <v>92</v>
      </c>
      <c r="D132" s="87"/>
      <c r="E132" s="87"/>
      <c r="F132" s="86">
        <v>56181525</v>
      </c>
      <c r="G132" s="87"/>
      <c r="H132" s="87"/>
      <c r="I132" s="57">
        <v>2.8860000000000002E-4</v>
      </c>
      <c r="J132" s="15"/>
      <c r="K132" s="16"/>
      <c r="L132" s="15"/>
      <c r="M132" s="15"/>
      <c r="N132" s="15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8"/>
      <c r="AU132" s="18"/>
      <c r="AV132" s="18"/>
      <c r="AW132" s="18"/>
      <c r="AX132" s="18"/>
      <c r="AY132" s="18"/>
      <c r="AZ132" s="18"/>
      <c r="BA132" s="18"/>
      <c r="BB132" s="19"/>
      <c r="BC132" s="20"/>
      <c r="BD132" s="21"/>
      <c r="BE132" s="21"/>
      <c r="BF132" s="22"/>
      <c r="BG132" s="22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23"/>
      <c r="BY132" s="23"/>
      <c r="BZ132" s="23"/>
      <c r="CA132" s="23"/>
      <c r="CB132" s="23"/>
      <c r="CC132" s="23"/>
      <c r="CD132" s="23"/>
      <c r="CE132" s="23"/>
    </row>
    <row r="133" spans="1:83">
      <c r="A133" s="87">
        <v>33204</v>
      </c>
      <c r="B133" s="87"/>
      <c r="C133" s="58" t="s">
        <v>93</v>
      </c>
      <c r="D133" s="87"/>
      <c r="E133" s="87"/>
      <c r="F133" s="86">
        <v>82952776</v>
      </c>
      <c r="G133" s="87"/>
      <c r="H133" s="87"/>
      <c r="I133" s="57">
        <v>4.2620000000000001E-4</v>
      </c>
      <c r="J133" s="15"/>
      <c r="K133" s="16"/>
      <c r="L133" s="15"/>
      <c r="M133" s="15"/>
      <c r="N133" s="15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8"/>
      <c r="AU133" s="18"/>
      <c r="AV133" s="18"/>
      <c r="AW133" s="18"/>
      <c r="AX133" s="18"/>
      <c r="AY133" s="18"/>
      <c r="AZ133" s="18"/>
      <c r="BA133" s="18"/>
      <c r="BB133" s="19"/>
      <c r="BC133" s="20"/>
      <c r="BD133" s="21"/>
      <c r="BE133" s="21"/>
      <c r="BF133" s="22"/>
      <c r="BG133" s="22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23"/>
      <c r="BY133" s="23"/>
      <c r="BZ133" s="23"/>
      <c r="CA133" s="23"/>
      <c r="CB133" s="23"/>
      <c r="CC133" s="23"/>
      <c r="CD133" s="23"/>
      <c r="CE133" s="23"/>
    </row>
    <row r="134" spans="1:83">
      <c r="A134" s="75">
        <v>33205</v>
      </c>
      <c r="B134" s="75"/>
      <c r="C134" s="59" t="s">
        <v>94</v>
      </c>
      <c r="D134" s="59"/>
      <c r="E134" s="75"/>
      <c r="F134" s="72">
        <v>232795305</v>
      </c>
      <c r="G134" s="72"/>
      <c r="H134" s="72"/>
      <c r="I134" s="66">
        <v>1.196E-3</v>
      </c>
      <c r="J134" s="15"/>
      <c r="K134" s="16"/>
      <c r="L134" s="15"/>
      <c r="M134" s="15"/>
      <c r="N134" s="15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8"/>
      <c r="AU134" s="18"/>
      <c r="AV134" s="18"/>
      <c r="AW134" s="18"/>
      <c r="AX134" s="18"/>
      <c r="AY134" s="18"/>
      <c r="AZ134" s="18"/>
      <c r="BA134" s="18"/>
      <c r="BB134" s="19"/>
      <c r="BC134" s="20"/>
      <c r="BD134" s="21"/>
      <c r="BE134" s="21"/>
      <c r="BF134" s="22"/>
      <c r="BG134" s="22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23"/>
      <c r="BY134" s="23"/>
      <c r="BZ134" s="23"/>
      <c r="CA134" s="23"/>
      <c r="CB134" s="23"/>
      <c r="CC134" s="23"/>
      <c r="CD134" s="23"/>
      <c r="CE134" s="23"/>
    </row>
    <row r="135" spans="1:83">
      <c r="A135" s="75">
        <v>33206</v>
      </c>
      <c r="B135" s="75"/>
      <c r="C135" s="59" t="s">
        <v>95</v>
      </c>
      <c r="D135" s="59"/>
      <c r="E135" s="75"/>
      <c r="F135" s="72">
        <v>22281585</v>
      </c>
      <c r="G135" s="72"/>
      <c r="H135" s="72"/>
      <c r="I135" s="66">
        <v>1.145E-4</v>
      </c>
      <c r="J135" s="15"/>
      <c r="K135" s="16"/>
      <c r="L135" s="15"/>
      <c r="M135" s="15"/>
      <c r="N135" s="15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8"/>
      <c r="AU135" s="18"/>
      <c r="AV135" s="18"/>
      <c r="AW135" s="18"/>
      <c r="AX135" s="18"/>
      <c r="AY135" s="18"/>
      <c r="AZ135" s="18"/>
      <c r="BA135" s="18"/>
      <c r="BB135" s="19"/>
      <c r="BC135" s="20"/>
      <c r="BD135" s="21"/>
      <c r="BE135" s="21"/>
      <c r="BF135" s="22"/>
      <c r="BG135" s="22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23"/>
      <c r="BY135" s="23"/>
      <c r="BZ135" s="23"/>
      <c r="CA135" s="23"/>
      <c r="CB135" s="23"/>
      <c r="CC135" s="23"/>
      <c r="CD135" s="23"/>
      <c r="CE135" s="23"/>
    </row>
    <row r="136" spans="1:83">
      <c r="A136" s="75">
        <v>33207</v>
      </c>
      <c r="B136" s="75"/>
      <c r="C136" s="59" t="s">
        <v>96</v>
      </c>
      <c r="D136" s="59"/>
      <c r="E136" s="75"/>
      <c r="F136" s="72">
        <v>88838885</v>
      </c>
      <c r="G136" s="72"/>
      <c r="H136" s="72"/>
      <c r="I136" s="66">
        <v>4.5639999999999998E-4</v>
      </c>
      <c r="J136" s="15"/>
      <c r="K136" s="16"/>
      <c r="L136" s="15"/>
      <c r="M136" s="15"/>
      <c r="N136" s="15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8"/>
      <c r="AU136" s="18"/>
      <c r="AV136" s="18"/>
      <c r="AW136" s="18"/>
      <c r="AX136" s="18"/>
      <c r="AY136" s="18"/>
      <c r="AZ136" s="18"/>
      <c r="BA136" s="18"/>
      <c r="BB136" s="19"/>
      <c r="BC136" s="20"/>
      <c r="BD136" s="21"/>
      <c r="BE136" s="21"/>
      <c r="BF136" s="22"/>
      <c r="BG136" s="22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23"/>
      <c r="BY136" s="23"/>
      <c r="BZ136" s="23"/>
      <c r="CA136" s="23"/>
      <c r="CB136" s="23"/>
      <c r="CC136" s="23"/>
      <c r="CD136" s="23"/>
      <c r="CE136" s="23"/>
    </row>
    <row r="137" spans="1:83">
      <c r="A137" s="75">
        <v>33300</v>
      </c>
      <c r="B137" s="75"/>
      <c r="C137" s="59" t="s">
        <v>97</v>
      </c>
      <c r="D137" s="59"/>
      <c r="E137" s="75"/>
      <c r="F137" s="72">
        <v>377968061</v>
      </c>
      <c r="G137" s="72"/>
      <c r="H137" s="72"/>
      <c r="I137" s="66">
        <v>1.9418E-3</v>
      </c>
      <c r="J137" s="15"/>
      <c r="K137" s="16"/>
      <c r="L137" s="15"/>
      <c r="M137" s="15"/>
      <c r="N137" s="15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8"/>
      <c r="AU137" s="18"/>
      <c r="AV137" s="18"/>
      <c r="AW137" s="18"/>
      <c r="AX137" s="18"/>
      <c r="AY137" s="18"/>
      <c r="AZ137" s="18"/>
      <c r="BA137" s="18"/>
      <c r="BB137" s="19"/>
      <c r="BC137" s="20"/>
      <c r="BD137" s="21"/>
      <c r="BE137" s="21"/>
      <c r="BF137" s="22"/>
      <c r="BG137" s="22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23"/>
      <c r="BY137" s="23"/>
      <c r="BZ137" s="23"/>
      <c r="CA137" s="23"/>
      <c r="CB137" s="23"/>
      <c r="CC137" s="23"/>
      <c r="CD137" s="23"/>
      <c r="CE137" s="23"/>
    </row>
    <row r="138" spans="1:83">
      <c r="A138" s="75">
        <v>33305</v>
      </c>
      <c r="B138" s="75"/>
      <c r="C138" s="59" t="s">
        <v>98</v>
      </c>
      <c r="D138" s="59"/>
      <c r="E138" s="75"/>
      <c r="F138" s="72">
        <v>78369654</v>
      </c>
      <c r="G138" s="72"/>
      <c r="H138" s="72"/>
      <c r="I138" s="66">
        <v>4.0259999999999997E-4</v>
      </c>
      <c r="J138" s="15"/>
      <c r="K138" s="16"/>
      <c r="L138" s="15"/>
      <c r="M138" s="15"/>
      <c r="N138" s="15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8"/>
      <c r="AU138" s="18"/>
      <c r="AV138" s="18"/>
      <c r="AW138" s="18"/>
      <c r="AX138" s="18"/>
      <c r="AY138" s="18"/>
      <c r="AZ138" s="18"/>
      <c r="BA138" s="18"/>
      <c r="BB138" s="19"/>
      <c r="BC138" s="20"/>
      <c r="BD138" s="21"/>
      <c r="BE138" s="21"/>
      <c r="BF138" s="22"/>
      <c r="BG138" s="22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23"/>
      <c r="BY138" s="23"/>
      <c r="BZ138" s="23"/>
      <c r="CA138" s="23"/>
      <c r="CB138" s="23"/>
      <c r="CC138" s="23"/>
      <c r="CD138" s="23"/>
      <c r="CE138" s="23"/>
    </row>
    <row r="139" spans="1:83">
      <c r="A139" s="75">
        <v>33400</v>
      </c>
      <c r="B139" s="75"/>
      <c r="C139" s="59" t="s">
        <v>99</v>
      </c>
      <c r="D139" s="59"/>
      <c r="E139" s="75"/>
      <c r="F139" s="72">
        <v>3652114984</v>
      </c>
      <c r="G139" s="72"/>
      <c r="H139" s="72"/>
      <c r="I139" s="66">
        <v>1.8762600000000001E-2</v>
      </c>
      <c r="J139" s="15"/>
      <c r="K139" s="16"/>
      <c r="L139" s="15"/>
      <c r="M139" s="15"/>
      <c r="N139" s="15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8"/>
      <c r="AU139" s="18"/>
      <c r="AV139" s="18"/>
      <c r="AW139" s="18"/>
      <c r="AX139" s="18"/>
      <c r="AY139" s="18"/>
      <c r="AZ139" s="18"/>
      <c r="BA139" s="18"/>
      <c r="BB139" s="19"/>
      <c r="BC139" s="20"/>
      <c r="BD139" s="21"/>
      <c r="BE139" s="21"/>
      <c r="BF139" s="22"/>
      <c r="BG139" s="22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23"/>
      <c r="BY139" s="23"/>
      <c r="BZ139" s="23"/>
      <c r="CA139" s="23"/>
      <c r="CB139" s="23"/>
      <c r="CC139" s="23"/>
      <c r="CD139" s="23"/>
      <c r="CE139" s="23"/>
    </row>
    <row r="140" spans="1:83">
      <c r="A140" s="87">
        <v>33402</v>
      </c>
      <c r="B140" s="87"/>
      <c r="C140" s="58" t="s">
        <v>100</v>
      </c>
      <c r="D140" s="87"/>
      <c r="E140" s="87"/>
      <c r="F140" s="86">
        <v>33798783</v>
      </c>
      <c r="G140" s="87"/>
      <c r="H140" s="87"/>
      <c r="I140" s="57">
        <v>1.7359999999999999E-4</v>
      </c>
      <c r="J140" s="15"/>
      <c r="K140" s="16"/>
      <c r="L140" s="15"/>
      <c r="M140" s="15"/>
      <c r="N140" s="15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8"/>
      <c r="AU140" s="18"/>
      <c r="AV140" s="18"/>
      <c r="AW140" s="18"/>
      <c r="AX140" s="18"/>
      <c r="AY140" s="18"/>
      <c r="AZ140" s="18"/>
      <c r="BA140" s="18"/>
      <c r="BB140" s="19"/>
      <c r="BC140" s="20"/>
      <c r="BD140" s="21"/>
      <c r="BE140" s="21"/>
      <c r="BF140" s="22"/>
      <c r="BG140" s="22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23"/>
      <c r="BY140" s="23"/>
      <c r="BZ140" s="23"/>
      <c r="CA140" s="23"/>
      <c r="CB140" s="23"/>
      <c r="CC140" s="23"/>
      <c r="CD140" s="23"/>
      <c r="CE140" s="23"/>
    </row>
    <row r="141" spans="1:83">
      <c r="A141" s="87">
        <v>33405</v>
      </c>
      <c r="B141" s="87"/>
      <c r="C141" s="58" t="s">
        <v>101</v>
      </c>
      <c r="D141" s="87"/>
      <c r="E141" s="87"/>
      <c r="F141" s="86">
        <v>348314231</v>
      </c>
      <c r="G141" s="87"/>
      <c r="H141" s="87"/>
      <c r="I141" s="57">
        <v>1.7894E-3</v>
      </c>
      <c r="J141" s="15"/>
      <c r="K141" s="16"/>
      <c r="L141" s="15"/>
      <c r="M141" s="15"/>
      <c r="N141" s="15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8"/>
      <c r="AU141" s="18"/>
      <c r="AV141" s="18"/>
      <c r="AW141" s="18"/>
      <c r="AX141" s="18"/>
      <c r="AY141" s="18"/>
      <c r="AZ141" s="18"/>
      <c r="BA141" s="18"/>
      <c r="BB141" s="19"/>
      <c r="BC141" s="20"/>
      <c r="BD141" s="21"/>
      <c r="BE141" s="21"/>
      <c r="BF141" s="22"/>
      <c r="BG141" s="22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23"/>
      <c r="BY141" s="23"/>
      <c r="BZ141" s="23"/>
      <c r="CA141" s="23"/>
      <c r="CB141" s="23"/>
      <c r="CC141" s="23"/>
      <c r="CD141" s="23"/>
      <c r="CE141" s="23"/>
    </row>
    <row r="142" spans="1:83">
      <c r="A142" s="87">
        <v>33500</v>
      </c>
      <c r="B142" s="87"/>
      <c r="C142" s="58" t="s">
        <v>102</v>
      </c>
      <c r="D142" s="87"/>
      <c r="E142" s="87"/>
      <c r="F142" s="86">
        <v>504785501</v>
      </c>
      <c r="G142" s="87"/>
      <c r="H142" s="87"/>
      <c r="I142" s="57">
        <v>2.5933000000000002E-3</v>
      </c>
      <c r="J142" s="15"/>
      <c r="K142" s="16"/>
      <c r="L142" s="15"/>
      <c r="M142" s="15"/>
      <c r="N142" s="15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8"/>
      <c r="AU142" s="18"/>
      <c r="AV142" s="18"/>
      <c r="AW142" s="18"/>
      <c r="AX142" s="18"/>
      <c r="AY142" s="18"/>
      <c r="AZ142" s="18"/>
      <c r="BA142" s="18"/>
      <c r="BB142" s="19"/>
      <c r="BC142" s="20"/>
      <c r="BD142" s="21"/>
      <c r="BE142" s="21"/>
      <c r="BF142" s="22"/>
      <c r="BG142" s="22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23"/>
      <c r="BY142" s="23"/>
      <c r="BZ142" s="23"/>
      <c r="CA142" s="23"/>
      <c r="CB142" s="23"/>
      <c r="CC142" s="23"/>
      <c r="CD142" s="23"/>
      <c r="CE142" s="23"/>
    </row>
    <row r="143" spans="1:83">
      <c r="A143" s="87">
        <v>33501</v>
      </c>
      <c r="B143" s="87"/>
      <c r="C143" s="58" t="s">
        <v>103</v>
      </c>
      <c r="D143" s="87"/>
      <c r="E143" s="87"/>
      <c r="F143" s="86">
        <v>21224604</v>
      </c>
      <c r="G143" s="87"/>
      <c r="H143" s="87"/>
      <c r="I143" s="57">
        <v>1.0900000000000001E-4</v>
      </c>
      <c r="J143" s="15"/>
      <c r="K143" s="16"/>
      <c r="L143" s="15"/>
      <c r="M143" s="15"/>
      <c r="N143" s="15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8"/>
      <c r="AU143" s="18"/>
      <c r="AV143" s="18"/>
      <c r="AW143" s="18"/>
      <c r="AX143" s="18"/>
      <c r="AY143" s="18"/>
      <c r="AZ143" s="18"/>
      <c r="BA143" s="18"/>
      <c r="BB143" s="19"/>
      <c r="BC143" s="20"/>
      <c r="BD143" s="21"/>
      <c r="BE143" s="21"/>
      <c r="BF143" s="22"/>
      <c r="BG143" s="22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23"/>
      <c r="BY143" s="23"/>
      <c r="BZ143" s="23"/>
      <c r="CA143" s="23"/>
      <c r="CB143" s="23"/>
      <c r="CC143" s="23"/>
      <c r="CD143" s="23"/>
      <c r="CE143" s="23"/>
    </row>
    <row r="144" spans="1:83">
      <c r="A144" s="87">
        <v>33600</v>
      </c>
      <c r="B144" s="87"/>
      <c r="C144" s="58" t="s">
        <v>104</v>
      </c>
      <c r="D144" s="87"/>
      <c r="E144" s="87"/>
      <c r="F144" s="86">
        <v>1733105207</v>
      </c>
      <c r="G144" s="87"/>
      <c r="H144" s="87"/>
      <c r="I144" s="57">
        <v>8.9037999999999999E-3</v>
      </c>
      <c r="J144" s="15"/>
      <c r="K144" s="16"/>
      <c r="L144" s="15"/>
      <c r="M144" s="15"/>
      <c r="N144" s="15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8"/>
      <c r="AU144" s="18"/>
      <c r="AV144" s="18"/>
      <c r="AW144" s="18"/>
      <c r="AX144" s="18"/>
      <c r="AY144" s="18"/>
      <c r="AZ144" s="18"/>
      <c r="BA144" s="18"/>
      <c r="BB144" s="19"/>
      <c r="BC144" s="20"/>
      <c r="BD144" s="21"/>
      <c r="BE144" s="21"/>
      <c r="BF144" s="22"/>
      <c r="BG144" s="22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23"/>
      <c r="BY144" s="23"/>
      <c r="BZ144" s="23"/>
      <c r="CA144" s="23"/>
      <c r="CB144" s="23"/>
      <c r="CC144" s="23"/>
      <c r="CD144" s="23"/>
      <c r="CE144" s="23"/>
    </row>
    <row r="145" spans="1:83">
      <c r="A145" s="87">
        <v>33605</v>
      </c>
      <c r="B145" s="87"/>
      <c r="C145" s="58" t="s">
        <v>105</v>
      </c>
      <c r="D145" s="87"/>
      <c r="E145" s="87"/>
      <c r="F145" s="86">
        <v>224163906</v>
      </c>
      <c r="G145" s="87"/>
      <c r="H145" s="87"/>
      <c r="I145" s="57">
        <v>1.1516E-3</v>
      </c>
      <c r="J145" s="15"/>
      <c r="K145" s="16"/>
      <c r="L145" s="15"/>
      <c r="M145" s="15"/>
      <c r="N145" s="15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8"/>
      <c r="AU145" s="18"/>
      <c r="AV145" s="18"/>
      <c r="AW145" s="18"/>
      <c r="AX145" s="18"/>
      <c r="AY145" s="18"/>
      <c r="AZ145" s="18"/>
      <c r="BA145" s="18"/>
      <c r="BB145" s="19"/>
      <c r="BC145" s="20"/>
      <c r="BD145" s="21"/>
      <c r="BE145" s="21"/>
      <c r="BF145" s="22"/>
      <c r="BG145" s="22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23"/>
      <c r="BY145" s="23"/>
      <c r="BZ145" s="23"/>
      <c r="CA145" s="23"/>
      <c r="CB145" s="23"/>
      <c r="CC145" s="23"/>
      <c r="CD145" s="23"/>
      <c r="CE145" s="23"/>
    </row>
    <row r="146" spans="1:83">
      <c r="A146" s="75">
        <v>33700</v>
      </c>
      <c r="B146" s="75"/>
      <c r="C146" s="59" t="s">
        <v>106</v>
      </c>
      <c r="D146" s="59"/>
      <c r="E146" s="75"/>
      <c r="F146" s="72">
        <v>115998345</v>
      </c>
      <c r="G146" s="72"/>
      <c r="H146" s="72"/>
      <c r="I146" s="66">
        <v>5.9590000000000001E-4</v>
      </c>
      <c r="J146" s="15"/>
      <c r="K146" s="16"/>
      <c r="L146" s="15"/>
      <c r="M146" s="15"/>
      <c r="N146" s="15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8"/>
      <c r="AU146" s="18"/>
      <c r="AV146" s="18"/>
      <c r="AW146" s="18"/>
      <c r="AX146" s="18"/>
      <c r="AY146" s="18"/>
      <c r="AZ146" s="18"/>
      <c r="BA146" s="18"/>
      <c r="BB146" s="19"/>
      <c r="BC146" s="20"/>
      <c r="BD146" s="21"/>
      <c r="BE146" s="21"/>
      <c r="BF146" s="22"/>
      <c r="BG146" s="22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23"/>
      <c r="BY146" s="23"/>
      <c r="BZ146" s="23"/>
      <c r="CA146" s="23"/>
      <c r="CB146" s="23"/>
      <c r="CC146" s="23"/>
      <c r="CD146" s="23"/>
      <c r="CE146" s="23"/>
    </row>
    <row r="147" spans="1:83">
      <c r="A147" s="75">
        <v>33800</v>
      </c>
      <c r="B147" s="75"/>
      <c r="C147" s="59" t="s">
        <v>107</v>
      </c>
      <c r="D147" s="59"/>
      <c r="E147" s="75"/>
      <c r="F147" s="72">
        <v>94221410</v>
      </c>
      <c r="G147" s="72"/>
      <c r="H147" s="72"/>
      <c r="I147" s="66">
        <v>4.841E-4</v>
      </c>
      <c r="J147" s="15"/>
      <c r="K147" s="16"/>
      <c r="L147" s="15"/>
      <c r="M147" s="15"/>
      <c r="N147" s="15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8"/>
      <c r="AU147" s="18"/>
      <c r="AV147" s="18"/>
      <c r="AW147" s="18"/>
      <c r="AX147" s="18"/>
      <c r="AY147" s="18"/>
      <c r="AZ147" s="18"/>
      <c r="BA147" s="18"/>
      <c r="BB147" s="19"/>
      <c r="BC147" s="20"/>
      <c r="BD147" s="21"/>
      <c r="BE147" s="21"/>
      <c r="BF147" s="22"/>
      <c r="BG147" s="22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23"/>
      <c r="BY147" s="23"/>
      <c r="BZ147" s="23"/>
      <c r="CA147" s="23"/>
      <c r="CB147" s="23"/>
      <c r="CC147" s="23"/>
      <c r="CD147" s="23"/>
      <c r="CE147" s="23"/>
    </row>
    <row r="148" spans="1:83">
      <c r="A148" s="75">
        <v>33900</v>
      </c>
      <c r="B148" s="75"/>
      <c r="C148" s="59" t="s">
        <v>317</v>
      </c>
      <c r="D148" s="59"/>
      <c r="E148" s="75"/>
      <c r="F148" s="72">
        <v>407739020</v>
      </c>
      <c r="G148" s="72"/>
      <c r="H148" s="72"/>
      <c r="I148" s="66">
        <v>2.0947000000000001E-3</v>
      </c>
      <c r="J148" s="15"/>
      <c r="K148" s="16"/>
      <c r="L148" s="15"/>
      <c r="M148" s="15"/>
      <c r="N148" s="15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8"/>
      <c r="AU148" s="18"/>
      <c r="AV148" s="18"/>
      <c r="AW148" s="18"/>
      <c r="AX148" s="18"/>
      <c r="AY148" s="18"/>
      <c r="AZ148" s="18"/>
      <c r="BA148" s="18"/>
      <c r="BB148" s="19"/>
      <c r="BC148" s="20"/>
      <c r="BD148" s="21"/>
      <c r="BE148" s="21"/>
      <c r="BF148" s="22"/>
      <c r="BG148" s="22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23"/>
      <c r="BY148" s="23"/>
      <c r="BZ148" s="23"/>
      <c r="CA148" s="23"/>
      <c r="CB148" s="23"/>
      <c r="CC148" s="23"/>
      <c r="CD148" s="23"/>
      <c r="CE148" s="23"/>
    </row>
    <row r="149" spans="1:83">
      <c r="A149" s="75">
        <v>34000</v>
      </c>
      <c r="B149" s="75"/>
      <c r="C149" s="59" t="s">
        <v>108</v>
      </c>
      <c r="D149" s="59"/>
      <c r="E149" s="75"/>
      <c r="F149" s="72">
        <v>226860161</v>
      </c>
      <c r="G149" s="72"/>
      <c r="H149" s="72"/>
      <c r="I149" s="66">
        <v>1.1655000000000001E-3</v>
      </c>
      <c r="J149" s="15"/>
      <c r="K149" s="16"/>
      <c r="L149" s="15"/>
      <c r="M149" s="15"/>
      <c r="N149" s="15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8"/>
      <c r="AU149" s="18"/>
      <c r="AV149" s="18"/>
      <c r="AW149" s="18"/>
      <c r="AX149" s="18"/>
      <c r="AY149" s="18"/>
      <c r="AZ149" s="18"/>
      <c r="BA149" s="18"/>
      <c r="BB149" s="19"/>
      <c r="BC149" s="20"/>
      <c r="BD149" s="21"/>
      <c r="BE149" s="21"/>
      <c r="BF149" s="22"/>
      <c r="BG149" s="22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23"/>
      <c r="BY149" s="23"/>
      <c r="BZ149" s="23"/>
      <c r="CA149" s="23"/>
      <c r="CB149" s="23"/>
      <c r="CC149" s="23"/>
      <c r="CD149" s="23"/>
      <c r="CE149" s="23"/>
    </row>
    <row r="150" spans="1:83">
      <c r="A150" s="75">
        <v>34100</v>
      </c>
      <c r="B150" s="75"/>
      <c r="C150" s="59" t="s">
        <v>109</v>
      </c>
      <c r="D150" s="59"/>
      <c r="E150" s="75"/>
      <c r="F150" s="72">
        <v>4775098622</v>
      </c>
      <c r="G150" s="72"/>
      <c r="H150" s="72"/>
      <c r="I150" s="66">
        <v>2.4531899999999999E-2</v>
      </c>
      <c r="J150" s="15"/>
      <c r="K150" s="16"/>
      <c r="L150" s="15"/>
      <c r="M150" s="15"/>
      <c r="N150" s="15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8"/>
      <c r="AU150" s="18"/>
      <c r="AV150" s="18"/>
      <c r="AW150" s="18"/>
      <c r="AX150" s="18"/>
      <c r="AY150" s="18"/>
      <c r="AZ150" s="18"/>
      <c r="BA150" s="18"/>
      <c r="BB150" s="19"/>
      <c r="BC150" s="20"/>
      <c r="BD150" s="21"/>
      <c r="BE150" s="21"/>
      <c r="BF150" s="22"/>
      <c r="BG150" s="22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23"/>
      <c r="BY150" s="23"/>
      <c r="BZ150" s="23"/>
      <c r="CA150" s="23"/>
      <c r="CB150" s="23"/>
      <c r="CC150" s="23"/>
      <c r="CD150" s="23"/>
      <c r="CE150" s="23"/>
    </row>
    <row r="151" spans="1:83">
      <c r="A151" s="75">
        <v>34105</v>
      </c>
      <c r="B151" s="75"/>
      <c r="C151" s="59" t="s">
        <v>110</v>
      </c>
      <c r="D151" s="59"/>
      <c r="E151" s="75"/>
      <c r="F151" s="72">
        <v>359539015</v>
      </c>
      <c r="G151" s="72"/>
      <c r="H151" s="72"/>
      <c r="I151" s="66">
        <v>1.8471E-3</v>
      </c>
      <c r="J151" s="15"/>
      <c r="K151" s="16"/>
      <c r="L151" s="15"/>
      <c r="M151" s="15"/>
      <c r="N151" s="15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8"/>
      <c r="AU151" s="18"/>
      <c r="AV151" s="18"/>
      <c r="AW151" s="18"/>
      <c r="AX151" s="18"/>
      <c r="AY151" s="18"/>
      <c r="AZ151" s="18"/>
      <c r="BA151" s="18"/>
      <c r="BB151" s="19"/>
      <c r="BC151" s="20"/>
      <c r="BD151" s="21"/>
      <c r="BE151" s="21"/>
      <c r="BF151" s="22"/>
      <c r="BG151" s="22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23"/>
      <c r="BY151" s="23"/>
      <c r="BZ151" s="23"/>
      <c r="CA151" s="23"/>
      <c r="CB151" s="23"/>
      <c r="CC151" s="23"/>
      <c r="CD151" s="23"/>
      <c r="CE151" s="23"/>
    </row>
    <row r="152" spans="1:83">
      <c r="A152" s="87">
        <v>34200</v>
      </c>
      <c r="B152" s="87"/>
      <c r="C152" s="58" t="s">
        <v>111</v>
      </c>
      <c r="D152" s="87"/>
      <c r="E152" s="87"/>
      <c r="F152" s="86">
        <v>123494521</v>
      </c>
      <c r="G152" s="87"/>
      <c r="H152" s="87"/>
      <c r="I152" s="57">
        <v>6.3440000000000002E-4</v>
      </c>
      <c r="J152" s="15"/>
      <c r="K152" s="16"/>
      <c r="L152" s="15"/>
      <c r="M152" s="15"/>
      <c r="N152" s="15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8"/>
      <c r="AU152" s="18"/>
      <c r="AV152" s="18"/>
      <c r="AW152" s="18"/>
      <c r="AX152" s="18"/>
      <c r="AY152" s="18"/>
      <c r="AZ152" s="18"/>
      <c r="BA152" s="18"/>
      <c r="BB152" s="19"/>
      <c r="BC152" s="20"/>
      <c r="BD152" s="21"/>
      <c r="BE152" s="21"/>
      <c r="BF152" s="22"/>
      <c r="BG152" s="22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23"/>
      <c r="BY152" s="23"/>
      <c r="BZ152" s="23"/>
      <c r="CA152" s="23"/>
      <c r="CB152" s="23"/>
      <c r="CC152" s="23"/>
      <c r="CD152" s="23"/>
      <c r="CE152" s="23"/>
    </row>
    <row r="153" spans="1:83">
      <c r="A153" s="87">
        <v>34205</v>
      </c>
      <c r="B153" s="87"/>
      <c r="C153" s="58" t="s">
        <v>112</v>
      </c>
      <c r="D153" s="87"/>
      <c r="E153" s="87"/>
      <c r="F153" s="86">
        <v>48084641</v>
      </c>
      <c r="G153" s="87"/>
      <c r="H153" s="87"/>
      <c r="I153" s="57">
        <v>2.4699999999999999E-4</v>
      </c>
      <c r="J153" s="15"/>
      <c r="K153" s="16"/>
      <c r="L153" s="15"/>
      <c r="M153" s="15"/>
      <c r="N153" s="15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8"/>
      <c r="AU153" s="18"/>
      <c r="AV153" s="18"/>
      <c r="AW153" s="18"/>
      <c r="AX153" s="18"/>
      <c r="AY153" s="18"/>
      <c r="AZ153" s="18"/>
      <c r="BA153" s="18"/>
      <c r="BB153" s="19"/>
      <c r="BC153" s="20"/>
      <c r="BD153" s="21"/>
      <c r="BE153" s="21"/>
      <c r="BF153" s="22"/>
      <c r="BG153" s="22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23"/>
      <c r="BY153" s="23"/>
      <c r="BZ153" s="23"/>
      <c r="CA153" s="23"/>
      <c r="CB153" s="23"/>
      <c r="CC153" s="23"/>
      <c r="CD153" s="23"/>
      <c r="CE153" s="23"/>
    </row>
    <row r="154" spans="1:83">
      <c r="A154" s="87">
        <v>34220</v>
      </c>
      <c r="B154" s="87"/>
      <c r="C154" s="58" t="s">
        <v>113</v>
      </c>
      <c r="D154" s="87"/>
      <c r="E154" s="87"/>
      <c r="F154" s="86">
        <v>180852970</v>
      </c>
      <c r="G154" s="87"/>
      <c r="H154" s="87"/>
      <c r="I154" s="57">
        <v>9.2909999999999998E-4</v>
      </c>
      <c r="J154" s="15"/>
      <c r="K154" s="16"/>
      <c r="L154" s="15"/>
      <c r="M154" s="15"/>
      <c r="N154" s="15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8"/>
      <c r="AU154" s="18"/>
      <c r="AV154" s="18"/>
      <c r="AW154" s="18"/>
      <c r="AX154" s="18"/>
      <c r="AY154" s="18"/>
      <c r="AZ154" s="18"/>
      <c r="BA154" s="18"/>
      <c r="BB154" s="19"/>
      <c r="BC154" s="20"/>
      <c r="BD154" s="21"/>
      <c r="BE154" s="21"/>
      <c r="BF154" s="22"/>
      <c r="BG154" s="22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23"/>
      <c r="BY154" s="23"/>
      <c r="BZ154" s="23"/>
      <c r="CA154" s="23"/>
      <c r="CB154" s="23"/>
      <c r="CC154" s="23"/>
      <c r="CD154" s="23"/>
      <c r="CE154" s="23"/>
    </row>
    <row r="155" spans="1:83">
      <c r="A155" s="87">
        <v>34230</v>
      </c>
      <c r="B155" s="87"/>
      <c r="C155" s="58" t="s">
        <v>114</v>
      </c>
      <c r="D155" s="87"/>
      <c r="E155" s="87"/>
      <c r="F155" s="86">
        <v>63281203</v>
      </c>
      <c r="G155" s="87"/>
      <c r="H155" s="87"/>
      <c r="I155" s="57">
        <v>3.2509999999999999E-4</v>
      </c>
      <c r="J155" s="15"/>
      <c r="K155" s="16"/>
      <c r="L155" s="15"/>
      <c r="M155" s="15"/>
      <c r="N155" s="15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8"/>
      <c r="AU155" s="18"/>
      <c r="AV155" s="18"/>
      <c r="AW155" s="18"/>
      <c r="AX155" s="18"/>
      <c r="AY155" s="18"/>
      <c r="AZ155" s="18"/>
      <c r="BA155" s="18"/>
      <c r="BB155" s="19"/>
      <c r="BC155" s="20"/>
      <c r="BD155" s="21"/>
      <c r="BE155" s="21"/>
      <c r="BF155" s="22"/>
      <c r="BG155" s="22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23"/>
      <c r="BY155" s="23"/>
      <c r="BZ155" s="23"/>
      <c r="CA155" s="23"/>
      <c r="CB155" s="23"/>
      <c r="CC155" s="23"/>
      <c r="CD155" s="23"/>
      <c r="CE155" s="23"/>
    </row>
    <row r="156" spans="1:83">
      <c r="A156" s="87">
        <v>34300</v>
      </c>
      <c r="B156" s="87"/>
      <c r="C156" s="58" t="s">
        <v>115</v>
      </c>
      <c r="D156" s="87"/>
      <c r="E156" s="87"/>
      <c r="F156" s="86">
        <v>1122734977</v>
      </c>
      <c r="G156" s="87"/>
      <c r="H156" s="87"/>
      <c r="I156" s="57">
        <v>5.7679999999999997E-3</v>
      </c>
      <c r="J156" s="15"/>
      <c r="K156" s="16"/>
      <c r="L156" s="15"/>
      <c r="M156" s="15"/>
      <c r="N156" s="15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8"/>
      <c r="AU156" s="18"/>
      <c r="AV156" s="18"/>
      <c r="AW156" s="18"/>
      <c r="AX156" s="18"/>
      <c r="AY156" s="18"/>
      <c r="AZ156" s="18"/>
      <c r="BA156" s="18"/>
      <c r="BB156" s="19"/>
      <c r="BC156" s="20"/>
      <c r="BD156" s="21"/>
      <c r="BE156" s="21"/>
      <c r="BF156" s="22"/>
      <c r="BG156" s="22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23"/>
      <c r="BY156" s="23"/>
      <c r="BZ156" s="23"/>
      <c r="CA156" s="23"/>
      <c r="CB156" s="23"/>
      <c r="CC156" s="23"/>
      <c r="CD156" s="23"/>
      <c r="CE156" s="23"/>
    </row>
    <row r="157" spans="1:83">
      <c r="A157" s="87">
        <v>34400</v>
      </c>
      <c r="B157" s="87"/>
      <c r="C157" s="58" t="s">
        <v>116</v>
      </c>
      <c r="D157" s="87"/>
      <c r="E157" s="87"/>
      <c r="F157" s="86">
        <v>431169901</v>
      </c>
      <c r="G157" s="87"/>
      <c r="H157" s="87"/>
      <c r="I157" s="57">
        <v>2.2150999999999998E-3</v>
      </c>
      <c r="J157" s="15"/>
      <c r="K157" s="16"/>
      <c r="L157" s="15"/>
      <c r="M157" s="15"/>
      <c r="N157" s="15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8"/>
      <c r="AU157" s="18"/>
      <c r="AV157" s="18"/>
      <c r="AW157" s="18"/>
      <c r="AX157" s="18"/>
      <c r="AY157" s="18"/>
      <c r="AZ157" s="18"/>
      <c r="BA157" s="18"/>
      <c r="BB157" s="19"/>
      <c r="BC157" s="20"/>
      <c r="BD157" s="21"/>
      <c r="BE157" s="21"/>
      <c r="BF157" s="22"/>
      <c r="BG157" s="22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23"/>
      <c r="BY157" s="23"/>
      <c r="BZ157" s="23"/>
      <c r="CA157" s="23"/>
      <c r="CB157" s="23"/>
      <c r="CC157" s="23"/>
      <c r="CD157" s="23"/>
      <c r="CE157" s="23"/>
    </row>
    <row r="158" spans="1:83">
      <c r="A158" s="75">
        <v>34405</v>
      </c>
      <c r="B158" s="75"/>
      <c r="C158" s="59" t="s">
        <v>117</v>
      </c>
      <c r="D158" s="59"/>
      <c r="E158" s="75"/>
      <c r="F158" s="72">
        <v>75247061</v>
      </c>
      <c r="G158" s="72"/>
      <c r="H158" s="72"/>
      <c r="I158" s="66">
        <v>3.8660000000000002E-4</v>
      </c>
      <c r="J158" s="15"/>
      <c r="K158" s="16"/>
      <c r="L158" s="15"/>
      <c r="M158" s="15"/>
      <c r="N158" s="15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8"/>
      <c r="AU158" s="18"/>
      <c r="AV158" s="18"/>
      <c r="AW158" s="18"/>
      <c r="AX158" s="18"/>
      <c r="AY158" s="18"/>
      <c r="AZ158" s="18"/>
      <c r="BA158" s="18"/>
      <c r="BB158" s="19"/>
      <c r="BC158" s="20"/>
      <c r="BD158" s="21"/>
      <c r="BE158" s="21"/>
      <c r="BF158" s="22"/>
      <c r="BG158" s="22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23"/>
      <c r="BY158" s="23"/>
      <c r="BZ158" s="23"/>
      <c r="CA158" s="23"/>
      <c r="CB158" s="23"/>
      <c r="CC158" s="23"/>
      <c r="CD158" s="23"/>
      <c r="CE158" s="23"/>
    </row>
    <row r="159" spans="1:83">
      <c r="A159" s="75">
        <v>34500</v>
      </c>
      <c r="B159" s="75"/>
      <c r="C159" s="59" t="s">
        <v>118</v>
      </c>
      <c r="D159" s="59"/>
      <c r="E159" s="75"/>
      <c r="F159" s="72">
        <v>854170230</v>
      </c>
      <c r="G159" s="72"/>
      <c r="H159" s="72"/>
      <c r="I159" s="66">
        <v>4.3883000000000004E-3</v>
      </c>
      <c r="J159" s="15"/>
      <c r="K159" s="16"/>
      <c r="L159" s="15"/>
      <c r="M159" s="15"/>
      <c r="N159" s="15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8"/>
      <c r="AU159" s="18"/>
      <c r="AV159" s="18"/>
      <c r="AW159" s="18"/>
      <c r="AX159" s="18"/>
      <c r="AY159" s="18"/>
      <c r="AZ159" s="18"/>
      <c r="BA159" s="18"/>
      <c r="BB159" s="19"/>
      <c r="BC159" s="20"/>
      <c r="BD159" s="21"/>
      <c r="BE159" s="21"/>
      <c r="BF159" s="22"/>
      <c r="BG159" s="22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23"/>
      <c r="BY159" s="23"/>
      <c r="BZ159" s="23"/>
      <c r="CA159" s="23"/>
      <c r="CB159" s="23"/>
      <c r="CC159" s="23"/>
      <c r="CD159" s="23"/>
      <c r="CE159" s="23"/>
    </row>
    <row r="160" spans="1:83">
      <c r="A160" s="75">
        <v>34501</v>
      </c>
      <c r="B160" s="75"/>
      <c r="C160" s="59" t="s">
        <v>119</v>
      </c>
      <c r="D160" s="59"/>
      <c r="E160" s="75"/>
      <c r="F160" s="72">
        <v>12496268</v>
      </c>
      <c r="G160" s="72"/>
      <c r="H160" s="72"/>
      <c r="I160" s="66">
        <v>6.4200000000000002E-5</v>
      </c>
      <c r="J160" s="15"/>
      <c r="K160" s="16"/>
      <c r="L160" s="15"/>
      <c r="M160" s="15"/>
      <c r="N160" s="15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8"/>
      <c r="AU160" s="18"/>
      <c r="AV160" s="18"/>
      <c r="AW160" s="18"/>
      <c r="AX160" s="18"/>
      <c r="AY160" s="18"/>
      <c r="AZ160" s="18"/>
      <c r="BA160" s="18"/>
      <c r="BB160" s="19"/>
      <c r="BC160" s="20"/>
      <c r="BD160" s="21"/>
      <c r="BE160" s="21"/>
      <c r="BF160" s="22"/>
      <c r="BG160" s="22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23"/>
      <c r="BY160" s="23"/>
      <c r="BZ160" s="23"/>
      <c r="CA160" s="23"/>
      <c r="CB160" s="23"/>
      <c r="CC160" s="23"/>
      <c r="CD160" s="23"/>
      <c r="CE160" s="23"/>
    </row>
    <row r="161" spans="1:83">
      <c r="A161" s="75">
        <v>34505</v>
      </c>
      <c r="B161" s="75"/>
      <c r="C161" s="59" t="s">
        <v>120</v>
      </c>
      <c r="D161" s="59"/>
      <c r="E161" s="75"/>
      <c r="F161" s="72">
        <v>133139431</v>
      </c>
      <c r="G161" s="72"/>
      <c r="H161" s="72"/>
      <c r="I161" s="66">
        <v>6.8400000000000004E-4</v>
      </c>
      <c r="J161" s="15"/>
      <c r="K161" s="16"/>
      <c r="L161" s="15"/>
      <c r="M161" s="15"/>
      <c r="N161" s="15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8"/>
      <c r="AU161" s="18"/>
      <c r="AV161" s="18"/>
      <c r="AW161" s="18"/>
      <c r="AX161" s="18"/>
      <c r="AY161" s="18"/>
      <c r="AZ161" s="18"/>
      <c r="BA161" s="18"/>
      <c r="BB161" s="19"/>
      <c r="BC161" s="20"/>
      <c r="BD161" s="21"/>
      <c r="BE161" s="21"/>
      <c r="BF161" s="22"/>
      <c r="BG161" s="22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23"/>
      <c r="BY161" s="23"/>
      <c r="BZ161" s="23"/>
      <c r="CA161" s="23"/>
      <c r="CB161" s="23"/>
      <c r="CC161" s="23"/>
      <c r="CD161" s="23"/>
      <c r="CE161" s="23"/>
    </row>
    <row r="162" spans="1:83">
      <c r="A162" s="75">
        <v>34600</v>
      </c>
      <c r="B162" s="75"/>
      <c r="C162" s="59" t="s">
        <v>121</v>
      </c>
      <c r="D162" s="59"/>
      <c r="E162" s="75"/>
      <c r="F162" s="72">
        <v>179565942</v>
      </c>
      <c r="G162" s="72"/>
      <c r="H162" s="72"/>
      <c r="I162" s="66">
        <v>9.2250000000000003E-4</v>
      </c>
      <c r="J162" s="15"/>
      <c r="K162" s="16"/>
      <c r="L162" s="15"/>
      <c r="M162" s="15"/>
      <c r="N162" s="15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8"/>
      <c r="AU162" s="18"/>
      <c r="AV162" s="18"/>
      <c r="AW162" s="18"/>
      <c r="AX162" s="18"/>
      <c r="AY162" s="18"/>
      <c r="AZ162" s="18"/>
      <c r="BA162" s="18"/>
      <c r="BB162" s="19"/>
      <c r="BC162" s="20"/>
      <c r="BD162" s="21"/>
      <c r="BE162" s="21"/>
      <c r="BF162" s="22"/>
      <c r="BG162" s="22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23"/>
      <c r="BY162" s="23"/>
      <c r="BZ162" s="23"/>
      <c r="CA162" s="23"/>
      <c r="CB162" s="23"/>
      <c r="CC162" s="23"/>
      <c r="CD162" s="23"/>
      <c r="CE162" s="23"/>
    </row>
    <row r="163" spans="1:83">
      <c r="A163" s="75">
        <v>34605</v>
      </c>
      <c r="B163" s="75"/>
      <c r="C163" s="59" t="s">
        <v>122</v>
      </c>
      <c r="D163" s="59"/>
      <c r="E163" s="75"/>
      <c r="F163" s="72">
        <v>34664989</v>
      </c>
      <c r="G163" s="72"/>
      <c r="H163" s="72"/>
      <c r="I163" s="66">
        <v>1.7809999999999999E-4</v>
      </c>
      <c r="J163" s="15"/>
      <c r="K163" s="16"/>
      <c r="L163" s="15"/>
      <c r="M163" s="15"/>
      <c r="N163" s="15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8"/>
      <c r="AU163" s="18"/>
      <c r="AV163" s="18"/>
      <c r="AW163" s="18"/>
      <c r="AX163" s="18"/>
      <c r="AY163" s="18"/>
      <c r="AZ163" s="18"/>
      <c r="BA163" s="18"/>
      <c r="BB163" s="19"/>
      <c r="BC163" s="20"/>
      <c r="BD163" s="21"/>
      <c r="BE163" s="21"/>
      <c r="BF163" s="22"/>
      <c r="BG163" s="22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23"/>
      <c r="BY163" s="23"/>
      <c r="BZ163" s="23"/>
      <c r="CA163" s="23"/>
      <c r="CB163" s="23"/>
      <c r="CC163" s="23"/>
      <c r="CD163" s="23"/>
      <c r="CE163" s="23"/>
    </row>
    <row r="164" spans="1:83">
      <c r="A164" s="87">
        <v>34700</v>
      </c>
      <c r="B164" s="87"/>
      <c r="C164" s="58" t="s">
        <v>123</v>
      </c>
      <c r="D164" s="87"/>
      <c r="E164" s="87"/>
      <c r="F164" s="86">
        <v>562318232</v>
      </c>
      <c r="G164" s="87"/>
      <c r="H164" s="87"/>
      <c r="I164" s="57">
        <v>2.8888999999999998E-3</v>
      </c>
      <c r="J164" s="15"/>
      <c r="K164" s="16"/>
      <c r="L164" s="15"/>
      <c r="M164" s="15"/>
      <c r="N164" s="15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8"/>
      <c r="AU164" s="18"/>
      <c r="AV164" s="18"/>
      <c r="AW164" s="18"/>
      <c r="AX164" s="18"/>
      <c r="AY164" s="18"/>
      <c r="AZ164" s="18"/>
      <c r="BA164" s="18"/>
      <c r="BB164" s="19"/>
      <c r="BC164" s="20"/>
      <c r="BD164" s="21"/>
      <c r="BE164" s="21"/>
      <c r="BF164" s="22"/>
      <c r="BG164" s="22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23"/>
      <c r="BY164" s="23"/>
      <c r="BZ164" s="23"/>
      <c r="CA164" s="23"/>
      <c r="CB164" s="23"/>
      <c r="CC164" s="23"/>
      <c r="CD164" s="23"/>
      <c r="CE164" s="23"/>
    </row>
    <row r="165" spans="1:83">
      <c r="A165" s="87">
        <v>34800</v>
      </c>
      <c r="B165" s="87"/>
      <c r="C165" s="58" t="s">
        <v>124</v>
      </c>
      <c r="D165" s="87"/>
      <c r="E165" s="87"/>
      <c r="F165" s="86">
        <v>52563418</v>
      </c>
      <c r="G165" s="87"/>
      <c r="H165" s="87"/>
      <c r="I165" s="57">
        <v>2.7E-4</v>
      </c>
      <c r="J165" s="15"/>
      <c r="K165" s="16"/>
      <c r="L165" s="15"/>
      <c r="M165" s="15"/>
      <c r="N165" s="15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8"/>
      <c r="AU165" s="18"/>
      <c r="AV165" s="18"/>
      <c r="AW165" s="18"/>
      <c r="AX165" s="18"/>
      <c r="AY165" s="18"/>
      <c r="AZ165" s="18"/>
      <c r="BA165" s="18"/>
      <c r="BB165" s="19"/>
      <c r="BC165" s="20"/>
      <c r="BD165" s="21"/>
      <c r="BE165" s="21"/>
      <c r="BF165" s="22"/>
      <c r="BG165" s="22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23"/>
      <c r="BY165" s="23"/>
      <c r="BZ165" s="23"/>
      <c r="CA165" s="23"/>
      <c r="CB165" s="23"/>
      <c r="CC165" s="23"/>
      <c r="CD165" s="23"/>
      <c r="CE165" s="23"/>
    </row>
    <row r="166" spans="1:83">
      <c r="A166" s="87">
        <v>34900</v>
      </c>
      <c r="B166" s="87"/>
      <c r="C166" s="58" t="s">
        <v>263</v>
      </c>
      <c r="D166" s="87"/>
      <c r="E166" s="87"/>
      <c r="F166" s="86">
        <v>1253828085</v>
      </c>
      <c r="G166" s="87"/>
      <c r="H166" s="87"/>
      <c r="I166" s="57">
        <v>6.4415000000000002E-3</v>
      </c>
      <c r="J166" s="15"/>
      <c r="K166" s="16"/>
      <c r="L166" s="15"/>
      <c r="M166" s="15"/>
      <c r="N166" s="15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8"/>
      <c r="AU166" s="18"/>
      <c r="AV166" s="18"/>
      <c r="AW166" s="18"/>
      <c r="AX166" s="18"/>
      <c r="AY166" s="18"/>
      <c r="AZ166" s="18"/>
      <c r="BA166" s="18"/>
      <c r="BB166" s="19"/>
      <c r="BC166" s="20"/>
      <c r="BD166" s="21"/>
      <c r="BE166" s="21"/>
      <c r="BF166" s="22"/>
      <c r="BG166" s="22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23"/>
      <c r="BY166" s="23"/>
      <c r="BZ166" s="23"/>
      <c r="CA166" s="23"/>
      <c r="CB166" s="23"/>
      <c r="CC166" s="23"/>
      <c r="CD166" s="23"/>
      <c r="CE166" s="23"/>
    </row>
    <row r="167" spans="1:83">
      <c r="A167" s="87">
        <v>34901</v>
      </c>
      <c r="B167" s="87"/>
      <c r="C167" s="58" t="s">
        <v>318</v>
      </c>
      <c r="D167" s="87"/>
      <c r="E167" s="87"/>
      <c r="F167" s="86">
        <v>37458419</v>
      </c>
      <c r="G167" s="87"/>
      <c r="H167" s="87"/>
      <c r="I167" s="57">
        <v>1.9239999999999999E-4</v>
      </c>
      <c r="J167" s="15"/>
      <c r="K167" s="16"/>
      <c r="L167" s="15"/>
      <c r="M167" s="15"/>
      <c r="N167" s="15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8"/>
      <c r="AU167" s="18"/>
      <c r="AV167" s="18"/>
      <c r="AW167" s="18"/>
      <c r="AX167" s="18"/>
      <c r="AY167" s="18"/>
      <c r="AZ167" s="18"/>
      <c r="BA167" s="18"/>
      <c r="BB167" s="19"/>
      <c r="BC167" s="20"/>
      <c r="BD167" s="21"/>
      <c r="BE167" s="21"/>
      <c r="BF167" s="22"/>
      <c r="BG167" s="22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23"/>
      <c r="BY167" s="23"/>
      <c r="BZ167" s="23"/>
      <c r="CA167" s="23"/>
      <c r="CB167" s="23"/>
      <c r="CC167" s="23"/>
      <c r="CD167" s="23"/>
      <c r="CE167" s="23"/>
    </row>
    <row r="168" spans="1:83">
      <c r="A168" s="87">
        <v>34903</v>
      </c>
      <c r="B168" s="87"/>
      <c r="C168" s="58" t="s">
        <v>125</v>
      </c>
      <c r="D168" s="87"/>
      <c r="E168" s="87"/>
      <c r="F168" s="86">
        <v>5222755</v>
      </c>
      <c r="G168" s="87"/>
      <c r="H168" s="87"/>
      <c r="I168" s="57">
        <v>2.6800000000000001E-5</v>
      </c>
      <c r="J168" s="15"/>
      <c r="K168" s="16"/>
      <c r="L168" s="15"/>
      <c r="M168" s="15"/>
      <c r="N168" s="15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8"/>
      <c r="AU168" s="18"/>
      <c r="AV168" s="18"/>
      <c r="AW168" s="18"/>
      <c r="AX168" s="18"/>
      <c r="AY168" s="18"/>
      <c r="AZ168" s="18"/>
      <c r="BA168" s="18"/>
      <c r="BB168" s="19"/>
      <c r="BC168" s="20"/>
      <c r="BD168" s="21"/>
      <c r="BE168" s="21"/>
      <c r="BF168" s="22"/>
      <c r="BG168" s="22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23"/>
      <c r="BY168" s="23"/>
      <c r="BZ168" s="23"/>
      <c r="CA168" s="23"/>
      <c r="CB168" s="23"/>
      <c r="CC168" s="23"/>
      <c r="CD168" s="23"/>
      <c r="CE168" s="23"/>
    </row>
    <row r="169" spans="1:83">
      <c r="A169" s="87">
        <v>34905</v>
      </c>
      <c r="B169" s="87"/>
      <c r="C169" s="58" t="s">
        <v>126</v>
      </c>
      <c r="D169" s="87"/>
      <c r="E169" s="87"/>
      <c r="F169" s="86">
        <v>103183846</v>
      </c>
      <c r="G169" s="87"/>
      <c r="H169" s="87"/>
      <c r="I169" s="57">
        <v>5.3010000000000004E-4</v>
      </c>
      <c r="J169" s="15"/>
      <c r="K169" s="16"/>
      <c r="L169" s="15"/>
      <c r="M169" s="15"/>
      <c r="N169" s="15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8"/>
      <c r="AU169" s="18"/>
      <c r="AV169" s="18"/>
      <c r="AW169" s="18"/>
      <c r="AX169" s="18"/>
      <c r="AY169" s="18"/>
      <c r="AZ169" s="18"/>
      <c r="BA169" s="18"/>
      <c r="BB169" s="19"/>
      <c r="BC169" s="20"/>
      <c r="BD169" s="21"/>
      <c r="BE169" s="21"/>
      <c r="BF169" s="22"/>
      <c r="BG169" s="22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23"/>
      <c r="BY169" s="23"/>
      <c r="BZ169" s="23"/>
      <c r="CA169" s="23"/>
      <c r="CB169" s="23"/>
      <c r="CC169" s="23"/>
      <c r="CD169" s="23"/>
      <c r="CE169" s="23"/>
    </row>
    <row r="170" spans="1:83">
      <c r="A170" s="87">
        <v>34910</v>
      </c>
      <c r="B170" s="87"/>
      <c r="C170" s="58" t="s">
        <v>127</v>
      </c>
      <c r="D170" s="87"/>
      <c r="E170" s="87"/>
      <c r="F170" s="86">
        <v>390804341</v>
      </c>
      <c r="G170" s="87"/>
      <c r="H170" s="87"/>
      <c r="I170" s="57">
        <v>2.0076999999999998E-3</v>
      </c>
      <c r="J170" s="15"/>
      <c r="K170" s="16"/>
      <c r="L170" s="15"/>
      <c r="M170" s="15"/>
      <c r="N170" s="15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8"/>
      <c r="AU170" s="18"/>
      <c r="AV170" s="18"/>
      <c r="AW170" s="18"/>
      <c r="AX170" s="18"/>
      <c r="AY170" s="18"/>
      <c r="AZ170" s="18"/>
      <c r="BA170" s="18"/>
      <c r="BB170" s="19"/>
      <c r="BC170" s="20"/>
      <c r="BD170" s="21"/>
      <c r="BE170" s="21"/>
      <c r="BF170" s="22"/>
      <c r="BG170" s="22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23"/>
      <c r="BY170" s="23"/>
      <c r="BZ170" s="23"/>
      <c r="CA170" s="23"/>
      <c r="CB170" s="23"/>
      <c r="CC170" s="23"/>
      <c r="CD170" s="23"/>
      <c r="CE170" s="23"/>
    </row>
    <row r="171" spans="1:83">
      <c r="A171" s="87">
        <v>35000</v>
      </c>
      <c r="B171" s="87"/>
      <c r="C171" s="58" t="s">
        <v>128</v>
      </c>
      <c r="D171" s="87"/>
      <c r="E171" s="87"/>
      <c r="F171" s="86">
        <v>267319336</v>
      </c>
      <c r="G171" s="87"/>
      <c r="H171" s="87"/>
      <c r="I171" s="57">
        <v>1.3733E-3</v>
      </c>
      <c r="J171" s="15"/>
      <c r="K171" s="16"/>
      <c r="L171" s="15"/>
      <c r="M171" s="15"/>
      <c r="N171" s="15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8"/>
      <c r="AU171" s="18"/>
      <c r="AV171" s="18"/>
      <c r="AW171" s="18"/>
      <c r="AX171" s="18"/>
      <c r="AY171" s="18"/>
      <c r="AZ171" s="18"/>
      <c r="BA171" s="18"/>
      <c r="BB171" s="19"/>
      <c r="BC171" s="20"/>
      <c r="BD171" s="21"/>
      <c r="BE171" s="21"/>
      <c r="BF171" s="22"/>
      <c r="BG171" s="22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23"/>
      <c r="BY171" s="23"/>
      <c r="BZ171" s="23"/>
      <c r="CA171" s="23"/>
      <c r="CB171" s="23"/>
      <c r="CC171" s="23"/>
      <c r="CD171" s="23"/>
      <c r="CE171" s="23"/>
    </row>
    <row r="172" spans="1:83">
      <c r="A172" s="87">
        <v>35005</v>
      </c>
      <c r="B172" s="87"/>
      <c r="C172" s="58" t="s">
        <v>129</v>
      </c>
      <c r="D172" s="87"/>
      <c r="E172" s="87"/>
      <c r="F172" s="86">
        <v>95633686</v>
      </c>
      <c r="G172" s="87"/>
      <c r="H172" s="87"/>
      <c r="I172" s="57">
        <v>4.9129999999999996E-4</v>
      </c>
      <c r="J172" s="15"/>
      <c r="K172" s="16"/>
      <c r="L172" s="15"/>
      <c r="M172" s="15"/>
      <c r="N172" s="15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8"/>
      <c r="AU172" s="18"/>
      <c r="AV172" s="18"/>
      <c r="AW172" s="18"/>
      <c r="AX172" s="18"/>
      <c r="AY172" s="18"/>
      <c r="AZ172" s="18"/>
      <c r="BA172" s="18"/>
      <c r="BB172" s="19"/>
      <c r="BC172" s="20"/>
      <c r="BD172" s="21"/>
      <c r="BE172" s="21"/>
      <c r="BF172" s="22"/>
      <c r="BG172" s="22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23"/>
      <c r="BY172" s="23"/>
      <c r="BZ172" s="23"/>
      <c r="CA172" s="23"/>
      <c r="CB172" s="23"/>
      <c r="CC172" s="23"/>
      <c r="CD172" s="23"/>
      <c r="CE172" s="23"/>
    </row>
    <row r="173" spans="1:83">
      <c r="A173" s="87">
        <v>35100</v>
      </c>
      <c r="B173" s="87"/>
      <c r="C173" s="58" t="s">
        <v>130</v>
      </c>
      <c r="D173" s="87"/>
      <c r="E173" s="87"/>
      <c r="F173" s="86">
        <v>2255027835</v>
      </c>
      <c r="G173" s="87"/>
      <c r="H173" s="87"/>
      <c r="I173" s="57">
        <v>1.1585099999999999E-2</v>
      </c>
      <c r="J173" s="15"/>
      <c r="K173" s="16"/>
      <c r="L173" s="15"/>
      <c r="M173" s="15"/>
      <c r="N173" s="15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8"/>
      <c r="AU173" s="18"/>
      <c r="AV173" s="18"/>
      <c r="AW173" s="18"/>
      <c r="AX173" s="18"/>
      <c r="AY173" s="18"/>
      <c r="AZ173" s="18"/>
      <c r="BA173" s="18"/>
      <c r="BB173" s="19"/>
      <c r="BC173" s="20"/>
      <c r="BD173" s="21"/>
      <c r="BE173" s="21"/>
      <c r="BF173" s="22"/>
      <c r="BG173" s="22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23"/>
      <c r="BY173" s="23"/>
      <c r="BZ173" s="23"/>
      <c r="CA173" s="23"/>
      <c r="CB173" s="23"/>
      <c r="CC173" s="23"/>
      <c r="CD173" s="23"/>
      <c r="CE173" s="23"/>
    </row>
    <row r="174" spans="1:83">
      <c r="A174" s="87">
        <v>35105</v>
      </c>
      <c r="B174" s="87"/>
      <c r="C174" s="58" t="s">
        <v>131</v>
      </c>
      <c r="D174" s="87"/>
      <c r="E174" s="87"/>
      <c r="F174" s="86">
        <v>197893307</v>
      </c>
      <c r="G174" s="87"/>
      <c r="H174" s="87"/>
      <c r="I174" s="57">
        <v>1.0166999999999999E-3</v>
      </c>
      <c r="J174" s="15"/>
      <c r="K174" s="16"/>
      <c r="L174" s="15"/>
      <c r="M174" s="15"/>
      <c r="N174" s="15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8"/>
      <c r="AU174" s="18"/>
      <c r="AV174" s="18"/>
      <c r="AW174" s="18"/>
      <c r="AX174" s="18"/>
      <c r="AY174" s="18"/>
      <c r="AZ174" s="18"/>
      <c r="BA174" s="18"/>
      <c r="BB174" s="19"/>
      <c r="BC174" s="20"/>
      <c r="BD174" s="21"/>
      <c r="BE174" s="21"/>
      <c r="BF174" s="22"/>
      <c r="BG174" s="22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23"/>
      <c r="BY174" s="23"/>
      <c r="BZ174" s="23"/>
      <c r="CA174" s="23"/>
      <c r="CB174" s="23"/>
      <c r="CC174" s="23"/>
      <c r="CD174" s="23"/>
      <c r="CE174" s="23"/>
    </row>
    <row r="175" spans="1:83">
      <c r="A175" s="87">
        <v>35106</v>
      </c>
      <c r="B175" s="87"/>
      <c r="C175" s="58" t="s">
        <v>132</v>
      </c>
      <c r="D175" s="87"/>
      <c r="E175" s="87"/>
      <c r="F175" s="86">
        <v>40420992</v>
      </c>
      <c r="G175" s="87"/>
      <c r="H175" s="87"/>
      <c r="I175" s="57">
        <v>2.0770000000000001E-4</v>
      </c>
      <c r="J175" s="15"/>
      <c r="K175" s="16"/>
      <c r="L175" s="15"/>
      <c r="M175" s="15"/>
      <c r="N175" s="15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8"/>
      <c r="AU175" s="18"/>
      <c r="AV175" s="18"/>
      <c r="AW175" s="18"/>
      <c r="AX175" s="18"/>
      <c r="AY175" s="18"/>
      <c r="AZ175" s="18"/>
      <c r="BA175" s="18"/>
      <c r="BB175" s="19"/>
      <c r="BC175" s="20"/>
      <c r="BD175" s="21"/>
      <c r="BE175" s="21"/>
      <c r="BF175" s="22"/>
      <c r="BG175" s="22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23"/>
      <c r="BY175" s="23"/>
      <c r="BZ175" s="23"/>
      <c r="CA175" s="23"/>
      <c r="CB175" s="23"/>
      <c r="CC175" s="23"/>
      <c r="CD175" s="23"/>
      <c r="CE175" s="23"/>
    </row>
    <row r="176" spans="1:83">
      <c r="A176" s="75">
        <v>35200</v>
      </c>
      <c r="B176" s="75"/>
      <c r="C176" s="65" t="s">
        <v>133</v>
      </c>
      <c r="D176" s="65"/>
      <c r="E176" s="83"/>
      <c r="F176" s="72">
        <v>83338853</v>
      </c>
      <c r="G176" s="72"/>
      <c r="H176" s="72"/>
      <c r="I176" s="66">
        <v>4.281E-4</v>
      </c>
      <c r="J176" s="15"/>
      <c r="K176" s="16"/>
      <c r="L176" s="15"/>
      <c r="M176" s="15"/>
      <c r="N176" s="15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8"/>
      <c r="AU176" s="18"/>
      <c r="AV176" s="18"/>
      <c r="AW176" s="18"/>
      <c r="AX176" s="18"/>
      <c r="AY176" s="18"/>
      <c r="AZ176" s="18"/>
      <c r="BA176" s="18"/>
      <c r="BB176" s="19"/>
      <c r="BC176" s="20"/>
      <c r="BD176" s="21"/>
      <c r="BE176" s="21"/>
      <c r="BF176" s="22"/>
      <c r="BG176" s="22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23"/>
      <c r="BY176" s="23"/>
      <c r="BZ176" s="23"/>
      <c r="CA176" s="23"/>
      <c r="CB176" s="23"/>
      <c r="CC176" s="23"/>
      <c r="CD176" s="23"/>
      <c r="CE176" s="23"/>
    </row>
    <row r="177" spans="1:83">
      <c r="A177" s="75">
        <v>35300</v>
      </c>
      <c r="B177" s="75"/>
      <c r="C177" s="65" t="s">
        <v>134</v>
      </c>
      <c r="D177" s="65"/>
      <c r="E177" s="83"/>
      <c r="F177" s="72">
        <v>625505125</v>
      </c>
      <c r="G177" s="72"/>
      <c r="H177" s="72"/>
      <c r="I177" s="66">
        <v>3.2135000000000002E-3</v>
      </c>
      <c r="J177" s="15"/>
      <c r="K177" s="16"/>
      <c r="L177" s="15"/>
      <c r="M177" s="15"/>
      <c r="N177" s="15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8"/>
      <c r="AU177" s="18"/>
      <c r="AV177" s="18"/>
      <c r="AW177" s="18"/>
      <c r="AX177" s="18"/>
      <c r="AY177" s="18"/>
      <c r="AZ177" s="18"/>
      <c r="BA177" s="18"/>
      <c r="BB177" s="19"/>
      <c r="BC177" s="20"/>
      <c r="BD177" s="21"/>
      <c r="BE177" s="21"/>
      <c r="BF177" s="22"/>
      <c r="BG177" s="22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23"/>
      <c r="BY177" s="23"/>
      <c r="BZ177" s="23"/>
      <c r="CA177" s="23"/>
      <c r="CB177" s="23"/>
      <c r="CC177" s="23"/>
      <c r="CD177" s="23"/>
      <c r="CE177" s="23"/>
    </row>
    <row r="178" spans="1:83">
      <c r="A178" s="75">
        <v>35305</v>
      </c>
      <c r="B178" s="75"/>
      <c r="C178" s="59" t="s">
        <v>135</v>
      </c>
      <c r="D178" s="59"/>
      <c r="E178" s="75"/>
      <c r="F178" s="72">
        <v>240895757</v>
      </c>
      <c r="G178" s="72"/>
      <c r="H178" s="72"/>
      <c r="I178" s="66">
        <v>1.2375999999999999E-3</v>
      </c>
      <c r="J178" s="15"/>
      <c r="K178" s="16"/>
      <c r="L178" s="15"/>
      <c r="M178" s="15"/>
      <c r="N178" s="15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8"/>
      <c r="AU178" s="18"/>
      <c r="AV178" s="18"/>
      <c r="AW178" s="18"/>
      <c r="AX178" s="18"/>
      <c r="AY178" s="18"/>
      <c r="AZ178" s="18"/>
      <c r="BA178" s="18"/>
      <c r="BB178" s="19"/>
      <c r="BC178" s="20"/>
      <c r="BD178" s="21"/>
      <c r="BE178" s="21"/>
      <c r="BF178" s="22"/>
      <c r="BG178" s="22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23"/>
      <c r="BY178" s="23"/>
      <c r="BZ178" s="23"/>
      <c r="CA178" s="23"/>
      <c r="CB178" s="23"/>
      <c r="CC178" s="23"/>
      <c r="CD178" s="23"/>
      <c r="CE178" s="23"/>
    </row>
    <row r="179" spans="1:83">
      <c r="A179" s="75">
        <v>35400</v>
      </c>
      <c r="B179" s="75"/>
      <c r="C179" s="59" t="s">
        <v>136</v>
      </c>
      <c r="D179" s="59"/>
      <c r="E179" s="75"/>
      <c r="F179" s="72">
        <v>532939782</v>
      </c>
      <c r="G179" s="72"/>
      <c r="H179" s="72"/>
      <c r="I179" s="66">
        <v>2.738E-3</v>
      </c>
      <c r="J179" s="15"/>
      <c r="K179" s="16"/>
      <c r="L179" s="15"/>
      <c r="M179" s="15"/>
      <c r="N179" s="15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8"/>
      <c r="AU179" s="18"/>
      <c r="AV179" s="18"/>
      <c r="AW179" s="18"/>
      <c r="AX179" s="18"/>
      <c r="AY179" s="18"/>
      <c r="AZ179" s="18"/>
      <c r="BA179" s="18"/>
      <c r="BB179" s="19"/>
      <c r="BC179" s="20"/>
      <c r="BD179" s="21"/>
      <c r="BE179" s="21"/>
      <c r="BF179" s="22"/>
      <c r="BG179" s="22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23"/>
      <c r="BY179" s="23"/>
      <c r="BZ179" s="23"/>
      <c r="CA179" s="23"/>
      <c r="CB179" s="23"/>
      <c r="CC179" s="23"/>
      <c r="CD179" s="23"/>
      <c r="CE179" s="23"/>
    </row>
    <row r="180" spans="1:83">
      <c r="A180" s="75">
        <v>35401</v>
      </c>
      <c r="B180" s="75"/>
      <c r="C180" s="59" t="s">
        <v>137</v>
      </c>
      <c r="D180" s="59"/>
      <c r="E180" s="75"/>
      <c r="F180" s="72">
        <v>4051890</v>
      </c>
      <c r="G180" s="72"/>
      <c r="H180" s="72"/>
      <c r="I180" s="66">
        <v>2.0800000000000001E-5</v>
      </c>
      <c r="J180" s="15"/>
      <c r="K180" s="16"/>
      <c r="L180" s="15"/>
      <c r="M180" s="15"/>
      <c r="N180" s="15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8"/>
      <c r="AU180" s="18"/>
      <c r="AV180" s="18"/>
      <c r="AW180" s="18"/>
      <c r="AX180" s="18"/>
      <c r="AY180" s="18"/>
      <c r="AZ180" s="18"/>
      <c r="BA180" s="18"/>
      <c r="BB180" s="19"/>
      <c r="BC180" s="20"/>
      <c r="BD180" s="21"/>
      <c r="BE180" s="21"/>
      <c r="BF180" s="22"/>
      <c r="BG180" s="22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23"/>
      <c r="BY180" s="23"/>
      <c r="BZ180" s="23"/>
      <c r="CA180" s="23"/>
      <c r="CB180" s="23"/>
      <c r="CC180" s="23"/>
      <c r="CD180" s="23"/>
      <c r="CE180" s="23"/>
    </row>
    <row r="181" spans="1:83">
      <c r="A181" s="75">
        <v>35405</v>
      </c>
      <c r="B181" s="75"/>
      <c r="C181" s="59" t="s">
        <v>138</v>
      </c>
      <c r="D181" s="59"/>
      <c r="E181" s="75"/>
      <c r="F181" s="72">
        <v>139277872</v>
      </c>
      <c r="G181" s="72"/>
      <c r="H181" s="72"/>
      <c r="I181" s="66">
        <v>7.1549999999999999E-4</v>
      </c>
      <c r="J181" s="15"/>
      <c r="K181" s="16"/>
      <c r="L181" s="15"/>
      <c r="M181" s="15"/>
      <c r="N181" s="15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8"/>
      <c r="AU181" s="18"/>
      <c r="AV181" s="18"/>
      <c r="AW181" s="18"/>
      <c r="AX181" s="18"/>
      <c r="AY181" s="18"/>
      <c r="AZ181" s="18"/>
      <c r="BA181" s="18"/>
      <c r="BB181" s="19"/>
      <c r="BC181" s="20"/>
      <c r="BD181" s="21"/>
      <c r="BE181" s="21"/>
      <c r="BF181" s="22"/>
      <c r="BG181" s="22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23"/>
      <c r="BY181" s="23"/>
      <c r="BZ181" s="23"/>
      <c r="CA181" s="23"/>
      <c r="CB181" s="23"/>
      <c r="CC181" s="23"/>
      <c r="CD181" s="23"/>
      <c r="CE181" s="23"/>
    </row>
    <row r="182" spans="1:83">
      <c r="A182" s="87">
        <v>35500</v>
      </c>
      <c r="B182" s="87"/>
      <c r="C182" s="58" t="s">
        <v>139</v>
      </c>
      <c r="D182" s="87"/>
      <c r="E182" s="87"/>
      <c r="F182" s="86">
        <v>694452913</v>
      </c>
      <c r="G182" s="87"/>
      <c r="H182" s="87"/>
      <c r="I182" s="57">
        <v>3.5677E-3</v>
      </c>
      <c r="J182" s="15"/>
      <c r="K182" s="16"/>
      <c r="L182" s="15"/>
      <c r="M182" s="15"/>
      <c r="N182" s="15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8"/>
      <c r="AU182" s="18"/>
      <c r="AV182" s="18"/>
      <c r="AW182" s="18"/>
      <c r="AX182" s="18"/>
      <c r="AY182" s="18"/>
      <c r="AZ182" s="18"/>
      <c r="BA182" s="18"/>
      <c r="BB182" s="19"/>
      <c r="BC182" s="20"/>
      <c r="BD182" s="21"/>
      <c r="BE182" s="21"/>
      <c r="BF182" s="22"/>
      <c r="BG182" s="22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23"/>
      <c r="BY182" s="23"/>
      <c r="BZ182" s="23"/>
      <c r="CA182" s="23"/>
      <c r="CB182" s="23"/>
      <c r="CC182" s="23"/>
      <c r="CD182" s="23"/>
      <c r="CE182" s="23"/>
    </row>
    <row r="183" spans="1:83">
      <c r="A183" s="87">
        <v>35600</v>
      </c>
      <c r="B183" s="87"/>
      <c r="C183" s="58" t="s">
        <v>140</v>
      </c>
      <c r="D183" s="87"/>
      <c r="E183" s="87"/>
      <c r="F183" s="86">
        <v>308961286</v>
      </c>
      <c r="G183" s="87"/>
      <c r="H183" s="87"/>
      <c r="I183" s="57">
        <v>1.5873E-3</v>
      </c>
      <c r="J183" s="15"/>
      <c r="K183" s="16"/>
      <c r="L183" s="15"/>
      <c r="M183" s="15"/>
      <c r="N183" s="15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8"/>
      <c r="AU183" s="18"/>
      <c r="AV183" s="18"/>
      <c r="AW183" s="18"/>
      <c r="AX183" s="18"/>
      <c r="AY183" s="18"/>
      <c r="AZ183" s="18"/>
      <c r="BA183" s="18"/>
      <c r="BB183" s="19"/>
      <c r="BC183" s="20"/>
      <c r="BD183" s="21"/>
      <c r="BE183" s="21"/>
      <c r="BF183" s="22"/>
      <c r="BG183" s="22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23"/>
      <c r="BY183" s="23"/>
      <c r="BZ183" s="23"/>
      <c r="CA183" s="23"/>
      <c r="CB183" s="23"/>
      <c r="CC183" s="23"/>
      <c r="CD183" s="23"/>
      <c r="CE183" s="23"/>
    </row>
    <row r="184" spans="1:83">
      <c r="A184" s="87">
        <v>35700</v>
      </c>
      <c r="B184" s="87"/>
      <c r="C184" s="58" t="s">
        <v>141</v>
      </c>
      <c r="D184" s="87"/>
      <c r="E184" s="87"/>
      <c r="F184" s="86">
        <v>159687997</v>
      </c>
      <c r="G184" s="87"/>
      <c r="H184" s="87"/>
      <c r="I184" s="57">
        <v>8.2039999999999999E-4</v>
      </c>
      <c r="J184" s="15"/>
      <c r="K184" s="16"/>
      <c r="L184" s="15"/>
      <c r="M184" s="15"/>
      <c r="N184" s="15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8"/>
      <c r="AU184" s="18"/>
      <c r="AV184" s="18"/>
      <c r="AW184" s="18"/>
      <c r="AX184" s="18"/>
      <c r="AY184" s="18"/>
      <c r="AZ184" s="18"/>
      <c r="BA184" s="18"/>
      <c r="BB184" s="19"/>
      <c r="BC184" s="20"/>
      <c r="BD184" s="21"/>
      <c r="BE184" s="21"/>
      <c r="BF184" s="22"/>
      <c r="BG184" s="22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23"/>
      <c r="BY184" s="23"/>
      <c r="BZ184" s="23"/>
      <c r="CA184" s="23"/>
      <c r="CB184" s="23"/>
      <c r="CC184" s="23"/>
      <c r="CD184" s="23"/>
      <c r="CE184" s="23"/>
    </row>
    <row r="185" spans="1:83">
      <c r="A185" s="87">
        <v>35800</v>
      </c>
      <c r="B185" s="87"/>
      <c r="C185" s="58" t="s">
        <v>142</v>
      </c>
      <c r="D185" s="87"/>
      <c r="E185" s="87"/>
      <c r="F185" s="86">
        <v>190702600</v>
      </c>
      <c r="G185" s="87"/>
      <c r="H185" s="87"/>
      <c r="I185" s="57">
        <v>9.7970000000000002E-4</v>
      </c>
      <c r="J185" s="15"/>
      <c r="K185" s="16"/>
      <c r="L185" s="15"/>
      <c r="M185" s="15"/>
      <c r="N185" s="15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8"/>
      <c r="AU185" s="18"/>
      <c r="AV185" s="18"/>
      <c r="AW185" s="18"/>
      <c r="AX185" s="18"/>
      <c r="AY185" s="18"/>
      <c r="AZ185" s="18"/>
      <c r="BA185" s="18"/>
      <c r="BB185" s="19"/>
      <c r="BC185" s="20"/>
      <c r="BD185" s="21"/>
      <c r="BE185" s="21"/>
      <c r="BF185" s="22"/>
      <c r="BG185" s="22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23"/>
      <c r="BY185" s="23"/>
      <c r="BZ185" s="23"/>
      <c r="CA185" s="23"/>
      <c r="CB185" s="23"/>
      <c r="CC185" s="23"/>
      <c r="CD185" s="23"/>
      <c r="CE185" s="23"/>
    </row>
    <row r="186" spans="1:83">
      <c r="A186" s="87">
        <v>35805</v>
      </c>
      <c r="B186" s="87"/>
      <c r="C186" s="58" t="s">
        <v>143</v>
      </c>
      <c r="D186" s="87"/>
      <c r="E186" s="87"/>
      <c r="F186" s="86">
        <v>38504411</v>
      </c>
      <c r="G186" s="87"/>
      <c r="H186" s="87"/>
      <c r="I186" s="57">
        <v>1.9780000000000001E-4</v>
      </c>
      <c r="J186" s="15"/>
      <c r="K186" s="16"/>
      <c r="L186" s="15"/>
      <c r="M186" s="15"/>
      <c r="N186" s="15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8"/>
      <c r="AU186" s="18"/>
      <c r="AV186" s="18"/>
      <c r="AW186" s="18"/>
      <c r="AX186" s="18"/>
      <c r="AY186" s="18"/>
      <c r="AZ186" s="18"/>
      <c r="BA186" s="18"/>
      <c r="BB186" s="19"/>
      <c r="BC186" s="20"/>
      <c r="BD186" s="21"/>
      <c r="BE186" s="21"/>
      <c r="BF186" s="22"/>
      <c r="BG186" s="22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23"/>
      <c r="BY186" s="23"/>
      <c r="BZ186" s="23"/>
      <c r="CA186" s="23"/>
      <c r="CB186" s="23"/>
      <c r="CC186" s="23"/>
      <c r="CD186" s="23"/>
      <c r="CE186" s="23"/>
    </row>
    <row r="187" spans="1:83">
      <c r="A187" s="87">
        <v>35900</v>
      </c>
      <c r="B187" s="87"/>
      <c r="C187" s="58" t="s">
        <v>144</v>
      </c>
      <c r="D187" s="87"/>
      <c r="E187" s="87"/>
      <c r="F187" s="86">
        <v>367757547</v>
      </c>
      <c r="G187" s="87"/>
      <c r="H187" s="87"/>
      <c r="I187" s="57">
        <v>1.8893E-3</v>
      </c>
      <c r="J187" s="15"/>
      <c r="K187" s="16"/>
      <c r="L187" s="15"/>
      <c r="M187" s="15"/>
      <c r="N187" s="15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8"/>
      <c r="AU187" s="18"/>
      <c r="AV187" s="18"/>
      <c r="AW187" s="18"/>
      <c r="AX187" s="18"/>
      <c r="AY187" s="18"/>
      <c r="AZ187" s="18"/>
      <c r="BA187" s="18"/>
      <c r="BB187" s="19"/>
      <c r="BC187" s="20"/>
      <c r="BD187" s="21"/>
      <c r="BE187" s="21"/>
      <c r="BF187" s="22"/>
      <c r="BG187" s="22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23"/>
      <c r="BY187" s="23"/>
      <c r="BZ187" s="23"/>
      <c r="CA187" s="23"/>
      <c r="CB187" s="23"/>
      <c r="CC187" s="23"/>
      <c r="CD187" s="23"/>
      <c r="CE187" s="23"/>
    </row>
    <row r="188" spans="1:83">
      <c r="A188" s="75">
        <v>35905</v>
      </c>
      <c r="B188" s="75"/>
      <c r="C188" s="59" t="s">
        <v>145</v>
      </c>
      <c r="D188" s="59"/>
      <c r="E188" s="75"/>
      <c r="F188" s="72">
        <v>57686981</v>
      </c>
      <c r="G188" s="72"/>
      <c r="H188" s="72"/>
      <c r="I188" s="66">
        <v>2.9639999999999999E-4</v>
      </c>
      <c r="J188" s="15"/>
      <c r="K188" s="16"/>
      <c r="L188" s="15"/>
      <c r="M188" s="15"/>
      <c r="N188" s="15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8"/>
      <c r="AU188" s="18"/>
      <c r="AV188" s="18"/>
      <c r="AW188" s="18"/>
      <c r="AX188" s="18"/>
      <c r="AY188" s="18"/>
      <c r="AZ188" s="18"/>
      <c r="BA188" s="18"/>
      <c r="BB188" s="19"/>
      <c r="BC188" s="20"/>
      <c r="BD188" s="21"/>
      <c r="BE188" s="21"/>
      <c r="BF188" s="22"/>
      <c r="BG188" s="22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23"/>
      <c r="BY188" s="23"/>
      <c r="BZ188" s="23"/>
      <c r="CA188" s="23"/>
      <c r="CB188" s="23"/>
      <c r="CC188" s="23"/>
      <c r="CD188" s="23"/>
      <c r="CE188" s="23"/>
    </row>
    <row r="189" spans="1:83">
      <c r="A189" s="75">
        <v>36000</v>
      </c>
      <c r="B189" s="75"/>
      <c r="C189" s="59" t="s">
        <v>146</v>
      </c>
      <c r="D189" s="59"/>
      <c r="E189" s="75"/>
      <c r="F189" s="72">
        <v>10057727472</v>
      </c>
      <c r="G189" s="72"/>
      <c r="H189" s="72"/>
      <c r="I189" s="66">
        <v>5.1671099999999998E-2</v>
      </c>
      <c r="J189" s="15"/>
      <c r="K189" s="16"/>
      <c r="L189" s="15"/>
      <c r="M189" s="15"/>
      <c r="N189" s="15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8"/>
      <c r="AU189" s="18"/>
      <c r="AV189" s="18"/>
      <c r="AW189" s="18"/>
      <c r="AX189" s="18"/>
      <c r="AY189" s="18"/>
      <c r="AZ189" s="18"/>
      <c r="BA189" s="18"/>
      <c r="BB189" s="19"/>
      <c r="BC189" s="20"/>
      <c r="BD189" s="21"/>
      <c r="BE189" s="21"/>
      <c r="BF189" s="22"/>
      <c r="BG189" s="22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23"/>
      <c r="BY189" s="23"/>
      <c r="BZ189" s="23"/>
      <c r="CA189" s="23"/>
      <c r="CB189" s="23"/>
      <c r="CC189" s="23"/>
      <c r="CD189" s="23"/>
      <c r="CE189" s="23"/>
    </row>
    <row r="190" spans="1:83">
      <c r="A190" s="75">
        <v>36003</v>
      </c>
      <c r="B190" s="75"/>
      <c r="C190" s="59" t="s">
        <v>147</v>
      </c>
      <c r="D190" s="59"/>
      <c r="E190" s="75"/>
      <c r="F190" s="72">
        <v>72124716</v>
      </c>
      <c r="G190" s="72"/>
      <c r="H190" s="72"/>
      <c r="I190" s="66">
        <v>3.7050000000000001E-4</v>
      </c>
      <c r="J190" s="15"/>
      <c r="K190" s="16"/>
      <c r="L190" s="15"/>
      <c r="M190" s="15"/>
      <c r="N190" s="15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8"/>
      <c r="AU190" s="18"/>
      <c r="AV190" s="18"/>
      <c r="AW190" s="18"/>
      <c r="AX190" s="18"/>
      <c r="AY190" s="18"/>
      <c r="AZ190" s="18"/>
      <c r="BA190" s="18"/>
      <c r="BB190" s="19"/>
      <c r="BC190" s="20"/>
      <c r="BD190" s="21"/>
      <c r="BE190" s="21"/>
      <c r="BF190" s="22"/>
      <c r="BG190" s="22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23"/>
      <c r="BY190" s="23"/>
      <c r="BZ190" s="23"/>
      <c r="CA190" s="23"/>
      <c r="CB190" s="23"/>
      <c r="CC190" s="23"/>
      <c r="CD190" s="23"/>
      <c r="CE190" s="23"/>
    </row>
    <row r="191" spans="1:83">
      <c r="A191" s="75">
        <v>36004</v>
      </c>
      <c r="B191" s="75"/>
      <c r="C191" s="59" t="s">
        <v>265</v>
      </c>
      <c r="D191" s="59"/>
      <c r="E191" s="75"/>
      <c r="F191" s="72">
        <v>59902600</v>
      </c>
      <c r="G191" s="72"/>
      <c r="H191" s="72"/>
      <c r="I191" s="66">
        <v>3.077E-4</v>
      </c>
      <c r="J191" s="15"/>
      <c r="K191" s="16"/>
      <c r="L191" s="15"/>
      <c r="M191" s="15"/>
      <c r="N191" s="15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8"/>
      <c r="AU191" s="18"/>
      <c r="AV191" s="18"/>
      <c r="AW191" s="18"/>
      <c r="AX191" s="18"/>
      <c r="AY191" s="18"/>
      <c r="AZ191" s="18"/>
      <c r="BA191" s="18"/>
      <c r="BB191" s="19"/>
      <c r="BC191" s="20"/>
      <c r="BD191" s="21"/>
      <c r="BE191" s="21"/>
      <c r="BF191" s="22"/>
      <c r="BG191" s="22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23"/>
      <c r="BY191" s="23"/>
      <c r="BZ191" s="23"/>
      <c r="CA191" s="23"/>
      <c r="CB191" s="23"/>
      <c r="CC191" s="23"/>
      <c r="CD191" s="23"/>
      <c r="CE191" s="23"/>
    </row>
    <row r="192" spans="1:83">
      <c r="A192" s="75">
        <v>36005</v>
      </c>
      <c r="B192" s="75"/>
      <c r="C192" s="55" t="s">
        <v>148</v>
      </c>
      <c r="D192" s="55"/>
      <c r="E192" s="104"/>
      <c r="F192" s="72">
        <v>733290264</v>
      </c>
      <c r="G192" s="72"/>
      <c r="H192" s="72"/>
      <c r="I192" s="66">
        <v>3.7672000000000001E-3</v>
      </c>
      <c r="J192" s="15"/>
      <c r="K192" s="16"/>
      <c r="L192" s="15"/>
      <c r="M192" s="15"/>
      <c r="N192" s="15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8"/>
      <c r="AU192" s="18"/>
      <c r="AV192" s="18"/>
      <c r="AW192" s="18"/>
      <c r="AX192" s="18"/>
      <c r="AY192" s="18"/>
      <c r="AZ192" s="18"/>
      <c r="BA192" s="18"/>
      <c r="BB192" s="19"/>
      <c r="BC192" s="20"/>
      <c r="BD192" s="21"/>
      <c r="BE192" s="21"/>
      <c r="BF192" s="22"/>
      <c r="BG192" s="22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23"/>
      <c r="BY192" s="23"/>
      <c r="BZ192" s="23"/>
      <c r="CA192" s="23"/>
      <c r="CB192" s="23"/>
      <c r="CC192" s="23"/>
      <c r="CD192" s="23"/>
      <c r="CE192" s="23"/>
    </row>
    <row r="193" spans="1:83">
      <c r="A193" s="75">
        <v>36006</v>
      </c>
      <c r="B193" s="75"/>
      <c r="C193" s="59" t="s">
        <v>149</v>
      </c>
      <c r="D193" s="59"/>
      <c r="E193" s="75"/>
      <c r="F193" s="72">
        <v>116905852</v>
      </c>
      <c r="G193" s="72"/>
      <c r="H193" s="72"/>
      <c r="I193" s="66">
        <v>6.0059999999999996E-4</v>
      </c>
      <c r="J193" s="15"/>
      <c r="K193" s="16"/>
      <c r="L193" s="15"/>
      <c r="M193" s="15"/>
      <c r="N193" s="15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8"/>
      <c r="AU193" s="18"/>
      <c r="AV193" s="18"/>
      <c r="AW193" s="18"/>
      <c r="AX193" s="18"/>
      <c r="AY193" s="18"/>
      <c r="AZ193" s="18"/>
      <c r="BA193" s="18"/>
      <c r="BB193" s="19"/>
      <c r="BC193" s="20"/>
      <c r="BD193" s="21"/>
      <c r="BE193" s="21"/>
      <c r="BF193" s="22"/>
      <c r="BG193" s="22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23"/>
      <c r="BY193" s="23"/>
      <c r="BZ193" s="23"/>
      <c r="CA193" s="23"/>
      <c r="CB193" s="23"/>
      <c r="CC193" s="23"/>
      <c r="CD193" s="23"/>
      <c r="CE193" s="23"/>
    </row>
    <row r="194" spans="1:83">
      <c r="A194" s="87">
        <v>36007</v>
      </c>
      <c r="B194" s="87"/>
      <c r="C194" s="58" t="s">
        <v>150</v>
      </c>
      <c r="D194" s="87"/>
      <c r="E194" s="87"/>
      <c r="F194" s="86">
        <v>51296700</v>
      </c>
      <c r="G194" s="87"/>
      <c r="H194" s="87"/>
      <c r="I194" s="57">
        <v>2.6350000000000001E-4</v>
      </c>
      <c r="J194" s="15"/>
      <c r="K194" s="16"/>
      <c r="L194" s="15"/>
      <c r="M194" s="15"/>
      <c r="N194" s="15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8"/>
      <c r="AU194" s="18"/>
      <c r="AV194" s="18"/>
      <c r="AW194" s="18"/>
      <c r="AX194" s="18"/>
      <c r="AY194" s="18"/>
      <c r="AZ194" s="18"/>
      <c r="BA194" s="18"/>
      <c r="BB194" s="19"/>
      <c r="BC194" s="20"/>
      <c r="BD194" s="21"/>
      <c r="BE194" s="21"/>
      <c r="BF194" s="22"/>
      <c r="BG194" s="22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23"/>
      <c r="BY194" s="23"/>
      <c r="BZ194" s="23"/>
      <c r="CA194" s="23"/>
      <c r="CB194" s="23"/>
      <c r="CC194" s="23"/>
      <c r="CD194" s="23"/>
      <c r="CE194" s="23"/>
    </row>
    <row r="195" spans="1:83">
      <c r="A195" s="87">
        <v>36008</v>
      </c>
      <c r="B195" s="87"/>
      <c r="C195" s="58" t="s">
        <v>151</v>
      </c>
      <c r="D195" s="87"/>
      <c r="E195" s="87"/>
      <c r="F195" s="86">
        <v>103382198</v>
      </c>
      <c r="G195" s="87"/>
      <c r="H195" s="87"/>
      <c r="I195" s="57">
        <v>5.3109999999999995E-4</v>
      </c>
      <c r="J195" s="15"/>
      <c r="K195" s="16"/>
      <c r="L195" s="15"/>
      <c r="M195" s="15"/>
      <c r="N195" s="15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8"/>
      <c r="AU195" s="18"/>
      <c r="AV195" s="18"/>
      <c r="AW195" s="18"/>
      <c r="AX195" s="18"/>
      <c r="AY195" s="18"/>
      <c r="AZ195" s="18"/>
      <c r="BA195" s="18"/>
      <c r="BB195" s="19"/>
      <c r="BC195" s="20"/>
      <c r="BD195" s="21"/>
      <c r="BE195" s="21"/>
      <c r="BF195" s="22"/>
      <c r="BG195" s="22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23"/>
      <c r="BY195" s="23"/>
      <c r="BZ195" s="23"/>
      <c r="CA195" s="23"/>
      <c r="CB195" s="23"/>
      <c r="CC195" s="23"/>
      <c r="CD195" s="23"/>
      <c r="CE195" s="23"/>
    </row>
    <row r="196" spans="1:83">
      <c r="A196" s="87">
        <v>36009</v>
      </c>
      <c r="B196" s="87"/>
      <c r="C196" s="58" t="s">
        <v>152</v>
      </c>
      <c r="D196" s="87"/>
      <c r="E196" s="87"/>
      <c r="F196" s="86">
        <v>11348185</v>
      </c>
      <c r="G196" s="87"/>
      <c r="H196" s="87"/>
      <c r="I196" s="57">
        <v>5.8300000000000001E-5</v>
      </c>
      <c r="J196" s="15"/>
      <c r="K196" s="16"/>
      <c r="L196" s="15"/>
      <c r="M196" s="15"/>
      <c r="N196" s="15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8"/>
      <c r="AU196" s="18"/>
      <c r="AV196" s="18"/>
      <c r="AW196" s="18"/>
      <c r="AX196" s="18"/>
      <c r="AY196" s="18"/>
      <c r="AZ196" s="18"/>
      <c r="BA196" s="18"/>
      <c r="BB196" s="19"/>
      <c r="BC196" s="20"/>
      <c r="BD196" s="21"/>
      <c r="BE196" s="21"/>
      <c r="BF196" s="22"/>
      <c r="BG196" s="22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23"/>
      <c r="BY196" s="23"/>
      <c r="BZ196" s="23"/>
      <c r="CA196" s="23"/>
      <c r="CB196" s="23"/>
      <c r="CC196" s="23"/>
      <c r="CD196" s="23"/>
      <c r="CE196" s="23"/>
    </row>
    <row r="197" spans="1:83">
      <c r="A197" s="87">
        <v>36100</v>
      </c>
      <c r="B197" s="87"/>
      <c r="C197" s="58" t="s">
        <v>153</v>
      </c>
      <c r="D197" s="87"/>
      <c r="E197" s="87"/>
      <c r="F197" s="86">
        <v>120093118</v>
      </c>
      <c r="G197" s="87"/>
      <c r="H197" s="87"/>
      <c r="I197" s="57">
        <v>6.1700000000000004E-4</v>
      </c>
      <c r="J197" s="15"/>
      <c r="K197" s="16"/>
      <c r="L197" s="15"/>
      <c r="M197" s="15"/>
      <c r="N197" s="15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8"/>
      <c r="AU197" s="18"/>
      <c r="AV197" s="18"/>
      <c r="AW197" s="18"/>
      <c r="AX197" s="18"/>
      <c r="AY197" s="18"/>
      <c r="AZ197" s="18"/>
      <c r="BA197" s="18"/>
      <c r="BB197" s="19"/>
      <c r="BC197" s="20"/>
      <c r="BD197" s="21"/>
      <c r="BE197" s="21"/>
      <c r="BF197" s="22"/>
      <c r="BG197" s="22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23"/>
      <c r="BY197" s="23"/>
      <c r="BZ197" s="23"/>
      <c r="CA197" s="23"/>
      <c r="CB197" s="23"/>
      <c r="CC197" s="23"/>
      <c r="CD197" s="23"/>
      <c r="CE197" s="23"/>
    </row>
    <row r="198" spans="1:83">
      <c r="A198" s="87">
        <v>36105</v>
      </c>
      <c r="B198" s="87"/>
      <c r="C198" s="58" t="s">
        <v>154</v>
      </c>
      <c r="D198" s="87"/>
      <c r="E198" s="87"/>
      <c r="F198" s="86">
        <v>49845227</v>
      </c>
      <c r="G198" s="87"/>
      <c r="H198" s="87"/>
      <c r="I198" s="57">
        <v>2.5609999999999999E-4</v>
      </c>
      <c r="J198" s="15"/>
      <c r="K198" s="16"/>
      <c r="L198" s="15"/>
      <c r="M198" s="15"/>
      <c r="N198" s="15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8"/>
      <c r="AU198" s="18"/>
      <c r="AV198" s="18"/>
      <c r="AW198" s="18"/>
      <c r="AX198" s="18"/>
      <c r="AY198" s="18"/>
      <c r="AZ198" s="18"/>
      <c r="BA198" s="18"/>
      <c r="BB198" s="19"/>
      <c r="BC198" s="20"/>
      <c r="BD198" s="21"/>
      <c r="BE198" s="21"/>
      <c r="BF198" s="22"/>
      <c r="BG198" s="22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23"/>
      <c r="BY198" s="23"/>
      <c r="BZ198" s="23"/>
      <c r="CA198" s="23"/>
      <c r="CB198" s="23"/>
      <c r="CC198" s="23"/>
      <c r="CD198" s="23"/>
      <c r="CE198" s="23"/>
    </row>
    <row r="199" spans="1:83">
      <c r="A199" s="87">
        <v>36200</v>
      </c>
      <c r="B199" s="87"/>
      <c r="C199" s="58" t="s">
        <v>155</v>
      </c>
      <c r="D199" s="87"/>
      <c r="E199" s="87"/>
      <c r="F199" s="86">
        <v>225971263</v>
      </c>
      <c r="G199" s="87"/>
      <c r="H199" s="87"/>
      <c r="I199" s="57">
        <v>1.1609000000000001E-3</v>
      </c>
      <c r="J199" s="15"/>
      <c r="K199" s="16"/>
      <c r="L199" s="15"/>
      <c r="M199" s="15"/>
      <c r="N199" s="15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8"/>
      <c r="AU199" s="18"/>
      <c r="AV199" s="18"/>
      <c r="AW199" s="18"/>
      <c r="AX199" s="18"/>
      <c r="AY199" s="18"/>
      <c r="AZ199" s="18"/>
      <c r="BA199" s="18"/>
      <c r="BB199" s="19"/>
      <c r="BC199" s="20"/>
      <c r="BD199" s="21"/>
      <c r="BE199" s="21"/>
      <c r="BF199" s="22"/>
      <c r="BG199" s="22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23"/>
      <c r="BY199" s="23"/>
      <c r="BZ199" s="23"/>
      <c r="CA199" s="23"/>
      <c r="CB199" s="23"/>
      <c r="CC199" s="23"/>
      <c r="CD199" s="23"/>
      <c r="CE199" s="23"/>
    </row>
    <row r="200" spans="1:83">
      <c r="A200" s="75">
        <v>36205</v>
      </c>
      <c r="B200" s="75"/>
      <c r="C200" s="59" t="s">
        <v>156</v>
      </c>
      <c r="D200" s="59"/>
      <c r="E200" s="75"/>
      <c r="F200" s="72">
        <v>52600765</v>
      </c>
      <c r="G200" s="72"/>
      <c r="H200" s="72"/>
      <c r="I200" s="66">
        <v>2.7020000000000001E-4</v>
      </c>
      <c r="J200" s="15"/>
      <c r="K200" s="16"/>
      <c r="L200" s="15"/>
      <c r="M200" s="15"/>
      <c r="N200" s="15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8"/>
      <c r="AU200" s="18"/>
      <c r="AV200" s="18"/>
      <c r="AW200" s="18"/>
      <c r="AX200" s="18"/>
      <c r="AY200" s="18"/>
      <c r="AZ200" s="18"/>
      <c r="BA200" s="18"/>
      <c r="BB200" s="19"/>
      <c r="BC200" s="20"/>
      <c r="BD200" s="21"/>
      <c r="BE200" s="21"/>
      <c r="BF200" s="22"/>
      <c r="BG200" s="22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23"/>
      <c r="BY200" s="23"/>
      <c r="BZ200" s="23"/>
      <c r="CA200" s="23"/>
      <c r="CB200" s="23"/>
      <c r="CC200" s="23"/>
      <c r="CD200" s="23"/>
      <c r="CE200" s="23"/>
    </row>
    <row r="201" spans="1:83">
      <c r="A201" s="75">
        <v>36300</v>
      </c>
      <c r="B201" s="75"/>
      <c r="C201" s="59" t="s">
        <v>157</v>
      </c>
      <c r="D201" s="59"/>
      <c r="E201" s="75"/>
      <c r="F201" s="72">
        <v>825793780</v>
      </c>
      <c r="G201" s="72"/>
      <c r="H201" s="72"/>
      <c r="I201" s="66">
        <v>4.2424999999999997E-3</v>
      </c>
      <c r="J201" s="15"/>
      <c r="K201" s="16"/>
      <c r="L201" s="15"/>
      <c r="M201" s="15"/>
      <c r="N201" s="15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8"/>
      <c r="AU201" s="18"/>
      <c r="AV201" s="18"/>
      <c r="AW201" s="18"/>
      <c r="AX201" s="18"/>
      <c r="AY201" s="18"/>
      <c r="AZ201" s="18"/>
      <c r="BA201" s="18"/>
      <c r="BB201" s="19"/>
      <c r="BC201" s="20"/>
      <c r="BD201" s="21"/>
      <c r="BE201" s="21"/>
      <c r="BF201" s="22"/>
      <c r="BG201" s="22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23"/>
      <c r="BY201" s="23"/>
      <c r="BZ201" s="23"/>
      <c r="CA201" s="23"/>
      <c r="CB201" s="23"/>
      <c r="CC201" s="23"/>
      <c r="CD201" s="23"/>
      <c r="CE201" s="23"/>
    </row>
    <row r="202" spans="1:83">
      <c r="A202" s="75">
        <v>36301</v>
      </c>
      <c r="B202" s="75"/>
      <c r="C202" s="59" t="s">
        <v>158</v>
      </c>
      <c r="D202" s="59"/>
      <c r="E202" s="75"/>
      <c r="F202" s="72">
        <v>21578329</v>
      </c>
      <c r="G202" s="72"/>
      <c r="H202" s="72"/>
      <c r="I202" s="66">
        <v>1.109E-4</v>
      </c>
      <c r="J202" s="15"/>
      <c r="K202" s="16"/>
      <c r="L202" s="15"/>
      <c r="M202" s="15"/>
      <c r="N202" s="15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8"/>
      <c r="AU202" s="18"/>
      <c r="AV202" s="18"/>
      <c r="AW202" s="18"/>
      <c r="AX202" s="18"/>
      <c r="AY202" s="18"/>
      <c r="AZ202" s="18"/>
      <c r="BA202" s="18"/>
      <c r="BB202" s="19"/>
      <c r="BC202" s="20"/>
      <c r="BD202" s="21"/>
      <c r="BE202" s="21"/>
      <c r="BF202" s="22"/>
      <c r="BG202" s="22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23"/>
      <c r="BY202" s="23"/>
      <c r="BZ202" s="23"/>
      <c r="CA202" s="23"/>
      <c r="CB202" s="23"/>
      <c r="CC202" s="23"/>
      <c r="CD202" s="23"/>
      <c r="CE202" s="23"/>
    </row>
    <row r="203" spans="1:83">
      <c r="A203" s="75">
        <v>36302</v>
      </c>
      <c r="B203" s="75"/>
      <c r="C203" s="59" t="s">
        <v>159</v>
      </c>
      <c r="D203" s="59"/>
      <c r="E203" s="75"/>
      <c r="F203" s="72">
        <v>38370725</v>
      </c>
      <c r="G203" s="72"/>
      <c r="H203" s="72"/>
      <c r="I203" s="66">
        <v>1.9709999999999999E-4</v>
      </c>
      <c r="J203" s="15"/>
      <c r="K203" s="16"/>
      <c r="L203" s="15"/>
      <c r="M203" s="15"/>
      <c r="N203" s="15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8"/>
      <c r="AU203" s="18"/>
      <c r="AV203" s="18"/>
      <c r="AW203" s="18"/>
      <c r="AX203" s="18"/>
      <c r="AY203" s="18"/>
      <c r="AZ203" s="18"/>
      <c r="BA203" s="18"/>
      <c r="BB203" s="19"/>
      <c r="BC203" s="20"/>
      <c r="BD203" s="21"/>
      <c r="BE203" s="21"/>
      <c r="BF203" s="22"/>
      <c r="BG203" s="22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23"/>
      <c r="BY203" s="23"/>
      <c r="BZ203" s="23"/>
      <c r="CA203" s="23"/>
      <c r="CB203" s="23"/>
      <c r="CC203" s="23"/>
      <c r="CD203" s="23"/>
      <c r="CE203" s="23"/>
    </row>
    <row r="204" spans="1:83">
      <c r="A204" s="75">
        <v>36303</v>
      </c>
      <c r="B204" s="75"/>
      <c r="C204" s="59" t="s">
        <v>160</v>
      </c>
      <c r="D204" s="59"/>
      <c r="E204" s="75"/>
      <c r="F204" s="72">
        <v>51526032</v>
      </c>
      <c r="G204" s="72"/>
      <c r="H204" s="72"/>
      <c r="I204" s="66">
        <v>2.6469999999999998E-4</v>
      </c>
      <c r="J204" s="15"/>
      <c r="K204" s="16"/>
      <c r="L204" s="15"/>
      <c r="M204" s="15"/>
      <c r="N204" s="15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8"/>
      <c r="AU204" s="18"/>
      <c r="AV204" s="18"/>
      <c r="AW204" s="18"/>
      <c r="AX204" s="18"/>
      <c r="AY204" s="18"/>
      <c r="AZ204" s="18"/>
      <c r="BA204" s="18"/>
      <c r="BB204" s="19"/>
      <c r="BC204" s="20"/>
      <c r="BD204" s="21"/>
      <c r="BE204" s="21"/>
      <c r="BF204" s="22"/>
      <c r="BG204" s="22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23"/>
      <c r="BY204" s="23"/>
      <c r="BZ204" s="23"/>
      <c r="CA204" s="23"/>
      <c r="CB204" s="23"/>
      <c r="CC204" s="23"/>
      <c r="CD204" s="23"/>
      <c r="CE204" s="23"/>
    </row>
    <row r="205" spans="1:83">
      <c r="A205" s="75">
        <v>36305</v>
      </c>
      <c r="B205" s="75"/>
      <c r="C205" s="59" t="s">
        <v>161</v>
      </c>
      <c r="D205" s="59"/>
      <c r="E205" s="75"/>
      <c r="F205" s="72">
        <v>175490027</v>
      </c>
      <c r="G205" s="72"/>
      <c r="H205" s="72"/>
      <c r="I205" s="66">
        <v>9.0160000000000001E-4</v>
      </c>
      <c r="J205" s="15"/>
      <c r="K205" s="16"/>
      <c r="L205" s="15"/>
      <c r="M205" s="15"/>
      <c r="N205" s="15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8"/>
      <c r="AU205" s="18"/>
      <c r="AV205" s="18"/>
      <c r="AW205" s="18"/>
      <c r="AX205" s="18"/>
      <c r="AY205" s="18"/>
      <c r="AZ205" s="18"/>
      <c r="BA205" s="18"/>
      <c r="BB205" s="19"/>
      <c r="BC205" s="20"/>
      <c r="BD205" s="21"/>
      <c r="BE205" s="21"/>
      <c r="BF205" s="22"/>
      <c r="BG205" s="22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23"/>
      <c r="BY205" s="23"/>
      <c r="BZ205" s="23"/>
      <c r="CA205" s="23"/>
      <c r="CB205" s="23"/>
      <c r="CC205" s="23"/>
      <c r="CD205" s="23"/>
      <c r="CE205" s="23"/>
    </row>
    <row r="206" spans="1:83">
      <c r="A206" s="87">
        <v>36400</v>
      </c>
      <c r="B206" s="87"/>
      <c r="C206" s="58" t="s">
        <v>162</v>
      </c>
      <c r="D206" s="87"/>
      <c r="E206" s="87"/>
      <c r="F206" s="86">
        <v>820865465</v>
      </c>
      <c r="G206" s="87"/>
      <c r="H206" s="87"/>
      <c r="I206" s="57">
        <v>4.2171999999999999E-3</v>
      </c>
      <c r="J206" s="15"/>
      <c r="K206" s="16"/>
      <c r="L206" s="15"/>
      <c r="M206" s="15"/>
      <c r="N206" s="15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8"/>
      <c r="AU206" s="18"/>
      <c r="AV206" s="18"/>
      <c r="AW206" s="18"/>
      <c r="AX206" s="18"/>
      <c r="AY206" s="18"/>
      <c r="AZ206" s="18"/>
      <c r="BA206" s="18"/>
      <c r="BB206" s="19"/>
      <c r="BC206" s="20"/>
      <c r="BD206" s="21"/>
      <c r="BE206" s="21"/>
      <c r="BF206" s="22"/>
      <c r="BG206" s="22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23"/>
      <c r="BY206" s="23"/>
      <c r="BZ206" s="23"/>
      <c r="CA206" s="23"/>
      <c r="CB206" s="23"/>
      <c r="CC206" s="23"/>
      <c r="CD206" s="23"/>
      <c r="CE206" s="23"/>
    </row>
    <row r="207" spans="1:83">
      <c r="A207" s="87">
        <v>36401</v>
      </c>
      <c r="B207" s="87"/>
      <c r="C207" s="58" t="s">
        <v>282</v>
      </c>
      <c r="D207" s="87"/>
      <c r="E207" s="87"/>
      <c r="F207" s="86">
        <v>7983534</v>
      </c>
      <c r="G207" s="87"/>
      <c r="H207" s="87"/>
      <c r="I207" s="57">
        <v>4.1E-5</v>
      </c>
      <c r="J207" s="15"/>
      <c r="K207" s="16"/>
      <c r="L207" s="15"/>
      <c r="M207" s="15"/>
      <c r="N207" s="15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8"/>
      <c r="AU207" s="18"/>
      <c r="AV207" s="18"/>
      <c r="AW207" s="18"/>
      <c r="AX207" s="18"/>
      <c r="AY207" s="18"/>
      <c r="AZ207" s="18"/>
      <c r="BA207" s="18"/>
      <c r="BB207" s="19"/>
      <c r="BC207" s="20"/>
      <c r="BD207" s="21"/>
      <c r="BE207" s="21"/>
      <c r="BF207" s="22"/>
      <c r="BG207" s="22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23"/>
      <c r="BY207" s="23"/>
      <c r="BZ207" s="23"/>
      <c r="CA207" s="23"/>
      <c r="CB207" s="23"/>
      <c r="CC207" s="23"/>
      <c r="CD207" s="23"/>
      <c r="CE207" s="23"/>
    </row>
    <row r="208" spans="1:83">
      <c r="A208" s="87">
        <v>36405</v>
      </c>
      <c r="B208" s="87"/>
      <c r="C208" s="58" t="s">
        <v>268</v>
      </c>
      <c r="D208" s="87"/>
      <c r="E208" s="87"/>
      <c r="F208" s="86">
        <v>110121213</v>
      </c>
      <c r="G208" s="87"/>
      <c r="H208" s="87"/>
      <c r="I208" s="57">
        <v>5.6570000000000004E-4</v>
      </c>
      <c r="J208" s="15"/>
      <c r="K208" s="16"/>
      <c r="L208" s="15"/>
      <c r="M208" s="15"/>
      <c r="N208" s="15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8"/>
      <c r="AU208" s="18"/>
      <c r="AV208" s="18"/>
      <c r="AW208" s="18"/>
      <c r="AX208" s="18"/>
      <c r="AY208" s="18"/>
      <c r="AZ208" s="18"/>
      <c r="BA208" s="18"/>
      <c r="BB208" s="19"/>
      <c r="BC208" s="20"/>
      <c r="BD208" s="21"/>
      <c r="BE208" s="21"/>
      <c r="BF208" s="22"/>
      <c r="BG208" s="22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23"/>
      <c r="BY208" s="23"/>
      <c r="BZ208" s="23"/>
      <c r="CA208" s="23"/>
      <c r="CB208" s="23"/>
      <c r="CC208" s="23"/>
      <c r="CD208" s="23"/>
      <c r="CE208" s="23"/>
    </row>
    <row r="209" spans="1:83">
      <c r="A209" s="87">
        <v>36500</v>
      </c>
      <c r="B209" s="87"/>
      <c r="C209" s="58" t="s">
        <v>163</v>
      </c>
      <c r="D209" s="87"/>
      <c r="E209" s="87"/>
      <c r="F209" s="86">
        <v>1884478932</v>
      </c>
      <c r="G209" s="87"/>
      <c r="H209" s="87"/>
      <c r="I209" s="57">
        <v>9.6813999999999997E-3</v>
      </c>
      <c r="J209" s="15"/>
      <c r="K209" s="16"/>
      <c r="L209" s="15"/>
      <c r="M209" s="15"/>
      <c r="N209" s="15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8"/>
      <c r="AU209" s="18"/>
      <c r="AV209" s="18"/>
      <c r="AW209" s="18"/>
      <c r="AX209" s="18"/>
      <c r="AY209" s="18"/>
      <c r="AZ209" s="18"/>
      <c r="BA209" s="18"/>
      <c r="BB209" s="19"/>
      <c r="BC209" s="20"/>
      <c r="BD209" s="21"/>
      <c r="BE209" s="21"/>
      <c r="BF209" s="22"/>
      <c r="BG209" s="22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23"/>
      <c r="BY209" s="23"/>
      <c r="BZ209" s="23"/>
      <c r="CA209" s="23"/>
      <c r="CB209" s="23"/>
      <c r="CC209" s="23"/>
      <c r="CD209" s="23"/>
      <c r="CE209" s="23"/>
    </row>
    <row r="210" spans="1:83">
      <c r="A210" s="87">
        <v>36501</v>
      </c>
      <c r="B210" s="87"/>
      <c r="C210" s="58" t="s">
        <v>319</v>
      </c>
      <c r="D210" s="87"/>
      <c r="E210" s="87"/>
      <c r="F210" s="86">
        <v>25689151</v>
      </c>
      <c r="G210" s="87"/>
      <c r="H210" s="87"/>
      <c r="I210" s="57">
        <v>1.3200000000000001E-4</v>
      </c>
      <c r="J210" s="15"/>
      <c r="K210" s="16"/>
      <c r="L210" s="15"/>
      <c r="M210" s="15"/>
      <c r="N210" s="15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8"/>
      <c r="AU210" s="18"/>
      <c r="AV210" s="18"/>
      <c r="AW210" s="18"/>
      <c r="AX210" s="18"/>
      <c r="AY210" s="18"/>
      <c r="AZ210" s="18"/>
      <c r="BA210" s="18"/>
      <c r="BB210" s="19"/>
      <c r="BC210" s="20"/>
      <c r="BD210" s="21"/>
      <c r="BE210" s="21"/>
      <c r="BF210" s="22"/>
      <c r="BG210" s="22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23"/>
      <c r="BY210" s="23"/>
      <c r="BZ210" s="23"/>
      <c r="CA210" s="23"/>
      <c r="CB210" s="23"/>
      <c r="CC210" s="23"/>
      <c r="CD210" s="23"/>
      <c r="CE210" s="23"/>
    </row>
    <row r="211" spans="1:83">
      <c r="A211" s="87">
        <v>36502</v>
      </c>
      <c r="B211" s="87"/>
      <c r="C211" s="58" t="s">
        <v>320</v>
      </c>
      <c r="D211" s="87"/>
      <c r="E211" s="87"/>
      <c r="F211" s="86">
        <v>3483298</v>
      </c>
      <c r="G211" s="87"/>
      <c r="H211" s="87"/>
      <c r="I211" s="57">
        <v>1.7900000000000001E-5</v>
      </c>
      <c r="J211" s="15"/>
      <c r="K211" s="16"/>
      <c r="L211" s="15"/>
      <c r="M211" s="15"/>
      <c r="N211" s="15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8"/>
      <c r="AU211" s="18"/>
      <c r="AV211" s="18"/>
      <c r="AW211" s="18"/>
      <c r="AX211" s="18"/>
      <c r="AY211" s="18"/>
      <c r="AZ211" s="18"/>
      <c r="BA211" s="18"/>
      <c r="BB211" s="19"/>
      <c r="BC211" s="20"/>
      <c r="BD211" s="21"/>
      <c r="BE211" s="21"/>
      <c r="BF211" s="22"/>
      <c r="BG211" s="22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23"/>
      <c r="BY211" s="23"/>
      <c r="BZ211" s="23"/>
      <c r="CA211" s="23"/>
      <c r="CB211" s="23"/>
      <c r="CC211" s="23"/>
      <c r="CD211" s="23"/>
      <c r="CE211" s="23"/>
    </row>
    <row r="212" spans="1:83">
      <c r="A212" s="75">
        <v>36505</v>
      </c>
      <c r="B212" s="75"/>
      <c r="C212" s="59" t="s">
        <v>164</v>
      </c>
      <c r="D212" s="59"/>
      <c r="E212" s="75"/>
      <c r="F212" s="72">
        <v>360464837</v>
      </c>
      <c r="G212" s="72"/>
      <c r="H212" s="72"/>
      <c r="I212" s="66">
        <v>1.8519000000000001E-3</v>
      </c>
      <c r="J212" s="15"/>
      <c r="K212" s="16"/>
      <c r="L212" s="15"/>
      <c r="M212" s="15"/>
      <c r="N212" s="15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8"/>
      <c r="AU212" s="18"/>
      <c r="AV212" s="18"/>
      <c r="AW212" s="18"/>
      <c r="AX212" s="18"/>
      <c r="AY212" s="18"/>
      <c r="AZ212" s="18"/>
      <c r="BA212" s="18"/>
      <c r="BB212" s="19"/>
      <c r="BC212" s="20"/>
      <c r="BD212" s="21"/>
      <c r="BE212" s="21"/>
      <c r="BF212" s="22"/>
      <c r="BG212" s="22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23"/>
      <c r="BY212" s="23"/>
      <c r="BZ212" s="23"/>
      <c r="CA212" s="23"/>
      <c r="CB212" s="23"/>
      <c r="CC212" s="23"/>
      <c r="CD212" s="23"/>
      <c r="CE212" s="23"/>
    </row>
    <row r="213" spans="1:83">
      <c r="A213" s="75">
        <v>36600</v>
      </c>
      <c r="B213" s="75"/>
      <c r="C213" s="59" t="s">
        <v>165</v>
      </c>
      <c r="D213" s="59"/>
      <c r="E213" s="75"/>
      <c r="F213" s="72">
        <v>83981224</v>
      </c>
      <c r="G213" s="72"/>
      <c r="H213" s="72"/>
      <c r="I213" s="66">
        <v>4.3140000000000002E-4</v>
      </c>
      <c r="J213" s="15"/>
      <c r="K213" s="16"/>
      <c r="L213" s="15"/>
      <c r="M213" s="15"/>
      <c r="N213" s="15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8"/>
      <c r="AU213" s="18"/>
      <c r="AV213" s="18"/>
      <c r="AW213" s="18"/>
      <c r="AX213" s="18"/>
      <c r="AY213" s="18"/>
      <c r="AZ213" s="18"/>
      <c r="BA213" s="18"/>
      <c r="BB213" s="19"/>
      <c r="BC213" s="20"/>
      <c r="BD213" s="21"/>
      <c r="BE213" s="21"/>
      <c r="BF213" s="22"/>
      <c r="BG213" s="22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23"/>
      <c r="BY213" s="23"/>
      <c r="BZ213" s="23"/>
      <c r="CA213" s="23"/>
      <c r="CB213" s="23"/>
      <c r="CC213" s="23"/>
      <c r="CD213" s="23"/>
      <c r="CE213" s="23"/>
    </row>
    <row r="214" spans="1:83">
      <c r="A214" s="75">
        <v>36700</v>
      </c>
      <c r="B214" s="75"/>
      <c r="C214" s="59" t="s">
        <v>167</v>
      </c>
      <c r="D214" s="59"/>
      <c r="E214" s="75"/>
      <c r="F214" s="72">
        <v>1767830237</v>
      </c>
      <c r="G214" s="72"/>
      <c r="H214" s="72"/>
      <c r="I214" s="66">
        <v>9.0820999999999992E-3</v>
      </c>
      <c r="J214" s="15"/>
      <c r="K214" s="16"/>
      <c r="L214" s="15"/>
      <c r="M214" s="15"/>
      <c r="N214" s="15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8"/>
      <c r="AU214" s="18"/>
      <c r="AV214" s="18"/>
      <c r="AW214" s="18"/>
      <c r="AX214" s="18"/>
      <c r="AY214" s="18"/>
      <c r="AZ214" s="18"/>
      <c r="BA214" s="18"/>
      <c r="BB214" s="19"/>
      <c r="BC214" s="20"/>
      <c r="BD214" s="21"/>
      <c r="BE214" s="21"/>
      <c r="BF214" s="22"/>
      <c r="BG214" s="22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23"/>
      <c r="BY214" s="23"/>
      <c r="BZ214" s="23"/>
      <c r="CA214" s="23"/>
      <c r="CB214" s="23"/>
      <c r="CC214" s="23"/>
      <c r="CD214" s="23"/>
      <c r="CE214" s="23"/>
    </row>
    <row r="215" spans="1:83">
      <c r="A215" s="75">
        <v>36701</v>
      </c>
      <c r="B215" s="75"/>
      <c r="C215" s="59" t="s">
        <v>168</v>
      </c>
      <c r="D215" s="59"/>
      <c r="E215" s="75"/>
      <c r="F215" s="72">
        <v>6299665</v>
      </c>
      <c r="G215" s="72"/>
      <c r="H215" s="72"/>
      <c r="I215" s="66">
        <v>3.2400000000000001E-5</v>
      </c>
      <c r="J215" s="15"/>
      <c r="K215" s="16"/>
      <c r="L215" s="15"/>
      <c r="M215" s="15"/>
      <c r="N215" s="15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8"/>
      <c r="AU215" s="18"/>
      <c r="AV215" s="18"/>
      <c r="AW215" s="18"/>
      <c r="AX215" s="18"/>
      <c r="AY215" s="18"/>
      <c r="AZ215" s="18"/>
      <c r="BA215" s="18"/>
      <c r="BB215" s="19"/>
      <c r="BC215" s="20"/>
      <c r="BD215" s="21"/>
      <c r="BE215" s="21"/>
      <c r="BF215" s="22"/>
      <c r="BG215" s="22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23"/>
      <c r="BY215" s="23"/>
      <c r="BZ215" s="23"/>
      <c r="CA215" s="23"/>
      <c r="CB215" s="23"/>
      <c r="CC215" s="23"/>
      <c r="CD215" s="23"/>
      <c r="CE215" s="23"/>
    </row>
    <row r="216" spans="1:83">
      <c r="A216" s="75">
        <v>36705</v>
      </c>
      <c r="B216" s="75"/>
      <c r="C216" s="59" t="s">
        <v>169</v>
      </c>
      <c r="D216" s="59"/>
      <c r="E216" s="75"/>
      <c r="F216" s="72">
        <v>153145104</v>
      </c>
      <c r="G216" s="72"/>
      <c r="H216" s="72"/>
      <c r="I216" s="66">
        <v>7.8680000000000004E-4</v>
      </c>
      <c r="J216" s="15"/>
      <c r="K216" s="16"/>
      <c r="L216" s="15"/>
      <c r="M216" s="15"/>
      <c r="N216" s="15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8"/>
      <c r="AU216" s="18"/>
      <c r="AV216" s="18"/>
      <c r="AW216" s="18"/>
      <c r="AX216" s="18"/>
      <c r="AY216" s="18"/>
      <c r="AZ216" s="18"/>
      <c r="BA216" s="18"/>
      <c r="BB216" s="19"/>
      <c r="BC216" s="20"/>
      <c r="BD216" s="21"/>
      <c r="BE216" s="21"/>
      <c r="BF216" s="22"/>
      <c r="BG216" s="22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23"/>
      <c r="BY216" s="23"/>
      <c r="BZ216" s="23"/>
      <c r="CA216" s="23"/>
      <c r="CB216" s="23"/>
      <c r="CC216" s="23"/>
      <c r="CD216" s="23"/>
      <c r="CE216" s="23"/>
    </row>
    <row r="217" spans="1:83">
      <c r="A217" s="75">
        <v>36800</v>
      </c>
      <c r="B217" s="75"/>
      <c r="C217" s="59" t="s">
        <v>170</v>
      </c>
      <c r="D217" s="59"/>
      <c r="E217" s="75"/>
      <c r="F217" s="72">
        <v>587351909</v>
      </c>
      <c r="G217" s="72"/>
      <c r="H217" s="72"/>
      <c r="I217" s="66">
        <v>3.0175000000000002E-3</v>
      </c>
      <c r="J217" s="15"/>
      <c r="K217" s="16"/>
      <c r="L217" s="15"/>
      <c r="M217" s="15"/>
      <c r="N217" s="15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8"/>
      <c r="AU217" s="18"/>
      <c r="AV217" s="18"/>
      <c r="AW217" s="18"/>
      <c r="AX217" s="18"/>
      <c r="AY217" s="18"/>
      <c r="AZ217" s="18"/>
      <c r="BA217" s="18"/>
      <c r="BB217" s="19"/>
      <c r="BC217" s="20"/>
      <c r="BD217" s="21"/>
      <c r="BE217" s="21"/>
      <c r="BF217" s="22"/>
      <c r="BG217" s="22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23"/>
      <c r="BY217" s="23"/>
      <c r="BZ217" s="23"/>
      <c r="CA217" s="23"/>
      <c r="CB217" s="23"/>
      <c r="CC217" s="23"/>
      <c r="CD217" s="23"/>
      <c r="CE217" s="23"/>
    </row>
    <row r="218" spans="1:83">
      <c r="A218" s="87">
        <v>36802</v>
      </c>
      <c r="B218" s="87"/>
      <c r="C218" s="58" t="s">
        <v>171</v>
      </c>
      <c r="D218" s="87"/>
      <c r="E218" s="87"/>
      <c r="F218" s="86">
        <v>45882236</v>
      </c>
      <c r="G218" s="87"/>
      <c r="H218" s="87"/>
      <c r="I218" s="57">
        <v>2.3570000000000001E-4</v>
      </c>
      <c r="J218" s="15"/>
      <c r="K218" s="16"/>
      <c r="L218" s="15"/>
      <c r="M218" s="15"/>
      <c r="N218" s="15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8"/>
      <c r="AU218" s="18"/>
      <c r="AV218" s="18"/>
      <c r="AW218" s="18"/>
      <c r="AX218" s="18"/>
      <c r="AY218" s="18"/>
      <c r="AZ218" s="18"/>
      <c r="BA218" s="18"/>
      <c r="BB218" s="19"/>
      <c r="BC218" s="20"/>
      <c r="BD218" s="21"/>
      <c r="BE218" s="21"/>
      <c r="BF218" s="22"/>
      <c r="BG218" s="22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23"/>
      <c r="BY218" s="23"/>
      <c r="BZ218" s="23"/>
      <c r="CA218" s="23"/>
      <c r="CB218" s="23"/>
      <c r="CC218" s="23"/>
      <c r="CD218" s="23"/>
      <c r="CE218" s="23"/>
    </row>
    <row r="219" spans="1:83">
      <c r="A219" s="87">
        <v>36810</v>
      </c>
      <c r="B219" s="87"/>
      <c r="C219" s="58" t="s">
        <v>269</v>
      </c>
      <c r="D219" s="87"/>
      <c r="E219" s="87"/>
      <c r="F219" s="86">
        <v>1138860598</v>
      </c>
      <c r="G219" s="87"/>
      <c r="H219" s="87"/>
      <c r="I219" s="57">
        <v>5.8507999999999998E-3</v>
      </c>
      <c r="J219" s="15"/>
      <c r="K219" s="16"/>
      <c r="L219" s="15"/>
      <c r="M219" s="15"/>
      <c r="N219" s="15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8"/>
      <c r="AU219" s="18"/>
      <c r="AV219" s="18"/>
      <c r="AW219" s="18"/>
      <c r="AX219" s="18"/>
      <c r="AY219" s="18"/>
      <c r="AZ219" s="18"/>
      <c r="BA219" s="18"/>
      <c r="BB219" s="19"/>
      <c r="BC219" s="20"/>
      <c r="BD219" s="21"/>
      <c r="BE219" s="21"/>
      <c r="BF219" s="22"/>
      <c r="BG219" s="22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23"/>
      <c r="BY219" s="23"/>
      <c r="BZ219" s="23"/>
      <c r="CA219" s="23"/>
      <c r="CB219" s="23"/>
      <c r="CC219" s="23"/>
      <c r="CD219" s="23"/>
      <c r="CE219" s="23"/>
    </row>
    <row r="220" spans="1:83">
      <c r="A220" s="87">
        <v>36900</v>
      </c>
      <c r="B220" s="87"/>
      <c r="C220" s="58" t="s">
        <v>172</v>
      </c>
      <c r="D220" s="87"/>
      <c r="E220" s="87"/>
      <c r="F220" s="86">
        <v>109362588</v>
      </c>
      <c r="G220" s="87"/>
      <c r="H220" s="87"/>
      <c r="I220" s="57">
        <v>5.6179999999999999E-4</v>
      </c>
      <c r="J220" s="15"/>
      <c r="K220" s="16"/>
      <c r="L220" s="15"/>
      <c r="M220" s="15"/>
      <c r="N220" s="15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8"/>
      <c r="AU220" s="18"/>
      <c r="AV220" s="18"/>
      <c r="AW220" s="18"/>
      <c r="AX220" s="18"/>
      <c r="AY220" s="18"/>
      <c r="AZ220" s="18"/>
      <c r="BA220" s="18"/>
      <c r="BB220" s="19"/>
      <c r="BC220" s="20"/>
      <c r="BD220" s="21"/>
      <c r="BE220" s="21"/>
      <c r="BF220" s="22"/>
      <c r="BG220" s="22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23"/>
      <c r="BY220" s="23"/>
      <c r="BZ220" s="23"/>
      <c r="CA220" s="23"/>
      <c r="CB220" s="23"/>
      <c r="CC220" s="23"/>
      <c r="CD220" s="23"/>
      <c r="CE220" s="23"/>
    </row>
    <row r="221" spans="1:83">
      <c r="A221" s="87">
        <v>36901</v>
      </c>
      <c r="B221" s="87"/>
      <c r="C221" s="58" t="s">
        <v>173</v>
      </c>
      <c r="D221" s="87"/>
      <c r="E221" s="87"/>
      <c r="F221" s="86">
        <v>36467885</v>
      </c>
      <c r="G221" s="87"/>
      <c r="H221" s="87"/>
      <c r="I221" s="57">
        <v>1.874E-4</v>
      </c>
      <c r="J221" s="15"/>
      <c r="K221" s="16"/>
      <c r="L221" s="15"/>
      <c r="M221" s="15"/>
      <c r="N221" s="15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8"/>
      <c r="AU221" s="18"/>
      <c r="AV221" s="18"/>
      <c r="AW221" s="18"/>
      <c r="AX221" s="18"/>
      <c r="AY221" s="18"/>
      <c r="AZ221" s="18"/>
      <c r="BA221" s="18"/>
      <c r="BB221" s="19"/>
      <c r="BC221" s="20"/>
      <c r="BD221" s="21"/>
      <c r="BE221" s="21"/>
      <c r="BF221" s="22"/>
      <c r="BG221" s="22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23"/>
      <c r="BY221" s="23"/>
      <c r="BZ221" s="23"/>
      <c r="CA221" s="23"/>
      <c r="CB221" s="23"/>
      <c r="CC221" s="23"/>
      <c r="CD221" s="23"/>
      <c r="CE221" s="23"/>
    </row>
    <row r="222" spans="1:83">
      <c r="A222" s="87">
        <v>36905</v>
      </c>
      <c r="B222" s="87"/>
      <c r="C222" s="58" t="s">
        <v>174</v>
      </c>
      <c r="D222" s="87"/>
      <c r="E222" s="87"/>
      <c r="F222" s="86">
        <v>29649312</v>
      </c>
      <c r="G222" s="87"/>
      <c r="H222" s="87"/>
      <c r="I222" s="57">
        <v>1.5229999999999999E-4</v>
      </c>
      <c r="J222" s="15"/>
      <c r="K222" s="16"/>
      <c r="L222" s="15"/>
      <c r="M222" s="15"/>
      <c r="N222" s="15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8"/>
      <c r="AU222" s="18"/>
      <c r="AV222" s="18"/>
      <c r="AW222" s="18"/>
      <c r="AX222" s="18"/>
      <c r="AY222" s="18"/>
      <c r="AZ222" s="18"/>
      <c r="BA222" s="18"/>
      <c r="BB222" s="19"/>
      <c r="BC222" s="20"/>
      <c r="BD222" s="21"/>
      <c r="BE222" s="21"/>
      <c r="BF222" s="22"/>
      <c r="BG222" s="22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23"/>
      <c r="BY222" s="23"/>
      <c r="BZ222" s="23"/>
      <c r="CA222" s="23"/>
      <c r="CB222" s="23"/>
      <c r="CC222" s="23"/>
      <c r="CD222" s="23"/>
      <c r="CE222" s="23"/>
    </row>
    <row r="223" spans="1:83">
      <c r="A223" s="87">
        <v>37000</v>
      </c>
      <c r="B223" s="87"/>
      <c r="C223" s="58" t="s">
        <v>175</v>
      </c>
      <c r="D223" s="87"/>
      <c r="E223" s="87"/>
      <c r="F223" s="86">
        <v>320269868</v>
      </c>
      <c r="G223" s="87"/>
      <c r="H223" s="87"/>
      <c r="I223" s="57">
        <v>1.6454E-3</v>
      </c>
      <c r="J223" s="15"/>
      <c r="K223" s="16"/>
      <c r="L223" s="15"/>
      <c r="M223" s="15"/>
      <c r="N223" s="15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8"/>
      <c r="AU223" s="18"/>
      <c r="AV223" s="18"/>
      <c r="AW223" s="18"/>
      <c r="AX223" s="18"/>
      <c r="AY223" s="18"/>
      <c r="AZ223" s="18"/>
      <c r="BA223" s="18"/>
      <c r="BB223" s="19"/>
      <c r="BC223" s="20"/>
      <c r="BD223" s="21"/>
      <c r="BE223" s="21"/>
      <c r="BF223" s="22"/>
      <c r="BG223" s="22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23"/>
      <c r="BY223" s="23"/>
      <c r="BZ223" s="23"/>
      <c r="CA223" s="23"/>
      <c r="CB223" s="23"/>
      <c r="CC223" s="23"/>
      <c r="CD223" s="23"/>
      <c r="CE223" s="23"/>
    </row>
    <row r="224" spans="1:83">
      <c r="A224" s="87">
        <v>37001</v>
      </c>
      <c r="B224" s="87"/>
      <c r="C224" s="58" t="s">
        <v>321</v>
      </c>
      <c r="D224" s="87"/>
      <c r="E224" s="87"/>
      <c r="F224" s="86">
        <v>37286761</v>
      </c>
      <c r="G224" s="87"/>
      <c r="H224" s="87"/>
      <c r="I224" s="57">
        <v>1.916E-4</v>
      </c>
      <c r="J224" s="15"/>
      <c r="K224" s="16"/>
      <c r="L224" s="15"/>
      <c r="M224" s="15"/>
      <c r="N224" s="15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8"/>
      <c r="AU224" s="18"/>
      <c r="AV224" s="18"/>
      <c r="AW224" s="18"/>
      <c r="AX224" s="18"/>
      <c r="AY224" s="18"/>
      <c r="AZ224" s="18"/>
      <c r="BA224" s="18"/>
      <c r="BB224" s="19"/>
      <c r="BC224" s="20"/>
      <c r="BD224" s="21"/>
      <c r="BE224" s="21"/>
      <c r="BF224" s="22"/>
      <c r="BG224" s="22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23"/>
      <c r="BY224" s="23"/>
      <c r="BZ224" s="23"/>
      <c r="CA224" s="23"/>
      <c r="CB224" s="23"/>
      <c r="CC224" s="23"/>
      <c r="CD224" s="23"/>
      <c r="CE224" s="23"/>
    </row>
    <row r="225" spans="1:83">
      <c r="A225" s="87">
        <v>37005</v>
      </c>
      <c r="B225" s="87"/>
      <c r="C225" s="58" t="s">
        <v>176</v>
      </c>
      <c r="D225" s="87"/>
      <c r="E225" s="87"/>
      <c r="F225" s="86">
        <v>101416040</v>
      </c>
      <c r="G225" s="87"/>
      <c r="H225" s="87"/>
      <c r="I225" s="57">
        <v>5.2099999999999998E-4</v>
      </c>
      <c r="J225" s="15"/>
      <c r="K225" s="16"/>
      <c r="L225" s="15"/>
      <c r="M225" s="15"/>
      <c r="N225" s="15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8"/>
      <c r="AU225" s="18"/>
      <c r="AV225" s="18"/>
      <c r="AW225" s="18"/>
      <c r="AX225" s="18"/>
      <c r="AY225" s="18"/>
      <c r="AZ225" s="18"/>
      <c r="BA225" s="18"/>
      <c r="BB225" s="19"/>
      <c r="BC225" s="20"/>
      <c r="BD225" s="21"/>
      <c r="BE225" s="21"/>
      <c r="BF225" s="22"/>
      <c r="BG225" s="22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23"/>
      <c r="BY225" s="23"/>
      <c r="BZ225" s="23"/>
      <c r="CA225" s="23"/>
      <c r="CB225" s="23"/>
      <c r="CC225" s="23"/>
      <c r="CD225" s="23"/>
      <c r="CE225" s="23"/>
    </row>
    <row r="226" spans="1:83">
      <c r="A226" s="87">
        <v>37100</v>
      </c>
      <c r="B226" s="87"/>
      <c r="C226" s="58" t="s">
        <v>177</v>
      </c>
      <c r="D226" s="87"/>
      <c r="E226" s="87"/>
      <c r="F226" s="86">
        <v>692249694</v>
      </c>
      <c r="G226" s="87"/>
      <c r="H226" s="87"/>
      <c r="I226" s="57">
        <v>3.5563999999999999E-3</v>
      </c>
      <c r="J226" s="15"/>
      <c r="K226" s="16"/>
      <c r="L226" s="15"/>
      <c r="M226" s="15"/>
      <c r="N226" s="15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8"/>
      <c r="AU226" s="18"/>
      <c r="AV226" s="18"/>
      <c r="AW226" s="18"/>
      <c r="AX226" s="18"/>
      <c r="AY226" s="18"/>
      <c r="AZ226" s="18"/>
      <c r="BA226" s="18"/>
      <c r="BB226" s="19"/>
      <c r="BC226" s="20"/>
      <c r="BD226" s="21"/>
      <c r="BE226" s="21"/>
      <c r="BF226" s="22"/>
      <c r="BG226" s="22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23"/>
      <c r="BY226" s="23"/>
      <c r="BZ226" s="23"/>
      <c r="CA226" s="23"/>
      <c r="CB226" s="23"/>
      <c r="CC226" s="23"/>
      <c r="CD226" s="23"/>
      <c r="CE226" s="23"/>
    </row>
    <row r="227" spans="1:83">
      <c r="A227" s="87">
        <v>37200</v>
      </c>
      <c r="B227" s="87"/>
      <c r="C227" s="58" t="s">
        <v>178</v>
      </c>
      <c r="D227" s="87"/>
      <c r="E227" s="87"/>
      <c r="F227" s="86">
        <v>121630842</v>
      </c>
      <c r="G227" s="87"/>
      <c r="H227" s="87"/>
      <c r="I227" s="57">
        <v>6.2489999999999996E-4</v>
      </c>
      <c r="J227" s="15"/>
      <c r="K227" s="16"/>
      <c r="L227" s="15"/>
      <c r="M227" s="15"/>
      <c r="N227" s="15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8"/>
      <c r="AU227" s="18"/>
      <c r="AV227" s="18"/>
      <c r="AW227" s="18"/>
      <c r="AX227" s="18"/>
      <c r="AY227" s="18"/>
      <c r="AZ227" s="18"/>
      <c r="BA227" s="18"/>
      <c r="BB227" s="19"/>
      <c r="BC227" s="20"/>
      <c r="BD227" s="21"/>
      <c r="BE227" s="21"/>
      <c r="BF227" s="22"/>
      <c r="BG227" s="22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23"/>
      <c r="BY227" s="23"/>
      <c r="BZ227" s="23"/>
      <c r="CA227" s="23"/>
      <c r="CB227" s="23"/>
      <c r="CC227" s="23"/>
      <c r="CD227" s="23"/>
      <c r="CE227" s="23"/>
    </row>
    <row r="228" spans="1:83">
      <c r="A228" s="87">
        <v>37300</v>
      </c>
      <c r="B228" s="87"/>
      <c r="C228" s="58" t="s">
        <v>179</v>
      </c>
      <c r="D228" s="87"/>
      <c r="E228" s="87"/>
      <c r="F228" s="86">
        <v>307782883</v>
      </c>
      <c r="G228" s="87"/>
      <c r="H228" s="87"/>
      <c r="I228" s="57">
        <v>1.5812000000000001E-3</v>
      </c>
      <c r="J228" s="15"/>
      <c r="K228" s="16"/>
      <c r="L228" s="15"/>
      <c r="M228" s="15"/>
      <c r="N228" s="15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8"/>
      <c r="AU228" s="18"/>
      <c r="AV228" s="18"/>
      <c r="AW228" s="18"/>
      <c r="AX228" s="18"/>
      <c r="AY228" s="18"/>
      <c r="AZ228" s="18"/>
      <c r="BA228" s="18"/>
      <c r="BB228" s="19"/>
      <c r="BC228" s="20"/>
      <c r="BD228" s="21"/>
      <c r="BE228" s="21"/>
      <c r="BF228" s="22"/>
      <c r="BG228" s="22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23"/>
      <c r="BY228" s="23"/>
      <c r="BZ228" s="23"/>
      <c r="CA228" s="23"/>
      <c r="CB228" s="23"/>
      <c r="CC228" s="23"/>
      <c r="CD228" s="23"/>
      <c r="CE228" s="23"/>
    </row>
    <row r="229" spans="1:83">
      <c r="A229" s="87">
        <v>37301</v>
      </c>
      <c r="B229" s="87"/>
      <c r="C229" s="58" t="s">
        <v>180</v>
      </c>
      <c r="D229" s="87"/>
      <c r="E229" s="87"/>
      <c r="F229" s="86">
        <v>32975831</v>
      </c>
      <c r="G229" s="87"/>
      <c r="H229" s="87"/>
      <c r="I229" s="57">
        <v>1.694E-4</v>
      </c>
      <c r="J229" s="15"/>
      <c r="K229" s="16"/>
      <c r="L229" s="15"/>
      <c r="M229" s="15"/>
      <c r="N229" s="15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8"/>
      <c r="AU229" s="18"/>
      <c r="AV229" s="18"/>
      <c r="AW229" s="18"/>
      <c r="AX229" s="18"/>
      <c r="AY229" s="18"/>
      <c r="AZ229" s="18"/>
      <c r="BA229" s="18"/>
      <c r="BB229" s="19"/>
      <c r="BC229" s="20"/>
      <c r="BD229" s="21"/>
      <c r="BE229" s="21"/>
      <c r="BF229" s="22"/>
      <c r="BG229" s="22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23"/>
      <c r="BY229" s="23"/>
      <c r="BZ229" s="23"/>
      <c r="CA229" s="23"/>
      <c r="CB229" s="23"/>
      <c r="CC229" s="23"/>
      <c r="CD229" s="23"/>
      <c r="CE229" s="23"/>
    </row>
    <row r="230" spans="1:83">
      <c r="A230" s="75">
        <v>37305</v>
      </c>
      <c r="B230" s="75"/>
      <c r="C230" s="59" t="s">
        <v>181</v>
      </c>
      <c r="D230" s="59"/>
      <c r="E230" s="75"/>
      <c r="F230" s="72">
        <v>71057263</v>
      </c>
      <c r="G230" s="72"/>
      <c r="H230" s="72"/>
      <c r="I230" s="66">
        <v>3.6509999999999998E-4</v>
      </c>
      <c r="J230" s="15"/>
      <c r="K230" s="16"/>
      <c r="L230" s="15"/>
      <c r="M230" s="15"/>
      <c r="N230" s="15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8"/>
      <c r="AU230" s="18"/>
      <c r="AV230" s="18"/>
      <c r="AW230" s="18"/>
      <c r="AX230" s="18"/>
      <c r="AY230" s="18"/>
      <c r="AZ230" s="18"/>
      <c r="BA230" s="18"/>
      <c r="BB230" s="19"/>
      <c r="BC230" s="20"/>
      <c r="BD230" s="21"/>
      <c r="BE230" s="21"/>
      <c r="BF230" s="22"/>
      <c r="BG230" s="22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23"/>
      <c r="BY230" s="23"/>
      <c r="BZ230" s="23"/>
      <c r="CA230" s="23"/>
      <c r="CB230" s="23"/>
      <c r="CC230" s="23"/>
      <c r="CD230" s="23"/>
      <c r="CE230" s="23"/>
    </row>
    <row r="231" spans="1:83">
      <c r="A231" s="75">
        <v>37400</v>
      </c>
      <c r="B231" s="75"/>
      <c r="C231" s="59" t="s">
        <v>182</v>
      </c>
      <c r="D231" s="59"/>
      <c r="E231" s="75"/>
      <c r="F231" s="72">
        <v>1561167586</v>
      </c>
      <c r="G231" s="72"/>
      <c r="H231" s="72"/>
      <c r="I231" s="66">
        <v>8.0204000000000004E-3</v>
      </c>
      <c r="J231" s="15"/>
      <c r="K231" s="16"/>
      <c r="L231" s="15"/>
      <c r="M231" s="15"/>
      <c r="N231" s="15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8"/>
      <c r="AU231" s="18"/>
      <c r="AV231" s="18"/>
      <c r="AW231" s="18"/>
      <c r="AX231" s="18"/>
      <c r="AY231" s="18"/>
      <c r="AZ231" s="18"/>
      <c r="BA231" s="18"/>
      <c r="BB231" s="19"/>
      <c r="BC231" s="20"/>
      <c r="BD231" s="21"/>
      <c r="BE231" s="21"/>
      <c r="BF231" s="22"/>
      <c r="BG231" s="22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23"/>
      <c r="BY231" s="23"/>
      <c r="BZ231" s="23"/>
      <c r="CA231" s="23"/>
      <c r="CB231" s="23"/>
      <c r="CC231" s="23"/>
      <c r="CD231" s="23"/>
      <c r="CE231" s="23"/>
    </row>
    <row r="232" spans="1:83">
      <c r="A232" s="75">
        <v>37405</v>
      </c>
      <c r="B232" s="75"/>
      <c r="C232" s="59" t="s">
        <v>183</v>
      </c>
      <c r="D232" s="59"/>
      <c r="E232" s="75"/>
      <c r="F232" s="72">
        <v>272455149</v>
      </c>
      <c r="G232" s="72"/>
      <c r="H232" s="72"/>
      <c r="I232" s="66">
        <v>1.3997E-3</v>
      </c>
      <c r="J232" s="15"/>
      <c r="K232" s="16"/>
      <c r="L232" s="15"/>
      <c r="M232" s="15"/>
      <c r="N232" s="15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8"/>
      <c r="AU232" s="18"/>
      <c r="AV232" s="18"/>
      <c r="AW232" s="18"/>
      <c r="AX232" s="18"/>
      <c r="AY232" s="18"/>
      <c r="AZ232" s="18"/>
      <c r="BA232" s="18"/>
      <c r="BB232" s="19"/>
      <c r="BC232" s="20"/>
      <c r="BD232" s="21"/>
      <c r="BE232" s="21"/>
      <c r="BF232" s="22"/>
      <c r="BG232" s="22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23"/>
      <c r="BY232" s="23"/>
      <c r="BZ232" s="23"/>
      <c r="CA232" s="23"/>
      <c r="CB232" s="23"/>
      <c r="CC232" s="23"/>
      <c r="CD232" s="23"/>
      <c r="CE232" s="23"/>
    </row>
    <row r="233" spans="1:83">
      <c r="A233" s="75">
        <v>37500</v>
      </c>
      <c r="B233" s="75"/>
      <c r="C233" s="59" t="s">
        <v>184</v>
      </c>
      <c r="D233" s="59"/>
      <c r="E233" s="75"/>
      <c r="F233" s="72">
        <v>169331918</v>
      </c>
      <c r="G233" s="72"/>
      <c r="H233" s="72"/>
      <c r="I233" s="66">
        <v>8.6989999999999995E-4</v>
      </c>
      <c r="J233" s="15"/>
      <c r="K233" s="16"/>
      <c r="L233" s="15"/>
      <c r="M233" s="15"/>
      <c r="N233" s="15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8"/>
      <c r="AU233" s="18"/>
      <c r="AV233" s="18"/>
      <c r="AW233" s="18"/>
      <c r="AX233" s="18"/>
      <c r="AY233" s="18"/>
      <c r="AZ233" s="18"/>
      <c r="BA233" s="18"/>
      <c r="BB233" s="19"/>
      <c r="BC233" s="20"/>
      <c r="BD233" s="21"/>
      <c r="BE233" s="21"/>
      <c r="BF233" s="22"/>
      <c r="BG233" s="22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23"/>
      <c r="BY233" s="23"/>
      <c r="BZ233" s="23"/>
      <c r="CA233" s="23"/>
      <c r="CB233" s="23"/>
      <c r="CC233" s="23"/>
      <c r="CD233" s="23"/>
      <c r="CE233" s="23"/>
    </row>
    <row r="234" spans="1:83">
      <c r="A234" s="75">
        <v>37600</v>
      </c>
      <c r="B234" s="75"/>
      <c r="C234" s="59" t="s">
        <v>185</v>
      </c>
      <c r="D234" s="59"/>
      <c r="E234" s="75"/>
      <c r="F234" s="72">
        <v>946618849</v>
      </c>
      <c r="G234" s="72"/>
      <c r="H234" s="72"/>
      <c r="I234" s="66">
        <v>4.8631999999999998E-3</v>
      </c>
      <c r="J234" s="15"/>
      <c r="K234" s="16"/>
      <c r="L234" s="15"/>
      <c r="M234" s="15"/>
      <c r="N234" s="15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8"/>
      <c r="AU234" s="18"/>
      <c r="AV234" s="18"/>
      <c r="AW234" s="18"/>
      <c r="AX234" s="18"/>
      <c r="AY234" s="18"/>
      <c r="AZ234" s="18"/>
      <c r="BA234" s="18"/>
      <c r="BB234" s="19"/>
      <c r="BC234" s="20"/>
      <c r="BD234" s="21"/>
      <c r="BE234" s="21"/>
      <c r="BF234" s="22"/>
      <c r="BG234" s="22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23"/>
      <c r="BY234" s="23"/>
      <c r="BZ234" s="23"/>
      <c r="CA234" s="23"/>
      <c r="CB234" s="23"/>
      <c r="CC234" s="23"/>
      <c r="CD234" s="23"/>
      <c r="CE234" s="23"/>
    </row>
    <row r="235" spans="1:83">
      <c r="A235" s="75">
        <v>37601</v>
      </c>
      <c r="B235" s="75"/>
      <c r="C235" s="59" t="s">
        <v>186</v>
      </c>
      <c r="D235" s="59"/>
      <c r="E235" s="75"/>
      <c r="F235" s="72">
        <v>101372911</v>
      </c>
      <c r="G235" s="72"/>
      <c r="H235" s="72"/>
      <c r="I235" s="66">
        <v>5.2079999999999997E-4</v>
      </c>
      <c r="J235" s="15"/>
      <c r="K235" s="16"/>
      <c r="L235" s="15"/>
      <c r="M235" s="15"/>
      <c r="N235" s="15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8"/>
      <c r="AU235" s="18"/>
      <c r="AV235" s="18"/>
      <c r="AW235" s="18"/>
      <c r="AX235" s="18"/>
      <c r="AY235" s="18"/>
      <c r="AZ235" s="18"/>
      <c r="BA235" s="18"/>
      <c r="BB235" s="19"/>
      <c r="BC235" s="20"/>
      <c r="BD235" s="21"/>
      <c r="BE235" s="21"/>
      <c r="BF235" s="22"/>
      <c r="BG235" s="22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23"/>
      <c r="BY235" s="23"/>
      <c r="BZ235" s="23"/>
      <c r="CA235" s="23"/>
      <c r="CB235" s="23"/>
      <c r="CC235" s="23"/>
      <c r="CD235" s="23"/>
      <c r="CE235" s="23"/>
    </row>
    <row r="236" spans="1:83">
      <c r="A236" s="87">
        <v>37605</v>
      </c>
      <c r="B236" s="87"/>
      <c r="C236" s="58" t="s">
        <v>187</v>
      </c>
      <c r="D236" s="87"/>
      <c r="E236" s="87"/>
      <c r="F236" s="86">
        <v>111505245</v>
      </c>
      <c r="G236" s="87"/>
      <c r="H236" s="87"/>
      <c r="I236" s="57">
        <v>5.7289999999999999E-4</v>
      </c>
      <c r="J236" s="15"/>
      <c r="K236" s="16"/>
      <c r="L236" s="15"/>
      <c r="M236" s="15"/>
      <c r="N236" s="15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8"/>
      <c r="AU236" s="18"/>
      <c r="AV236" s="18"/>
      <c r="AW236" s="18"/>
      <c r="AX236" s="18"/>
      <c r="AY236" s="18"/>
      <c r="AZ236" s="18"/>
      <c r="BA236" s="18"/>
      <c r="BB236" s="19"/>
      <c r="BC236" s="20"/>
      <c r="BD236" s="21"/>
      <c r="BE236" s="21"/>
      <c r="BF236" s="22"/>
      <c r="BG236" s="22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23"/>
      <c r="BY236" s="23"/>
      <c r="BZ236" s="23"/>
      <c r="CA236" s="23"/>
      <c r="CB236" s="23"/>
      <c r="CC236" s="23"/>
      <c r="CD236" s="23"/>
      <c r="CE236" s="23"/>
    </row>
    <row r="237" spans="1:83">
      <c r="A237" s="87">
        <v>37610</v>
      </c>
      <c r="B237" s="87"/>
      <c r="C237" s="58" t="s">
        <v>188</v>
      </c>
      <c r="D237" s="87"/>
      <c r="E237" s="87"/>
      <c r="F237" s="86">
        <v>285426150</v>
      </c>
      <c r="G237" s="87"/>
      <c r="H237" s="87"/>
      <c r="I237" s="57">
        <v>1.4664000000000001E-3</v>
      </c>
      <c r="J237" s="15"/>
      <c r="K237" s="16"/>
      <c r="L237" s="15"/>
      <c r="M237" s="15"/>
      <c r="N237" s="15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8"/>
      <c r="AU237" s="18"/>
      <c r="AV237" s="18"/>
      <c r="AW237" s="18"/>
      <c r="AX237" s="18"/>
      <c r="AY237" s="18"/>
      <c r="AZ237" s="18"/>
      <c r="BA237" s="18"/>
      <c r="BB237" s="19"/>
      <c r="BC237" s="20"/>
      <c r="BD237" s="21"/>
      <c r="BE237" s="21"/>
      <c r="BF237" s="22"/>
      <c r="BG237" s="22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23"/>
      <c r="BY237" s="23"/>
      <c r="BZ237" s="23"/>
      <c r="CA237" s="23"/>
      <c r="CB237" s="23"/>
      <c r="CC237" s="23"/>
      <c r="CD237" s="23"/>
      <c r="CE237" s="23"/>
    </row>
    <row r="238" spans="1:83">
      <c r="A238" s="87">
        <v>37700</v>
      </c>
      <c r="B238" s="87"/>
      <c r="C238" s="58" t="s">
        <v>189</v>
      </c>
      <c r="D238" s="87"/>
      <c r="E238" s="87"/>
      <c r="F238" s="86">
        <v>433168455</v>
      </c>
      <c r="G238" s="87"/>
      <c r="H238" s="87"/>
      <c r="I238" s="57">
        <v>2.2254000000000002E-3</v>
      </c>
      <c r="J238" s="15"/>
      <c r="K238" s="16"/>
      <c r="L238" s="15"/>
      <c r="M238" s="15"/>
      <c r="N238" s="15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8"/>
      <c r="AU238" s="18"/>
      <c r="AV238" s="18"/>
      <c r="AW238" s="18"/>
      <c r="AX238" s="18"/>
      <c r="AY238" s="18"/>
      <c r="AZ238" s="18"/>
      <c r="BA238" s="18"/>
      <c r="BB238" s="19"/>
      <c r="BC238" s="20"/>
      <c r="BD238" s="21"/>
      <c r="BE238" s="21"/>
      <c r="BF238" s="22"/>
      <c r="BG238" s="22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23"/>
      <c r="BY238" s="23"/>
      <c r="BZ238" s="23"/>
      <c r="CA238" s="23"/>
      <c r="CB238" s="23"/>
      <c r="CC238" s="23"/>
      <c r="CD238" s="23"/>
      <c r="CE238" s="23"/>
    </row>
    <row r="239" spans="1:83">
      <c r="A239" s="87">
        <v>37705</v>
      </c>
      <c r="B239" s="87"/>
      <c r="C239" s="58" t="s">
        <v>190</v>
      </c>
      <c r="D239" s="87"/>
      <c r="E239" s="87"/>
      <c r="F239" s="86">
        <v>120035718</v>
      </c>
      <c r="G239" s="87"/>
      <c r="H239" s="87"/>
      <c r="I239" s="57">
        <v>6.1669999999999997E-4</v>
      </c>
      <c r="J239" s="15"/>
      <c r="K239" s="16"/>
      <c r="L239" s="15"/>
      <c r="M239" s="15"/>
      <c r="N239" s="15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8"/>
      <c r="AU239" s="18"/>
      <c r="AV239" s="18"/>
      <c r="AW239" s="18"/>
      <c r="AX239" s="18"/>
      <c r="AY239" s="18"/>
      <c r="AZ239" s="18"/>
      <c r="BA239" s="18"/>
      <c r="BB239" s="19"/>
      <c r="BC239" s="20"/>
      <c r="BD239" s="21"/>
      <c r="BE239" s="21"/>
      <c r="BF239" s="22"/>
      <c r="BG239" s="22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23"/>
      <c r="BY239" s="23"/>
      <c r="BZ239" s="23"/>
      <c r="CA239" s="23"/>
      <c r="CB239" s="23"/>
      <c r="CC239" s="23"/>
      <c r="CD239" s="23"/>
      <c r="CE239" s="23"/>
    </row>
    <row r="240" spans="1:83">
      <c r="A240" s="87">
        <v>37800</v>
      </c>
      <c r="B240" s="87"/>
      <c r="C240" s="58" t="s">
        <v>191</v>
      </c>
      <c r="D240" s="87"/>
      <c r="E240" s="87"/>
      <c r="F240" s="86">
        <v>1319951174</v>
      </c>
      <c r="G240" s="87"/>
      <c r="H240" s="87"/>
      <c r="I240" s="57">
        <v>6.7812000000000002E-3</v>
      </c>
      <c r="J240" s="15"/>
      <c r="K240" s="16"/>
      <c r="L240" s="15"/>
      <c r="M240" s="15"/>
      <c r="N240" s="15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8"/>
      <c r="AU240" s="18"/>
      <c r="AV240" s="18"/>
      <c r="AW240" s="18"/>
      <c r="AX240" s="18"/>
      <c r="AY240" s="18"/>
      <c r="AZ240" s="18"/>
      <c r="BA240" s="18"/>
      <c r="BB240" s="19"/>
      <c r="BC240" s="20"/>
      <c r="BD240" s="21"/>
      <c r="BE240" s="21"/>
      <c r="BF240" s="22"/>
      <c r="BG240" s="22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23"/>
      <c r="BY240" s="23"/>
      <c r="BZ240" s="23"/>
      <c r="CA240" s="23"/>
      <c r="CB240" s="23"/>
      <c r="CC240" s="23"/>
      <c r="CD240" s="23"/>
      <c r="CE240" s="23"/>
    </row>
    <row r="241" spans="1:83">
      <c r="A241" s="87">
        <v>37801</v>
      </c>
      <c r="B241" s="87"/>
      <c r="C241" s="58" t="s">
        <v>192</v>
      </c>
      <c r="D241" s="87"/>
      <c r="E241" s="87"/>
      <c r="F241" s="86">
        <v>11244029</v>
      </c>
      <c r="G241" s="87"/>
      <c r="H241" s="87"/>
      <c r="I241" s="57">
        <v>5.7800000000000002E-5</v>
      </c>
      <c r="J241" s="15"/>
      <c r="K241" s="16"/>
      <c r="L241" s="15"/>
      <c r="M241" s="15"/>
      <c r="N241" s="15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8"/>
      <c r="AU241" s="18"/>
      <c r="AV241" s="18"/>
      <c r="AW241" s="18"/>
      <c r="AX241" s="18"/>
      <c r="AY241" s="18"/>
      <c r="AZ241" s="18"/>
      <c r="BA241" s="18"/>
      <c r="BB241" s="19"/>
      <c r="BC241" s="20"/>
      <c r="BD241" s="21"/>
      <c r="BE241" s="21"/>
      <c r="BF241" s="22"/>
      <c r="BG241" s="22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23"/>
      <c r="BY241" s="23"/>
      <c r="BZ241" s="23"/>
      <c r="CA241" s="23"/>
      <c r="CB241" s="23"/>
      <c r="CC241" s="23"/>
      <c r="CD241" s="23"/>
      <c r="CE241" s="23"/>
    </row>
    <row r="242" spans="1:83">
      <c r="A242" s="75">
        <v>37805</v>
      </c>
      <c r="B242" s="75"/>
      <c r="C242" s="59" t="s">
        <v>193</v>
      </c>
      <c r="D242" s="59"/>
      <c r="E242" s="75"/>
      <c r="F242" s="72">
        <v>104437504</v>
      </c>
      <c r="G242" s="72"/>
      <c r="H242" s="72"/>
      <c r="I242" s="66">
        <v>5.3649999999999998E-4</v>
      </c>
      <c r="J242" s="15"/>
      <c r="K242" s="16"/>
      <c r="L242" s="15"/>
      <c r="M242" s="15"/>
      <c r="N242" s="15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8"/>
      <c r="AU242" s="18"/>
      <c r="AV242" s="18"/>
      <c r="AW242" s="18"/>
      <c r="AX242" s="18"/>
      <c r="AY242" s="18"/>
      <c r="AZ242" s="18"/>
      <c r="BA242" s="18"/>
      <c r="BB242" s="19"/>
      <c r="BC242" s="20"/>
      <c r="BD242" s="21"/>
      <c r="BE242" s="21"/>
      <c r="BF242" s="22"/>
      <c r="BG242" s="22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23"/>
      <c r="BY242" s="23"/>
      <c r="BZ242" s="23"/>
      <c r="CA242" s="23"/>
      <c r="CB242" s="23"/>
      <c r="CC242" s="23"/>
      <c r="CD242" s="23"/>
      <c r="CE242" s="23"/>
    </row>
    <row r="243" spans="1:83">
      <c r="A243" s="75">
        <v>37900</v>
      </c>
      <c r="B243" s="75"/>
      <c r="C243" s="59" t="s">
        <v>194</v>
      </c>
      <c r="D243" s="59"/>
      <c r="E243" s="75"/>
      <c r="F243" s="72">
        <v>695208440</v>
      </c>
      <c r="G243" s="72"/>
      <c r="H243" s="72"/>
      <c r="I243" s="66">
        <v>3.5715999999999999E-3</v>
      </c>
      <c r="J243" s="15"/>
      <c r="K243" s="16"/>
      <c r="L243" s="15"/>
      <c r="M243" s="15"/>
      <c r="N243" s="15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8"/>
      <c r="AU243" s="18"/>
      <c r="AV243" s="18"/>
      <c r="AW243" s="18"/>
      <c r="AX243" s="18"/>
      <c r="AY243" s="18"/>
      <c r="AZ243" s="18"/>
      <c r="BA243" s="18"/>
      <c r="BB243" s="19"/>
      <c r="BC243" s="20"/>
      <c r="BD243" s="21"/>
      <c r="BE243" s="21"/>
      <c r="BF243" s="22"/>
      <c r="BG243" s="22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23"/>
      <c r="BY243" s="23"/>
      <c r="BZ243" s="23"/>
      <c r="CA243" s="23"/>
      <c r="CB243" s="23"/>
      <c r="CC243" s="23"/>
      <c r="CD243" s="23"/>
      <c r="CE243" s="23"/>
    </row>
    <row r="244" spans="1:83">
      <c r="A244" s="75">
        <v>37901</v>
      </c>
      <c r="B244" s="75"/>
      <c r="C244" s="59" t="s">
        <v>195</v>
      </c>
      <c r="D244" s="59"/>
      <c r="E244" s="75"/>
      <c r="F244" s="72">
        <v>29297529</v>
      </c>
      <c r="G244" s="72"/>
      <c r="H244" s="72"/>
      <c r="I244" s="66">
        <v>1.505E-4</v>
      </c>
      <c r="J244" s="15"/>
      <c r="K244" s="16"/>
      <c r="L244" s="15"/>
      <c r="M244" s="15"/>
      <c r="N244" s="15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8"/>
      <c r="AU244" s="18"/>
      <c r="AV244" s="18"/>
      <c r="AW244" s="18"/>
      <c r="AX244" s="18"/>
      <c r="AY244" s="18"/>
      <c r="AZ244" s="18"/>
      <c r="BA244" s="18"/>
      <c r="BB244" s="19"/>
      <c r="BC244" s="20"/>
      <c r="BD244" s="21"/>
      <c r="BE244" s="21"/>
      <c r="BF244" s="22"/>
      <c r="BG244" s="22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23"/>
      <c r="BY244" s="23"/>
      <c r="BZ244" s="23"/>
      <c r="CA244" s="23"/>
      <c r="CB244" s="23"/>
      <c r="CC244" s="23"/>
      <c r="CD244" s="23"/>
      <c r="CE244" s="23"/>
    </row>
    <row r="245" spans="1:83">
      <c r="A245" s="75">
        <v>37905</v>
      </c>
      <c r="B245" s="75"/>
      <c r="C245" s="59" t="s">
        <v>196</v>
      </c>
      <c r="D245" s="59"/>
      <c r="E245" s="75"/>
      <c r="F245" s="72">
        <v>73538180</v>
      </c>
      <c r="G245" s="72"/>
      <c r="H245" s="72"/>
      <c r="I245" s="66">
        <v>3.7780000000000002E-4</v>
      </c>
      <c r="J245" s="15"/>
      <c r="K245" s="16"/>
      <c r="L245" s="15"/>
      <c r="M245" s="15"/>
      <c r="N245" s="15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8"/>
      <c r="AU245" s="18"/>
      <c r="AV245" s="18"/>
      <c r="AW245" s="18"/>
      <c r="AX245" s="18"/>
      <c r="AY245" s="18"/>
      <c r="AZ245" s="18"/>
      <c r="BA245" s="18"/>
      <c r="BB245" s="19"/>
      <c r="BC245" s="20"/>
      <c r="BD245" s="21"/>
      <c r="BE245" s="21"/>
      <c r="BF245" s="22"/>
      <c r="BG245" s="22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23"/>
      <c r="BY245" s="23"/>
      <c r="BZ245" s="23"/>
      <c r="CA245" s="23"/>
      <c r="CB245" s="23"/>
      <c r="CC245" s="23"/>
      <c r="CD245" s="23"/>
      <c r="CE245" s="23"/>
    </row>
    <row r="246" spans="1:83">
      <c r="A246" s="75">
        <v>38000</v>
      </c>
      <c r="B246" s="75"/>
      <c r="C246" s="59" t="s">
        <v>197</v>
      </c>
      <c r="D246" s="59"/>
      <c r="E246" s="75"/>
      <c r="F246" s="72">
        <v>1104110309</v>
      </c>
      <c r="G246" s="72"/>
      <c r="H246" s="72"/>
      <c r="I246" s="66">
        <v>5.6722999999999999E-3</v>
      </c>
      <c r="J246" s="15"/>
      <c r="K246" s="16"/>
      <c r="L246" s="15"/>
      <c r="M246" s="15"/>
      <c r="N246" s="15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8"/>
      <c r="AU246" s="18"/>
      <c r="AV246" s="18"/>
      <c r="AW246" s="18"/>
      <c r="AX246" s="18"/>
      <c r="AY246" s="18"/>
      <c r="AZ246" s="18"/>
      <c r="BA246" s="18"/>
      <c r="BB246" s="19"/>
      <c r="BC246" s="20"/>
      <c r="BD246" s="21"/>
      <c r="BE246" s="21"/>
      <c r="BF246" s="22"/>
      <c r="BG246" s="22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23"/>
      <c r="BY246" s="23"/>
      <c r="BZ246" s="23"/>
      <c r="CA246" s="23"/>
      <c r="CB246" s="23"/>
      <c r="CC246" s="23"/>
      <c r="CD246" s="23"/>
      <c r="CE246" s="23"/>
    </row>
    <row r="247" spans="1:83">
      <c r="A247" s="75">
        <v>38005</v>
      </c>
      <c r="B247" s="75"/>
      <c r="C247" s="59" t="s">
        <v>198</v>
      </c>
      <c r="D247" s="59"/>
      <c r="E247" s="75"/>
      <c r="F247" s="72">
        <v>247427393</v>
      </c>
      <c r="G247" s="72"/>
      <c r="H247" s="72"/>
      <c r="I247" s="66">
        <v>1.2711000000000001E-3</v>
      </c>
      <c r="J247" s="15"/>
      <c r="K247" s="16"/>
      <c r="L247" s="15"/>
      <c r="M247" s="15"/>
      <c r="N247" s="15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8"/>
      <c r="AU247" s="18"/>
      <c r="AV247" s="18"/>
      <c r="AW247" s="18"/>
      <c r="AX247" s="18"/>
      <c r="AY247" s="18"/>
      <c r="AZ247" s="18"/>
      <c r="BA247" s="18"/>
      <c r="BB247" s="19"/>
      <c r="BC247" s="20"/>
      <c r="BD247" s="21"/>
      <c r="BE247" s="21"/>
      <c r="BF247" s="22"/>
      <c r="BG247" s="22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23"/>
      <c r="BY247" s="23"/>
      <c r="BZ247" s="23"/>
      <c r="CA247" s="23"/>
      <c r="CB247" s="23"/>
      <c r="CC247" s="23"/>
      <c r="CD247" s="23"/>
      <c r="CE247" s="23"/>
    </row>
    <row r="248" spans="1:83">
      <c r="A248" s="87">
        <v>38100</v>
      </c>
      <c r="B248" s="87"/>
      <c r="C248" s="58" t="s">
        <v>199</v>
      </c>
      <c r="D248" s="87"/>
      <c r="E248" s="87"/>
      <c r="F248" s="86">
        <v>506212464</v>
      </c>
      <c r="G248" s="87"/>
      <c r="H248" s="87"/>
      <c r="I248" s="57">
        <v>2.6005999999999998E-3</v>
      </c>
      <c r="J248" s="15"/>
      <c r="K248" s="16"/>
      <c r="L248" s="15"/>
      <c r="M248" s="15"/>
      <c r="N248" s="15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8"/>
      <c r="AU248" s="18"/>
      <c r="AV248" s="18"/>
      <c r="AW248" s="18"/>
      <c r="AX248" s="18"/>
      <c r="AY248" s="18"/>
      <c r="AZ248" s="18"/>
      <c r="BA248" s="18"/>
      <c r="BB248" s="19"/>
      <c r="BC248" s="20"/>
      <c r="BD248" s="21"/>
      <c r="BE248" s="21"/>
      <c r="BF248" s="22"/>
      <c r="BG248" s="22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23"/>
      <c r="BY248" s="23"/>
      <c r="BZ248" s="23"/>
      <c r="CA248" s="23"/>
      <c r="CB248" s="23"/>
      <c r="CC248" s="23"/>
      <c r="CD248" s="23"/>
      <c r="CE248" s="23"/>
    </row>
    <row r="249" spans="1:83">
      <c r="A249" s="87">
        <v>38105</v>
      </c>
      <c r="B249" s="87"/>
      <c r="C249" s="58" t="s">
        <v>200</v>
      </c>
      <c r="D249" s="87"/>
      <c r="E249" s="87"/>
      <c r="F249" s="86">
        <v>91884796</v>
      </c>
      <c r="G249" s="87"/>
      <c r="H249" s="87"/>
      <c r="I249" s="57">
        <v>4.7209999999999998E-4</v>
      </c>
      <c r="J249" s="15"/>
      <c r="K249" s="16"/>
      <c r="L249" s="15"/>
      <c r="M249" s="15"/>
      <c r="N249" s="15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8"/>
      <c r="AU249" s="18"/>
      <c r="AV249" s="18"/>
      <c r="AW249" s="18"/>
      <c r="AX249" s="18"/>
      <c r="AY249" s="18"/>
      <c r="AZ249" s="18"/>
      <c r="BA249" s="18"/>
      <c r="BB249" s="19"/>
      <c r="BC249" s="20"/>
      <c r="BD249" s="21"/>
      <c r="BE249" s="21"/>
      <c r="BF249" s="22"/>
      <c r="BG249" s="22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23"/>
      <c r="BY249" s="23"/>
      <c r="BZ249" s="23"/>
      <c r="CA249" s="23"/>
      <c r="CB249" s="23"/>
      <c r="CC249" s="23"/>
      <c r="CD249" s="23"/>
      <c r="CE249" s="23"/>
    </row>
    <row r="250" spans="1:83">
      <c r="A250" s="87">
        <v>38200</v>
      </c>
      <c r="B250" s="87"/>
      <c r="C250" s="58" t="s">
        <v>201</v>
      </c>
      <c r="D250" s="87"/>
      <c r="E250" s="87"/>
      <c r="F250" s="86">
        <v>477779761</v>
      </c>
      <c r="G250" s="87"/>
      <c r="H250" s="87"/>
      <c r="I250" s="57">
        <v>2.4545999999999999E-3</v>
      </c>
      <c r="J250" s="15"/>
      <c r="K250" s="16"/>
      <c r="L250" s="15"/>
      <c r="M250" s="15"/>
      <c r="N250" s="15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8"/>
      <c r="AU250" s="18"/>
      <c r="AV250" s="18"/>
      <c r="AW250" s="18"/>
      <c r="AX250" s="18"/>
      <c r="AY250" s="18"/>
      <c r="AZ250" s="18"/>
      <c r="BA250" s="18"/>
      <c r="BB250" s="19"/>
      <c r="BC250" s="20"/>
      <c r="BD250" s="21"/>
      <c r="BE250" s="21"/>
      <c r="BF250" s="22"/>
      <c r="BG250" s="22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23"/>
      <c r="BY250" s="23"/>
      <c r="BZ250" s="23"/>
      <c r="CA250" s="23"/>
      <c r="CB250" s="23"/>
      <c r="CC250" s="23"/>
      <c r="CD250" s="23"/>
      <c r="CE250" s="23"/>
    </row>
    <row r="251" spans="1:83">
      <c r="A251" s="87">
        <v>38205</v>
      </c>
      <c r="B251" s="87"/>
      <c r="C251" s="58" t="s">
        <v>202</v>
      </c>
      <c r="D251" s="87"/>
      <c r="E251" s="87"/>
      <c r="F251" s="86">
        <v>73983647</v>
      </c>
      <c r="G251" s="87"/>
      <c r="H251" s="87"/>
      <c r="I251" s="57">
        <v>3.8010000000000002E-4</v>
      </c>
      <c r="J251" s="15"/>
      <c r="K251" s="16"/>
      <c r="L251" s="15"/>
      <c r="M251" s="15"/>
      <c r="N251" s="15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8"/>
      <c r="AU251" s="18"/>
      <c r="AV251" s="18"/>
      <c r="AW251" s="18"/>
      <c r="AX251" s="18"/>
      <c r="AY251" s="18"/>
      <c r="AZ251" s="18"/>
      <c r="BA251" s="18"/>
      <c r="BB251" s="19"/>
      <c r="BC251" s="20"/>
      <c r="BD251" s="21"/>
      <c r="BE251" s="21"/>
      <c r="BF251" s="22"/>
      <c r="BG251" s="22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23"/>
      <c r="BY251" s="23"/>
      <c r="BZ251" s="23"/>
      <c r="CA251" s="23"/>
      <c r="CB251" s="23"/>
      <c r="CC251" s="23"/>
      <c r="CD251" s="23"/>
      <c r="CE251" s="23"/>
    </row>
    <row r="252" spans="1:83">
      <c r="A252" s="87">
        <v>38210</v>
      </c>
      <c r="B252" s="87"/>
      <c r="C252" s="58" t="s">
        <v>203</v>
      </c>
      <c r="D252" s="87"/>
      <c r="E252" s="87"/>
      <c r="F252" s="86">
        <v>185935517</v>
      </c>
      <c r="G252" s="87"/>
      <c r="H252" s="87"/>
      <c r="I252" s="57">
        <v>9.5520000000000002E-4</v>
      </c>
      <c r="J252" s="15"/>
      <c r="K252" s="16"/>
      <c r="L252" s="15"/>
      <c r="M252" s="15"/>
      <c r="N252" s="15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8"/>
      <c r="AU252" s="18"/>
      <c r="AV252" s="18"/>
      <c r="AW252" s="18"/>
      <c r="AX252" s="18"/>
      <c r="AY252" s="18"/>
      <c r="AZ252" s="18"/>
      <c r="BA252" s="18"/>
      <c r="BB252" s="19"/>
      <c r="BC252" s="20"/>
      <c r="BD252" s="21"/>
      <c r="BE252" s="21"/>
      <c r="BF252" s="22"/>
      <c r="BG252" s="22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23"/>
      <c r="BY252" s="23"/>
      <c r="BZ252" s="23"/>
      <c r="CA252" s="23"/>
      <c r="CB252" s="23"/>
      <c r="CC252" s="23"/>
      <c r="CD252" s="23"/>
      <c r="CE252" s="23"/>
    </row>
    <row r="253" spans="1:83">
      <c r="A253" s="87">
        <v>38300</v>
      </c>
      <c r="B253" s="87"/>
      <c r="C253" s="58" t="s">
        <v>204</v>
      </c>
      <c r="D253" s="87"/>
      <c r="E253" s="87"/>
      <c r="F253" s="86">
        <v>376455721</v>
      </c>
      <c r="G253" s="87"/>
      <c r="H253" s="87"/>
      <c r="I253" s="57">
        <v>1.934E-3</v>
      </c>
      <c r="J253" s="15"/>
      <c r="K253" s="16"/>
      <c r="L253" s="15"/>
      <c r="M253" s="15"/>
      <c r="N253" s="15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8"/>
      <c r="AU253" s="18"/>
      <c r="AV253" s="18"/>
      <c r="AW253" s="18"/>
      <c r="AX253" s="18"/>
      <c r="AY253" s="18"/>
      <c r="AZ253" s="18"/>
      <c r="BA253" s="18"/>
      <c r="BB253" s="19"/>
      <c r="BC253" s="20"/>
      <c r="BD253" s="21"/>
      <c r="BE253" s="21"/>
      <c r="BF253" s="22"/>
      <c r="BG253" s="22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23"/>
      <c r="BY253" s="23"/>
      <c r="BZ253" s="23"/>
      <c r="CA253" s="23"/>
      <c r="CB253" s="23"/>
      <c r="CC253" s="23"/>
      <c r="CD253" s="23"/>
      <c r="CE253" s="23"/>
    </row>
    <row r="254" spans="1:83">
      <c r="A254" s="75">
        <v>38400</v>
      </c>
      <c r="B254" s="75"/>
      <c r="C254" s="59" t="s">
        <v>205</v>
      </c>
      <c r="D254" s="59"/>
      <c r="E254" s="75"/>
      <c r="F254" s="72">
        <v>487951655</v>
      </c>
      <c r="G254" s="72"/>
      <c r="H254" s="72"/>
      <c r="I254" s="66">
        <v>2.5068E-3</v>
      </c>
      <c r="J254" s="15"/>
      <c r="K254" s="16"/>
      <c r="L254" s="15"/>
      <c r="M254" s="15"/>
      <c r="N254" s="15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8"/>
      <c r="AU254" s="18"/>
      <c r="AV254" s="18"/>
      <c r="AW254" s="18"/>
      <c r="AX254" s="18"/>
      <c r="AY254" s="18"/>
      <c r="AZ254" s="18"/>
      <c r="BA254" s="18"/>
      <c r="BB254" s="19"/>
      <c r="BC254" s="20"/>
      <c r="BD254" s="21"/>
      <c r="BE254" s="21"/>
      <c r="BF254" s="22"/>
      <c r="BG254" s="22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23"/>
      <c r="BY254" s="23"/>
      <c r="BZ254" s="23"/>
      <c r="CA254" s="23"/>
      <c r="CB254" s="23"/>
      <c r="CC254" s="23"/>
      <c r="CD254" s="23"/>
      <c r="CE254" s="23"/>
    </row>
    <row r="255" spans="1:83">
      <c r="A255" s="75">
        <v>38402</v>
      </c>
      <c r="B255" s="75"/>
      <c r="C255" s="59" t="s">
        <v>206</v>
      </c>
      <c r="D255" s="59"/>
      <c r="E255" s="75"/>
      <c r="F255" s="72">
        <v>35033166</v>
      </c>
      <c r="G255" s="72"/>
      <c r="H255" s="72"/>
      <c r="I255" s="66">
        <v>1.8000000000000001E-4</v>
      </c>
      <c r="J255" s="15"/>
      <c r="K255" s="16"/>
      <c r="L255" s="15"/>
      <c r="M255" s="15"/>
      <c r="N255" s="15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8"/>
      <c r="AU255" s="18"/>
      <c r="AV255" s="18"/>
      <c r="AW255" s="18"/>
      <c r="AX255" s="18"/>
      <c r="AY255" s="18"/>
      <c r="AZ255" s="18"/>
      <c r="BA255" s="18"/>
      <c r="BB255" s="19"/>
      <c r="BC255" s="20"/>
      <c r="BD255" s="21"/>
      <c r="BE255" s="21"/>
      <c r="BF255" s="22"/>
      <c r="BG255" s="22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23"/>
      <c r="BY255" s="23"/>
      <c r="BZ255" s="23"/>
      <c r="CA255" s="23"/>
      <c r="CB255" s="23"/>
      <c r="CC255" s="23"/>
      <c r="CD255" s="23"/>
      <c r="CE255" s="23"/>
    </row>
    <row r="256" spans="1:83">
      <c r="A256" s="75">
        <v>38405</v>
      </c>
      <c r="B256" s="75"/>
      <c r="C256" s="59" t="s">
        <v>207</v>
      </c>
      <c r="D256" s="59"/>
      <c r="E256" s="75"/>
      <c r="F256" s="72">
        <v>114105045</v>
      </c>
      <c r="G256" s="72"/>
      <c r="H256" s="72"/>
      <c r="I256" s="66">
        <v>5.8620000000000005E-4</v>
      </c>
      <c r="J256" s="15"/>
      <c r="K256" s="16"/>
      <c r="L256" s="15"/>
      <c r="M256" s="15"/>
      <c r="N256" s="15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8"/>
      <c r="AU256" s="18"/>
      <c r="AV256" s="18"/>
      <c r="AW256" s="18"/>
      <c r="AX256" s="18"/>
      <c r="AY256" s="18"/>
      <c r="AZ256" s="18"/>
      <c r="BA256" s="18"/>
      <c r="BB256" s="19"/>
      <c r="BC256" s="20"/>
      <c r="BD256" s="21"/>
      <c r="BE256" s="21"/>
      <c r="BF256" s="22"/>
      <c r="BG256" s="22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23"/>
      <c r="BY256" s="23"/>
      <c r="BZ256" s="23"/>
      <c r="CA256" s="23"/>
      <c r="CB256" s="23"/>
      <c r="CC256" s="23"/>
      <c r="CD256" s="23"/>
      <c r="CE256" s="23"/>
    </row>
    <row r="257" spans="1:83">
      <c r="A257" s="75">
        <v>38500</v>
      </c>
      <c r="B257" s="75"/>
      <c r="C257" s="59" t="s">
        <v>208</v>
      </c>
      <c r="D257" s="59"/>
      <c r="E257" s="75"/>
      <c r="F257" s="72">
        <v>361619672</v>
      </c>
      <c r="G257" s="72"/>
      <c r="H257" s="72"/>
      <c r="I257" s="66">
        <v>1.8577999999999999E-3</v>
      </c>
      <c r="J257" s="15"/>
      <c r="K257" s="16"/>
      <c r="L257" s="15"/>
      <c r="M257" s="15"/>
      <c r="N257" s="15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8"/>
      <c r="AU257" s="18"/>
      <c r="AV257" s="18"/>
      <c r="AW257" s="18"/>
      <c r="AX257" s="18"/>
      <c r="AY257" s="18"/>
      <c r="AZ257" s="18"/>
      <c r="BA257" s="18"/>
      <c r="BB257" s="19"/>
      <c r="BC257" s="20"/>
      <c r="BD257" s="21"/>
      <c r="BE257" s="21"/>
      <c r="BF257" s="22"/>
      <c r="BG257" s="22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23"/>
      <c r="BY257" s="23"/>
      <c r="BZ257" s="23"/>
      <c r="CA257" s="23"/>
      <c r="CB257" s="23"/>
      <c r="CC257" s="23"/>
      <c r="CD257" s="23"/>
      <c r="CE257" s="23"/>
    </row>
    <row r="258" spans="1:83">
      <c r="A258" s="75">
        <v>38600</v>
      </c>
      <c r="B258" s="75"/>
      <c r="C258" s="59" t="s">
        <v>209</v>
      </c>
      <c r="D258" s="59"/>
      <c r="E258" s="75"/>
      <c r="F258" s="72">
        <v>449879363</v>
      </c>
      <c r="G258" s="72"/>
      <c r="H258" s="72"/>
      <c r="I258" s="66">
        <v>2.3111999999999998E-3</v>
      </c>
      <c r="J258" s="15"/>
      <c r="K258" s="16"/>
      <c r="L258" s="15"/>
      <c r="M258" s="15"/>
      <c r="N258" s="15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8"/>
      <c r="AU258" s="18"/>
      <c r="AV258" s="18"/>
      <c r="AW258" s="18"/>
      <c r="AX258" s="18"/>
      <c r="AY258" s="18"/>
      <c r="AZ258" s="18"/>
      <c r="BA258" s="18"/>
      <c r="BB258" s="19"/>
      <c r="BC258" s="20"/>
      <c r="BD258" s="21"/>
      <c r="BE258" s="21"/>
      <c r="BF258" s="22"/>
      <c r="BG258" s="22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23"/>
      <c r="BY258" s="23"/>
      <c r="BZ258" s="23"/>
      <c r="CA258" s="23"/>
      <c r="CB258" s="23"/>
      <c r="CC258" s="23"/>
      <c r="CD258" s="23"/>
      <c r="CE258" s="23"/>
    </row>
    <row r="259" spans="1:83">
      <c r="A259" s="75">
        <v>38602</v>
      </c>
      <c r="B259" s="75"/>
      <c r="C259" s="59" t="s">
        <v>211</v>
      </c>
      <c r="D259" s="59"/>
      <c r="E259" s="75"/>
      <c r="F259" s="72">
        <v>33605677</v>
      </c>
      <c r="G259" s="72"/>
      <c r="H259" s="72"/>
      <c r="I259" s="66">
        <v>1.7259999999999999E-4</v>
      </c>
      <c r="J259" s="15"/>
      <c r="K259" s="16"/>
      <c r="L259" s="15"/>
      <c r="M259" s="15"/>
      <c r="N259" s="15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8"/>
      <c r="AU259" s="18"/>
      <c r="AV259" s="18"/>
      <c r="AW259" s="18"/>
      <c r="AX259" s="18"/>
      <c r="AY259" s="18"/>
      <c r="AZ259" s="18"/>
      <c r="BA259" s="18"/>
      <c r="BB259" s="19"/>
      <c r="BC259" s="20"/>
      <c r="BD259" s="21"/>
      <c r="BE259" s="21"/>
      <c r="BF259" s="22"/>
      <c r="BG259" s="22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23"/>
      <c r="BY259" s="23"/>
      <c r="BZ259" s="23"/>
      <c r="CA259" s="23"/>
      <c r="CB259" s="23"/>
      <c r="CC259" s="23"/>
      <c r="CD259" s="23"/>
      <c r="CE259" s="23"/>
    </row>
    <row r="260" spans="1:83">
      <c r="A260" s="87">
        <v>38605</v>
      </c>
      <c r="B260" s="87"/>
      <c r="C260" s="58" t="s">
        <v>212</v>
      </c>
      <c r="D260" s="87"/>
      <c r="E260" s="87"/>
      <c r="F260" s="86">
        <v>125748394</v>
      </c>
      <c r="G260" s="87"/>
      <c r="H260" s="87"/>
      <c r="I260" s="57">
        <v>6.4599999999999998E-4</v>
      </c>
      <c r="J260" s="15"/>
      <c r="K260" s="16"/>
      <c r="L260" s="15"/>
      <c r="M260" s="15"/>
      <c r="N260" s="15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8"/>
      <c r="AU260" s="18"/>
      <c r="AV260" s="18"/>
      <c r="AW260" s="18"/>
      <c r="AX260" s="18"/>
      <c r="AY260" s="18"/>
      <c r="AZ260" s="18"/>
      <c r="BA260" s="18"/>
      <c r="BB260" s="19"/>
      <c r="BC260" s="20"/>
      <c r="BD260" s="21"/>
      <c r="BE260" s="21"/>
      <c r="BF260" s="22"/>
      <c r="BG260" s="22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23"/>
      <c r="BY260" s="23"/>
      <c r="BZ260" s="23"/>
      <c r="CA260" s="23"/>
      <c r="CB260" s="23"/>
      <c r="CC260" s="23"/>
      <c r="CD260" s="23"/>
      <c r="CE260" s="23"/>
    </row>
    <row r="261" spans="1:83">
      <c r="A261" s="87">
        <v>38610</v>
      </c>
      <c r="B261" s="87"/>
      <c r="C261" s="58" t="s">
        <v>213</v>
      </c>
      <c r="D261" s="87"/>
      <c r="E261" s="87"/>
      <c r="F261" s="86">
        <v>119499775</v>
      </c>
      <c r="G261" s="87"/>
      <c r="H261" s="87"/>
      <c r="I261" s="57">
        <v>6.1390000000000001E-4</v>
      </c>
      <c r="J261" s="15"/>
      <c r="K261" s="16"/>
      <c r="L261" s="15"/>
      <c r="M261" s="15"/>
      <c r="N261" s="15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8"/>
      <c r="AU261" s="18"/>
      <c r="AV261" s="18"/>
      <c r="AW261" s="18"/>
      <c r="AX261" s="18"/>
      <c r="AY261" s="18"/>
      <c r="AZ261" s="18"/>
      <c r="BA261" s="18"/>
      <c r="BB261" s="19"/>
      <c r="BC261" s="20"/>
      <c r="BD261" s="21"/>
      <c r="BE261" s="21"/>
      <c r="BF261" s="22"/>
      <c r="BG261" s="22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23"/>
      <c r="BY261" s="23"/>
      <c r="BZ261" s="23"/>
      <c r="CA261" s="23"/>
      <c r="CB261" s="23"/>
      <c r="CC261" s="23"/>
      <c r="CD261" s="23"/>
      <c r="CE261" s="23"/>
    </row>
    <row r="262" spans="1:83">
      <c r="A262" s="87">
        <v>38620</v>
      </c>
      <c r="B262" s="87"/>
      <c r="C262" s="58" t="s">
        <v>214</v>
      </c>
      <c r="D262" s="87"/>
      <c r="E262" s="87"/>
      <c r="F262" s="86">
        <v>79976928</v>
      </c>
      <c r="G262" s="87"/>
      <c r="H262" s="87"/>
      <c r="I262" s="57">
        <v>4.1090000000000001E-4</v>
      </c>
      <c r="J262" s="15"/>
      <c r="K262" s="16"/>
      <c r="L262" s="15"/>
      <c r="M262" s="15"/>
      <c r="N262" s="15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8"/>
      <c r="AU262" s="18"/>
      <c r="AV262" s="18"/>
      <c r="AW262" s="18"/>
      <c r="AX262" s="18"/>
      <c r="AY262" s="18"/>
      <c r="AZ262" s="18"/>
      <c r="BA262" s="18"/>
      <c r="BB262" s="19"/>
      <c r="BC262" s="20"/>
      <c r="BD262" s="21"/>
      <c r="BE262" s="21"/>
      <c r="BF262" s="22"/>
      <c r="BG262" s="22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23"/>
      <c r="BY262" s="23"/>
      <c r="BZ262" s="23"/>
      <c r="CA262" s="23"/>
      <c r="CB262" s="23"/>
      <c r="CC262" s="23"/>
      <c r="CD262" s="23"/>
      <c r="CE262" s="23"/>
    </row>
    <row r="263" spans="1:83">
      <c r="A263" s="87">
        <v>38700</v>
      </c>
      <c r="B263" s="87"/>
      <c r="C263" s="58" t="s">
        <v>215</v>
      </c>
      <c r="D263" s="87"/>
      <c r="E263" s="87"/>
      <c r="F263" s="86">
        <v>145944047</v>
      </c>
      <c r="G263" s="87"/>
      <c r="H263" s="87"/>
      <c r="I263" s="57">
        <v>7.4980000000000001E-4</v>
      </c>
      <c r="J263" s="15"/>
      <c r="K263" s="16"/>
      <c r="L263" s="15"/>
      <c r="M263" s="15"/>
      <c r="N263" s="15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8"/>
      <c r="AU263" s="18"/>
      <c r="AV263" s="18"/>
      <c r="AW263" s="18"/>
      <c r="AX263" s="18"/>
      <c r="AY263" s="18"/>
      <c r="AZ263" s="18"/>
      <c r="BA263" s="18"/>
      <c r="BB263" s="19"/>
      <c r="BC263" s="20"/>
      <c r="BD263" s="21"/>
      <c r="BE263" s="21"/>
      <c r="BF263" s="22"/>
      <c r="BG263" s="22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23"/>
      <c r="BY263" s="23"/>
      <c r="BZ263" s="23"/>
      <c r="CA263" s="23"/>
      <c r="CB263" s="23"/>
      <c r="CC263" s="23"/>
      <c r="CD263" s="23"/>
      <c r="CE263" s="23"/>
    </row>
    <row r="264" spans="1:83">
      <c r="A264" s="87">
        <v>38701</v>
      </c>
      <c r="B264" s="87"/>
      <c r="C264" s="58" t="s">
        <v>322</v>
      </c>
      <c r="D264" s="87"/>
      <c r="E264" s="87"/>
      <c r="F264" s="86">
        <v>13680940</v>
      </c>
      <c r="G264" s="87"/>
      <c r="H264" s="87"/>
      <c r="I264" s="57">
        <v>7.0300000000000001E-5</v>
      </c>
      <c r="J264" s="15"/>
      <c r="K264" s="16"/>
      <c r="L264" s="15"/>
      <c r="M264" s="15"/>
      <c r="N264" s="15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8"/>
      <c r="AU264" s="18"/>
      <c r="AV264" s="18"/>
      <c r="AW264" s="18"/>
      <c r="AX264" s="18"/>
      <c r="AY264" s="18"/>
      <c r="AZ264" s="18"/>
      <c r="BA264" s="18"/>
      <c r="BB264" s="19"/>
      <c r="BC264" s="20"/>
      <c r="BD264" s="21"/>
      <c r="BE264" s="21"/>
      <c r="BF264" s="22"/>
      <c r="BG264" s="22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23"/>
      <c r="BY264" s="23"/>
      <c r="BZ264" s="23"/>
      <c r="CA264" s="23"/>
      <c r="CB264" s="23"/>
      <c r="CC264" s="23"/>
      <c r="CD264" s="23"/>
      <c r="CE264" s="23"/>
    </row>
    <row r="265" spans="1:83">
      <c r="A265" s="87">
        <v>38800</v>
      </c>
      <c r="B265" s="87"/>
      <c r="C265" s="58" t="s">
        <v>216</v>
      </c>
      <c r="D265" s="87"/>
      <c r="E265" s="87"/>
      <c r="F265" s="86">
        <v>256432084</v>
      </c>
      <c r="G265" s="87"/>
      <c r="H265" s="87"/>
      <c r="I265" s="57">
        <v>1.3174E-3</v>
      </c>
      <c r="J265" s="15"/>
      <c r="K265" s="16"/>
      <c r="L265" s="15"/>
      <c r="M265" s="15"/>
      <c r="N265" s="15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8"/>
      <c r="AU265" s="18"/>
      <c r="AV265" s="18"/>
      <c r="AW265" s="18"/>
      <c r="AX265" s="18"/>
      <c r="AY265" s="18"/>
      <c r="AZ265" s="18"/>
      <c r="BA265" s="18"/>
      <c r="BB265" s="19"/>
      <c r="BC265" s="20"/>
      <c r="BD265" s="21"/>
      <c r="BE265" s="21"/>
      <c r="BF265" s="22"/>
      <c r="BG265" s="22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23"/>
      <c r="BY265" s="23"/>
      <c r="BZ265" s="23"/>
      <c r="CA265" s="23"/>
      <c r="CB265" s="23"/>
      <c r="CC265" s="23"/>
      <c r="CD265" s="23"/>
      <c r="CE265" s="23"/>
    </row>
    <row r="266" spans="1:83">
      <c r="A266" s="75">
        <v>38801</v>
      </c>
      <c r="B266" s="75"/>
      <c r="C266" s="59" t="s">
        <v>217</v>
      </c>
      <c r="D266" s="59"/>
      <c r="E266" s="75"/>
      <c r="F266" s="72">
        <v>26904834</v>
      </c>
      <c r="G266" s="72"/>
      <c r="H266" s="72"/>
      <c r="I266" s="66">
        <v>1.382E-4</v>
      </c>
      <c r="J266" s="15"/>
      <c r="K266" s="16"/>
      <c r="L266" s="15"/>
      <c r="M266" s="15"/>
      <c r="N266" s="15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8"/>
      <c r="AU266" s="18"/>
      <c r="AV266" s="18"/>
      <c r="AW266" s="18"/>
      <c r="AX266" s="18"/>
      <c r="AY266" s="18"/>
      <c r="AZ266" s="18"/>
      <c r="BA266" s="18"/>
      <c r="BB266" s="19"/>
      <c r="BC266" s="20"/>
      <c r="BD266" s="21"/>
      <c r="BE266" s="21"/>
      <c r="BF266" s="22"/>
      <c r="BG266" s="22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23"/>
      <c r="BY266" s="23"/>
      <c r="BZ266" s="23"/>
      <c r="CA266" s="23"/>
      <c r="CB266" s="23"/>
      <c r="CC266" s="23"/>
      <c r="CD266" s="23"/>
      <c r="CE266" s="23"/>
    </row>
    <row r="267" spans="1:83">
      <c r="A267" s="75">
        <v>38900</v>
      </c>
      <c r="B267" s="75"/>
      <c r="C267" s="59" t="s">
        <v>218</v>
      </c>
      <c r="D267" s="59"/>
      <c r="E267" s="75"/>
      <c r="F267" s="72">
        <v>50050181</v>
      </c>
      <c r="G267" s="72"/>
      <c r="H267" s="72"/>
      <c r="I267" s="66">
        <v>2.5710000000000002E-4</v>
      </c>
      <c r="J267" s="15"/>
      <c r="K267" s="16"/>
      <c r="L267" s="15"/>
      <c r="M267" s="15"/>
      <c r="N267" s="15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8"/>
      <c r="AU267" s="18"/>
      <c r="AV267" s="18"/>
      <c r="AW267" s="18"/>
      <c r="AX267" s="18"/>
      <c r="AY267" s="18"/>
      <c r="AZ267" s="18"/>
      <c r="BA267" s="18"/>
      <c r="BB267" s="19"/>
      <c r="BC267" s="20"/>
      <c r="BD267" s="21"/>
      <c r="BE267" s="21"/>
      <c r="BF267" s="22"/>
      <c r="BG267" s="22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23"/>
      <c r="BY267" s="23"/>
      <c r="BZ267" s="23"/>
      <c r="CA267" s="23"/>
      <c r="CB267" s="23"/>
      <c r="CC267" s="23"/>
      <c r="CD267" s="23"/>
      <c r="CE267" s="23"/>
    </row>
    <row r="268" spans="1:83">
      <c r="A268" s="75">
        <v>39000</v>
      </c>
      <c r="B268" s="75"/>
      <c r="C268" s="59" t="s">
        <v>219</v>
      </c>
      <c r="D268" s="59"/>
      <c r="E268" s="75"/>
      <c r="F268" s="72">
        <v>2465506364</v>
      </c>
      <c r="G268" s="72"/>
      <c r="H268" s="72"/>
      <c r="I268" s="66">
        <v>1.26664E-2</v>
      </c>
      <c r="J268" s="15"/>
      <c r="K268" s="16"/>
      <c r="L268" s="15"/>
      <c r="M268" s="15"/>
      <c r="N268" s="15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8"/>
      <c r="AU268" s="18"/>
      <c r="AV268" s="18"/>
      <c r="AW268" s="18"/>
      <c r="AX268" s="18"/>
      <c r="AY268" s="18"/>
      <c r="AZ268" s="18"/>
      <c r="BA268" s="18"/>
      <c r="BB268" s="19"/>
      <c r="BC268" s="20"/>
      <c r="BD268" s="21"/>
      <c r="BE268" s="21"/>
      <c r="BF268" s="22"/>
      <c r="BG268" s="22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23"/>
      <c r="BY268" s="23"/>
      <c r="BZ268" s="23"/>
      <c r="CA268" s="23"/>
      <c r="CB268" s="23"/>
      <c r="CC268" s="23"/>
      <c r="CD268" s="23"/>
      <c r="CE268" s="23"/>
    </row>
    <row r="269" spans="1:83">
      <c r="A269" s="75">
        <v>39100</v>
      </c>
      <c r="B269" s="75"/>
      <c r="C269" s="59" t="s">
        <v>220</v>
      </c>
      <c r="D269" s="59"/>
      <c r="E269" s="75"/>
      <c r="F269" s="72">
        <v>311900779</v>
      </c>
      <c r="G269" s="72"/>
      <c r="H269" s="72"/>
      <c r="I269" s="66">
        <v>1.6023999999999999E-3</v>
      </c>
      <c r="J269" s="15"/>
      <c r="K269" s="16"/>
      <c r="L269" s="15"/>
      <c r="M269" s="15"/>
      <c r="N269" s="15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8"/>
      <c r="AU269" s="18"/>
      <c r="AV269" s="18"/>
      <c r="AW269" s="18"/>
      <c r="AX269" s="18"/>
      <c r="AY269" s="18"/>
      <c r="AZ269" s="18"/>
      <c r="BA269" s="18"/>
      <c r="BB269" s="19"/>
      <c r="BC269" s="20"/>
      <c r="BD269" s="21"/>
      <c r="BE269" s="21"/>
      <c r="BF269" s="22"/>
      <c r="BG269" s="22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23"/>
      <c r="BY269" s="23"/>
      <c r="BZ269" s="23"/>
      <c r="CA269" s="23"/>
      <c r="CB269" s="23"/>
      <c r="CC269" s="23"/>
      <c r="CD269" s="23"/>
      <c r="CE269" s="23"/>
    </row>
    <row r="270" spans="1:83">
      <c r="A270" s="75">
        <v>39101</v>
      </c>
      <c r="B270" s="75"/>
      <c r="C270" s="59" t="s">
        <v>221</v>
      </c>
      <c r="D270" s="59"/>
      <c r="E270" s="75"/>
      <c r="F270" s="72">
        <v>45811479</v>
      </c>
      <c r="G270" s="72"/>
      <c r="H270" s="72"/>
      <c r="I270" s="66">
        <v>2.354E-4</v>
      </c>
      <c r="J270" s="15"/>
      <c r="K270" s="16"/>
      <c r="L270" s="15"/>
      <c r="M270" s="15"/>
      <c r="N270" s="15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8"/>
      <c r="AU270" s="18"/>
      <c r="AV270" s="18"/>
      <c r="AW270" s="18"/>
      <c r="AX270" s="18"/>
      <c r="AY270" s="18"/>
      <c r="AZ270" s="18"/>
      <c r="BA270" s="18"/>
      <c r="BB270" s="19"/>
      <c r="BC270" s="20"/>
      <c r="BD270" s="21"/>
      <c r="BE270" s="21"/>
      <c r="BF270" s="22"/>
      <c r="BG270" s="22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23"/>
      <c r="BY270" s="23"/>
      <c r="BZ270" s="23"/>
      <c r="CA270" s="23"/>
      <c r="CB270" s="23"/>
      <c r="CC270" s="23"/>
      <c r="CD270" s="23"/>
      <c r="CE270" s="23"/>
    </row>
    <row r="271" spans="1:83">
      <c r="A271" s="75">
        <v>39105</v>
      </c>
      <c r="B271" s="75"/>
      <c r="C271" s="59" t="s">
        <v>222</v>
      </c>
      <c r="D271" s="59"/>
      <c r="E271" s="75"/>
      <c r="F271" s="72">
        <v>123780542</v>
      </c>
      <c r="G271" s="72"/>
      <c r="H271" s="72"/>
      <c r="I271" s="66">
        <v>6.3590000000000001E-4</v>
      </c>
      <c r="J271" s="15"/>
      <c r="K271" s="16"/>
      <c r="L271" s="15"/>
      <c r="M271" s="15"/>
      <c r="N271" s="15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8"/>
      <c r="AU271" s="18"/>
      <c r="AV271" s="18"/>
      <c r="AW271" s="18"/>
      <c r="AX271" s="18"/>
      <c r="AY271" s="18"/>
      <c r="AZ271" s="18"/>
      <c r="BA271" s="18"/>
      <c r="BB271" s="19"/>
      <c r="BC271" s="20"/>
      <c r="BD271" s="21"/>
      <c r="BE271" s="21"/>
      <c r="BF271" s="22"/>
      <c r="BG271" s="22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23"/>
      <c r="BY271" s="23"/>
      <c r="BZ271" s="23"/>
      <c r="CA271" s="23"/>
      <c r="CB271" s="23"/>
      <c r="CC271" s="23"/>
      <c r="CD271" s="23"/>
      <c r="CE271" s="23"/>
    </row>
    <row r="272" spans="1:83">
      <c r="A272" s="87">
        <v>39200</v>
      </c>
      <c r="B272" s="87"/>
      <c r="C272" s="58" t="s">
        <v>270</v>
      </c>
      <c r="D272" s="87"/>
      <c r="E272" s="87"/>
      <c r="F272" s="86">
        <v>11390738000</v>
      </c>
      <c r="G272" s="87"/>
      <c r="H272" s="87"/>
      <c r="I272" s="57">
        <v>5.8519399999999999E-2</v>
      </c>
      <c r="J272" s="15"/>
      <c r="K272" s="16"/>
      <c r="L272" s="15"/>
      <c r="M272" s="15"/>
      <c r="N272" s="15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8"/>
      <c r="AU272" s="18"/>
      <c r="AV272" s="18"/>
      <c r="AW272" s="18"/>
      <c r="AX272" s="18"/>
      <c r="AY272" s="18"/>
      <c r="AZ272" s="18"/>
      <c r="BA272" s="18"/>
      <c r="BB272" s="19"/>
      <c r="BC272" s="20"/>
      <c r="BD272" s="21"/>
      <c r="BE272" s="21"/>
      <c r="BF272" s="22"/>
      <c r="BG272" s="22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23"/>
      <c r="BY272" s="23"/>
      <c r="BZ272" s="23"/>
      <c r="CA272" s="23"/>
      <c r="CB272" s="23"/>
      <c r="CC272" s="23"/>
      <c r="CD272" s="23"/>
      <c r="CE272" s="23"/>
    </row>
    <row r="273" spans="1:83">
      <c r="A273" s="87">
        <v>39201</v>
      </c>
      <c r="B273" s="87"/>
      <c r="C273" s="58" t="s">
        <v>223</v>
      </c>
      <c r="D273" s="87"/>
      <c r="E273" s="87"/>
      <c r="F273" s="86">
        <v>48192000</v>
      </c>
      <c r="G273" s="87"/>
      <c r="H273" s="87"/>
      <c r="I273" s="57">
        <v>2.476E-4</v>
      </c>
      <c r="J273" s="15"/>
      <c r="K273" s="16"/>
      <c r="L273" s="15"/>
      <c r="M273" s="15"/>
      <c r="N273" s="15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8"/>
      <c r="AU273" s="18"/>
      <c r="AV273" s="18"/>
      <c r="AW273" s="18"/>
      <c r="AX273" s="18"/>
      <c r="AY273" s="18"/>
      <c r="AZ273" s="18"/>
      <c r="BA273" s="18"/>
      <c r="BB273" s="19"/>
      <c r="BC273" s="20"/>
      <c r="BD273" s="21"/>
      <c r="BE273" s="21"/>
      <c r="BF273" s="22"/>
      <c r="BG273" s="22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23"/>
      <c r="BY273" s="23"/>
      <c r="BZ273" s="23"/>
      <c r="CA273" s="23"/>
      <c r="CB273" s="23"/>
      <c r="CC273" s="23"/>
      <c r="CD273" s="23"/>
      <c r="CE273" s="23"/>
    </row>
    <row r="274" spans="1:83">
      <c r="A274" s="87">
        <v>39204</v>
      </c>
      <c r="B274" s="87"/>
      <c r="C274" s="58" t="s">
        <v>224</v>
      </c>
      <c r="D274" s="87"/>
      <c r="E274" s="87"/>
      <c r="F274" s="86">
        <v>38125765</v>
      </c>
      <c r="G274" s="87"/>
      <c r="H274" s="87"/>
      <c r="I274" s="57">
        <v>1.9589999999999999E-4</v>
      </c>
      <c r="J274" s="15"/>
      <c r="K274" s="16"/>
      <c r="L274" s="15"/>
      <c r="M274" s="15"/>
      <c r="N274" s="15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8"/>
      <c r="AU274" s="18"/>
      <c r="AV274" s="18"/>
      <c r="AW274" s="18"/>
      <c r="AX274" s="18"/>
      <c r="AY274" s="18"/>
      <c r="AZ274" s="18"/>
      <c r="BA274" s="18"/>
      <c r="BB274" s="19"/>
      <c r="BC274" s="20"/>
      <c r="BD274" s="21"/>
      <c r="BE274" s="21"/>
      <c r="BF274" s="22"/>
      <c r="BG274" s="22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23"/>
      <c r="BY274" s="23"/>
      <c r="BZ274" s="23"/>
      <c r="CA274" s="23"/>
      <c r="CB274" s="23"/>
      <c r="CC274" s="23"/>
      <c r="CD274" s="23"/>
      <c r="CE274" s="23"/>
    </row>
    <row r="275" spans="1:83">
      <c r="A275" s="87">
        <v>39205</v>
      </c>
      <c r="B275" s="87"/>
      <c r="C275" s="58" t="s">
        <v>225</v>
      </c>
      <c r="D275" s="87"/>
      <c r="E275" s="87"/>
      <c r="F275" s="86">
        <v>993142244</v>
      </c>
      <c r="G275" s="87"/>
      <c r="H275" s="87"/>
      <c r="I275" s="57">
        <v>5.1022000000000003E-3</v>
      </c>
      <c r="J275" s="15"/>
      <c r="K275" s="16"/>
      <c r="L275" s="15"/>
      <c r="M275" s="15"/>
      <c r="N275" s="15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8"/>
      <c r="AU275" s="18"/>
      <c r="AV275" s="18"/>
      <c r="AW275" s="18"/>
      <c r="AX275" s="18"/>
      <c r="AY275" s="18"/>
      <c r="AZ275" s="18"/>
      <c r="BA275" s="18"/>
      <c r="BB275" s="19"/>
      <c r="BC275" s="20"/>
      <c r="BD275" s="21"/>
      <c r="BE275" s="21"/>
      <c r="BF275" s="22"/>
      <c r="BG275" s="22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23"/>
      <c r="BY275" s="23"/>
      <c r="BZ275" s="23"/>
      <c r="CA275" s="23"/>
      <c r="CB275" s="23"/>
      <c r="CC275" s="23"/>
      <c r="CD275" s="23"/>
      <c r="CE275" s="23"/>
    </row>
    <row r="276" spans="1:83">
      <c r="A276" s="87">
        <v>39208</v>
      </c>
      <c r="B276" s="87"/>
      <c r="C276" s="58" t="s">
        <v>271</v>
      </c>
      <c r="D276" s="87"/>
      <c r="E276" s="87"/>
      <c r="F276" s="86">
        <v>72162490</v>
      </c>
      <c r="G276" s="87"/>
      <c r="H276" s="87"/>
      <c r="I276" s="57">
        <v>3.7070000000000001E-4</v>
      </c>
      <c r="J276" s="15"/>
      <c r="K276" s="16"/>
      <c r="L276" s="15"/>
      <c r="M276" s="15"/>
      <c r="N276" s="15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8"/>
      <c r="AU276" s="18"/>
      <c r="AV276" s="18"/>
      <c r="AW276" s="18"/>
      <c r="AX276" s="18"/>
      <c r="AY276" s="18"/>
      <c r="AZ276" s="18"/>
      <c r="BA276" s="18"/>
      <c r="BB276" s="19"/>
      <c r="BC276" s="20"/>
      <c r="BD276" s="21"/>
      <c r="BE276" s="21"/>
      <c r="BF276" s="22"/>
      <c r="BG276" s="22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23"/>
      <c r="BY276" s="23"/>
      <c r="BZ276" s="23"/>
      <c r="CA276" s="23"/>
      <c r="CB276" s="23"/>
      <c r="CC276" s="23"/>
      <c r="CD276" s="23"/>
      <c r="CE276" s="23"/>
    </row>
    <row r="277" spans="1:83">
      <c r="A277" s="87">
        <v>39300</v>
      </c>
      <c r="B277" s="87"/>
      <c r="C277" s="58" t="s">
        <v>228</v>
      </c>
      <c r="D277" s="87"/>
      <c r="E277" s="87"/>
      <c r="F277" s="86">
        <v>131297685</v>
      </c>
      <c r="G277" s="87"/>
      <c r="H277" s="87"/>
      <c r="I277" s="57">
        <v>6.7449999999999997E-4</v>
      </c>
      <c r="J277" s="15"/>
      <c r="K277" s="16"/>
      <c r="L277" s="15"/>
      <c r="M277" s="15"/>
      <c r="N277" s="15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8"/>
      <c r="AU277" s="18"/>
      <c r="AV277" s="18"/>
      <c r="AW277" s="18"/>
      <c r="AX277" s="18"/>
      <c r="AY277" s="18"/>
      <c r="AZ277" s="18"/>
      <c r="BA277" s="18"/>
      <c r="BB277" s="19"/>
      <c r="BC277" s="20"/>
      <c r="BD277" s="21"/>
      <c r="BE277" s="21"/>
      <c r="BF277" s="22"/>
      <c r="BG277" s="22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23"/>
      <c r="BY277" s="23"/>
      <c r="BZ277" s="23"/>
      <c r="CA277" s="23"/>
      <c r="CB277" s="23"/>
      <c r="CC277" s="23"/>
      <c r="CD277" s="23"/>
      <c r="CE277" s="23"/>
    </row>
    <row r="278" spans="1:83">
      <c r="A278" s="87">
        <v>39301</v>
      </c>
      <c r="B278" s="87"/>
      <c r="C278" s="58" t="s">
        <v>229</v>
      </c>
      <c r="D278" s="87"/>
      <c r="E278" s="87"/>
      <c r="F278" s="86">
        <v>9968103</v>
      </c>
      <c r="G278" s="87"/>
      <c r="H278" s="87"/>
      <c r="I278" s="57">
        <v>5.1199999999999998E-5</v>
      </c>
      <c r="J278" s="15"/>
      <c r="K278" s="16"/>
      <c r="L278" s="15"/>
      <c r="M278" s="15"/>
      <c r="N278" s="15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8"/>
      <c r="AU278" s="18"/>
      <c r="AV278" s="18"/>
      <c r="AW278" s="18"/>
      <c r="AX278" s="18"/>
      <c r="AY278" s="18"/>
      <c r="AZ278" s="18"/>
      <c r="BA278" s="18"/>
      <c r="BB278" s="19"/>
      <c r="BC278" s="20"/>
      <c r="BD278" s="21"/>
      <c r="BE278" s="21"/>
      <c r="BF278" s="22"/>
      <c r="BG278" s="22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23"/>
      <c r="BY278" s="23"/>
      <c r="BZ278" s="23"/>
      <c r="CA278" s="23"/>
      <c r="CB278" s="23"/>
      <c r="CC278" s="23"/>
      <c r="CD278" s="23"/>
      <c r="CE278" s="23"/>
    </row>
    <row r="279" spans="1:83">
      <c r="A279" s="87">
        <v>39400</v>
      </c>
      <c r="B279" s="87"/>
      <c r="C279" s="58" t="s">
        <v>230</v>
      </c>
      <c r="D279" s="87"/>
      <c r="E279" s="87"/>
      <c r="F279" s="86">
        <v>75763180</v>
      </c>
      <c r="G279" s="87"/>
      <c r="H279" s="87"/>
      <c r="I279" s="57">
        <v>3.8919999999999997E-4</v>
      </c>
      <c r="J279" s="15"/>
      <c r="K279" s="16"/>
      <c r="L279" s="15"/>
      <c r="M279" s="15"/>
      <c r="N279" s="15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8"/>
      <c r="AU279" s="18"/>
      <c r="AV279" s="18"/>
      <c r="AW279" s="18"/>
      <c r="AX279" s="18"/>
      <c r="AY279" s="18"/>
      <c r="AZ279" s="18"/>
      <c r="BA279" s="18"/>
      <c r="BB279" s="19"/>
      <c r="BC279" s="20"/>
      <c r="BD279" s="21"/>
      <c r="BE279" s="21"/>
      <c r="BF279" s="22"/>
      <c r="BG279" s="22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23"/>
      <c r="BY279" s="23"/>
      <c r="BZ279" s="23"/>
      <c r="CA279" s="23"/>
      <c r="CB279" s="23"/>
      <c r="CC279" s="23"/>
      <c r="CD279" s="23"/>
      <c r="CE279" s="23"/>
    </row>
    <row r="280" spans="1:83">
      <c r="A280" s="87">
        <v>39401</v>
      </c>
      <c r="B280" s="87"/>
      <c r="C280" s="58" t="s">
        <v>231</v>
      </c>
      <c r="D280" s="87"/>
      <c r="E280" s="87"/>
      <c r="F280" s="86">
        <v>102910109</v>
      </c>
      <c r="G280" s="87"/>
      <c r="H280" s="87"/>
      <c r="I280" s="57">
        <v>5.287E-4</v>
      </c>
      <c r="J280" s="15"/>
      <c r="K280" s="16"/>
      <c r="L280" s="15"/>
      <c r="M280" s="15"/>
      <c r="N280" s="15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8"/>
      <c r="AU280" s="18"/>
      <c r="AV280" s="18"/>
      <c r="AW280" s="18"/>
      <c r="AX280" s="18"/>
      <c r="AY280" s="18"/>
      <c r="AZ280" s="18"/>
      <c r="BA280" s="18"/>
      <c r="BB280" s="19"/>
      <c r="BC280" s="20"/>
      <c r="BD280" s="21"/>
      <c r="BE280" s="21"/>
      <c r="BF280" s="22"/>
      <c r="BG280" s="22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23"/>
      <c r="BY280" s="23"/>
      <c r="BZ280" s="23"/>
      <c r="CA280" s="23"/>
      <c r="CB280" s="23"/>
      <c r="CC280" s="23"/>
      <c r="CD280" s="23"/>
      <c r="CE280" s="23"/>
    </row>
    <row r="281" spans="1:83">
      <c r="A281" s="87">
        <v>39500</v>
      </c>
      <c r="B281" s="87"/>
      <c r="C281" s="58" t="s">
        <v>232</v>
      </c>
      <c r="D281" s="87"/>
      <c r="E281" s="87"/>
      <c r="F281" s="86">
        <v>371452028</v>
      </c>
      <c r="G281" s="87"/>
      <c r="H281" s="87"/>
      <c r="I281" s="57">
        <v>1.9082999999999999E-3</v>
      </c>
      <c r="J281" s="15"/>
      <c r="K281" s="16"/>
      <c r="L281" s="15"/>
      <c r="M281" s="15"/>
      <c r="N281" s="15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8"/>
      <c r="AU281" s="18"/>
      <c r="AV281" s="18"/>
      <c r="AW281" s="18"/>
      <c r="AX281" s="18"/>
      <c r="AY281" s="18"/>
      <c r="AZ281" s="18"/>
      <c r="BA281" s="18"/>
      <c r="BB281" s="19"/>
      <c r="BC281" s="20"/>
      <c r="BD281" s="21"/>
      <c r="BE281" s="21"/>
      <c r="BF281" s="22"/>
      <c r="BG281" s="22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23"/>
      <c r="BY281" s="23"/>
      <c r="BZ281" s="23"/>
      <c r="CA281" s="23"/>
      <c r="CB281" s="23"/>
      <c r="CC281" s="23"/>
      <c r="CD281" s="23"/>
      <c r="CE281" s="23"/>
    </row>
    <row r="282" spans="1:83">
      <c r="A282" s="87">
        <v>39501</v>
      </c>
      <c r="B282" s="87"/>
      <c r="C282" s="58" t="s">
        <v>323</v>
      </c>
      <c r="D282" s="87"/>
      <c r="E282" s="87"/>
      <c r="F282" s="86">
        <v>8655652</v>
      </c>
      <c r="G282" s="87"/>
      <c r="H282" s="87"/>
      <c r="I282" s="57">
        <v>4.4499999999999997E-5</v>
      </c>
      <c r="J282" s="15"/>
      <c r="K282" s="16"/>
      <c r="L282" s="15"/>
      <c r="M282" s="15"/>
      <c r="N282" s="15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8"/>
      <c r="AU282" s="18"/>
      <c r="AV282" s="18"/>
      <c r="AW282" s="18"/>
      <c r="AX282" s="18"/>
      <c r="AY282" s="18"/>
      <c r="AZ282" s="18"/>
      <c r="BA282" s="18"/>
      <c r="BB282" s="19"/>
      <c r="BC282" s="20"/>
      <c r="BD282" s="21"/>
      <c r="BE282" s="21"/>
      <c r="BF282" s="22"/>
      <c r="BG282" s="22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23"/>
      <c r="BY282" s="23"/>
      <c r="BZ282" s="23"/>
      <c r="CA282" s="23"/>
      <c r="CB282" s="23"/>
      <c r="CC282" s="23"/>
      <c r="CD282" s="23"/>
      <c r="CE282" s="23"/>
    </row>
    <row r="283" spans="1:83">
      <c r="A283" s="87">
        <v>39600</v>
      </c>
      <c r="B283" s="87"/>
      <c r="C283" s="58" t="s">
        <v>233</v>
      </c>
      <c r="D283" s="87"/>
      <c r="E283" s="87"/>
      <c r="F283" s="86">
        <v>949196089</v>
      </c>
      <c r="G283" s="87"/>
      <c r="H283" s="87"/>
      <c r="I283" s="57">
        <v>4.8764999999999998E-3</v>
      </c>
      <c r="J283" s="15"/>
      <c r="K283" s="16"/>
      <c r="L283" s="15"/>
      <c r="M283" s="15"/>
      <c r="N283" s="15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8"/>
      <c r="AU283" s="18"/>
      <c r="AV283" s="18"/>
      <c r="AW283" s="18"/>
      <c r="AX283" s="18"/>
      <c r="AY283" s="18"/>
      <c r="AZ283" s="18"/>
      <c r="BA283" s="18"/>
      <c r="BB283" s="19"/>
      <c r="BC283" s="20"/>
      <c r="BD283" s="21"/>
      <c r="BE283" s="21"/>
      <c r="BF283" s="22"/>
      <c r="BG283" s="22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23"/>
      <c r="BY283" s="23"/>
      <c r="BZ283" s="23"/>
      <c r="CA283" s="23"/>
      <c r="CB283" s="23"/>
      <c r="CC283" s="23"/>
      <c r="CD283" s="23"/>
      <c r="CE283" s="23"/>
    </row>
    <row r="284" spans="1:83">
      <c r="A284" s="75">
        <v>39605</v>
      </c>
      <c r="B284" s="75"/>
      <c r="C284" s="59" t="s">
        <v>234</v>
      </c>
      <c r="D284" s="59"/>
      <c r="E284" s="75"/>
      <c r="F284" s="72">
        <v>135126744</v>
      </c>
      <c r="G284" s="72"/>
      <c r="H284" s="72"/>
      <c r="I284" s="66">
        <v>6.9419999999999996E-4</v>
      </c>
      <c r="J284" s="15"/>
      <c r="K284" s="16"/>
      <c r="L284" s="15"/>
      <c r="M284" s="15"/>
      <c r="N284" s="15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8"/>
      <c r="AU284" s="18"/>
      <c r="AV284" s="18"/>
      <c r="AW284" s="18"/>
      <c r="AX284" s="18"/>
      <c r="AY284" s="18"/>
      <c r="AZ284" s="18"/>
      <c r="BA284" s="18"/>
      <c r="BB284" s="19"/>
      <c r="BC284" s="20"/>
      <c r="BD284" s="21"/>
      <c r="BE284" s="21"/>
      <c r="BF284" s="22"/>
      <c r="BG284" s="22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23"/>
      <c r="BY284" s="23"/>
      <c r="BZ284" s="23"/>
      <c r="CA284" s="23"/>
      <c r="CB284" s="23"/>
      <c r="CC284" s="23"/>
      <c r="CD284" s="23"/>
      <c r="CE284" s="23"/>
    </row>
    <row r="285" spans="1:83">
      <c r="A285" s="75">
        <v>39700</v>
      </c>
      <c r="B285" s="75"/>
      <c r="C285" s="59" t="s">
        <v>235</v>
      </c>
      <c r="D285" s="59"/>
      <c r="E285" s="75"/>
      <c r="F285" s="72">
        <v>555881215</v>
      </c>
      <c r="G285" s="72"/>
      <c r="H285" s="72"/>
      <c r="I285" s="66">
        <v>2.8557999999999999E-3</v>
      </c>
      <c r="J285" s="15"/>
      <c r="K285" s="16"/>
      <c r="L285" s="15"/>
      <c r="M285" s="15"/>
      <c r="N285" s="15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8"/>
      <c r="AU285" s="18"/>
      <c r="AV285" s="18"/>
      <c r="AW285" s="18"/>
      <c r="AX285" s="18"/>
      <c r="AY285" s="18"/>
      <c r="AZ285" s="18"/>
      <c r="BA285" s="18"/>
      <c r="BB285" s="19"/>
      <c r="BC285" s="20"/>
      <c r="BD285" s="21"/>
      <c r="BE285" s="21"/>
      <c r="BF285" s="22"/>
      <c r="BG285" s="22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23"/>
      <c r="BY285" s="23"/>
      <c r="BZ285" s="23"/>
      <c r="CA285" s="23"/>
      <c r="CB285" s="23"/>
      <c r="CC285" s="23"/>
      <c r="CD285" s="23"/>
      <c r="CE285" s="23"/>
    </row>
    <row r="286" spans="1:83">
      <c r="A286" s="75">
        <v>39703</v>
      </c>
      <c r="B286" s="75"/>
      <c r="C286" s="59" t="s">
        <v>236</v>
      </c>
      <c r="D286" s="59"/>
      <c r="E286" s="75"/>
      <c r="F286" s="72">
        <v>45726510</v>
      </c>
      <c r="G286" s="72"/>
      <c r="H286" s="72"/>
      <c r="I286" s="66">
        <v>2.3489999999999999E-4</v>
      </c>
      <c r="J286" s="15"/>
      <c r="K286" s="16"/>
      <c r="L286" s="15"/>
      <c r="M286" s="15"/>
      <c r="N286" s="15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8"/>
      <c r="AU286" s="18"/>
      <c r="AV286" s="18"/>
      <c r="AW286" s="18"/>
      <c r="AX286" s="18"/>
      <c r="AY286" s="18"/>
      <c r="AZ286" s="18"/>
      <c r="BA286" s="18"/>
      <c r="BB286" s="19"/>
      <c r="BC286" s="20"/>
      <c r="BD286" s="21"/>
      <c r="BE286" s="21"/>
      <c r="BF286" s="22"/>
      <c r="BG286" s="22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23"/>
      <c r="BY286" s="23"/>
      <c r="BZ286" s="23"/>
      <c r="CA286" s="23"/>
      <c r="CB286" s="23"/>
      <c r="CC286" s="23"/>
      <c r="CD286" s="23"/>
      <c r="CE286" s="23"/>
    </row>
    <row r="287" spans="1:83">
      <c r="A287" s="75">
        <v>39705</v>
      </c>
      <c r="B287" s="75"/>
      <c r="C287" s="59" t="s">
        <v>237</v>
      </c>
      <c r="D287" s="59"/>
      <c r="E287" s="75"/>
      <c r="F287" s="72">
        <v>147875574</v>
      </c>
      <c r="G287" s="72"/>
      <c r="H287" s="72"/>
      <c r="I287" s="66">
        <v>7.5969999999999998E-4</v>
      </c>
      <c r="J287" s="15"/>
      <c r="K287" s="16"/>
      <c r="L287" s="15"/>
      <c r="M287" s="15"/>
      <c r="N287" s="15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8"/>
      <c r="AU287" s="18"/>
      <c r="AV287" s="18"/>
      <c r="AW287" s="18"/>
      <c r="AX287" s="18"/>
      <c r="AY287" s="18"/>
      <c r="AZ287" s="18"/>
      <c r="BA287" s="18"/>
      <c r="BB287" s="19"/>
      <c r="BC287" s="20"/>
      <c r="BD287" s="21"/>
      <c r="BE287" s="21"/>
      <c r="BF287" s="22"/>
      <c r="BG287" s="22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23"/>
      <c r="BY287" s="23"/>
      <c r="BZ287" s="23"/>
      <c r="CA287" s="23"/>
      <c r="CB287" s="23"/>
      <c r="CC287" s="23"/>
      <c r="CD287" s="23"/>
      <c r="CE287" s="23"/>
    </row>
    <row r="288" spans="1:83">
      <c r="A288" s="75">
        <v>39800</v>
      </c>
      <c r="B288" s="75"/>
      <c r="C288" s="59" t="s">
        <v>238</v>
      </c>
      <c r="D288" s="59"/>
      <c r="E288" s="75"/>
      <c r="F288" s="72">
        <v>606986126</v>
      </c>
      <c r="G288" s="72"/>
      <c r="H288" s="72"/>
      <c r="I288" s="66">
        <v>3.1183999999999999E-3</v>
      </c>
      <c r="J288" s="15"/>
      <c r="K288" s="16"/>
      <c r="L288" s="15"/>
      <c r="M288" s="15"/>
      <c r="N288" s="15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8"/>
      <c r="AU288" s="18"/>
      <c r="AV288" s="18"/>
      <c r="AW288" s="18"/>
      <c r="AX288" s="18"/>
      <c r="AY288" s="18"/>
      <c r="AZ288" s="18"/>
      <c r="BA288" s="18"/>
      <c r="BB288" s="19"/>
      <c r="BC288" s="20"/>
      <c r="BD288" s="21"/>
      <c r="BE288" s="21"/>
      <c r="BF288" s="22"/>
      <c r="BG288" s="22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23"/>
      <c r="BY288" s="23"/>
      <c r="BZ288" s="23"/>
      <c r="CA288" s="23"/>
      <c r="CB288" s="23"/>
      <c r="CC288" s="23"/>
      <c r="CD288" s="23"/>
      <c r="CE288" s="23"/>
    </row>
    <row r="289" spans="1:83">
      <c r="A289" s="75">
        <v>39805</v>
      </c>
      <c r="B289" s="75"/>
      <c r="C289" s="59" t="s">
        <v>239</v>
      </c>
      <c r="D289" s="59"/>
      <c r="E289" s="75"/>
      <c r="F289" s="72">
        <v>75593704</v>
      </c>
      <c r="G289" s="72"/>
      <c r="H289" s="72"/>
      <c r="I289" s="66">
        <v>3.8840000000000001E-4</v>
      </c>
      <c r="J289" s="15"/>
      <c r="K289" s="16"/>
      <c r="L289" s="15"/>
      <c r="M289" s="15"/>
      <c r="N289" s="15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8"/>
      <c r="AU289" s="18"/>
      <c r="AV289" s="18"/>
      <c r="AW289" s="18"/>
      <c r="AX289" s="18"/>
      <c r="AY289" s="18"/>
      <c r="AZ289" s="18"/>
      <c r="BA289" s="18"/>
      <c r="BB289" s="19"/>
      <c r="BC289" s="20"/>
      <c r="BD289" s="21"/>
      <c r="BE289" s="21"/>
      <c r="BF289" s="22"/>
      <c r="BG289" s="22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23"/>
      <c r="BY289" s="23"/>
      <c r="BZ289" s="23"/>
      <c r="CA289" s="23"/>
      <c r="CB289" s="23"/>
      <c r="CC289" s="23"/>
      <c r="CD289" s="23"/>
      <c r="CE289" s="23"/>
    </row>
    <row r="290" spans="1:83">
      <c r="A290" s="87">
        <v>39900</v>
      </c>
      <c r="B290" s="87"/>
      <c r="C290" s="58" t="s">
        <v>240</v>
      </c>
      <c r="D290" s="87"/>
      <c r="E290" s="87"/>
      <c r="F290" s="86">
        <v>338316984</v>
      </c>
      <c r="G290" s="87"/>
      <c r="H290" s="87"/>
      <c r="I290" s="57">
        <v>1.7381E-3</v>
      </c>
      <c r="J290" s="15"/>
      <c r="K290" s="16"/>
      <c r="L290" s="15"/>
      <c r="M290" s="15"/>
      <c r="N290" s="15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8"/>
      <c r="AU290" s="18"/>
      <c r="AV290" s="18"/>
      <c r="AW290" s="18"/>
      <c r="AX290" s="18"/>
      <c r="AY290" s="18"/>
      <c r="AZ290" s="18"/>
      <c r="BA290" s="18"/>
      <c r="BB290" s="19"/>
      <c r="BC290" s="20"/>
      <c r="BD290" s="21"/>
      <c r="BE290" s="21"/>
      <c r="BF290" s="22"/>
      <c r="BG290" s="22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23"/>
      <c r="BY290" s="23"/>
      <c r="BZ290" s="23"/>
      <c r="CA290" s="23"/>
      <c r="CB290" s="23"/>
      <c r="CC290" s="23"/>
      <c r="CD290" s="23"/>
      <c r="CE290" s="23"/>
    </row>
    <row r="291" spans="1:83">
      <c r="A291" s="87">
        <v>51000</v>
      </c>
      <c r="B291" s="87"/>
      <c r="C291" s="58" t="s">
        <v>241</v>
      </c>
      <c r="D291" s="87"/>
      <c r="E291" s="87"/>
      <c r="F291" s="86">
        <v>4848165168</v>
      </c>
      <c r="G291" s="87"/>
      <c r="H291" s="87"/>
      <c r="I291" s="57">
        <v>2.4907200000000001E-2</v>
      </c>
      <c r="J291" s="15"/>
      <c r="K291" s="16"/>
      <c r="L291" s="15"/>
      <c r="M291" s="15"/>
      <c r="N291" s="15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8"/>
      <c r="AU291" s="18"/>
      <c r="AV291" s="18"/>
      <c r="AW291" s="18"/>
      <c r="AX291" s="18"/>
      <c r="AY291" s="18"/>
      <c r="AZ291" s="18"/>
      <c r="BA291" s="18"/>
      <c r="BB291" s="19"/>
      <c r="BC291" s="20"/>
      <c r="BD291" s="21"/>
      <c r="BE291" s="21"/>
      <c r="BF291" s="22"/>
      <c r="BG291" s="22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23"/>
      <c r="BY291" s="23"/>
      <c r="BZ291" s="23"/>
      <c r="CA291" s="23"/>
      <c r="CB291" s="23"/>
      <c r="CC291" s="23"/>
      <c r="CD291" s="23"/>
      <c r="CE291" s="23"/>
    </row>
    <row r="292" spans="1:83">
      <c r="A292" s="87">
        <v>51000.2</v>
      </c>
      <c r="B292" s="87"/>
      <c r="C292" s="58" t="s">
        <v>242</v>
      </c>
      <c r="D292" s="87"/>
      <c r="E292" s="87"/>
      <c r="F292" s="86">
        <v>8125934</v>
      </c>
      <c r="G292" s="87"/>
      <c r="H292" s="87"/>
      <c r="I292" s="57">
        <v>4.1699999999999997E-5</v>
      </c>
      <c r="J292" s="15"/>
      <c r="K292" s="16"/>
      <c r="L292" s="15"/>
      <c r="M292" s="15"/>
      <c r="N292" s="15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8"/>
      <c r="AU292" s="18"/>
      <c r="AV292" s="18"/>
      <c r="AW292" s="18"/>
      <c r="AX292" s="18"/>
      <c r="AY292" s="18"/>
      <c r="AZ292" s="18"/>
      <c r="BA292" s="18"/>
      <c r="BB292" s="19"/>
      <c r="BC292" s="20"/>
      <c r="BD292" s="21"/>
      <c r="BE292" s="21"/>
      <c r="BF292" s="22"/>
      <c r="BG292" s="22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23"/>
      <c r="BY292" s="23"/>
      <c r="BZ292" s="23"/>
      <c r="CA292" s="23"/>
      <c r="CB292" s="23"/>
      <c r="CC292" s="23"/>
      <c r="CD292" s="23"/>
      <c r="CE292" s="23"/>
    </row>
    <row r="293" spans="1:83">
      <c r="A293" s="87">
        <v>51000.3</v>
      </c>
      <c r="B293" s="87"/>
      <c r="C293" s="58" t="s">
        <v>243</v>
      </c>
      <c r="D293" s="87"/>
      <c r="E293" s="84"/>
      <c r="F293" s="89">
        <v>182820015</v>
      </c>
      <c r="G293" s="87"/>
      <c r="H293" s="84"/>
      <c r="I293" s="52">
        <v>9.3919999999999995E-4</v>
      </c>
      <c r="J293" s="15"/>
      <c r="K293" s="16"/>
      <c r="L293" s="15"/>
      <c r="M293" s="15"/>
      <c r="N293" s="15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8"/>
      <c r="AU293" s="18"/>
      <c r="AV293" s="18"/>
      <c r="AW293" s="18"/>
      <c r="AX293" s="18"/>
      <c r="AY293" s="18"/>
      <c r="AZ293" s="18"/>
      <c r="BA293" s="18"/>
      <c r="BB293" s="19"/>
      <c r="BC293" s="20"/>
      <c r="BD293" s="21"/>
      <c r="BE293" s="21"/>
      <c r="BF293" s="22"/>
      <c r="BG293" s="22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23"/>
      <c r="BY293" s="23"/>
      <c r="BZ293" s="23"/>
      <c r="CA293" s="23"/>
      <c r="CB293" s="23"/>
      <c r="CC293" s="23"/>
      <c r="CD293" s="23"/>
      <c r="CE293" s="23"/>
    </row>
    <row r="294" spans="1:83" ht="9" customHeight="1">
      <c r="A294" s="70"/>
      <c r="B294" s="70"/>
      <c r="C294" s="64"/>
      <c r="D294" s="64"/>
      <c r="E294" s="109"/>
      <c r="F294" s="54"/>
      <c r="G294" s="54"/>
      <c r="H294" s="54"/>
      <c r="I294" s="63" t="s">
        <v>1</v>
      </c>
      <c r="J294" s="15"/>
      <c r="K294" s="16"/>
      <c r="L294" s="15"/>
      <c r="M294" s="26"/>
      <c r="N294" s="15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8"/>
      <c r="AU294" s="18"/>
      <c r="AV294" s="18"/>
      <c r="AW294" s="18"/>
      <c r="AX294" s="18"/>
      <c r="AY294" s="18"/>
      <c r="AZ294" s="18"/>
      <c r="BA294" s="18"/>
      <c r="BB294" s="19"/>
      <c r="BC294" s="20"/>
      <c r="BD294" s="21"/>
      <c r="BE294" s="21"/>
      <c r="BF294" s="22"/>
      <c r="BG294" s="22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23"/>
      <c r="BY294" s="23"/>
      <c r="BZ294" s="23"/>
      <c r="CA294" s="23"/>
      <c r="CB294" s="23"/>
      <c r="CC294" s="23"/>
      <c r="CD294" s="23"/>
      <c r="CE294" s="23"/>
    </row>
    <row r="295" spans="1:83" s="123" customFormat="1" ht="18" customHeight="1" thickBot="1">
      <c r="A295" s="60" t="s">
        <v>244</v>
      </c>
      <c r="B295" s="60"/>
      <c r="C295" s="79"/>
      <c r="D295" s="79"/>
      <c r="E295" s="111" t="s">
        <v>274</v>
      </c>
      <c r="F295" s="112">
        <f>SUM(F8:F294)</f>
        <v>194648874488</v>
      </c>
      <c r="G295" s="113"/>
      <c r="H295" s="112"/>
      <c r="I295" s="114">
        <f>SUM(I8:I294)</f>
        <v>0.99999999999999967</v>
      </c>
      <c r="J295" s="115"/>
      <c r="K295" s="115"/>
      <c r="L295" s="115"/>
      <c r="M295" s="116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7"/>
      <c r="AD295" s="117"/>
      <c r="AE295" s="117"/>
      <c r="AF295" s="117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Q295" s="118"/>
      <c r="AR295" s="118"/>
      <c r="AS295" s="115"/>
      <c r="AT295" s="117"/>
      <c r="AU295" s="117"/>
      <c r="AV295" s="117"/>
      <c r="AW295" s="117"/>
      <c r="AX295" s="117"/>
      <c r="AY295" s="117"/>
      <c r="AZ295" s="117"/>
      <c r="BA295" s="117"/>
      <c r="BB295" s="119"/>
      <c r="BC295" s="120"/>
      <c r="BD295" s="121"/>
      <c r="BE295" s="121"/>
      <c r="BF295" s="122"/>
      <c r="BG295" s="122"/>
      <c r="BH295" s="118"/>
      <c r="BI295" s="118"/>
      <c r="BJ295" s="118"/>
      <c r="BK295" s="118"/>
      <c r="BL295" s="118"/>
      <c r="BM295" s="118"/>
      <c r="BN295" s="118"/>
      <c r="BO295" s="118"/>
      <c r="BP295" s="118"/>
      <c r="BQ295" s="118"/>
      <c r="BR295" s="118"/>
      <c r="BS295" s="118"/>
      <c r="BT295" s="118"/>
      <c r="BU295" s="118"/>
      <c r="BV295" s="118"/>
      <c r="BW295" s="118"/>
    </row>
    <row r="296" spans="1:83" ht="18" customHeight="1" thickTop="1">
      <c r="A296" s="45"/>
      <c r="B296" s="45"/>
      <c r="C296" s="29"/>
      <c r="D296" s="29"/>
      <c r="E296" s="110"/>
      <c r="F296" s="27"/>
      <c r="G296" s="27"/>
      <c r="H296" s="27"/>
      <c r="I296" s="27"/>
      <c r="J296" s="28"/>
      <c r="K296" s="28"/>
      <c r="L296" s="28"/>
      <c r="N296" s="28"/>
      <c r="O296" s="30"/>
      <c r="P296" s="28"/>
      <c r="Q296" s="30"/>
      <c r="R296" s="28"/>
      <c r="S296" s="28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2"/>
      <c r="AU296" s="32"/>
      <c r="AV296" s="32"/>
      <c r="AW296" s="32"/>
      <c r="AX296" s="32"/>
      <c r="AY296" s="32"/>
      <c r="AZ296" s="32"/>
      <c r="BA296" s="33"/>
      <c r="BB296" s="33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</row>
    <row r="297" spans="1:83" ht="18" customHeight="1">
      <c r="A297" s="56" t="s">
        <v>275</v>
      </c>
      <c r="I297" s="34"/>
      <c r="O297" s="35"/>
      <c r="P297" s="35"/>
      <c r="Q297" s="35"/>
      <c r="AT297" s="36"/>
      <c r="AU297" s="36"/>
      <c r="AV297" s="36"/>
      <c r="AW297" s="36"/>
      <c r="AX297" s="36"/>
      <c r="AY297" s="36"/>
      <c r="AZ297" s="36"/>
      <c r="BA297" s="36"/>
      <c r="BB297" s="37"/>
    </row>
    <row r="298" spans="1:83" ht="18" customHeight="1">
      <c r="F298" s="27"/>
      <c r="G298" s="27"/>
      <c r="H298" s="27"/>
      <c r="O298" s="35"/>
      <c r="P298" s="35"/>
      <c r="Q298" s="35"/>
      <c r="AT298" s="36"/>
      <c r="AU298" s="36"/>
      <c r="AV298" s="36"/>
      <c r="AW298" s="36"/>
      <c r="AX298" s="36"/>
      <c r="AY298" s="36"/>
      <c r="AZ298" s="36"/>
      <c r="BA298" s="36"/>
      <c r="BB298" s="37"/>
    </row>
    <row r="299" spans="1:83" ht="18" customHeight="1">
      <c r="O299" s="38"/>
      <c r="P299" s="35"/>
      <c r="Q299" s="35"/>
    </row>
    <row r="300" spans="1:83" ht="18" customHeight="1">
      <c r="N300" s="35"/>
      <c r="P300" s="35"/>
      <c r="Q300" s="35"/>
    </row>
    <row r="301" spans="1:83" ht="18" customHeight="1">
      <c r="P301" s="35"/>
      <c r="Q301" s="35"/>
    </row>
    <row r="302" spans="1:83" ht="18" customHeight="1">
      <c r="O302" s="35"/>
      <c r="P302" s="35"/>
      <c r="Q302" s="35"/>
      <c r="R302" s="35"/>
      <c r="S302" s="35"/>
    </row>
    <row r="303" spans="1:83" ht="18" customHeight="1">
      <c r="O303" s="35"/>
      <c r="P303" s="35"/>
      <c r="Q303" s="35"/>
      <c r="AT303" s="39"/>
      <c r="AU303" s="39"/>
      <c r="AV303" s="39"/>
      <c r="AW303" s="39"/>
      <c r="AX303" s="39"/>
      <c r="AY303" s="39"/>
      <c r="AZ303" s="39"/>
      <c r="BA303" s="39"/>
      <c r="BB303" s="39"/>
    </row>
    <row r="304" spans="1:83" ht="18" customHeight="1">
      <c r="L304" s="35"/>
      <c r="O304" s="35"/>
      <c r="P304" s="35"/>
    </row>
    <row r="305" spans="1:83" ht="18" customHeight="1">
      <c r="O305" s="35"/>
      <c r="P305" s="35"/>
    </row>
    <row r="306" spans="1:83" ht="18" customHeight="1">
      <c r="O306" s="35"/>
      <c r="Q306" s="35"/>
    </row>
    <row r="307" spans="1:83" ht="18" customHeight="1">
      <c r="O307" s="35"/>
      <c r="Q307" s="35"/>
    </row>
    <row r="308" spans="1:83" ht="18" customHeight="1">
      <c r="O308" s="35"/>
      <c r="P308" s="35"/>
      <c r="Q308" s="35"/>
    </row>
    <row r="309" spans="1:83" ht="18" customHeight="1">
      <c r="O309" s="38"/>
      <c r="P309" s="38"/>
      <c r="Q309" s="35"/>
    </row>
    <row r="310" spans="1:83" ht="18" customHeight="1">
      <c r="N310" s="35"/>
      <c r="P310" s="35"/>
      <c r="Q310" s="35"/>
      <c r="R310" s="35"/>
      <c r="S310" s="35"/>
    </row>
    <row r="311" spans="1:83" ht="18" customHeight="1">
      <c r="O311" s="35"/>
      <c r="P311" s="35"/>
      <c r="Q311" s="35"/>
      <c r="R311" s="38"/>
      <c r="S311" s="38"/>
    </row>
    <row r="312" spans="1:83" ht="18" customHeight="1">
      <c r="N312" s="35"/>
      <c r="O312" s="35"/>
      <c r="P312" s="35"/>
      <c r="Q312" s="35"/>
      <c r="R312" s="35"/>
      <c r="S312" s="35"/>
    </row>
    <row r="313" spans="1:83" ht="18" customHeight="1">
      <c r="O313" s="35"/>
      <c r="P313" s="35"/>
      <c r="Q313" s="35"/>
    </row>
    <row r="314" spans="1:83" ht="18" customHeight="1">
      <c r="L314" s="35"/>
      <c r="N314" s="35"/>
      <c r="O314" s="35"/>
      <c r="P314" s="35"/>
    </row>
    <row r="315" spans="1:83" ht="18" customHeight="1">
      <c r="L315" s="35"/>
      <c r="N315" s="35"/>
      <c r="O315" s="35"/>
      <c r="P315" s="35"/>
    </row>
    <row r="316" spans="1:83" s="2" customFormat="1" ht="18" customHeight="1">
      <c r="A316" s="43"/>
      <c r="B316" s="43"/>
      <c r="C316" s="6"/>
      <c r="D316" s="6"/>
      <c r="E316" s="107"/>
      <c r="F316" s="4"/>
      <c r="G316" s="4"/>
      <c r="H316" s="4"/>
      <c r="I316" s="4"/>
      <c r="L316" s="38"/>
      <c r="N316" s="35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3"/>
      <c r="AU316" s="3"/>
      <c r="AV316" s="3"/>
      <c r="AW316" s="3"/>
      <c r="AX316" s="3"/>
      <c r="AY316" s="3"/>
      <c r="AZ316" s="3"/>
      <c r="BA316" s="3"/>
      <c r="BB316" s="3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</row>
    <row r="317" spans="1:83" s="2" customFormat="1" ht="18" customHeight="1">
      <c r="A317" s="43"/>
      <c r="B317" s="43"/>
      <c r="C317" s="6"/>
      <c r="D317" s="6"/>
      <c r="E317" s="107"/>
      <c r="F317" s="4"/>
      <c r="G317" s="4"/>
      <c r="H317" s="4"/>
      <c r="I317" s="4"/>
      <c r="L317" s="35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3"/>
      <c r="AU317" s="3"/>
      <c r="AV317" s="3"/>
      <c r="AW317" s="3"/>
      <c r="AX317" s="3"/>
      <c r="AY317" s="3"/>
      <c r="AZ317" s="3"/>
      <c r="BA317" s="3"/>
      <c r="BB317" s="3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</row>
    <row r="318" spans="1:83" s="2" customFormat="1" ht="18" customHeight="1">
      <c r="A318" s="43"/>
      <c r="B318" s="43"/>
      <c r="C318" s="6"/>
      <c r="D318" s="6"/>
      <c r="E318" s="107"/>
      <c r="F318" s="4"/>
      <c r="G318" s="4"/>
      <c r="H318" s="4"/>
      <c r="I318" s="4"/>
      <c r="L318" s="35"/>
      <c r="M318" s="40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3"/>
      <c r="AU318" s="3"/>
      <c r="AV318" s="3"/>
      <c r="AW318" s="3"/>
      <c r="AX318" s="3"/>
      <c r="AY318" s="3"/>
      <c r="AZ318" s="3"/>
      <c r="BA318" s="3"/>
      <c r="BB318" s="3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</row>
    <row r="319" spans="1:83" s="2" customFormat="1" ht="18" customHeight="1">
      <c r="A319" s="43"/>
      <c r="B319" s="43"/>
      <c r="C319" s="6"/>
      <c r="D319" s="6"/>
      <c r="E319" s="107"/>
      <c r="F319" s="4"/>
      <c r="G319" s="4"/>
      <c r="H319" s="4"/>
      <c r="I319" s="4"/>
      <c r="L319" s="35"/>
      <c r="M319" s="35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3"/>
      <c r="AU319" s="3"/>
      <c r="AV319" s="3"/>
      <c r="AW319" s="3"/>
      <c r="AX319" s="3"/>
      <c r="AY319" s="3"/>
      <c r="AZ319" s="3"/>
      <c r="BA319" s="3"/>
      <c r="BB319" s="3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</row>
    <row r="320" spans="1:83" s="2" customFormat="1" ht="18" customHeight="1">
      <c r="A320" s="43"/>
      <c r="B320" s="43"/>
      <c r="C320" s="6"/>
      <c r="D320" s="6"/>
      <c r="E320" s="107"/>
      <c r="F320" s="4"/>
      <c r="G320" s="4"/>
      <c r="H320" s="4"/>
      <c r="I320" s="4"/>
      <c r="L320" s="38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3"/>
      <c r="AU320" s="3"/>
      <c r="AV320" s="3"/>
      <c r="AW320" s="3"/>
      <c r="AX320" s="3"/>
      <c r="AY320" s="3"/>
      <c r="AZ320" s="3"/>
      <c r="BA320" s="3"/>
      <c r="BB320" s="3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</row>
    <row r="321" spans="1:83" s="2" customFormat="1" ht="18" customHeight="1">
      <c r="A321" s="43"/>
      <c r="B321" s="43"/>
      <c r="C321" s="6"/>
      <c r="D321" s="6"/>
      <c r="E321" s="107"/>
      <c r="F321" s="4"/>
      <c r="G321" s="4"/>
      <c r="H321" s="4"/>
      <c r="I321" s="4"/>
      <c r="L321" s="35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3"/>
      <c r="AU321" s="3"/>
      <c r="AV321" s="3"/>
      <c r="AW321" s="3"/>
      <c r="AX321" s="3"/>
      <c r="AY321" s="3"/>
      <c r="AZ321" s="3"/>
      <c r="BA321" s="3"/>
      <c r="BB321" s="3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</row>
    <row r="322" spans="1:83" s="2" customFormat="1" ht="18" customHeight="1">
      <c r="A322" s="43"/>
      <c r="B322" s="43"/>
      <c r="C322" s="6"/>
      <c r="D322" s="6"/>
      <c r="E322" s="107"/>
      <c r="F322" s="4"/>
      <c r="G322" s="4"/>
      <c r="H322" s="4"/>
      <c r="I322" s="4"/>
      <c r="L322" s="35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3"/>
      <c r="AU322" s="3"/>
      <c r="AV322" s="3"/>
      <c r="AW322" s="3"/>
      <c r="AX322" s="3"/>
      <c r="AY322" s="3"/>
      <c r="AZ322" s="3"/>
      <c r="BA322" s="3"/>
      <c r="BB322" s="3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</row>
    <row r="323" spans="1:83" s="2" customFormat="1" ht="18" customHeight="1">
      <c r="A323" s="43"/>
      <c r="B323" s="43"/>
      <c r="C323" s="6"/>
      <c r="D323" s="6"/>
      <c r="E323" s="107"/>
      <c r="F323" s="4"/>
      <c r="G323" s="4"/>
      <c r="H323" s="4"/>
      <c r="I323" s="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3"/>
      <c r="AU323" s="3"/>
      <c r="AV323" s="3"/>
      <c r="AW323" s="3"/>
      <c r="AX323" s="3"/>
      <c r="AY323" s="3"/>
      <c r="AZ323" s="3"/>
      <c r="BA323" s="3"/>
      <c r="BB323" s="3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</row>
    <row r="324" spans="1:83" s="2" customFormat="1" ht="36" customHeight="1">
      <c r="A324" s="43"/>
      <c r="B324" s="43"/>
      <c r="C324" s="6"/>
      <c r="D324" s="6"/>
      <c r="E324" s="107"/>
      <c r="F324" s="4"/>
      <c r="G324" s="4"/>
      <c r="H324" s="4"/>
      <c r="I324" s="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3"/>
      <c r="AU324" s="3"/>
      <c r="AV324" s="3"/>
      <c r="AW324" s="3"/>
      <c r="AX324" s="3"/>
      <c r="AY324" s="3"/>
      <c r="AZ324" s="3"/>
      <c r="BA324" s="3"/>
      <c r="BB324" s="3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</row>
    <row r="325" spans="1:83" s="2" customFormat="1" ht="18" customHeight="1">
      <c r="A325" s="43"/>
      <c r="B325" s="43"/>
      <c r="C325" s="6"/>
      <c r="D325" s="6"/>
      <c r="E325" s="107"/>
      <c r="F325" s="4"/>
      <c r="G325" s="4"/>
      <c r="H325" s="4"/>
      <c r="I325" s="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3"/>
      <c r="AU325" s="3"/>
      <c r="AV325" s="3"/>
      <c r="AW325" s="3"/>
      <c r="AX325" s="3"/>
      <c r="AY325" s="3"/>
      <c r="AZ325" s="3"/>
      <c r="BA325" s="3"/>
      <c r="BB325" s="3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</row>
    <row r="326" spans="1:83" s="2" customFormat="1" ht="18" customHeight="1">
      <c r="A326" s="43"/>
      <c r="B326" s="43"/>
      <c r="C326" s="6"/>
      <c r="D326" s="6"/>
      <c r="E326" s="107"/>
      <c r="F326" s="4"/>
      <c r="G326" s="4"/>
      <c r="H326" s="4"/>
      <c r="I326" s="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3"/>
      <c r="AU326" s="3"/>
      <c r="AV326" s="3"/>
      <c r="AW326" s="3"/>
      <c r="AX326" s="3"/>
      <c r="AY326" s="3"/>
      <c r="AZ326" s="3"/>
      <c r="BA326" s="3"/>
      <c r="BB326" s="3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</row>
    <row r="327" spans="1:83" s="2" customFormat="1" ht="18" customHeight="1">
      <c r="A327" s="43"/>
      <c r="B327" s="43"/>
      <c r="C327" s="6"/>
      <c r="D327" s="6"/>
      <c r="E327" s="107"/>
      <c r="F327" s="4"/>
      <c r="G327" s="4"/>
      <c r="H327" s="4"/>
      <c r="I327" s="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3"/>
      <c r="AU327" s="3"/>
      <c r="AV327" s="3"/>
      <c r="AW327" s="3"/>
      <c r="AX327" s="3"/>
      <c r="AY327" s="3"/>
      <c r="AZ327" s="3"/>
      <c r="BA327" s="3"/>
      <c r="BB327" s="3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</row>
    <row r="328" spans="1:83" s="2" customFormat="1" ht="18" customHeight="1">
      <c r="A328" s="43"/>
      <c r="B328" s="43"/>
      <c r="C328" s="6"/>
      <c r="D328" s="6"/>
      <c r="E328" s="107"/>
      <c r="F328" s="4"/>
      <c r="G328" s="4"/>
      <c r="H328" s="4"/>
      <c r="I328" s="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3"/>
      <c r="AU328" s="3"/>
      <c r="AV328" s="3"/>
      <c r="AW328" s="3"/>
      <c r="AX328" s="3"/>
      <c r="AY328" s="3"/>
      <c r="AZ328" s="3"/>
      <c r="BA328" s="3"/>
      <c r="BB328" s="3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</row>
    <row r="329" spans="1:83" s="2" customFormat="1" ht="18" customHeight="1">
      <c r="A329" s="43"/>
      <c r="B329" s="43"/>
      <c r="C329" s="6"/>
      <c r="D329" s="6"/>
      <c r="E329" s="107"/>
      <c r="F329" s="4"/>
      <c r="G329" s="4"/>
      <c r="H329" s="4"/>
      <c r="I329" s="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3"/>
      <c r="AU329" s="3"/>
      <c r="AV329" s="3"/>
      <c r="AW329" s="3"/>
      <c r="AX329" s="3"/>
      <c r="AY329" s="3"/>
      <c r="AZ329" s="3"/>
      <c r="BA329" s="3"/>
      <c r="BB329" s="3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</row>
    <row r="330" spans="1:83" s="2" customFormat="1" ht="18" customHeight="1">
      <c r="A330" s="43"/>
      <c r="B330" s="43"/>
      <c r="C330" s="6"/>
      <c r="D330" s="6"/>
      <c r="E330" s="107"/>
      <c r="F330" s="4"/>
      <c r="G330" s="4"/>
      <c r="H330" s="4"/>
      <c r="I330" s="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3"/>
      <c r="AU330" s="3"/>
      <c r="AV330" s="3"/>
      <c r="AW330" s="3"/>
      <c r="AX330" s="3"/>
      <c r="AY330" s="3"/>
      <c r="AZ330" s="3"/>
      <c r="BA330" s="3"/>
      <c r="BB330" s="3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</row>
    <row r="331" spans="1:83" s="2" customFormat="1" ht="18" customHeight="1">
      <c r="A331" s="43"/>
      <c r="B331" s="43"/>
      <c r="C331" s="6"/>
      <c r="D331" s="6"/>
      <c r="E331" s="107"/>
      <c r="F331" s="4"/>
      <c r="G331" s="4"/>
      <c r="H331" s="4"/>
      <c r="I331" s="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3"/>
      <c r="AU331" s="3"/>
      <c r="AV331" s="3"/>
      <c r="AW331" s="3"/>
      <c r="AX331" s="3"/>
      <c r="AY331" s="3"/>
      <c r="AZ331" s="3"/>
      <c r="BA331" s="3"/>
      <c r="BB331" s="3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</row>
    <row r="332" spans="1:83" s="5" customFormat="1" ht="18" customHeight="1">
      <c r="A332" s="43"/>
      <c r="B332" s="43"/>
      <c r="C332" s="6"/>
      <c r="D332" s="6"/>
      <c r="E332" s="107"/>
      <c r="F332" s="4"/>
      <c r="G332" s="4"/>
      <c r="H332" s="4"/>
      <c r="I332" s="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3"/>
      <c r="AU332" s="3"/>
      <c r="AV332" s="3"/>
      <c r="AW332" s="3"/>
      <c r="AX332" s="3"/>
      <c r="AY332" s="3"/>
      <c r="AZ332" s="3"/>
      <c r="BA332" s="3"/>
      <c r="BB332" s="3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</row>
    <row r="333" spans="1:83" s="5" customFormat="1" ht="18" customHeight="1">
      <c r="A333" s="43"/>
      <c r="B333" s="43"/>
      <c r="C333" s="6"/>
      <c r="D333" s="6"/>
      <c r="E333" s="107"/>
      <c r="F333" s="4"/>
      <c r="G333" s="4"/>
      <c r="H333" s="4"/>
      <c r="I333" s="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3"/>
      <c r="AU333" s="3"/>
      <c r="AV333" s="3"/>
      <c r="AW333" s="3"/>
      <c r="AX333" s="3"/>
      <c r="AY333" s="3"/>
      <c r="AZ333" s="3"/>
      <c r="BA333" s="3"/>
      <c r="BB333" s="3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</row>
    <row r="334" spans="1:83" s="5" customFormat="1" ht="18" customHeight="1">
      <c r="A334" s="43"/>
      <c r="B334" s="43"/>
      <c r="C334" s="6"/>
      <c r="D334" s="6"/>
      <c r="E334" s="107"/>
      <c r="F334" s="4"/>
      <c r="G334" s="4"/>
      <c r="H334" s="4"/>
      <c r="I334" s="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3"/>
      <c r="AU334" s="3"/>
      <c r="AV334" s="3"/>
      <c r="AW334" s="3"/>
      <c r="AX334" s="3"/>
      <c r="AY334" s="3"/>
      <c r="AZ334" s="3"/>
      <c r="BA334" s="3"/>
      <c r="BB334" s="3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</row>
    <row r="335" spans="1:83" s="5" customFormat="1" ht="18" customHeight="1">
      <c r="A335" s="43"/>
      <c r="B335" s="43"/>
      <c r="C335" s="6"/>
      <c r="D335" s="6"/>
      <c r="E335" s="107"/>
      <c r="F335" s="4"/>
      <c r="G335" s="4"/>
      <c r="H335" s="4"/>
      <c r="I335" s="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3"/>
      <c r="AU335" s="3"/>
      <c r="AV335" s="3"/>
      <c r="AW335" s="3"/>
      <c r="AX335" s="3"/>
      <c r="AY335" s="3"/>
      <c r="AZ335" s="3"/>
      <c r="BA335" s="3"/>
      <c r="BB335" s="3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</row>
    <row r="336" spans="1:83" s="5" customFormat="1" ht="18" customHeight="1">
      <c r="A336" s="43"/>
      <c r="B336" s="43"/>
      <c r="C336" s="6"/>
      <c r="D336" s="6"/>
      <c r="E336" s="107"/>
      <c r="F336" s="4"/>
      <c r="G336" s="4"/>
      <c r="H336" s="4"/>
      <c r="I336" s="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3"/>
      <c r="AU336" s="3"/>
      <c r="AV336" s="3"/>
      <c r="AW336" s="3"/>
      <c r="AX336" s="3"/>
      <c r="AY336" s="3"/>
      <c r="AZ336" s="3"/>
      <c r="BA336" s="3"/>
      <c r="BB336" s="3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</row>
    <row r="337" spans="1:83" s="5" customFormat="1" ht="18" customHeight="1">
      <c r="A337" s="43"/>
      <c r="B337" s="43"/>
      <c r="C337" s="6"/>
      <c r="D337" s="6"/>
      <c r="E337" s="107"/>
      <c r="F337" s="4"/>
      <c r="G337" s="4"/>
      <c r="H337" s="4"/>
      <c r="I337" s="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3"/>
      <c r="AU337" s="3"/>
      <c r="AV337" s="3"/>
      <c r="AW337" s="3"/>
      <c r="AX337" s="3"/>
      <c r="AY337" s="3"/>
      <c r="AZ337" s="3"/>
      <c r="BA337" s="3"/>
      <c r="BB337" s="3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</row>
    <row r="338" spans="1:83" s="5" customFormat="1" ht="54" customHeight="1">
      <c r="A338" s="43"/>
      <c r="B338" s="43"/>
      <c r="C338" s="6"/>
      <c r="D338" s="6"/>
      <c r="E338" s="107"/>
      <c r="F338" s="4"/>
      <c r="G338" s="4"/>
      <c r="H338" s="4"/>
      <c r="I338" s="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3"/>
      <c r="AU338" s="3"/>
      <c r="AV338" s="3"/>
      <c r="AW338" s="3"/>
      <c r="AX338" s="3"/>
      <c r="AY338" s="3"/>
      <c r="AZ338" s="3"/>
      <c r="BA338" s="3"/>
      <c r="BB338" s="3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</row>
    <row r="339" spans="1:83" s="5" customFormat="1" ht="18" customHeight="1">
      <c r="A339" s="43"/>
      <c r="B339" s="43"/>
      <c r="C339" s="6"/>
      <c r="D339" s="6"/>
      <c r="E339" s="107"/>
      <c r="F339" s="4"/>
      <c r="G339" s="4"/>
      <c r="H339" s="4"/>
      <c r="I339" s="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3"/>
      <c r="AU339" s="3"/>
      <c r="AV339" s="3"/>
      <c r="AW339" s="3"/>
      <c r="AX339" s="3"/>
      <c r="AY339" s="3"/>
      <c r="AZ339" s="3"/>
      <c r="BA339" s="3"/>
      <c r="BB339" s="3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</row>
    <row r="340" spans="1:83" s="5" customFormat="1" ht="18" customHeight="1">
      <c r="A340" s="43"/>
      <c r="B340" s="43"/>
      <c r="C340" s="6"/>
      <c r="D340" s="6"/>
      <c r="E340" s="107"/>
      <c r="F340" s="4"/>
      <c r="G340" s="4"/>
      <c r="H340" s="4"/>
      <c r="I340" s="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3"/>
      <c r="AU340" s="3"/>
      <c r="AV340" s="3"/>
      <c r="AW340" s="3"/>
      <c r="AX340" s="3"/>
      <c r="AY340" s="3"/>
      <c r="AZ340" s="3"/>
      <c r="BA340" s="3"/>
      <c r="BB340" s="3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</row>
    <row r="341" spans="1:83" s="5" customFormat="1" ht="18" customHeight="1">
      <c r="A341" s="43"/>
      <c r="B341" s="43"/>
      <c r="C341" s="6"/>
      <c r="D341" s="6"/>
      <c r="E341" s="107"/>
      <c r="F341" s="4"/>
      <c r="G341" s="4"/>
      <c r="H341" s="4"/>
      <c r="I341" s="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3"/>
      <c r="AU341" s="3"/>
      <c r="AV341" s="3"/>
      <c r="AW341" s="3"/>
      <c r="AX341" s="3"/>
      <c r="AY341" s="3"/>
      <c r="AZ341" s="3"/>
      <c r="BA341" s="3"/>
      <c r="BB341" s="3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</row>
    <row r="342" spans="1:83" s="5" customFormat="1" ht="18" customHeight="1">
      <c r="A342" s="43"/>
      <c r="B342" s="43"/>
      <c r="C342" s="6"/>
      <c r="D342" s="6"/>
      <c r="E342" s="107"/>
      <c r="F342" s="4"/>
      <c r="G342" s="4"/>
      <c r="H342" s="4"/>
      <c r="I342" s="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3"/>
      <c r="AU342" s="3"/>
      <c r="AV342" s="3"/>
      <c r="AW342" s="3"/>
      <c r="AX342" s="3"/>
      <c r="AY342" s="3"/>
      <c r="AZ342" s="3"/>
      <c r="BA342" s="3"/>
      <c r="BB342" s="3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</row>
    <row r="343" spans="1:83" s="5" customFormat="1" ht="18" customHeight="1">
      <c r="A343" s="43"/>
      <c r="B343" s="43"/>
      <c r="C343" s="6"/>
      <c r="D343" s="6"/>
      <c r="E343" s="107"/>
      <c r="F343" s="4"/>
      <c r="G343" s="4"/>
      <c r="H343" s="4"/>
      <c r="I343" s="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3"/>
      <c r="AU343" s="3"/>
      <c r="AV343" s="3"/>
      <c r="AW343" s="3"/>
      <c r="AX343" s="3"/>
      <c r="AY343" s="3"/>
      <c r="AZ343" s="3"/>
      <c r="BA343" s="3"/>
      <c r="BB343" s="3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</row>
    <row r="344" spans="1:83" s="5" customFormat="1" ht="18" customHeight="1">
      <c r="A344" s="43"/>
      <c r="B344" s="43"/>
      <c r="C344" s="6"/>
      <c r="D344" s="6"/>
      <c r="E344" s="107"/>
      <c r="F344" s="4"/>
      <c r="G344" s="4"/>
      <c r="H344" s="4"/>
      <c r="I344" s="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3"/>
      <c r="AU344" s="3"/>
      <c r="AV344" s="3"/>
      <c r="AW344" s="3"/>
      <c r="AX344" s="3"/>
      <c r="AY344" s="3"/>
      <c r="AZ344" s="3"/>
      <c r="BA344" s="3"/>
      <c r="BB344" s="3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</row>
    <row r="345" spans="1:83" s="5" customFormat="1" ht="18" customHeight="1">
      <c r="A345" s="43"/>
      <c r="B345" s="43"/>
      <c r="C345" s="6"/>
      <c r="D345" s="6"/>
      <c r="E345" s="107"/>
      <c r="F345" s="4"/>
      <c r="G345" s="4"/>
      <c r="H345" s="4"/>
      <c r="I345" s="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3"/>
      <c r="AU345" s="3"/>
      <c r="AV345" s="3"/>
      <c r="AW345" s="3"/>
      <c r="AX345" s="3"/>
      <c r="AY345" s="3"/>
      <c r="AZ345" s="3"/>
      <c r="BA345" s="3"/>
      <c r="BB345" s="3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</row>
    <row r="346" spans="1:83" s="5" customFormat="1" ht="18" customHeight="1">
      <c r="A346" s="43"/>
      <c r="B346" s="43"/>
      <c r="C346" s="6"/>
      <c r="D346" s="6"/>
      <c r="E346" s="107"/>
      <c r="F346" s="4"/>
      <c r="G346" s="4"/>
      <c r="H346" s="4"/>
      <c r="I346" s="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3"/>
      <c r="AU346" s="3"/>
      <c r="AV346" s="3"/>
      <c r="AW346" s="3"/>
      <c r="AX346" s="3"/>
      <c r="AY346" s="3"/>
      <c r="AZ346" s="3"/>
      <c r="BA346" s="3"/>
      <c r="BB346" s="3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</row>
    <row r="347" spans="1:83" s="5" customFormat="1" ht="18" customHeight="1">
      <c r="A347" s="43"/>
      <c r="B347" s="43"/>
      <c r="C347" s="6"/>
      <c r="D347" s="6"/>
      <c r="E347" s="107"/>
      <c r="F347" s="4"/>
      <c r="G347" s="4"/>
      <c r="H347" s="4"/>
      <c r="I347" s="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3"/>
      <c r="AU347" s="3"/>
      <c r="AV347" s="3"/>
      <c r="AW347" s="3"/>
      <c r="AX347" s="3"/>
      <c r="AY347" s="3"/>
      <c r="AZ347" s="3"/>
      <c r="BA347" s="3"/>
      <c r="BB347" s="3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</row>
    <row r="348" spans="1:83" s="5" customFormat="1" ht="18" customHeight="1">
      <c r="A348" s="43"/>
      <c r="B348" s="43"/>
      <c r="C348" s="6"/>
      <c r="D348" s="6"/>
      <c r="E348" s="107"/>
      <c r="F348" s="4"/>
      <c r="G348" s="4"/>
      <c r="H348" s="4"/>
      <c r="I348" s="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3"/>
      <c r="AU348" s="3"/>
      <c r="AV348" s="3"/>
      <c r="AW348" s="3"/>
      <c r="AX348" s="3"/>
      <c r="AY348" s="3"/>
      <c r="AZ348" s="3"/>
      <c r="BA348" s="3"/>
      <c r="BB348" s="3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</row>
    <row r="349" spans="1:83" s="5" customFormat="1" ht="18" customHeight="1">
      <c r="A349" s="43"/>
      <c r="B349" s="43"/>
      <c r="C349" s="6"/>
      <c r="D349" s="6"/>
      <c r="E349" s="107"/>
      <c r="F349" s="4"/>
      <c r="G349" s="4"/>
      <c r="H349" s="4"/>
      <c r="I349" s="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3"/>
      <c r="AU349" s="3"/>
      <c r="AV349" s="3"/>
      <c r="AW349" s="3"/>
      <c r="AX349" s="3"/>
      <c r="AY349" s="3"/>
      <c r="AZ349" s="3"/>
      <c r="BA349" s="3"/>
      <c r="BB349" s="3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</row>
    <row r="350" spans="1:83" s="5" customFormat="1" ht="18" customHeight="1">
      <c r="A350" s="43"/>
      <c r="B350" s="43"/>
      <c r="C350" s="6"/>
      <c r="D350" s="6"/>
      <c r="E350" s="107"/>
      <c r="F350" s="4"/>
      <c r="G350" s="4"/>
      <c r="H350" s="4"/>
      <c r="I350" s="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3"/>
      <c r="AU350" s="3"/>
      <c r="AV350" s="3"/>
      <c r="AW350" s="3"/>
      <c r="AX350" s="3"/>
      <c r="AY350" s="3"/>
      <c r="AZ350" s="3"/>
      <c r="BA350" s="3"/>
      <c r="BB350" s="3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</row>
    <row r="351" spans="1:83" s="5" customFormat="1" ht="18" customHeight="1">
      <c r="A351" s="43"/>
      <c r="B351" s="43"/>
      <c r="C351" s="6"/>
      <c r="D351" s="6"/>
      <c r="E351" s="107"/>
      <c r="F351" s="4"/>
      <c r="G351" s="4"/>
      <c r="H351" s="4"/>
      <c r="I351" s="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3"/>
      <c r="AU351" s="3"/>
      <c r="AV351" s="3"/>
      <c r="AW351" s="3"/>
      <c r="AX351" s="3"/>
      <c r="AY351" s="3"/>
      <c r="AZ351" s="3"/>
      <c r="BA351" s="3"/>
      <c r="BB351" s="3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</row>
    <row r="352" spans="1:83" s="5" customFormat="1" ht="18" customHeight="1">
      <c r="A352" s="43"/>
      <c r="B352" s="43"/>
      <c r="C352" s="6"/>
      <c r="D352" s="6"/>
      <c r="E352" s="107"/>
      <c r="F352" s="4"/>
      <c r="G352" s="4"/>
      <c r="H352" s="4"/>
      <c r="I352" s="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3"/>
      <c r="AU352" s="3"/>
      <c r="AV352" s="3"/>
      <c r="AW352" s="3"/>
      <c r="AX352" s="3"/>
      <c r="AY352" s="3"/>
      <c r="AZ352" s="3"/>
      <c r="BA352" s="3"/>
      <c r="BB352" s="3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</row>
    <row r="353" spans="1:83" s="5" customFormat="1" ht="18" customHeight="1">
      <c r="A353" s="43"/>
      <c r="B353" s="43"/>
      <c r="C353" s="6"/>
      <c r="D353" s="6"/>
      <c r="E353" s="107"/>
      <c r="F353" s="4"/>
      <c r="G353" s="4"/>
      <c r="H353" s="4"/>
      <c r="I353" s="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3"/>
      <c r="AU353" s="3"/>
      <c r="AV353" s="3"/>
      <c r="AW353" s="3"/>
      <c r="AX353" s="3"/>
      <c r="AY353" s="3"/>
      <c r="AZ353" s="3"/>
      <c r="BA353" s="3"/>
      <c r="BB353" s="3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</row>
    <row r="354" spans="1:83" s="5" customFormat="1" ht="18" customHeight="1">
      <c r="A354" s="43"/>
      <c r="B354" s="43"/>
      <c r="C354" s="6"/>
      <c r="D354" s="6"/>
      <c r="E354" s="107"/>
      <c r="F354" s="4"/>
      <c r="G354" s="4"/>
      <c r="H354" s="4"/>
      <c r="I354" s="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3"/>
      <c r="AU354" s="3"/>
      <c r="AV354" s="3"/>
      <c r="AW354" s="3"/>
      <c r="AX354" s="3"/>
      <c r="AY354" s="3"/>
      <c r="AZ354" s="3"/>
      <c r="BA354" s="3"/>
      <c r="BB354" s="3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</row>
    <row r="355" spans="1:83" s="5" customFormat="1" ht="18" customHeight="1">
      <c r="A355" s="43"/>
      <c r="B355" s="43"/>
      <c r="C355" s="6"/>
      <c r="D355" s="6"/>
      <c r="E355" s="107"/>
      <c r="F355" s="4"/>
      <c r="G355" s="4"/>
      <c r="H355" s="4"/>
      <c r="I355" s="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3"/>
      <c r="AU355" s="3"/>
      <c r="AV355" s="3"/>
      <c r="AW355" s="3"/>
      <c r="AX355" s="3"/>
      <c r="AY355" s="3"/>
      <c r="AZ355" s="3"/>
      <c r="BA355" s="3"/>
      <c r="BB355" s="3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</row>
    <row r="356" spans="1:83" s="5" customFormat="1" ht="18" customHeight="1">
      <c r="A356" s="43"/>
      <c r="B356" s="43"/>
      <c r="C356" s="6"/>
      <c r="D356" s="6"/>
      <c r="E356" s="107"/>
      <c r="F356" s="4"/>
      <c r="G356" s="4"/>
      <c r="H356" s="4"/>
      <c r="I356" s="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3"/>
      <c r="AU356" s="3"/>
      <c r="AV356" s="3"/>
      <c r="AW356" s="3"/>
      <c r="AX356" s="3"/>
      <c r="AY356" s="3"/>
      <c r="AZ356" s="3"/>
      <c r="BA356" s="3"/>
      <c r="BB356" s="3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</row>
    <row r="357" spans="1:83" s="5" customFormat="1" ht="18" customHeight="1">
      <c r="A357" s="43"/>
      <c r="B357" s="43"/>
      <c r="C357" s="6"/>
      <c r="D357" s="6"/>
      <c r="E357" s="107"/>
      <c r="F357" s="4"/>
      <c r="G357" s="4"/>
      <c r="H357" s="4"/>
      <c r="I357" s="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3"/>
      <c r="AU357" s="3"/>
      <c r="AV357" s="3"/>
      <c r="AW357" s="3"/>
      <c r="AX357" s="3"/>
      <c r="AY357" s="3"/>
      <c r="AZ357" s="3"/>
      <c r="BA357" s="3"/>
      <c r="BB357" s="3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</row>
    <row r="358" spans="1:83" s="5" customFormat="1" ht="18" customHeight="1">
      <c r="A358" s="43"/>
      <c r="B358" s="43"/>
      <c r="C358" s="6"/>
      <c r="D358" s="6"/>
      <c r="E358" s="107"/>
      <c r="F358" s="4"/>
      <c r="G358" s="4"/>
      <c r="H358" s="4"/>
      <c r="I358" s="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3"/>
      <c r="AU358" s="3"/>
      <c r="AV358" s="3"/>
      <c r="AW358" s="3"/>
      <c r="AX358" s="3"/>
      <c r="AY358" s="3"/>
      <c r="AZ358" s="3"/>
      <c r="BA358" s="3"/>
      <c r="BB358" s="3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  <c r="CE358" s="24"/>
    </row>
    <row r="359" spans="1:83" s="5" customFormat="1" ht="18" customHeight="1">
      <c r="A359" s="43"/>
      <c r="B359" s="43"/>
      <c r="C359" s="6"/>
      <c r="D359" s="6"/>
      <c r="E359" s="107"/>
      <c r="F359" s="4"/>
      <c r="G359" s="4"/>
      <c r="H359" s="4"/>
      <c r="I359" s="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3"/>
      <c r="AU359" s="3"/>
      <c r="AV359" s="3"/>
      <c r="AW359" s="3"/>
      <c r="AX359" s="3"/>
      <c r="AY359" s="3"/>
      <c r="AZ359" s="3"/>
      <c r="BA359" s="3"/>
      <c r="BB359" s="3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  <c r="CE359" s="24"/>
    </row>
    <row r="360" spans="1:83" s="5" customFormat="1" ht="18" customHeight="1">
      <c r="A360" s="43"/>
      <c r="B360" s="43"/>
      <c r="C360" s="6"/>
      <c r="D360" s="6"/>
      <c r="E360" s="107"/>
      <c r="F360" s="4"/>
      <c r="G360" s="4"/>
      <c r="H360" s="4"/>
      <c r="I360" s="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3"/>
      <c r="AU360" s="3"/>
      <c r="AV360" s="3"/>
      <c r="AW360" s="3"/>
      <c r="AX360" s="3"/>
      <c r="AY360" s="3"/>
      <c r="AZ360" s="3"/>
      <c r="BA360" s="3"/>
      <c r="BB360" s="3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</row>
    <row r="361" spans="1:83" s="5" customFormat="1" ht="18" customHeight="1">
      <c r="A361" s="43"/>
      <c r="B361" s="43"/>
      <c r="C361" s="6"/>
      <c r="D361" s="6"/>
      <c r="E361" s="107"/>
      <c r="F361" s="4"/>
      <c r="G361" s="4"/>
      <c r="H361" s="4"/>
      <c r="I361" s="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3"/>
      <c r="AU361" s="3"/>
      <c r="AV361" s="3"/>
      <c r="AW361" s="3"/>
      <c r="AX361" s="3"/>
      <c r="AY361" s="3"/>
      <c r="AZ361" s="3"/>
      <c r="BA361" s="3"/>
      <c r="BB361" s="3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</row>
    <row r="362" spans="1:83" s="5" customFormat="1" ht="18" customHeight="1">
      <c r="A362" s="43"/>
      <c r="B362" s="43"/>
      <c r="C362" s="6"/>
      <c r="D362" s="6"/>
      <c r="E362" s="107"/>
      <c r="F362" s="4"/>
      <c r="G362" s="4"/>
      <c r="H362" s="4"/>
      <c r="I362" s="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3"/>
      <c r="AU362" s="3"/>
      <c r="AV362" s="3"/>
      <c r="AW362" s="3"/>
      <c r="AX362" s="3"/>
      <c r="AY362" s="3"/>
      <c r="AZ362" s="3"/>
      <c r="BA362" s="3"/>
      <c r="BB362" s="3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</row>
    <row r="363" spans="1:83" s="5" customFormat="1" ht="18" customHeight="1">
      <c r="A363" s="43"/>
      <c r="B363" s="43"/>
      <c r="C363" s="6"/>
      <c r="D363" s="6"/>
      <c r="E363" s="107"/>
      <c r="F363" s="4"/>
      <c r="G363" s="4"/>
      <c r="H363" s="4"/>
      <c r="I363" s="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3"/>
      <c r="AU363" s="3"/>
      <c r="AV363" s="3"/>
      <c r="AW363" s="3"/>
      <c r="AX363" s="3"/>
      <c r="AY363" s="3"/>
      <c r="AZ363" s="3"/>
      <c r="BA363" s="3"/>
      <c r="BB363" s="3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  <c r="CE363" s="24"/>
    </row>
    <row r="364" spans="1:83" s="5" customFormat="1" ht="18" customHeight="1">
      <c r="A364" s="43"/>
      <c r="B364" s="43"/>
      <c r="C364" s="6"/>
      <c r="D364" s="6"/>
      <c r="E364" s="107"/>
      <c r="F364" s="4"/>
      <c r="G364" s="4"/>
      <c r="H364" s="4"/>
      <c r="I364" s="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3"/>
      <c r="AU364" s="3"/>
      <c r="AV364" s="3"/>
      <c r="AW364" s="3"/>
      <c r="AX364" s="3"/>
      <c r="AY364" s="3"/>
      <c r="AZ364" s="3"/>
      <c r="BA364" s="3"/>
      <c r="BB364" s="3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  <c r="CE364" s="24"/>
    </row>
    <row r="365" spans="1:83" s="5" customFormat="1" ht="18" customHeight="1">
      <c r="A365" s="43"/>
      <c r="B365" s="43"/>
      <c r="C365" s="6"/>
      <c r="D365" s="6"/>
      <c r="E365" s="107"/>
      <c r="F365" s="4"/>
      <c r="G365" s="4"/>
      <c r="H365" s="4"/>
      <c r="I365" s="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3"/>
      <c r="AU365" s="3"/>
      <c r="AV365" s="3"/>
      <c r="AW365" s="3"/>
      <c r="AX365" s="3"/>
      <c r="AY365" s="3"/>
      <c r="AZ365" s="3"/>
      <c r="BA365" s="3"/>
      <c r="BB365" s="3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  <c r="CE365" s="24"/>
    </row>
    <row r="366" spans="1:83" s="5" customFormat="1" ht="18" customHeight="1">
      <c r="A366" s="43"/>
      <c r="B366" s="43"/>
      <c r="C366" s="6"/>
      <c r="D366" s="6"/>
      <c r="E366" s="107"/>
      <c r="F366" s="4"/>
      <c r="G366" s="4"/>
      <c r="H366" s="4"/>
      <c r="I366" s="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3"/>
      <c r="AU366" s="3"/>
      <c r="AV366" s="3"/>
      <c r="AW366" s="3"/>
      <c r="AX366" s="3"/>
      <c r="AY366" s="3"/>
      <c r="AZ366" s="3"/>
      <c r="BA366" s="3"/>
      <c r="BB366" s="3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  <c r="CC366" s="24"/>
      <c r="CD366" s="24"/>
      <c r="CE366" s="24"/>
    </row>
    <row r="367" spans="1:83" s="5" customFormat="1" ht="18" customHeight="1">
      <c r="A367" s="43"/>
      <c r="B367" s="43"/>
      <c r="C367" s="6"/>
      <c r="D367" s="6"/>
      <c r="E367" s="107"/>
      <c r="F367" s="4"/>
      <c r="G367" s="4"/>
      <c r="H367" s="4"/>
      <c r="I367" s="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3"/>
      <c r="AU367" s="3"/>
      <c r="AV367" s="3"/>
      <c r="AW367" s="3"/>
      <c r="AX367" s="3"/>
      <c r="AY367" s="3"/>
      <c r="AZ367" s="3"/>
      <c r="BA367" s="3"/>
      <c r="BB367" s="3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  <c r="CC367" s="24"/>
      <c r="CD367" s="24"/>
      <c r="CE367" s="24"/>
    </row>
    <row r="368" spans="1:83" s="5" customFormat="1" ht="18" customHeight="1">
      <c r="A368" s="43"/>
      <c r="B368" s="43"/>
      <c r="C368" s="6"/>
      <c r="D368" s="6"/>
      <c r="E368" s="107"/>
      <c r="F368" s="4"/>
      <c r="G368" s="4"/>
      <c r="H368" s="4"/>
      <c r="I368" s="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3"/>
      <c r="AU368" s="3"/>
      <c r="AV368" s="3"/>
      <c r="AW368" s="3"/>
      <c r="AX368" s="3"/>
      <c r="AY368" s="3"/>
      <c r="AZ368" s="3"/>
      <c r="BA368" s="3"/>
      <c r="BB368" s="3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  <c r="CC368" s="24"/>
      <c r="CD368" s="24"/>
      <c r="CE368" s="24"/>
    </row>
    <row r="369" spans="1:83" s="5" customFormat="1" ht="18" customHeight="1">
      <c r="A369" s="43"/>
      <c r="B369" s="43"/>
      <c r="C369" s="6"/>
      <c r="D369" s="6"/>
      <c r="E369" s="107"/>
      <c r="F369" s="4"/>
      <c r="G369" s="4"/>
      <c r="H369" s="4"/>
      <c r="I369" s="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3"/>
      <c r="AU369" s="3"/>
      <c r="AV369" s="3"/>
      <c r="AW369" s="3"/>
      <c r="AX369" s="3"/>
      <c r="AY369" s="3"/>
      <c r="AZ369" s="3"/>
      <c r="BA369" s="3"/>
      <c r="BB369" s="3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  <c r="CE369" s="24"/>
    </row>
    <row r="370" spans="1:83" s="5" customFormat="1" ht="18" customHeight="1">
      <c r="A370" s="43"/>
      <c r="B370" s="43"/>
      <c r="C370" s="6"/>
      <c r="D370" s="6"/>
      <c r="E370" s="107"/>
      <c r="F370" s="4"/>
      <c r="G370" s="4"/>
      <c r="H370" s="4"/>
      <c r="I370" s="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3"/>
      <c r="AU370" s="3"/>
      <c r="AV370" s="3"/>
      <c r="AW370" s="3"/>
      <c r="AX370" s="3"/>
      <c r="AY370" s="3"/>
      <c r="AZ370" s="3"/>
      <c r="BA370" s="3"/>
      <c r="BB370" s="3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  <c r="CC370" s="24"/>
      <c r="CD370" s="24"/>
      <c r="CE370" s="24"/>
    </row>
    <row r="371" spans="1:83" s="5" customFormat="1" ht="18" customHeight="1">
      <c r="A371" s="43"/>
      <c r="B371" s="43"/>
      <c r="C371" s="6"/>
      <c r="D371" s="6"/>
      <c r="E371" s="107"/>
      <c r="F371" s="4"/>
      <c r="G371" s="4"/>
      <c r="H371" s="4"/>
      <c r="I371" s="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3"/>
      <c r="AU371" s="3"/>
      <c r="AV371" s="3"/>
      <c r="AW371" s="3"/>
      <c r="AX371" s="3"/>
      <c r="AY371" s="3"/>
      <c r="AZ371" s="3"/>
      <c r="BA371" s="3"/>
      <c r="BB371" s="3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  <c r="CC371" s="24"/>
      <c r="CD371" s="24"/>
      <c r="CE371" s="24"/>
    </row>
    <row r="372" spans="1:83" s="5" customFormat="1" ht="18" customHeight="1">
      <c r="A372" s="43"/>
      <c r="B372" s="43"/>
      <c r="C372" s="6"/>
      <c r="D372" s="6"/>
      <c r="E372" s="107"/>
      <c r="F372" s="4"/>
      <c r="G372" s="4"/>
      <c r="H372" s="4"/>
      <c r="I372" s="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3"/>
      <c r="AU372" s="3"/>
      <c r="AV372" s="3"/>
      <c r="AW372" s="3"/>
      <c r="AX372" s="3"/>
      <c r="AY372" s="3"/>
      <c r="AZ372" s="3"/>
      <c r="BA372" s="3"/>
      <c r="BB372" s="3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  <c r="CC372" s="24"/>
      <c r="CD372" s="24"/>
      <c r="CE372" s="24"/>
    </row>
    <row r="373" spans="1:83" s="5" customFormat="1" ht="18" customHeight="1">
      <c r="A373" s="43"/>
      <c r="B373" s="43"/>
      <c r="C373" s="6"/>
      <c r="D373" s="6"/>
      <c r="E373" s="107"/>
      <c r="F373" s="4"/>
      <c r="G373" s="4"/>
      <c r="H373" s="4"/>
      <c r="I373" s="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3"/>
      <c r="AU373" s="3"/>
      <c r="AV373" s="3"/>
      <c r="AW373" s="3"/>
      <c r="AX373" s="3"/>
      <c r="AY373" s="3"/>
      <c r="AZ373" s="3"/>
      <c r="BA373" s="3"/>
      <c r="BB373" s="3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  <c r="CC373" s="24"/>
      <c r="CD373" s="24"/>
      <c r="CE373" s="24"/>
    </row>
    <row r="374" spans="1:83" s="5" customFormat="1" ht="18" customHeight="1">
      <c r="A374" s="43"/>
      <c r="B374" s="43"/>
      <c r="C374" s="6"/>
      <c r="D374" s="6"/>
      <c r="E374" s="107"/>
      <c r="F374" s="4"/>
      <c r="G374" s="4"/>
      <c r="H374" s="4"/>
      <c r="I374" s="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3"/>
      <c r="AU374" s="3"/>
      <c r="AV374" s="3"/>
      <c r="AW374" s="3"/>
      <c r="AX374" s="3"/>
      <c r="AY374" s="3"/>
      <c r="AZ374" s="3"/>
      <c r="BA374" s="3"/>
      <c r="BB374" s="3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  <c r="CC374" s="24"/>
      <c r="CD374" s="24"/>
      <c r="CE374" s="24"/>
    </row>
    <row r="375" spans="1:83" s="5" customFormat="1" ht="18" customHeight="1">
      <c r="A375" s="43"/>
      <c r="B375" s="43"/>
      <c r="C375" s="6"/>
      <c r="D375" s="6"/>
      <c r="E375" s="107"/>
      <c r="F375" s="4"/>
      <c r="G375" s="4"/>
      <c r="H375" s="4"/>
      <c r="I375" s="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3"/>
      <c r="AU375" s="3"/>
      <c r="AV375" s="3"/>
      <c r="AW375" s="3"/>
      <c r="AX375" s="3"/>
      <c r="AY375" s="3"/>
      <c r="AZ375" s="3"/>
      <c r="BA375" s="3"/>
      <c r="BB375" s="3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  <c r="CE375" s="24"/>
    </row>
    <row r="376" spans="1:83" s="5" customFormat="1" ht="18" customHeight="1">
      <c r="A376" s="43"/>
      <c r="B376" s="43"/>
      <c r="C376" s="6"/>
      <c r="D376" s="6"/>
      <c r="E376" s="107"/>
      <c r="F376" s="4"/>
      <c r="G376" s="4"/>
      <c r="H376" s="4"/>
      <c r="I376" s="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3"/>
      <c r="AU376" s="3"/>
      <c r="AV376" s="3"/>
      <c r="AW376" s="3"/>
      <c r="AX376" s="3"/>
      <c r="AY376" s="3"/>
      <c r="AZ376" s="3"/>
      <c r="BA376" s="3"/>
      <c r="BB376" s="3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  <c r="CC376" s="24"/>
      <c r="CD376" s="24"/>
      <c r="CE376" s="24"/>
    </row>
    <row r="377" spans="1:83" s="5" customFormat="1" ht="18" customHeight="1">
      <c r="A377" s="43"/>
      <c r="B377" s="43"/>
      <c r="C377" s="6"/>
      <c r="D377" s="6"/>
      <c r="E377" s="107"/>
      <c r="F377" s="4"/>
      <c r="G377" s="4"/>
      <c r="H377" s="4"/>
      <c r="I377" s="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3"/>
      <c r="AU377" s="3"/>
      <c r="AV377" s="3"/>
      <c r="AW377" s="3"/>
      <c r="AX377" s="3"/>
      <c r="AY377" s="3"/>
      <c r="AZ377" s="3"/>
      <c r="BA377" s="3"/>
      <c r="BB377" s="3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  <c r="CC377" s="24"/>
      <c r="CD377" s="24"/>
      <c r="CE377" s="24"/>
    </row>
    <row r="378" spans="1:83" s="5" customFormat="1" ht="18" customHeight="1">
      <c r="A378" s="43"/>
      <c r="B378" s="43"/>
      <c r="C378" s="6"/>
      <c r="D378" s="6"/>
      <c r="E378" s="107"/>
      <c r="F378" s="4"/>
      <c r="G378" s="4"/>
      <c r="H378" s="4"/>
      <c r="I378" s="4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3"/>
      <c r="AU378" s="3"/>
      <c r="AV378" s="3"/>
      <c r="AW378" s="3"/>
      <c r="AX378" s="3"/>
      <c r="AY378" s="3"/>
      <c r="AZ378" s="3"/>
      <c r="BA378" s="3"/>
      <c r="BB378" s="3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  <c r="CC378" s="24"/>
      <c r="CD378" s="24"/>
      <c r="CE378" s="24"/>
    </row>
    <row r="379" spans="1:83" s="5" customFormat="1" ht="18" customHeight="1">
      <c r="A379" s="43"/>
      <c r="B379" s="43"/>
      <c r="C379" s="6"/>
      <c r="D379" s="6"/>
      <c r="E379" s="107"/>
      <c r="F379" s="4"/>
      <c r="G379" s="4"/>
      <c r="H379" s="4"/>
      <c r="I379" s="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3"/>
      <c r="AU379" s="3"/>
      <c r="AV379" s="3"/>
      <c r="AW379" s="3"/>
      <c r="AX379" s="3"/>
      <c r="AY379" s="3"/>
      <c r="AZ379" s="3"/>
      <c r="BA379" s="3"/>
      <c r="BB379" s="3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  <c r="CE379" s="24"/>
    </row>
    <row r="380" spans="1:83" ht="18" customHeight="1"/>
    <row r="381" spans="1:83" ht="18" customHeight="1"/>
    <row r="382" spans="1:83" ht="18" customHeight="1"/>
    <row r="383" spans="1:83" ht="18" customHeight="1"/>
    <row r="384" spans="1:83" ht="18" customHeight="1"/>
    <row r="385" spans="12:12" ht="18" customHeight="1"/>
    <row r="386" spans="12:12" ht="18" customHeight="1"/>
    <row r="387" spans="12:12" ht="18" customHeight="1">
      <c r="L387" s="41"/>
    </row>
    <row r="388" spans="12:12" ht="18" customHeight="1">
      <c r="L388" s="41"/>
    </row>
    <row r="389" spans="12:12" ht="18" customHeight="1">
      <c r="L389" s="42"/>
    </row>
    <row r="390" spans="12:12" ht="18" customHeight="1">
      <c r="L390" s="42"/>
    </row>
    <row r="391" spans="12:12" ht="18" customHeight="1">
      <c r="L391" s="42"/>
    </row>
    <row r="392" spans="12:12" ht="18" customHeight="1">
      <c r="L392" s="41"/>
    </row>
    <row r="393" spans="12:12" ht="18" customHeight="1">
      <c r="L393" s="41"/>
    </row>
    <row r="394" spans="12:12" ht="18" customHeight="1">
      <c r="L394" s="41"/>
    </row>
    <row r="395" spans="12:12" ht="18" customHeight="1">
      <c r="L395" s="41"/>
    </row>
    <row r="396" spans="12:12" ht="18" customHeight="1">
      <c r="L396" s="41"/>
    </row>
    <row r="397" spans="12:12" ht="18" customHeight="1">
      <c r="L397" s="41"/>
    </row>
    <row r="398" spans="12:12" ht="18" customHeight="1">
      <c r="L398" s="41"/>
    </row>
    <row r="399" spans="12:12" ht="18" customHeight="1">
      <c r="L399" s="41"/>
    </row>
    <row r="400" spans="12:12" ht="18" customHeight="1">
      <c r="L400" s="41"/>
    </row>
    <row r="401" spans="1:83" ht="18" customHeight="1">
      <c r="L401" s="41"/>
    </row>
    <row r="402" spans="1:83" ht="18" customHeight="1"/>
    <row r="403" spans="1:83" ht="18" customHeight="1"/>
    <row r="404" spans="1:83" ht="18" customHeight="1"/>
    <row r="405" spans="1:83" ht="18" customHeight="1"/>
    <row r="406" spans="1:83" ht="18" customHeight="1"/>
    <row r="407" spans="1:83" ht="18" customHeight="1"/>
    <row r="408" spans="1:83" ht="18" customHeight="1"/>
    <row r="409" spans="1:83" ht="18" customHeight="1"/>
    <row r="410" spans="1:83" ht="18" customHeight="1"/>
    <row r="411" spans="1:83" ht="18" customHeight="1"/>
    <row r="412" spans="1:83" s="5" customFormat="1" ht="18" customHeight="1">
      <c r="A412" s="43"/>
      <c r="B412" s="43"/>
      <c r="C412" s="6"/>
      <c r="D412" s="6"/>
      <c r="E412" s="107"/>
      <c r="F412" s="4"/>
      <c r="G412" s="4"/>
      <c r="H412" s="4"/>
      <c r="I412" s="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3"/>
      <c r="AU412" s="3"/>
      <c r="AV412" s="3"/>
      <c r="AW412" s="3"/>
      <c r="AX412" s="3"/>
      <c r="AY412" s="3"/>
      <c r="AZ412" s="3"/>
      <c r="BA412" s="3"/>
      <c r="BB412" s="3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  <c r="BV412" s="24"/>
      <c r="BW412" s="24"/>
      <c r="BX412" s="24"/>
      <c r="BY412" s="24"/>
      <c r="BZ412" s="24"/>
      <c r="CA412" s="24"/>
      <c r="CB412" s="24"/>
      <c r="CC412" s="24"/>
      <c r="CD412" s="24"/>
      <c r="CE412" s="24"/>
    </row>
    <row r="413" spans="1:83" s="5" customFormat="1" ht="18" customHeight="1">
      <c r="A413" s="43"/>
      <c r="B413" s="43"/>
      <c r="C413" s="6"/>
      <c r="D413" s="6"/>
      <c r="E413" s="107"/>
      <c r="F413" s="4"/>
      <c r="G413" s="4"/>
      <c r="H413" s="4"/>
      <c r="I413" s="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3"/>
      <c r="AU413" s="3"/>
      <c r="AV413" s="3"/>
      <c r="AW413" s="3"/>
      <c r="AX413" s="3"/>
      <c r="AY413" s="3"/>
      <c r="AZ413" s="3"/>
      <c r="BA413" s="3"/>
      <c r="BB413" s="3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  <c r="BV413" s="24"/>
      <c r="BW413" s="24"/>
      <c r="BX413" s="24"/>
      <c r="BY413" s="24"/>
      <c r="BZ413" s="24"/>
      <c r="CA413" s="24"/>
      <c r="CB413" s="24"/>
      <c r="CC413" s="24"/>
      <c r="CD413" s="24"/>
      <c r="CE413" s="24"/>
    </row>
    <row r="414" spans="1:83" s="5" customFormat="1" ht="18" customHeight="1">
      <c r="A414" s="43"/>
      <c r="B414" s="43"/>
      <c r="C414" s="6"/>
      <c r="D414" s="6"/>
      <c r="E414" s="107"/>
      <c r="F414" s="4"/>
      <c r="G414" s="4"/>
      <c r="H414" s="4"/>
      <c r="I414" s="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3"/>
      <c r="AU414" s="3"/>
      <c r="AV414" s="3"/>
      <c r="AW414" s="3"/>
      <c r="AX414" s="3"/>
      <c r="AY414" s="3"/>
      <c r="AZ414" s="3"/>
      <c r="BA414" s="3"/>
      <c r="BB414" s="3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  <c r="BV414" s="24"/>
      <c r="BW414" s="24"/>
      <c r="BX414" s="24"/>
      <c r="BY414" s="24"/>
      <c r="BZ414" s="24"/>
      <c r="CA414" s="24"/>
      <c r="CB414" s="24"/>
      <c r="CC414" s="24"/>
      <c r="CD414" s="24"/>
      <c r="CE414" s="24"/>
    </row>
    <row r="415" spans="1:83" s="5" customFormat="1" ht="18" customHeight="1">
      <c r="A415" s="43"/>
      <c r="B415" s="43"/>
      <c r="C415" s="6"/>
      <c r="D415" s="6"/>
      <c r="E415" s="107"/>
      <c r="F415" s="4"/>
      <c r="G415" s="4"/>
      <c r="H415" s="4"/>
      <c r="I415" s="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3"/>
      <c r="AU415" s="3"/>
      <c r="AV415" s="3"/>
      <c r="AW415" s="3"/>
      <c r="AX415" s="3"/>
      <c r="AY415" s="3"/>
      <c r="AZ415" s="3"/>
      <c r="BA415" s="3"/>
      <c r="BB415" s="3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  <c r="BV415" s="24"/>
      <c r="BW415" s="24"/>
      <c r="BX415" s="24"/>
      <c r="BY415" s="24"/>
      <c r="BZ415" s="24"/>
      <c r="CA415" s="24"/>
      <c r="CB415" s="24"/>
      <c r="CC415" s="24"/>
      <c r="CD415" s="24"/>
      <c r="CE415" s="24"/>
    </row>
    <row r="416" spans="1:83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/>
  </sheetData>
  <mergeCells count="4">
    <mergeCell ref="L15:N15"/>
    <mergeCell ref="G3:I3"/>
    <mergeCell ref="E6:F6"/>
    <mergeCell ref="H6:I6"/>
  </mergeCells>
  <conditionalFormatting sqref="AT298:BB298">
    <cfRule type="cellIs" dxfId="0" priority="1" operator="notEqual">
      <formula>0</formula>
    </cfRule>
  </conditionalFormatting>
  <printOptions horizontalCentered="1"/>
  <pageMargins left="0.75" right="0.5" top="0.75" bottom="0.5" header="0.5" footer="0.5"/>
  <pageSetup scale="67" fitToHeight="0" orientation="portrait" r:id="rId1"/>
  <headerFooter alignWithMargins="0"/>
  <rowBreaks count="5" manualBreakCount="5">
    <brk id="61" max="8" man="1"/>
    <brk id="115" max="8" man="1"/>
    <brk id="169" max="8" man="1"/>
    <brk id="223" max="8" man="1"/>
    <brk id="27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6C0E-1461-43BF-862A-AB1ABCD341EF}">
  <dimension ref="A1:AP309"/>
  <sheetViews>
    <sheetView view="pageBreakPreview" zoomScaleNormal="100" zoomScaleSheetLayoutView="100" workbookViewId="0">
      <selection activeCell="AI287" sqref="AI287"/>
    </sheetView>
  </sheetViews>
  <sheetFormatPr defaultRowHeight="15"/>
  <cols>
    <col min="1" max="1" width="13.28515625" customWidth="1"/>
    <col min="2" max="2" width="62.7109375" bestFit="1" customWidth="1"/>
    <col min="3" max="4" width="2.42578125" style="50" customWidth="1"/>
    <col min="5" max="5" width="18.7109375" customWidth="1"/>
    <col min="6" max="7" width="2.42578125" style="50" customWidth="1"/>
    <col min="8" max="8" width="18.7109375" customWidth="1"/>
    <col min="9" max="10" width="2.42578125" style="50" customWidth="1"/>
    <col min="11" max="11" width="18.7109375" customWidth="1"/>
    <col min="12" max="13" width="2.42578125" style="50" customWidth="1"/>
    <col min="14" max="14" width="18.7109375" customWidth="1"/>
    <col min="15" max="16" width="2.42578125" style="50" customWidth="1"/>
    <col min="17" max="17" width="18.7109375" customWidth="1"/>
    <col min="18" max="19" width="2.42578125" style="50" customWidth="1"/>
    <col min="20" max="20" width="18.7109375" customWidth="1"/>
    <col min="21" max="22" width="2.42578125" style="50" customWidth="1"/>
    <col min="23" max="23" width="20.7109375" customWidth="1"/>
    <col min="24" max="25" width="2.42578125" style="50" customWidth="1"/>
    <col min="26" max="26" width="20.7109375" customWidth="1"/>
    <col min="27" max="28" width="2.42578125" style="50" customWidth="1"/>
    <col min="29" max="29" width="20.7109375" customWidth="1"/>
    <col min="30" max="31" width="2.42578125" style="50" customWidth="1"/>
    <col min="32" max="32" width="20.7109375" customWidth="1"/>
    <col min="33" max="34" width="2.42578125" style="50" customWidth="1"/>
    <col min="35" max="35" width="20.7109375" customWidth="1"/>
    <col min="36" max="37" width="2.42578125" style="50" customWidth="1"/>
    <col min="38" max="38" width="20.7109375" customWidth="1"/>
    <col min="39" max="40" width="2.42578125" style="50" customWidth="1"/>
    <col min="41" max="41" width="20.7109375" customWidth="1"/>
  </cols>
  <sheetData>
    <row r="1" spans="1:42" ht="22.5" customHeight="1">
      <c r="A1" s="69" t="s">
        <v>273</v>
      </c>
      <c r="B1" s="69"/>
      <c r="C1" s="101"/>
      <c r="D1" s="101"/>
      <c r="E1" s="69"/>
      <c r="F1" s="101"/>
    </row>
    <row r="2" spans="1:42" ht="22.5" customHeight="1">
      <c r="A2" s="69" t="s">
        <v>276</v>
      </c>
      <c r="B2" s="69"/>
      <c r="C2" s="101"/>
      <c r="D2" s="101"/>
      <c r="E2" s="69"/>
      <c r="F2" s="101"/>
    </row>
    <row r="3" spans="1:42" ht="22.5" customHeight="1" thickBot="1">
      <c r="A3" s="130" t="s">
        <v>280</v>
      </c>
      <c r="B3" s="131"/>
      <c r="C3" s="131"/>
      <c r="D3" s="131"/>
      <c r="E3" s="131"/>
      <c r="F3" s="102"/>
      <c r="G3" s="99"/>
      <c r="H3" s="90"/>
      <c r="I3" s="99"/>
      <c r="J3" s="99"/>
      <c r="K3" s="90"/>
      <c r="L3" s="99"/>
      <c r="M3" s="99"/>
      <c r="N3" s="90"/>
      <c r="O3" s="99"/>
      <c r="P3" s="99"/>
      <c r="Q3" s="90"/>
      <c r="R3" s="99"/>
      <c r="S3" s="99"/>
      <c r="T3" s="90"/>
      <c r="U3" s="99"/>
      <c r="V3" s="99"/>
      <c r="W3" s="90"/>
      <c r="X3" s="99"/>
      <c r="Y3" s="99"/>
      <c r="Z3" s="90"/>
      <c r="AA3" s="99"/>
      <c r="AB3" s="99"/>
      <c r="AC3" s="90"/>
      <c r="AD3" s="99"/>
      <c r="AE3" s="99"/>
      <c r="AF3" s="90"/>
      <c r="AG3" s="99"/>
      <c r="AH3" s="99"/>
      <c r="AI3" s="90"/>
      <c r="AJ3" s="99"/>
      <c r="AK3" s="99"/>
      <c r="AL3" s="132"/>
      <c r="AM3" s="132"/>
      <c r="AN3" s="132"/>
      <c r="AO3" s="132"/>
    </row>
    <row r="6" spans="1:42">
      <c r="A6" s="85"/>
      <c r="B6" s="79"/>
      <c r="C6" s="103"/>
      <c r="D6" s="103"/>
      <c r="E6" s="93"/>
      <c r="F6" s="74"/>
      <c r="G6" s="133" t="s">
        <v>245</v>
      </c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94"/>
      <c r="V6" s="133" t="s">
        <v>246</v>
      </c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74"/>
      <c r="AH6" s="133" t="s">
        <v>247</v>
      </c>
      <c r="AI6" s="133"/>
      <c r="AJ6" s="133"/>
      <c r="AK6" s="133"/>
      <c r="AL6" s="133"/>
      <c r="AM6" s="133"/>
      <c r="AN6" s="133"/>
      <c r="AO6" s="133"/>
    </row>
    <row r="7" spans="1:42" ht="150.75" customHeight="1">
      <c r="A7" s="67" t="s">
        <v>2</v>
      </c>
      <c r="B7" s="62" t="s">
        <v>3</v>
      </c>
      <c r="C7" s="11"/>
      <c r="D7" s="129" t="s">
        <v>283</v>
      </c>
      <c r="E7" s="129"/>
      <c r="F7" s="61"/>
      <c r="G7" s="129" t="s">
        <v>248</v>
      </c>
      <c r="H7" s="129"/>
      <c r="I7" s="77"/>
      <c r="J7" s="129" t="s">
        <v>249</v>
      </c>
      <c r="K7" s="129"/>
      <c r="L7" s="77"/>
      <c r="M7" s="129" t="s">
        <v>250</v>
      </c>
      <c r="N7" s="129"/>
      <c r="O7" s="77"/>
      <c r="P7" s="129" t="s">
        <v>251</v>
      </c>
      <c r="Q7" s="129"/>
      <c r="R7" s="77"/>
      <c r="S7" s="128" t="s">
        <v>252</v>
      </c>
      <c r="T7" s="128"/>
      <c r="U7" s="77"/>
      <c r="V7" s="129" t="s">
        <v>248</v>
      </c>
      <c r="W7" s="129"/>
      <c r="X7" s="77"/>
      <c r="Y7" s="129" t="s">
        <v>250</v>
      </c>
      <c r="Z7" s="129"/>
      <c r="AA7" s="77"/>
      <c r="AB7" s="129" t="s">
        <v>279</v>
      </c>
      <c r="AC7" s="129"/>
      <c r="AD7" s="77"/>
      <c r="AE7" s="128" t="s">
        <v>253</v>
      </c>
      <c r="AF7" s="128"/>
      <c r="AG7" s="91"/>
      <c r="AH7" s="129" t="s">
        <v>254</v>
      </c>
      <c r="AI7" s="129"/>
      <c r="AJ7" s="77"/>
      <c r="AK7" s="129" t="s">
        <v>278</v>
      </c>
      <c r="AL7" s="129"/>
      <c r="AM7" s="77"/>
      <c r="AN7" s="129" t="s">
        <v>255</v>
      </c>
      <c r="AO7" s="129"/>
    </row>
    <row r="8" spans="1:42">
      <c r="A8" s="9"/>
      <c r="B8" s="11"/>
      <c r="C8" s="11"/>
      <c r="D8" s="1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</row>
    <row r="9" spans="1:42">
      <c r="A9" s="87">
        <v>10200</v>
      </c>
      <c r="B9" s="58" t="s">
        <v>5</v>
      </c>
      <c r="C9" s="87"/>
      <c r="D9" s="87" t="s">
        <v>274</v>
      </c>
      <c r="E9" s="86">
        <v>-37977</v>
      </c>
      <c r="F9" s="86"/>
      <c r="G9" s="86" t="s">
        <v>274</v>
      </c>
      <c r="H9" s="86">
        <v>15310</v>
      </c>
      <c r="I9" s="86"/>
      <c r="J9" s="86" t="s">
        <v>274</v>
      </c>
      <c r="K9" s="86">
        <v>29814</v>
      </c>
      <c r="L9" s="86"/>
      <c r="M9" s="86" t="s">
        <v>274</v>
      </c>
      <c r="N9" s="86">
        <v>566</v>
      </c>
      <c r="O9" s="86"/>
      <c r="P9" s="86" t="s">
        <v>274</v>
      </c>
      <c r="Q9" s="86">
        <v>1191</v>
      </c>
      <c r="R9" s="86"/>
      <c r="S9" s="86" t="s">
        <v>274</v>
      </c>
      <c r="T9" s="86">
        <v>46881</v>
      </c>
      <c r="U9" s="86"/>
      <c r="V9" s="86" t="s">
        <v>274</v>
      </c>
      <c r="W9" s="86">
        <v>43682</v>
      </c>
      <c r="X9" s="86"/>
      <c r="Y9" s="86" t="s">
        <v>274</v>
      </c>
      <c r="Z9" s="86">
        <v>17693</v>
      </c>
      <c r="AA9" s="86"/>
      <c r="AB9" s="86" t="s">
        <v>274</v>
      </c>
      <c r="AC9" s="86">
        <v>5697</v>
      </c>
      <c r="AD9" s="86"/>
      <c r="AE9" s="86" t="s">
        <v>274</v>
      </c>
      <c r="AF9" s="86">
        <v>67072</v>
      </c>
      <c r="AG9" s="86"/>
      <c r="AH9" s="86" t="s">
        <v>274</v>
      </c>
      <c r="AI9" s="86">
        <v>20259</v>
      </c>
      <c r="AJ9" s="86"/>
      <c r="AK9" s="86" t="s">
        <v>274</v>
      </c>
      <c r="AL9" s="86">
        <v>-422</v>
      </c>
      <c r="AM9" s="86"/>
      <c r="AN9" s="86" t="s">
        <v>274</v>
      </c>
      <c r="AO9" s="86">
        <v>19837</v>
      </c>
      <c r="AP9" s="49"/>
    </row>
    <row r="10" spans="1:42">
      <c r="A10" s="87">
        <v>10400</v>
      </c>
      <c r="B10" s="58" t="s">
        <v>6</v>
      </c>
      <c r="C10" s="87"/>
      <c r="D10" s="87"/>
      <c r="E10" s="86">
        <v>-97682</v>
      </c>
      <c r="F10" s="86"/>
      <c r="G10" s="86"/>
      <c r="H10" s="86">
        <v>39380</v>
      </c>
      <c r="I10" s="86"/>
      <c r="J10" s="86"/>
      <c r="K10" s="86">
        <v>76686</v>
      </c>
      <c r="L10" s="86"/>
      <c r="M10" s="86"/>
      <c r="N10" s="86">
        <v>1457</v>
      </c>
      <c r="O10" s="86"/>
      <c r="P10" s="86"/>
      <c r="Q10" s="86">
        <v>984</v>
      </c>
      <c r="R10" s="86"/>
      <c r="S10" s="86"/>
      <c r="T10" s="86">
        <v>118507</v>
      </c>
      <c r="U10" s="86"/>
      <c r="V10" s="86"/>
      <c r="W10" s="86">
        <v>112355</v>
      </c>
      <c r="X10" s="86"/>
      <c r="Y10" s="86"/>
      <c r="Z10" s="86">
        <v>45509</v>
      </c>
      <c r="AA10" s="86"/>
      <c r="AB10" s="86"/>
      <c r="AC10" s="86">
        <v>13835</v>
      </c>
      <c r="AD10" s="86"/>
      <c r="AE10" s="86"/>
      <c r="AF10" s="86">
        <v>171699</v>
      </c>
      <c r="AG10" s="86"/>
      <c r="AH10" s="86"/>
      <c r="AI10" s="86">
        <v>52110</v>
      </c>
      <c r="AJ10" s="86"/>
      <c r="AK10" s="86"/>
      <c r="AL10" s="86">
        <v>-1094</v>
      </c>
      <c r="AM10" s="86"/>
      <c r="AN10" s="86"/>
      <c r="AO10" s="86">
        <v>51016</v>
      </c>
      <c r="AP10" s="49"/>
    </row>
    <row r="11" spans="1:42">
      <c r="A11" s="87">
        <v>10500</v>
      </c>
      <c r="B11" s="58" t="s">
        <v>284</v>
      </c>
      <c r="C11" s="87"/>
      <c r="D11" s="87"/>
      <c r="E11" s="86">
        <v>-22567</v>
      </c>
      <c r="F11" s="86"/>
      <c r="G11" s="86"/>
      <c r="H11" s="86">
        <v>9098</v>
      </c>
      <c r="I11" s="86"/>
      <c r="J11" s="86"/>
      <c r="K11" s="86">
        <v>17717</v>
      </c>
      <c r="L11" s="86"/>
      <c r="M11" s="86"/>
      <c r="N11" s="86">
        <v>337</v>
      </c>
      <c r="O11" s="86"/>
      <c r="P11" s="86"/>
      <c r="Q11" s="86">
        <v>1482</v>
      </c>
      <c r="R11" s="86"/>
      <c r="S11" s="86"/>
      <c r="T11" s="86">
        <v>28634</v>
      </c>
      <c r="U11" s="86"/>
      <c r="V11" s="86"/>
      <c r="W11" s="86">
        <v>25957</v>
      </c>
      <c r="X11" s="86"/>
      <c r="Y11" s="86"/>
      <c r="Z11" s="86">
        <v>10514</v>
      </c>
      <c r="AA11" s="86"/>
      <c r="AB11" s="86"/>
      <c r="AC11" s="86">
        <v>4807</v>
      </c>
      <c r="AD11" s="86"/>
      <c r="AE11" s="86"/>
      <c r="AF11" s="86">
        <v>41278</v>
      </c>
      <c r="AG11" s="86"/>
      <c r="AH11" s="86"/>
      <c r="AI11" s="86">
        <v>12039</v>
      </c>
      <c r="AJ11" s="86"/>
      <c r="AK11" s="86"/>
      <c r="AL11" s="86">
        <v>-710</v>
      </c>
      <c r="AM11" s="86"/>
      <c r="AN11" s="86"/>
      <c r="AO11" s="86">
        <v>11329</v>
      </c>
      <c r="AP11" s="49"/>
    </row>
    <row r="12" spans="1:42">
      <c r="A12" s="87">
        <v>10700</v>
      </c>
      <c r="B12" s="58" t="s">
        <v>256</v>
      </c>
      <c r="C12" s="87"/>
      <c r="D12" s="87"/>
      <c r="E12" s="86">
        <v>-152915</v>
      </c>
      <c r="F12" s="86"/>
      <c r="G12" s="86"/>
      <c r="H12" s="86">
        <v>61647</v>
      </c>
      <c r="I12" s="86"/>
      <c r="J12" s="86"/>
      <c r="K12" s="86">
        <v>120048</v>
      </c>
      <c r="L12" s="86"/>
      <c r="M12" s="86"/>
      <c r="N12" s="86">
        <v>2280</v>
      </c>
      <c r="O12" s="86"/>
      <c r="P12" s="86"/>
      <c r="Q12" s="86">
        <v>6673</v>
      </c>
      <c r="R12" s="86"/>
      <c r="S12" s="86"/>
      <c r="T12" s="86">
        <v>190648</v>
      </c>
      <c r="U12" s="86"/>
      <c r="V12" s="86"/>
      <c r="W12" s="86">
        <v>175885</v>
      </c>
      <c r="X12" s="86"/>
      <c r="Y12" s="86"/>
      <c r="Z12" s="86">
        <v>71242</v>
      </c>
      <c r="AA12" s="86"/>
      <c r="AB12" s="86"/>
      <c r="AC12" s="86">
        <v>14424</v>
      </c>
      <c r="AD12" s="86"/>
      <c r="AE12" s="86"/>
      <c r="AF12" s="86">
        <v>261551</v>
      </c>
      <c r="AG12" s="86"/>
      <c r="AH12" s="86"/>
      <c r="AI12" s="86">
        <v>81575</v>
      </c>
      <c r="AJ12" s="86"/>
      <c r="AK12" s="86"/>
      <c r="AL12" s="86">
        <v>-631</v>
      </c>
      <c r="AM12" s="86"/>
      <c r="AN12" s="86"/>
      <c r="AO12" s="86">
        <v>80944</v>
      </c>
      <c r="AP12" s="49"/>
    </row>
    <row r="13" spans="1:42">
      <c r="A13" s="87">
        <v>10800</v>
      </c>
      <c r="B13" s="58" t="s">
        <v>7</v>
      </c>
      <c r="C13" s="87"/>
      <c r="D13" s="87"/>
      <c r="E13" s="86">
        <v>-649149</v>
      </c>
      <c r="F13" s="86"/>
      <c r="G13" s="86"/>
      <c r="H13" s="86">
        <v>261702</v>
      </c>
      <c r="I13" s="86"/>
      <c r="J13" s="86"/>
      <c r="K13" s="86">
        <v>509623</v>
      </c>
      <c r="L13" s="86"/>
      <c r="M13" s="86"/>
      <c r="N13" s="86">
        <v>9680</v>
      </c>
      <c r="O13" s="86"/>
      <c r="P13" s="86"/>
      <c r="Q13" s="86">
        <v>75712</v>
      </c>
      <c r="R13" s="86"/>
      <c r="S13" s="86"/>
      <c r="T13" s="86">
        <v>856717</v>
      </c>
      <c r="U13" s="86"/>
      <c r="V13" s="86"/>
      <c r="W13" s="86">
        <v>746662</v>
      </c>
      <c r="X13" s="86"/>
      <c r="Y13" s="86"/>
      <c r="Z13" s="86">
        <v>302434</v>
      </c>
      <c r="AA13" s="86"/>
      <c r="AB13" s="86"/>
      <c r="AC13" s="86">
        <v>24318</v>
      </c>
      <c r="AD13" s="86"/>
      <c r="AE13" s="86"/>
      <c r="AF13" s="86">
        <v>1073414</v>
      </c>
      <c r="AG13" s="86"/>
      <c r="AH13" s="86"/>
      <c r="AI13" s="86">
        <v>346301</v>
      </c>
      <c r="AJ13" s="86"/>
      <c r="AK13" s="86"/>
      <c r="AL13" s="86">
        <v>23276</v>
      </c>
      <c r="AM13" s="86"/>
      <c r="AN13" s="86"/>
      <c r="AO13" s="86">
        <v>369577</v>
      </c>
      <c r="AP13" s="49"/>
    </row>
    <row r="14" spans="1:42">
      <c r="A14" s="87">
        <v>10850</v>
      </c>
      <c r="B14" s="58" t="s">
        <v>285</v>
      </c>
      <c r="C14" s="87"/>
      <c r="D14" s="87"/>
      <c r="E14" s="86">
        <v>-5558</v>
      </c>
      <c r="F14" s="86"/>
      <c r="G14" s="86"/>
      <c r="H14" s="86">
        <v>2241</v>
      </c>
      <c r="I14" s="86"/>
      <c r="J14" s="86"/>
      <c r="K14" s="86">
        <v>4363</v>
      </c>
      <c r="L14" s="86"/>
      <c r="M14" s="86"/>
      <c r="N14" s="86">
        <v>83</v>
      </c>
      <c r="O14" s="86"/>
      <c r="P14" s="86"/>
      <c r="Q14" s="86">
        <v>3020</v>
      </c>
      <c r="R14" s="86"/>
      <c r="S14" s="86"/>
      <c r="T14" s="86">
        <v>9707</v>
      </c>
      <c r="U14" s="86"/>
      <c r="V14" s="86"/>
      <c r="W14" s="86">
        <v>6393</v>
      </c>
      <c r="X14" s="86"/>
      <c r="Y14" s="86"/>
      <c r="Z14" s="86">
        <v>2589</v>
      </c>
      <c r="AA14" s="86"/>
      <c r="AB14" s="86"/>
      <c r="AC14" s="86">
        <v>0</v>
      </c>
      <c r="AD14" s="86"/>
      <c r="AE14" s="86"/>
      <c r="AF14" s="86">
        <v>8982</v>
      </c>
      <c r="AG14" s="86"/>
      <c r="AH14" s="86"/>
      <c r="AI14" s="86">
        <v>2965</v>
      </c>
      <c r="AJ14" s="86"/>
      <c r="AK14" s="86"/>
      <c r="AL14" s="86">
        <v>1184</v>
      </c>
      <c r="AM14" s="86"/>
      <c r="AN14" s="86"/>
      <c r="AO14" s="86">
        <v>4149</v>
      </c>
      <c r="AP14" s="49"/>
    </row>
    <row r="15" spans="1:42">
      <c r="A15" s="83">
        <v>10900</v>
      </c>
      <c r="B15" s="88" t="s">
        <v>8</v>
      </c>
      <c r="C15" s="83"/>
      <c r="D15" s="83"/>
      <c r="E15" s="80">
        <v>-53172</v>
      </c>
      <c r="F15" s="95"/>
      <c r="G15" s="96"/>
      <c r="H15" s="80">
        <v>21436</v>
      </c>
      <c r="I15" s="95"/>
      <c r="J15" s="95"/>
      <c r="K15" s="80">
        <v>41744</v>
      </c>
      <c r="L15" s="95"/>
      <c r="M15" s="95"/>
      <c r="N15" s="80">
        <v>793</v>
      </c>
      <c r="O15" s="95"/>
      <c r="P15" s="95"/>
      <c r="Q15" s="80">
        <v>13178</v>
      </c>
      <c r="R15" s="95"/>
      <c r="S15" s="95"/>
      <c r="T15" s="80">
        <v>77151</v>
      </c>
      <c r="U15" s="95"/>
      <c r="V15" s="96"/>
      <c r="W15" s="80">
        <v>61159</v>
      </c>
      <c r="X15" s="95"/>
      <c r="Y15" s="95"/>
      <c r="Z15" s="80">
        <v>24773</v>
      </c>
      <c r="AA15" s="95"/>
      <c r="AB15" s="95"/>
      <c r="AC15" s="80">
        <v>5126</v>
      </c>
      <c r="AD15" s="95"/>
      <c r="AE15" s="95"/>
      <c r="AF15" s="80">
        <v>91058</v>
      </c>
      <c r="AG15" s="95"/>
      <c r="AH15" s="96"/>
      <c r="AI15" s="80">
        <v>28366</v>
      </c>
      <c r="AJ15" s="95"/>
      <c r="AK15" s="95"/>
      <c r="AL15" s="80">
        <v>9690</v>
      </c>
      <c r="AM15" s="95"/>
      <c r="AN15" s="95"/>
      <c r="AO15" s="80">
        <v>38056</v>
      </c>
    </row>
    <row r="16" spans="1:42">
      <c r="A16" s="83">
        <v>10910</v>
      </c>
      <c r="B16" s="55" t="s">
        <v>286</v>
      </c>
      <c r="C16" s="104"/>
      <c r="D16" s="104"/>
      <c r="E16" s="80">
        <v>-18564</v>
      </c>
      <c r="F16" s="95"/>
      <c r="G16" s="96"/>
      <c r="H16" s="80">
        <v>7484</v>
      </c>
      <c r="I16" s="95"/>
      <c r="J16" s="95"/>
      <c r="K16" s="80">
        <v>14574</v>
      </c>
      <c r="L16" s="95"/>
      <c r="M16" s="95"/>
      <c r="N16" s="80">
        <v>277</v>
      </c>
      <c r="O16" s="95"/>
      <c r="P16" s="95"/>
      <c r="Q16" s="80">
        <v>0</v>
      </c>
      <c r="R16" s="95"/>
      <c r="S16" s="95"/>
      <c r="T16" s="80">
        <v>22335</v>
      </c>
      <c r="U16" s="95"/>
      <c r="V16" s="96"/>
      <c r="W16" s="80">
        <v>21352</v>
      </c>
      <c r="X16" s="95"/>
      <c r="Y16" s="95"/>
      <c r="Z16" s="80">
        <v>8649</v>
      </c>
      <c r="AA16" s="95"/>
      <c r="AB16" s="95"/>
      <c r="AC16" s="80">
        <v>8746</v>
      </c>
      <c r="AD16" s="95"/>
      <c r="AE16" s="95"/>
      <c r="AF16" s="80">
        <v>38747</v>
      </c>
      <c r="AG16" s="95"/>
      <c r="AH16" s="96"/>
      <c r="AI16" s="80">
        <v>9903</v>
      </c>
      <c r="AJ16" s="95"/>
      <c r="AK16" s="95"/>
      <c r="AL16" s="80">
        <v>-2983</v>
      </c>
      <c r="AM16" s="95"/>
      <c r="AN16" s="95"/>
      <c r="AO16" s="80">
        <v>6920</v>
      </c>
    </row>
    <row r="17" spans="1:41">
      <c r="A17" s="83">
        <v>10930</v>
      </c>
      <c r="B17" s="55" t="s">
        <v>287</v>
      </c>
      <c r="C17" s="104"/>
      <c r="D17" s="104"/>
      <c r="E17" s="80">
        <v>-165924</v>
      </c>
      <c r="F17" s="95"/>
      <c r="G17" s="96"/>
      <c r="H17" s="80">
        <v>66892</v>
      </c>
      <c r="I17" s="95"/>
      <c r="J17" s="95"/>
      <c r="K17" s="80">
        <v>130261</v>
      </c>
      <c r="L17" s="95"/>
      <c r="M17" s="95"/>
      <c r="N17" s="80">
        <v>2474</v>
      </c>
      <c r="O17" s="95"/>
      <c r="P17" s="95"/>
      <c r="Q17" s="80">
        <v>32296</v>
      </c>
      <c r="R17" s="95"/>
      <c r="S17" s="95"/>
      <c r="T17" s="80">
        <v>231923</v>
      </c>
      <c r="U17" s="95"/>
      <c r="V17" s="96"/>
      <c r="W17" s="80">
        <v>190848</v>
      </c>
      <c r="X17" s="95"/>
      <c r="Y17" s="95"/>
      <c r="Z17" s="80">
        <v>77303</v>
      </c>
      <c r="AA17" s="95"/>
      <c r="AB17" s="95"/>
      <c r="AC17" s="80">
        <v>76846</v>
      </c>
      <c r="AD17" s="95"/>
      <c r="AE17" s="95"/>
      <c r="AF17" s="80">
        <v>344997</v>
      </c>
      <c r="AG17" s="95"/>
      <c r="AH17" s="96"/>
      <c r="AI17" s="80">
        <v>88515</v>
      </c>
      <c r="AJ17" s="95"/>
      <c r="AK17" s="95"/>
      <c r="AL17" s="80">
        <v>-4245</v>
      </c>
      <c r="AM17" s="95"/>
      <c r="AN17" s="95"/>
      <c r="AO17" s="80">
        <v>84270</v>
      </c>
    </row>
    <row r="18" spans="1:41">
      <c r="A18" s="83">
        <v>10940</v>
      </c>
      <c r="B18" s="88" t="s">
        <v>9</v>
      </c>
      <c r="C18" s="83"/>
      <c r="D18" s="83"/>
      <c r="E18" s="80">
        <v>-23305</v>
      </c>
      <c r="F18" s="95"/>
      <c r="G18" s="96"/>
      <c r="H18" s="80">
        <v>9395</v>
      </c>
      <c r="I18" s="95"/>
      <c r="J18" s="95"/>
      <c r="K18" s="80">
        <v>18296</v>
      </c>
      <c r="L18" s="95"/>
      <c r="M18" s="95"/>
      <c r="N18" s="80">
        <v>348</v>
      </c>
      <c r="O18" s="95"/>
      <c r="P18" s="95"/>
      <c r="Q18" s="80">
        <v>5462</v>
      </c>
      <c r="R18" s="95"/>
      <c r="S18" s="95"/>
      <c r="T18" s="80">
        <v>33501</v>
      </c>
      <c r="U18" s="95"/>
      <c r="V18" s="96"/>
      <c r="W18" s="80">
        <v>26806</v>
      </c>
      <c r="X18" s="95"/>
      <c r="Y18" s="95"/>
      <c r="Z18" s="80">
        <v>10858</v>
      </c>
      <c r="AA18" s="95"/>
      <c r="AB18" s="95"/>
      <c r="AC18" s="80">
        <v>0</v>
      </c>
      <c r="AD18" s="95"/>
      <c r="AE18" s="95"/>
      <c r="AF18" s="80">
        <v>37664</v>
      </c>
      <c r="AG18" s="95"/>
      <c r="AH18" s="96"/>
      <c r="AI18" s="80">
        <v>12433</v>
      </c>
      <c r="AJ18" s="95"/>
      <c r="AK18" s="95"/>
      <c r="AL18" s="80">
        <v>2872</v>
      </c>
      <c r="AM18" s="95"/>
      <c r="AN18" s="95"/>
      <c r="AO18" s="80">
        <v>15305</v>
      </c>
    </row>
    <row r="19" spans="1:41">
      <c r="A19" s="83">
        <v>10950</v>
      </c>
      <c r="B19" s="55" t="s">
        <v>288</v>
      </c>
      <c r="C19" s="104"/>
      <c r="D19" s="104"/>
      <c r="E19" s="80">
        <v>-37562</v>
      </c>
      <c r="F19" s="95"/>
      <c r="G19" s="96"/>
      <c r="H19" s="80">
        <v>15143</v>
      </c>
      <c r="I19" s="95"/>
      <c r="J19" s="95"/>
      <c r="K19" s="80">
        <v>29489</v>
      </c>
      <c r="L19" s="95"/>
      <c r="M19" s="95"/>
      <c r="N19" s="80">
        <v>560</v>
      </c>
      <c r="O19" s="95"/>
      <c r="P19" s="95"/>
      <c r="Q19" s="80">
        <v>1678</v>
      </c>
      <c r="R19" s="95"/>
      <c r="S19" s="95"/>
      <c r="T19" s="80">
        <v>46870</v>
      </c>
      <c r="U19" s="95"/>
      <c r="V19" s="96"/>
      <c r="W19" s="80">
        <v>43204</v>
      </c>
      <c r="X19" s="95"/>
      <c r="Y19" s="95"/>
      <c r="Z19" s="80">
        <v>17500</v>
      </c>
      <c r="AA19" s="95"/>
      <c r="AB19" s="95"/>
      <c r="AC19" s="80">
        <v>7182</v>
      </c>
      <c r="AD19" s="95"/>
      <c r="AE19" s="95"/>
      <c r="AF19" s="80">
        <v>67886</v>
      </c>
      <c r="AG19" s="95"/>
      <c r="AH19" s="96"/>
      <c r="AI19" s="80">
        <v>20038</v>
      </c>
      <c r="AJ19" s="95"/>
      <c r="AK19" s="95"/>
      <c r="AL19" s="80">
        <v>-3405</v>
      </c>
      <c r="AM19" s="95"/>
      <c r="AN19" s="95"/>
      <c r="AO19" s="80">
        <v>16633</v>
      </c>
    </row>
    <row r="20" spans="1:41">
      <c r="A20" s="83">
        <v>11000</v>
      </c>
      <c r="B20" s="55" t="s">
        <v>281</v>
      </c>
      <c r="C20" s="104"/>
      <c r="D20" s="104"/>
      <c r="E20" s="80">
        <v>0</v>
      </c>
      <c r="F20" s="95"/>
      <c r="G20" s="96"/>
      <c r="H20" s="80">
        <v>0</v>
      </c>
      <c r="I20" s="95"/>
      <c r="J20" s="95"/>
      <c r="K20" s="80">
        <v>0</v>
      </c>
      <c r="L20" s="95"/>
      <c r="M20" s="95"/>
      <c r="N20" s="80">
        <v>0</v>
      </c>
      <c r="O20" s="95"/>
      <c r="P20" s="95"/>
      <c r="Q20" s="80">
        <v>5492</v>
      </c>
      <c r="R20" s="95"/>
      <c r="S20" s="95"/>
      <c r="T20" s="80">
        <v>5492</v>
      </c>
      <c r="U20" s="95"/>
      <c r="V20" s="96"/>
      <c r="W20" s="80">
        <v>0</v>
      </c>
      <c r="X20" s="95"/>
      <c r="Y20" s="95"/>
      <c r="Z20" s="80">
        <v>0</v>
      </c>
      <c r="AA20" s="95"/>
      <c r="AB20" s="95"/>
      <c r="AC20" s="80">
        <v>0</v>
      </c>
      <c r="AD20" s="95"/>
      <c r="AE20" s="95"/>
      <c r="AF20" s="80">
        <v>0</v>
      </c>
      <c r="AG20" s="95"/>
      <c r="AH20" s="96"/>
      <c r="AI20" s="80">
        <v>0</v>
      </c>
      <c r="AJ20" s="95"/>
      <c r="AK20" s="95"/>
      <c r="AL20" s="80">
        <v>2746</v>
      </c>
      <c r="AM20" s="95"/>
      <c r="AN20" s="95"/>
      <c r="AO20" s="80">
        <v>2746</v>
      </c>
    </row>
    <row r="21" spans="1:41">
      <c r="A21" s="87">
        <v>11050</v>
      </c>
      <c r="B21" s="58" t="s">
        <v>289</v>
      </c>
      <c r="C21" s="87"/>
      <c r="D21" s="87"/>
      <c r="E21" s="86">
        <v>-8307</v>
      </c>
      <c r="F21" s="86"/>
      <c r="G21" s="86"/>
      <c r="H21" s="86">
        <v>3349</v>
      </c>
      <c r="I21" s="86"/>
      <c r="J21" s="86"/>
      <c r="K21" s="86">
        <v>6522</v>
      </c>
      <c r="L21" s="86"/>
      <c r="M21" s="86"/>
      <c r="N21" s="86">
        <v>124</v>
      </c>
      <c r="O21" s="86"/>
      <c r="P21" s="86"/>
      <c r="Q21" s="86">
        <v>1548</v>
      </c>
      <c r="R21" s="86"/>
      <c r="S21" s="86"/>
      <c r="T21" s="86">
        <v>11543</v>
      </c>
      <c r="U21" s="86"/>
      <c r="V21" s="86"/>
      <c r="W21" s="86">
        <v>9555</v>
      </c>
      <c r="X21" s="86"/>
      <c r="Y21" s="86"/>
      <c r="Z21" s="86">
        <v>3870</v>
      </c>
      <c r="AA21" s="86"/>
      <c r="AB21" s="86"/>
      <c r="AC21" s="86">
        <v>1136</v>
      </c>
      <c r="AD21" s="86"/>
      <c r="AE21" s="86"/>
      <c r="AF21" s="86">
        <v>14561</v>
      </c>
      <c r="AG21" s="86"/>
      <c r="AH21" s="86"/>
      <c r="AI21" s="86">
        <v>4432</v>
      </c>
      <c r="AJ21" s="86"/>
      <c r="AK21" s="86"/>
      <c r="AL21" s="86">
        <v>-1815</v>
      </c>
      <c r="AM21" s="86"/>
      <c r="AN21" s="86"/>
      <c r="AO21" s="86">
        <v>2617</v>
      </c>
    </row>
    <row r="22" spans="1:41">
      <c r="A22" s="87">
        <v>11300</v>
      </c>
      <c r="B22" s="58" t="s">
        <v>290</v>
      </c>
      <c r="C22" s="87"/>
      <c r="D22" s="87"/>
      <c r="E22" s="86">
        <v>-152816</v>
      </c>
      <c r="F22" s="86"/>
      <c r="G22" s="86"/>
      <c r="H22" s="86">
        <v>61607</v>
      </c>
      <c r="I22" s="86"/>
      <c r="J22" s="86"/>
      <c r="K22" s="86">
        <v>119970</v>
      </c>
      <c r="L22" s="86"/>
      <c r="M22" s="86"/>
      <c r="N22" s="86">
        <v>2279</v>
      </c>
      <c r="O22" s="86"/>
      <c r="P22" s="86"/>
      <c r="Q22" s="86">
        <v>27975</v>
      </c>
      <c r="R22" s="86"/>
      <c r="S22" s="86"/>
      <c r="T22" s="86">
        <v>211831</v>
      </c>
      <c r="U22" s="86"/>
      <c r="V22" s="86"/>
      <c r="W22" s="86">
        <v>175772</v>
      </c>
      <c r="X22" s="86"/>
      <c r="Y22" s="86"/>
      <c r="Z22" s="86">
        <v>71196</v>
      </c>
      <c r="AA22" s="86"/>
      <c r="AB22" s="86"/>
      <c r="AC22" s="86">
        <v>1309</v>
      </c>
      <c r="AD22" s="86"/>
      <c r="AE22" s="86"/>
      <c r="AF22" s="86">
        <v>248277</v>
      </c>
      <c r="AG22" s="86"/>
      <c r="AH22" s="86"/>
      <c r="AI22" s="86">
        <v>81523</v>
      </c>
      <c r="AJ22" s="86"/>
      <c r="AK22" s="86"/>
      <c r="AL22" s="86">
        <v>17643</v>
      </c>
      <c r="AM22" s="86"/>
      <c r="AN22" s="86"/>
      <c r="AO22" s="86">
        <v>99166</v>
      </c>
    </row>
    <row r="23" spans="1:41">
      <c r="A23" s="87">
        <v>11310</v>
      </c>
      <c r="B23" s="58" t="s">
        <v>291</v>
      </c>
      <c r="C23" s="87"/>
      <c r="D23" s="87"/>
      <c r="E23" s="86">
        <v>-16657</v>
      </c>
      <c r="F23" s="86"/>
      <c r="G23" s="86"/>
      <c r="H23" s="86">
        <v>6715</v>
      </c>
      <c r="I23" s="86"/>
      <c r="J23" s="86"/>
      <c r="K23" s="86">
        <v>13077</v>
      </c>
      <c r="L23" s="86"/>
      <c r="M23" s="86"/>
      <c r="N23" s="86">
        <v>248</v>
      </c>
      <c r="O23" s="86"/>
      <c r="P23" s="86"/>
      <c r="Q23" s="86">
        <v>3433</v>
      </c>
      <c r="R23" s="86"/>
      <c r="S23" s="86"/>
      <c r="T23" s="86">
        <v>23473</v>
      </c>
      <c r="U23" s="86"/>
      <c r="V23" s="86"/>
      <c r="W23" s="86">
        <v>19159</v>
      </c>
      <c r="X23" s="86"/>
      <c r="Y23" s="86"/>
      <c r="Z23" s="86">
        <v>7761</v>
      </c>
      <c r="AA23" s="86"/>
      <c r="AB23" s="86"/>
      <c r="AC23" s="86">
        <v>337</v>
      </c>
      <c r="AD23" s="86"/>
      <c r="AE23" s="86"/>
      <c r="AF23" s="86">
        <v>27257</v>
      </c>
      <c r="AG23" s="86"/>
      <c r="AH23" s="86"/>
      <c r="AI23" s="86">
        <v>8886</v>
      </c>
      <c r="AJ23" s="86"/>
      <c r="AK23" s="86"/>
      <c r="AL23" s="86">
        <v>1303</v>
      </c>
      <c r="AM23" s="86"/>
      <c r="AN23" s="86"/>
      <c r="AO23" s="86">
        <v>10189</v>
      </c>
    </row>
    <row r="24" spans="1:41">
      <c r="A24" s="87">
        <v>11600</v>
      </c>
      <c r="B24" s="58" t="s">
        <v>10</v>
      </c>
      <c r="C24" s="87"/>
      <c r="D24" s="87"/>
      <c r="E24" s="86">
        <v>-71624</v>
      </c>
      <c r="F24" s="86"/>
      <c r="G24" s="86"/>
      <c r="H24" s="86">
        <v>28875</v>
      </c>
      <c r="I24" s="86"/>
      <c r="J24" s="86"/>
      <c r="K24" s="86">
        <v>56229</v>
      </c>
      <c r="L24" s="86"/>
      <c r="M24" s="86"/>
      <c r="N24" s="86">
        <v>1068</v>
      </c>
      <c r="O24" s="86"/>
      <c r="P24" s="86"/>
      <c r="Q24" s="86">
        <v>0</v>
      </c>
      <c r="R24" s="86"/>
      <c r="S24" s="86"/>
      <c r="T24" s="86">
        <v>86172</v>
      </c>
      <c r="U24" s="86"/>
      <c r="V24" s="86"/>
      <c r="W24" s="86">
        <v>82383</v>
      </c>
      <c r="X24" s="86"/>
      <c r="Y24" s="86"/>
      <c r="Z24" s="86">
        <v>33369</v>
      </c>
      <c r="AA24" s="86"/>
      <c r="AB24" s="86"/>
      <c r="AC24" s="86">
        <v>18009</v>
      </c>
      <c r="AD24" s="86"/>
      <c r="AE24" s="86"/>
      <c r="AF24" s="86">
        <v>133761</v>
      </c>
      <c r="AG24" s="86"/>
      <c r="AH24" s="86"/>
      <c r="AI24" s="86">
        <v>38209</v>
      </c>
      <c r="AJ24" s="86"/>
      <c r="AK24" s="86"/>
      <c r="AL24" s="86">
        <v>-6554</v>
      </c>
      <c r="AM24" s="86"/>
      <c r="AN24" s="86"/>
      <c r="AO24" s="86">
        <v>31655</v>
      </c>
    </row>
    <row r="25" spans="1:41">
      <c r="A25" s="87">
        <v>11900</v>
      </c>
      <c r="B25" s="58" t="s">
        <v>11</v>
      </c>
      <c r="C25" s="87"/>
      <c r="D25" s="87"/>
      <c r="E25" s="86">
        <v>-9223</v>
      </c>
      <c r="F25" s="86"/>
      <c r="G25" s="86"/>
      <c r="H25" s="86">
        <v>3718</v>
      </c>
      <c r="I25" s="86"/>
      <c r="J25" s="86"/>
      <c r="K25" s="86">
        <v>7240</v>
      </c>
      <c r="L25" s="86"/>
      <c r="M25" s="86"/>
      <c r="N25" s="86">
        <v>138</v>
      </c>
      <c r="O25" s="86"/>
      <c r="P25" s="86"/>
      <c r="Q25" s="86">
        <v>877</v>
      </c>
      <c r="R25" s="86"/>
      <c r="S25" s="86"/>
      <c r="T25" s="86">
        <v>11973</v>
      </c>
      <c r="U25" s="86"/>
      <c r="V25" s="86"/>
      <c r="W25" s="86">
        <v>10608</v>
      </c>
      <c r="X25" s="86"/>
      <c r="Y25" s="86"/>
      <c r="Z25" s="86">
        <v>4297</v>
      </c>
      <c r="AA25" s="86"/>
      <c r="AB25" s="86"/>
      <c r="AC25" s="86">
        <v>7671</v>
      </c>
      <c r="AD25" s="86"/>
      <c r="AE25" s="86"/>
      <c r="AF25" s="86">
        <v>22576</v>
      </c>
      <c r="AG25" s="86"/>
      <c r="AH25" s="86"/>
      <c r="AI25" s="86">
        <v>4920</v>
      </c>
      <c r="AJ25" s="86"/>
      <c r="AK25" s="86"/>
      <c r="AL25" s="86">
        <v>-1103</v>
      </c>
      <c r="AM25" s="86"/>
      <c r="AN25" s="86"/>
      <c r="AO25" s="86">
        <v>3817</v>
      </c>
    </row>
    <row r="26" spans="1:41">
      <c r="A26" s="87">
        <v>12100</v>
      </c>
      <c r="B26" s="58" t="s">
        <v>292</v>
      </c>
      <c r="C26" s="87"/>
      <c r="D26" s="87"/>
      <c r="E26" s="86">
        <v>-9697</v>
      </c>
      <c r="F26" s="86"/>
      <c r="G26" s="86"/>
      <c r="H26" s="86">
        <v>3909</v>
      </c>
      <c r="I26" s="86"/>
      <c r="J26" s="86"/>
      <c r="K26" s="86">
        <v>7613</v>
      </c>
      <c r="L26" s="86"/>
      <c r="M26" s="86"/>
      <c r="N26" s="86">
        <v>145</v>
      </c>
      <c r="O26" s="86"/>
      <c r="P26" s="86"/>
      <c r="Q26" s="86">
        <v>242</v>
      </c>
      <c r="R26" s="86"/>
      <c r="S26" s="86"/>
      <c r="T26" s="86">
        <v>11909</v>
      </c>
      <c r="U26" s="86"/>
      <c r="V26" s="86"/>
      <c r="W26" s="86">
        <v>11153</v>
      </c>
      <c r="X26" s="86"/>
      <c r="Y26" s="86"/>
      <c r="Z26" s="86">
        <v>4518</v>
      </c>
      <c r="AA26" s="86"/>
      <c r="AB26" s="86"/>
      <c r="AC26" s="86">
        <v>2254</v>
      </c>
      <c r="AD26" s="86"/>
      <c r="AE26" s="86"/>
      <c r="AF26" s="86">
        <v>17925</v>
      </c>
      <c r="AG26" s="86"/>
      <c r="AH26" s="86"/>
      <c r="AI26" s="86">
        <v>5173</v>
      </c>
      <c r="AJ26" s="86"/>
      <c r="AK26" s="86"/>
      <c r="AL26" s="86">
        <v>-299</v>
      </c>
      <c r="AM26" s="86"/>
      <c r="AN26" s="86"/>
      <c r="AO26" s="86">
        <v>4874</v>
      </c>
    </row>
    <row r="27" spans="1:41">
      <c r="A27" s="83">
        <v>12150</v>
      </c>
      <c r="B27" s="88" t="s">
        <v>293</v>
      </c>
      <c r="C27" s="83"/>
      <c r="D27" s="83"/>
      <c r="E27" s="80">
        <v>-1567</v>
      </c>
      <c r="F27" s="95"/>
      <c r="G27" s="96"/>
      <c r="H27" s="80">
        <v>632</v>
      </c>
      <c r="I27" s="95"/>
      <c r="J27" s="95"/>
      <c r="K27" s="80">
        <v>1230</v>
      </c>
      <c r="L27" s="95"/>
      <c r="M27" s="95"/>
      <c r="N27" s="80">
        <v>23</v>
      </c>
      <c r="O27" s="95"/>
      <c r="P27" s="95"/>
      <c r="Q27" s="80">
        <v>301</v>
      </c>
      <c r="R27" s="95"/>
      <c r="S27" s="95"/>
      <c r="T27" s="80">
        <v>2186</v>
      </c>
      <c r="U27" s="95"/>
      <c r="V27" s="96"/>
      <c r="W27" s="80">
        <v>1803</v>
      </c>
      <c r="X27" s="95"/>
      <c r="Y27" s="95"/>
      <c r="Z27" s="80">
        <v>730</v>
      </c>
      <c r="AA27" s="95"/>
      <c r="AB27" s="95"/>
      <c r="AC27" s="80">
        <v>461</v>
      </c>
      <c r="AD27" s="95"/>
      <c r="AE27" s="95"/>
      <c r="AF27" s="80">
        <v>2994</v>
      </c>
      <c r="AG27" s="95"/>
      <c r="AH27" s="96"/>
      <c r="AI27" s="80">
        <v>836</v>
      </c>
      <c r="AJ27" s="95"/>
      <c r="AK27" s="95"/>
      <c r="AL27" s="80">
        <v>-226</v>
      </c>
      <c r="AM27" s="95"/>
      <c r="AN27" s="95"/>
      <c r="AO27" s="80">
        <v>610</v>
      </c>
    </row>
    <row r="28" spans="1:41">
      <c r="A28" s="83">
        <v>12160</v>
      </c>
      <c r="B28" s="55" t="s">
        <v>12</v>
      </c>
      <c r="C28" s="104"/>
      <c r="D28" s="104"/>
      <c r="E28" s="80">
        <v>-58658</v>
      </c>
      <c r="F28" s="95"/>
      <c r="G28" s="96"/>
      <c r="H28" s="80">
        <v>23648</v>
      </c>
      <c r="I28" s="95"/>
      <c r="J28" s="95"/>
      <c r="K28" s="80">
        <v>46050</v>
      </c>
      <c r="L28" s="95"/>
      <c r="M28" s="95"/>
      <c r="N28" s="80">
        <v>875</v>
      </c>
      <c r="O28" s="95"/>
      <c r="P28" s="95"/>
      <c r="Q28" s="80">
        <v>7425</v>
      </c>
      <c r="R28" s="95"/>
      <c r="S28" s="95"/>
      <c r="T28" s="80">
        <v>77998</v>
      </c>
      <c r="U28" s="95"/>
      <c r="V28" s="96"/>
      <c r="W28" s="80">
        <v>67469</v>
      </c>
      <c r="X28" s="95"/>
      <c r="Y28" s="95"/>
      <c r="Z28" s="80">
        <v>27328</v>
      </c>
      <c r="AA28" s="95"/>
      <c r="AB28" s="95"/>
      <c r="AC28" s="80">
        <v>2619</v>
      </c>
      <c r="AD28" s="95"/>
      <c r="AE28" s="95"/>
      <c r="AF28" s="80">
        <v>97416</v>
      </c>
      <c r="AG28" s="95"/>
      <c r="AH28" s="96"/>
      <c r="AI28" s="80">
        <v>31292</v>
      </c>
      <c r="AJ28" s="95"/>
      <c r="AK28" s="95"/>
      <c r="AL28" s="80">
        <v>4399</v>
      </c>
      <c r="AM28" s="95"/>
      <c r="AN28" s="95"/>
      <c r="AO28" s="80">
        <v>35691</v>
      </c>
    </row>
    <row r="29" spans="1:41">
      <c r="A29" s="83">
        <v>12220</v>
      </c>
      <c r="B29" s="88" t="s">
        <v>294</v>
      </c>
      <c r="C29" s="83"/>
      <c r="D29" s="83"/>
      <c r="E29" s="80">
        <v>-1280291</v>
      </c>
      <c r="F29" s="95"/>
      <c r="G29" s="96"/>
      <c r="H29" s="80">
        <v>516145</v>
      </c>
      <c r="I29" s="95"/>
      <c r="J29" s="95"/>
      <c r="K29" s="80">
        <v>1005110</v>
      </c>
      <c r="L29" s="95"/>
      <c r="M29" s="95"/>
      <c r="N29" s="80">
        <v>19092</v>
      </c>
      <c r="O29" s="95"/>
      <c r="P29" s="95"/>
      <c r="Q29" s="80">
        <v>379073</v>
      </c>
      <c r="R29" s="95"/>
      <c r="S29" s="95"/>
      <c r="T29" s="80">
        <v>1919420</v>
      </c>
      <c r="U29" s="95"/>
      <c r="V29" s="96"/>
      <c r="W29" s="80">
        <v>1472611</v>
      </c>
      <c r="X29" s="95"/>
      <c r="Y29" s="95"/>
      <c r="Z29" s="80">
        <v>596479</v>
      </c>
      <c r="AA29" s="95"/>
      <c r="AB29" s="95"/>
      <c r="AC29" s="80">
        <v>170478</v>
      </c>
      <c r="AD29" s="95"/>
      <c r="AE29" s="95"/>
      <c r="AF29" s="80">
        <v>2239568</v>
      </c>
      <c r="AG29" s="95"/>
      <c r="AH29" s="96"/>
      <c r="AI29" s="80">
        <v>682996</v>
      </c>
      <c r="AJ29" s="95"/>
      <c r="AK29" s="95"/>
      <c r="AL29" s="80">
        <v>158675</v>
      </c>
      <c r="AM29" s="95"/>
      <c r="AN29" s="95"/>
      <c r="AO29" s="80">
        <v>841671</v>
      </c>
    </row>
    <row r="30" spans="1:41">
      <c r="A30" s="83">
        <v>12510</v>
      </c>
      <c r="B30" s="55" t="s">
        <v>13</v>
      </c>
      <c r="C30" s="104"/>
      <c r="D30" s="104"/>
      <c r="E30" s="80">
        <v>-118962</v>
      </c>
      <c r="F30" s="95"/>
      <c r="G30" s="96"/>
      <c r="H30" s="80">
        <v>47959</v>
      </c>
      <c r="I30" s="95"/>
      <c r="J30" s="95"/>
      <c r="K30" s="80">
        <v>93392</v>
      </c>
      <c r="L30" s="95"/>
      <c r="M30" s="95"/>
      <c r="N30" s="80">
        <v>1774</v>
      </c>
      <c r="O30" s="95"/>
      <c r="P30" s="95"/>
      <c r="Q30" s="80">
        <v>56371</v>
      </c>
      <c r="R30" s="95"/>
      <c r="S30" s="95"/>
      <c r="T30" s="80">
        <v>199496</v>
      </c>
      <c r="U30" s="95"/>
      <c r="V30" s="96"/>
      <c r="W30" s="80">
        <v>136832</v>
      </c>
      <c r="X30" s="95"/>
      <c r="Y30" s="95"/>
      <c r="Z30" s="80">
        <v>55423</v>
      </c>
      <c r="AA30" s="95"/>
      <c r="AB30" s="95"/>
      <c r="AC30" s="80">
        <v>14004</v>
      </c>
      <c r="AD30" s="95"/>
      <c r="AE30" s="95"/>
      <c r="AF30" s="80">
        <v>206259</v>
      </c>
      <c r="AG30" s="95"/>
      <c r="AH30" s="96"/>
      <c r="AI30" s="80">
        <v>63462</v>
      </c>
      <c r="AJ30" s="95"/>
      <c r="AK30" s="95"/>
      <c r="AL30" s="80">
        <v>38388</v>
      </c>
      <c r="AM30" s="95"/>
      <c r="AN30" s="95"/>
      <c r="AO30" s="80">
        <v>101850</v>
      </c>
    </row>
    <row r="31" spans="1:41">
      <c r="A31" s="83">
        <v>12600</v>
      </c>
      <c r="B31" s="55" t="s">
        <v>295</v>
      </c>
      <c r="C31" s="104"/>
      <c r="D31" s="104"/>
      <c r="E31" s="80">
        <v>-56982</v>
      </c>
      <c r="F31" s="95"/>
      <c r="G31" s="96"/>
      <c r="H31" s="80">
        <v>22972</v>
      </c>
      <c r="I31" s="95"/>
      <c r="J31" s="95"/>
      <c r="K31" s="80">
        <v>44734</v>
      </c>
      <c r="L31" s="95"/>
      <c r="M31" s="95"/>
      <c r="N31" s="80">
        <v>850</v>
      </c>
      <c r="O31" s="95"/>
      <c r="P31" s="95"/>
      <c r="Q31" s="80">
        <v>18964</v>
      </c>
      <c r="R31" s="95"/>
      <c r="S31" s="95"/>
      <c r="T31" s="80">
        <v>87520</v>
      </c>
      <c r="U31" s="95"/>
      <c r="V31" s="96"/>
      <c r="W31" s="80">
        <v>65541</v>
      </c>
      <c r="X31" s="95"/>
      <c r="Y31" s="95"/>
      <c r="Z31" s="80">
        <v>26547</v>
      </c>
      <c r="AA31" s="95"/>
      <c r="AB31" s="95"/>
      <c r="AC31" s="80">
        <v>0</v>
      </c>
      <c r="AD31" s="95"/>
      <c r="AE31" s="95"/>
      <c r="AF31" s="80">
        <v>92088</v>
      </c>
      <c r="AG31" s="95"/>
      <c r="AH31" s="96"/>
      <c r="AI31" s="80">
        <v>30398</v>
      </c>
      <c r="AJ31" s="95"/>
      <c r="AK31" s="95"/>
      <c r="AL31" s="80">
        <v>2472</v>
      </c>
      <c r="AM31" s="95"/>
      <c r="AN31" s="95"/>
      <c r="AO31" s="80">
        <v>32870</v>
      </c>
    </row>
    <row r="32" spans="1:41">
      <c r="A32" s="83">
        <v>12700</v>
      </c>
      <c r="B32" s="55" t="s">
        <v>296</v>
      </c>
      <c r="C32" s="104"/>
      <c r="D32" s="104"/>
      <c r="E32" s="80">
        <v>-29999</v>
      </c>
      <c r="F32" s="95"/>
      <c r="G32" s="96"/>
      <c r="H32" s="80">
        <v>12094</v>
      </c>
      <c r="I32" s="95"/>
      <c r="J32" s="95"/>
      <c r="K32" s="80">
        <v>23551</v>
      </c>
      <c r="L32" s="95"/>
      <c r="M32" s="95"/>
      <c r="N32" s="80">
        <v>447</v>
      </c>
      <c r="O32" s="95"/>
      <c r="P32" s="95"/>
      <c r="Q32" s="80">
        <v>14770</v>
      </c>
      <c r="R32" s="95"/>
      <c r="S32" s="95"/>
      <c r="T32" s="80">
        <v>50862</v>
      </c>
      <c r="U32" s="95"/>
      <c r="V32" s="96"/>
      <c r="W32" s="80">
        <v>34505</v>
      </c>
      <c r="X32" s="95"/>
      <c r="Y32" s="95"/>
      <c r="Z32" s="80">
        <v>13976</v>
      </c>
      <c r="AA32" s="95"/>
      <c r="AB32" s="95"/>
      <c r="AC32" s="80">
        <v>0</v>
      </c>
      <c r="AD32" s="95"/>
      <c r="AE32" s="95"/>
      <c r="AF32" s="80">
        <v>48481</v>
      </c>
      <c r="AG32" s="95"/>
      <c r="AH32" s="96"/>
      <c r="AI32" s="80">
        <v>16003</v>
      </c>
      <c r="AJ32" s="95"/>
      <c r="AK32" s="95"/>
      <c r="AL32" s="80">
        <v>6765</v>
      </c>
      <c r="AM32" s="95"/>
      <c r="AN32" s="95"/>
      <c r="AO32" s="80">
        <v>22768</v>
      </c>
    </row>
    <row r="33" spans="1:41">
      <c r="A33" s="87">
        <v>13500</v>
      </c>
      <c r="B33" s="58" t="s">
        <v>297</v>
      </c>
      <c r="C33" s="87"/>
      <c r="D33" s="87"/>
      <c r="E33" s="86">
        <v>-124138</v>
      </c>
      <c r="F33" s="86"/>
      <c r="G33" s="86"/>
      <c r="H33" s="86">
        <v>50046</v>
      </c>
      <c r="I33" s="86"/>
      <c r="J33" s="86"/>
      <c r="K33" s="86">
        <v>97456</v>
      </c>
      <c r="L33" s="86"/>
      <c r="M33" s="86"/>
      <c r="N33" s="86">
        <v>1851</v>
      </c>
      <c r="O33" s="86"/>
      <c r="P33" s="86"/>
      <c r="Q33" s="86">
        <v>25683</v>
      </c>
      <c r="R33" s="86"/>
      <c r="S33" s="86"/>
      <c r="T33" s="86">
        <v>175036</v>
      </c>
      <c r="U33" s="86"/>
      <c r="V33" s="86"/>
      <c r="W33" s="86">
        <v>142785</v>
      </c>
      <c r="X33" s="86"/>
      <c r="Y33" s="86"/>
      <c r="Z33" s="86">
        <v>57835</v>
      </c>
      <c r="AA33" s="86"/>
      <c r="AB33" s="86"/>
      <c r="AC33" s="86">
        <v>2815</v>
      </c>
      <c r="AD33" s="86"/>
      <c r="AE33" s="86"/>
      <c r="AF33" s="86">
        <v>203435</v>
      </c>
      <c r="AG33" s="86"/>
      <c r="AH33" s="86"/>
      <c r="AI33" s="86">
        <v>66224</v>
      </c>
      <c r="AJ33" s="86"/>
      <c r="AK33" s="86"/>
      <c r="AL33" s="86">
        <v>12197</v>
      </c>
      <c r="AM33" s="86"/>
      <c r="AN33" s="86"/>
      <c r="AO33" s="86">
        <v>78421</v>
      </c>
    </row>
    <row r="34" spans="1:41">
      <c r="A34" s="87">
        <v>13700</v>
      </c>
      <c r="B34" s="58" t="s">
        <v>298</v>
      </c>
      <c r="C34" s="87"/>
      <c r="D34" s="87"/>
      <c r="E34" s="86">
        <v>-14636</v>
      </c>
      <c r="F34" s="86"/>
      <c r="G34" s="86"/>
      <c r="H34" s="86">
        <v>5900</v>
      </c>
      <c r="I34" s="86"/>
      <c r="J34" s="86"/>
      <c r="K34" s="86">
        <v>11490</v>
      </c>
      <c r="L34" s="86"/>
      <c r="M34" s="86"/>
      <c r="N34" s="86">
        <v>218</v>
      </c>
      <c r="O34" s="86"/>
      <c r="P34" s="86"/>
      <c r="Q34" s="86">
        <v>5116</v>
      </c>
      <c r="R34" s="86"/>
      <c r="S34" s="86"/>
      <c r="T34" s="86">
        <v>22724</v>
      </c>
      <c r="U34" s="86"/>
      <c r="V34" s="86"/>
      <c r="W34" s="86">
        <v>16834</v>
      </c>
      <c r="X34" s="86"/>
      <c r="Y34" s="86"/>
      <c r="Z34" s="86">
        <v>6819</v>
      </c>
      <c r="AA34" s="86"/>
      <c r="AB34" s="86"/>
      <c r="AC34" s="86">
        <v>368</v>
      </c>
      <c r="AD34" s="86"/>
      <c r="AE34" s="86"/>
      <c r="AF34" s="86">
        <v>24021</v>
      </c>
      <c r="AG34" s="86"/>
      <c r="AH34" s="86"/>
      <c r="AI34" s="86">
        <v>7808</v>
      </c>
      <c r="AJ34" s="86"/>
      <c r="AK34" s="86"/>
      <c r="AL34" s="86">
        <v>2415</v>
      </c>
      <c r="AM34" s="86"/>
      <c r="AN34" s="86"/>
      <c r="AO34" s="86">
        <v>10223</v>
      </c>
    </row>
    <row r="35" spans="1:41">
      <c r="A35" s="87">
        <v>14300</v>
      </c>
      <c r="B35" s="58" t="s">
        <v>299</v>
      </c>
      <c r="C35" s="87"/>
      <c r="D35" s="87"/>
      <c r="E35" s="86">
        <v>-47413</v>
      </c>
      <c r="F35" s="86"/>
      <c r="G35" s="86"/>
      <c r="H35" s="86">
        <v>19115</v>
      </c>
      <c r="I35" s="86"/>
      <c r="J35" s="86"/>
      <c r="K35" s="86">
        <v>37223</v>
      </c>
      <c r="L35" s="86"/>
      <c r="M35" s="86"/>
      <c r="N35" s="86">
        <v>707</v>
      </c>
      <c r="O35" s="86"/>
      <c r="P35" s="86"/>
      <c r="Q35" s="86">
        <v>12923</v>
      </c>
      <c r="R35" s="86"/>
      <c r="S35" s="86"/>
      <c r="T35" s="86">
        <v>69968</v>
      </c>
      <c r="U35" s="86"/>
      <c r="V35" s="86"/>
      <c r="W35" s="86">
        <v>54536</v>
      </c>
      <c r="X35" s="86"/>
      <c r="Y35" s="86"/>
      <c r="Z35" s="86">
        <v>22090</v>
      </c>
      <c r="AA35" s="86"/>
      <c r="AB35" s="86"/>
      <c r="AC35" s="86">
        <v>21404</v>
      </c>
      <c r="AD35" s="86"/>
      <c r="AE35" s="86"/>
      <c r="AF35" s="86">
        <v>98030</v>
      </c>
      <c r="AG35" s="86"/>
      <c r="AH35" s="86"/>
      <c r="AI35" s="86">
        <v>25294</v>
      </c>
      <c r="AJ35" s="86"/>
      <c r="AK35" s="86"/>
      <c r="AL35" s="86">
        <v>-1799</v>
      </c>
      <c r="AM35" s="86"/>
      <c r="AN35" s="86"/>
      <c r="AO35" s="86">
        <v>23495</v>
      </c>
    </row>
    <row r="36" spans="1:41">
      <c r="A36" s="87">
        <v>14300.2</v>
      </c>
      <c r="B36" s="58" t="s">
        <v>300</v>
      </c>
      <c r="C36" s="87"/>
      <c r="D36" s="87"/>
      <c r="E36" s="86">
        <v>-4903</v>
      </c>
      <c r="F36" s="86"/>
      <c r="G36" s="86"/>
      <c r="H36" s="86">
        <v>1976</v>
      </c>
      <c r="I36" s="86"/>
      <c r="J36" s="86"/>
      <c r="K36" s="86">
        <v>3849</v>
      </c>
      <c r="L36" s="86"/>
      <c r="M36" s="86"/>
      <c r="N36" s="86">
        <v>73</v>
      </c>
      <c r="O36" s="86"/>
      <c r="P36" s="86"/>
      <c r="Q36" s="86">
        <v>12747</v>
      </c>
      <c r="R36" s="86"/>
      <c r="S36" s="86"/>
      <c r="T36" s="86">
        <v>18645</v>
      </c>
      <c r="U36" s="86"/>
      <c r="V36" s="86"/>
      <c r="W36" s="86">
        <v>5639</v>
      </c>
      <c r="X36" s="86"/>
      <c r="Y36" s="86"/>
      <c r="Z36" s="86">
        <v>2284</v>
      </c>
      <c r="AA36" s="86"/>
      <c r="AB36" s="86"/>
      <c r="AC36" s="86">
        <v>2541</v>
      </c>
      <c r="AD36" s="86"/>
      <c r="AE36" s="86"/>
      <c r="AF36" s="86">
        <v>10464</v>
      </c>
      <c r="AG36" s="86"/>
      <c r="AH36" s="86"/>
      <c r="AI36" s="86">
        <v>2615</v>
      </c>
      <c r="AJ36" s="86"/>
      <c r="AK36" s="86"/>
      <c r="AL36" s="86">
        <v>6681</v>
      </c>
      <c r="AM36" s="86"/>
      <c r="AN36" s="86"/>
      <c r="AO36" s="86">
        <v>9296</v>
      </c>
    </row>
    <row r="37" spans="1:41">
      <c r="A37" s="87">
        <v>18400</v>
      </c>
      <c r="B37" s="58" t="s">
        <v>301</v>
      </c>
      <c r="C37" s="87"/>
      <c r="D37" s="87"/>
      <c r="E37" s="86">
        <v>-148947</v>
      </c>
      <c r="F37" s="86"/>
      <c r="G37" s="86"/>
      <c r="H37" s="86">
        <v>60048</v>
      </c>
      <c r="I37" s="86"/>
      <c r="J37" s="86"/>
      <c r="K37" s="86">
        <v>116933</v>
      </c>
      <c r="L37" s="86"/>
      <c r="M37" s="86"/>
      <c r="N37" s="86">
        <v>2221</v>
      </c>
      <c r="O37" s="86"/>
      <c r="P37" s="86"/>
      <c r="Q37" s="86">
        <v>31144</v>
      </c>
      <c r="R37" s="86"/>
      <c r="S37" s="86"/>
      <c r="T37" s="86">
        <v>210346</v>
      </c>
      <c r="U37" s="86"/>
      <c r="V37" s="86"/>
      <c r="W37" s="86">
        <v>171322</v>
      </c>
      <c r="X37" s="86"/>
      <c r="Y37" s="86"/>
      <c r="Z37" s="86">
        <v>69394</v>
      </c>
      <c r="AA37" s="86"/>
      <c r="AB37" s="86"/>
      <c r="AC37" s="86">
        <v>0</v>
      </c>
      <c r="AD37" s="86"/>
      <c r="AE37" s="86"/>
      <c r="AF37" s="86">
        <v>240716</v>
      </c>
      <c r="AG37" s="86"/>
      <c r="AH37" s="86"/>
      <c r="AI37" s="86">
        <v>79459</v>
      </c>
      <c r="AJ37" s="86"/>
      <c r="AK37" s="86"/>
      <c r="AL37" s="86">
        <v>15593</v>
      </c>
      <c r="AM37" s="86"/>
      <c r="AN37" s="86"/>
      <c r="AO37" s="86">
        <v>95052</v>
      </c>
    </row>
    <row r="38" spans="1:41">
      <c r="A38" s="87">
        <v>18600</v>
      </c>
      <c r="B38" s="58" t="s">
        <v>302</v>
      </c>
      <c r="C38" s="87"/>
      <c r="D38" s="87"/>
      <c r="E38" s="86">
        <v>-408</v>
      </c>
      <c r="F38" s="86"/>
      <c r="G38" s="86"/>
      <c r="H38" s="86">
        <v>165</v>
      </c>
      <c r="I38" s="86"/>
      <c r="J38" s="86"/>
      <c r="K38" s="86">
        <v>321</v>
      </c>
      <c r="L38" s="86"/>
      <c r="M38" s="86"/>
      <c r="N38" s="86">
        <v>6</v>
      </c>
      <c r="O38" s="86"/>
      <c r="P38" s="86"/>
      <c r="Q38" s="86">
        <v>212</v>
      </c>
      <c r="R38" s="86"/>
      <c r="S38" s="86"/>
      <c r="T38" s="86">
        <v>704</v>
      </c>
      <c r="U38" s="86"/>
      <c r="V38" s="86"/>
      <c r="W38" s="86">
        <v>470</v>
      </c>
      <c r="X38" s="86"/>
      <c r="Y38" s="86"/>
      <c r="Z38" s="86">
        <v>190</v>
      </c>
      <c r="AA38" s="86"/>
      <c r="AB38" s="86"/>
      <c r="AC38" s="86">
        <v>69</v>
      </c>
      <c r="AD38" s="86"/>
      <c r="AE38" s="86"/>
      <c r="AF38" s="86">
        <v>729</v>
      </c>
      <c r="AG38" s="86"/>
      <c r="AH38" s="86"/>
      <c r="AI38" s="86">
        <v>218</v>
      </c>
      <c r="AJ38" s="86"/>
      <c r="AK38" s="86"/>
      <c r="AL38" s="86">
        <v>110</v>
      </c>
      <c r="AM38" s="86"/>
      <c r="AN38" s="86"/>
      <c r="AO38" s="86">
        <v>328</v>
      </c>
    </row>
    <row r="39" spans="1:41">
      <c r="A39" s="83">
        <v>18640</v>
      </c>
      <c r="B39" s="55" t="s">
        <v>14</v>
      </c>
      <c r="C39" s="104"/>
      <c r="D39" s="104"/>
      <c r="E39" s="80">
        <v>-53</v>
      </c>
      <c r="F39" s="95"/>
      <c r="G39" s="96"/>
      <c r="H39" s="80">
        <v>21</v>
      </c>
      <c r="I39" s="95"/>
      <c r="J39" s="95"/>
      <c r="K39" s="80">
        <v>41</v>
      </c>
      <c r="L39" s="95"/>
      <c r="M39" s="95"/>
      <c r="N39" s="80">
        <v>1</v>
      </c>
      <c r="O39" s="95"/>
      <c r="P39" s="95"/>
      <c r="Q39" s="80">
        <v>23</v>
      </c>
      <c r="R39" s="95"/>
      <c r="S39" s="95"/>
      <c r="T39" s="80">
        <v>86</v>
      </c>
      <c r="U39" s="95"/>
      <c r="V39" s="96"/>
      <c r="W39" s="80">
        <v>61</v>
      </c>
      <c r="X39" s="95"/>
      <c r="Y39" s="95"/>
      <c r="Z39" s="80">
        <v>25</v>
      </c>
      <c r="AA39" s="95"/>
      <c r="AB39" s="95"/>
      <c r="AC39" s="80">
        <v>14</v>
      </c>
      <c r="AD39" s="95"/>
      <c r="AE39" s="95"/>
      <c r="AF39" s="80">
        <v>100</v>
      </c>
      <c r="AG39" s="95"/>
      <c r="AH39" s="96"/>
      <c r="AI39" s="80">
        <v>28</v>
      </c>
      <c r="AJ39" s="95"/>
      <c r="AK39" s="95"/>
      <c r="AL39" s="80">
        <v>-6</v>
      </c>
      <c r="AM39" s="95"/>
      <c r="AN39" s="95"/>
      <c r="AO39" s="80">
        <v>22</v>
      </c>
    </row>
    <row r="40" spans="1:41">
      <c r="A40" s="83">
        <v>18740</v>
      </c>
      <c r="B40" s="55" t="s">
        <v>303</v>
      </c>
      <c r="C40" s="104"/>
      <c r="D40" s="104"/>
      <c r="E40" s="80">
        <v>-138</v>
      </c>
      <c r="F40" s="95"/>
      <c r="G40" s="96"/>
      <c r="H40" s="80">
        <v>56</v>
      </c>
      <c r="I40" s="95"/>
      <c r="J40" s="95"/>
      <c r="K40" s="80">
        <v>109</v>
      </c>
      <c r="L40" s="95"/>
      <c r="M40" s="95"/>
      <c r="N40" s="80">
        <v>2</v>
      </c>
      <c r="O40" s="95"/>
      <c r="P40" s="95"/>
      <c r="Q40" s="80">
        <v>228</v>
      </c>
      <c r="R40" s="95"/>
      <c r="S40" s="95"/>
      <c r="T40" s="80">
        <v>395</v>
      </c>
      <c r="U40" s="95"/>
      <c r="V40" s="96"/>
      <c r="W40" s="80">
        <v>159</v>
      </c>
      <c r="X40" s="95"/>
      <c r="Y40" s="95"/>
      <c r="Z40" s="80">
        <v>64</v>
      </c>
      <c r="AA40" s="95"/>
      <c r="AB40" s="95"/>
      <c r="AC40" s="80">
        <v>0</v>
      </c>
      <c r="AD40" s="95"/>
      <c r="AE40" s="95"/>
      <c r="AF40" s="80">
        <v>223</v>
      </c>
      <c r="AG40" s="95"/>
      <c r="AH40" s="96"/>
      <c r="AI40" s="80">
        <v>74</v>
      </c>
      <c r="AJ40" s="95"/>
      <c r="AK40" s="95"/>
      <c r="AL40" s="80">
        <v>101</v>
      </c>
      <c r="AM40" s="95"/>
      <c r="AN40" s="95"/>
      <c r="AO40" s="80">
        <v>175</v>
      </c>
    </row>
    <row r="41" spans="1:41">
      <c r="A41" s="83">
        <v>18780</v>
      </c>
      <c r="B41" s="55" t="s">
        <v>304</v>
      </c>
      <c r="C41" s="104"/>
      <c r="D41" s="104"/>
      <c r="E41" s="80">
        <v>-682</v>
      </c>
      <c r="F41" s="95"/>
      <c r="G41" s="96"/>
      <c r="H41" s="80">
        <v>275</v>
      </c>
      <c r="I41" s="95"/>
      <c r="J41" s="95"/>
      <c r="K41" s="80">
        <v>535</v>
      </c>
      <c r="L41" s="95"/>
      <c r="M41" s="95"/>
      <c r="N41" s="80">
        <v>10</v>
      </c>
      <c r="O41" s="95"/>
      <c r="P41" s="95"/>
      <c r="Q41" s="80">
        <v>3</v>
      </c>
      <c r="R41" s="95"/>
      <c r="S41" s="95"/>
      <c r="T41" s="80">
        <v>823</v>
      </c>
      <c r="U41" s="95"/>
      <c r="V41" s="96"/>
      <c r="W41" s="80">
        <v>784</v>
      </c>
      <c r="X41" s="95"/>
      <c r="Y41" s="95"/>
      <c r="Z41" s="80">
        <v>318</v>
      </c>
      <c r="AA41" s="95"/>
      <c r="AB41" s="95"/>
      <c r="AC41" s="80">
        <v>360</v>
      </c>
      <c r="AD41" s="95"/>
      <c r="AE41" s="95"/>
      <c r="AF41" s="80">
        <v>1462</v>
      </c>
      <c r="AG41" s="95"/>
      <c r="AH41" s="96"/>
      <c r="AI41" s="80">
        <v>364</v>
      </c>
      <c r="AJ41" s="95"/>
      <c r="AK41" s="95"/>
      <c r="AL41" s="80">
        <v>-233</v>
      </c>
      <c r="AM41" s="95"/>
      <c r="AN41" s="95"/>
      <c r="AO41" s="80">
        <v>131</v>
      </c>
    </row>
    <row r="42" spans="1:41">
      <c r="A42" s="83">
        <v>19005</v>
      </c>
      <c r="B42" s="88" t="s">
        <v>305</v>
      </c>
      <c r="C42" s="83"/>
      <c r="D42" s="83"/>
      <c r="E42" s="80">
        <v>-28639</v>
      </c>
      <c r="F42" s="95"/>
      <c r="G42" s="96"/>
      <c r="H42" s="80">
        <v>11546</v>
      </c>
      <c r="I42" s="95"/>
      <c r="J42" s="95"/>
      <c r="K42" s="80">
        <v>22483</v>
      </c>
      <c r="L42" s="95"/>
      <c r="M42" s="95"/>
      <c r="N42" s="80">
        <v>427</v>
      </c>
      <c r="O42" s="95"/>
      <c r="P42" s="95"/>
      <c r="Q42" s="80">
        <v>7497</v>
      </c>
      <c r="R42" s="95"/>
      <c r="S42" s="95"/>
      <c r="T42" s="80">
        <v>41953</v>
      </c>
      <c r="U42" s="95"/>
      <c r="V42" s="96"/>
      <c r="W42" s="80">
        <v>32941</v>
      </c>
      <c r="X42" s="95"/>
      <c r="Y42" s="95"/>
      <c r="Z42" s="80">
        <v>13343</v>
      </c>
      <c r="AA42" s="95"/>
      <c r="AB42" s="95"/>
      <c r="AC42" s="80">
        <v>0</v>
      </c>
      <c r="AD42" s="95"/>
      <c r="AE42" s="95"/>
      <c r="AF42" s="80">
        <v>46284</v>
      </c>
      <c r="AG42" s="95"/>
      <c r="AH42" s="96"/>
      <c r="AI42" s="80">
        <v>15278</v>
      </c>
      <c r="AJ42" s="95"/>
      <c r="AK42" s="95"/>
      <c r="AL42" s="80">
        <v>2893</v>
      </c>
      <c r="AM42" s="95"/>
      <c r="AN42" s="95"/>
      <c r="AO42" s="80">
        <v>18171</v>
      </c>
    </row>
    <row r="43" spans="1:41">
      <c r="A43" s="83">
        <v>19100</v>
      </c>
      <c r="B43" s="55" t="s">
        <v>15</v>
      </c>
      <c r="C43" s="104"/>
      <c r="D43" s="104"/>
      <c r="E43" s="80">
        <v>-595931</v>
      </c>
      <c r="F43" s="95"/>
      <c r="G43" s="96"/>
      <c r="H43" s="80">
        <v>240247</v>
      </c>
      <c r="I43" s="95"/>
      <c r="J43" s="95"/>
      <c r="K43" s="80">
        <v>467844</v>
      </c>
      <c r="L43" s="95"/>
      <c r="M43" s="95"/>
      <c r="N43" s="80">
        <v>8887</v>
      </c>
      <c r="O43" s="95"/>
      <c r="P43" s="95"/>
      <c r="Q43" s="80">
        <v>712906</v>
      </c>
      <c r="R43" s="95"/>
      <c r="S43" s="95"/>
      <c r="T43" s="80">
        <v>1429884</v>
      </c>
      <c r="U43" s="95"/>
      <c r="V43" s="96"/>
      <c r="W43" s="80">
        <v>685449</v>
      </c>
      <c r="X43" s="95"/>
      <c r="Y43" s="95"/>
      <c r="Z43" s="80">
        <v>277640</v>
      </c>
      <c r="AA43" s="95"/>
      <c r="AB43" s="95"/>
      <c r="AC43" s="80">
        <v>307444</v>
      </c>
      <c r="AD43" s="95"/>
      <c r="AE43" s="95"/>
      <c r="AF43" s="80">
        <v>1270533</v>
      </c>
      <c r="AG43" s="95"/>
      <c r="AH43" s="96"/>
      <c r="AI43" s="80">
        <v>317911</v>
      </c>
      <c r="AJ43" s="95"/>
      <c r="AK43" s="95"/>
      <c r="AL43" s="80">
        <v>548775</v>
      </c>
      <c r="AM43" s="95"/>
      <c r="AN43" s="95"/>
      <c r="AO43" s="80">
        <v>866686</v>
      </c>
    </row>
    <row r="44" spans="1:41">
      <c r="A44" s="83">
        <v>19120</v>
      </c>
      <c r="B44" s="88" t="s">
        <v>306</v>
      </c>
      <c r="C44" s="83"/>
      <c r="D44" s="83"/>
      <c r="E44" s="80">
        <v>-1454835</v>
      </c>
      <c r="F44" s="95"/>
      <c r="G44" s="96"/>
      <c r="H44" s="80">
        <v>586512</v>
      </c>
      <c r="I44" s="95"/>
      <c r="J44" s="95"/>
      <c r="K44" s="80">
        <v>1142138</v>
      </c>
      <c r="L44" s="95"/>
      <c r="M44" s="95"/>
      <c r="N44" s="80">
        <v>21695</v>
      </c>
      <c r="O44" s="95"/>
      <c r="P44" s="95"/>
      <c r="Q44" s="80">
        <v>9923</v>
      </c>
      <c r="R44" s="95"/>
      <c r="S44" s="95"/>
      <c r="T44" s="80">
        <v>1760268</v>
      </c>
      <c r="U44" s="95"/>
      <c r="V44" s="96"/>
      <c r="W44" s="80">
        <v>1673374</v>
      </c>
      <c r="X44" s="95"/>
      <c r="Y44" s="95"/>
      <c r="Z44" s="80">
        <v>677798</v>
      </c>
      <c r="AA44" s="95"/>
      <c r="AB44" s="95"/>
      <c r="AC44" s="80">
        <v>544147</v>
      </c>
      <c r="AD44" s="95"/>
      <c r="AE44" s="95"/>
      <c r="AF44" s="80">
        <v>2895319</v>
      </c>
      <c r="AG44" s="95"/>
      <c r="AH44" s="96"/>
      <c r="AI44" s="80">
        <v>776110</v>
      </c>
      <c r="AJ44" s="95"/>
      <c r="AK44" s="95"/>
      <c r="AL44" s="80">
        <v>-539186</v>
      </c>
      <c r="AM44" s="95"/>
      <c r="AN44" s="95"/>
      <c r="AO44" s="80">
        <v>236924</v>
      </c>
    </row>
    <row r="45" spans="1:41">
      <c r="A45" s="87">
        <v>20100</v>
      </c>
      <c r="B45" s="58" t="s">
        <v>16</v>
      </c>
      <c r="C45" s="87"/>
      <c r="D45" s="87"/>
      <c r="E45" s="86">
        <v>-390532</v>
      </c>
      <c r="F45" s="86"/>
      <c r="G45" s="86"/>
      <c r="H45" s="86">
        <v>157442</v>
      </c>
      <c r="I45" s="86"/>
      <c r="J45" s="86"/>
      <c r="K45" s="86">
        <v>306592</v>
      </c>
      <c r="L45" s="86"/>
      <c r="M45" s="86"/>
      <c r="N45" s="86">
        <v>5824</v>
      </c>
      <c r="O45" s="86"/>
      <c r="P45" s="86"/>
      <c r="Q45" s="86">
        <v>12775</v>
      </c>
      <c r="R45" s="86"/>
      <c r="S45" s="86"/>
      <c r="T45" s="86">
        <v>482633</v>
      </c>
      <c r="U45" s="86"/>
      <c r="V45" s="86"/>
      <c r="W45" s="86">
        <v>449196</v>
      </c>
      <c r="X45" s="86"/>
      <c r="Y45" s="86"/>
      <c r="Z45" s="86">
        <v>181946</v>
      </c>
      <c r="AA45" s="86"/>
      <c r="AB45" s="86"/>
      <c r="AC45" s="86">
        <v>27627</v>
      </c>
      <c r="AD45" s="86"/>
      <c r="AE45" s="86"/>
      <c r="AF45" s="86">
        <v>658769</v>
      </c>
      <c r="AG45" s="86"/>
      <c r="AH45" s="86"/>
      <c r="AI45" s="86">
        <v>208337</v>
      </c>
      <c r="AJ45" s="86"/>
      <c r="AK45" s="86"/>
      <c r="AL45" s="86">
        <v>-10657</v>
      </c>
      <c r="AM45" s="86"/>
      <c r="AN45" s="86"/>
      <c r="AO45" s="86">
        <v>197680</v>
      </c>
    </row>
    <row r="46" spans="1:41">
      <c r="A46" s="87">
        <v>20200</v>
      </c>
      <c r="B46" s="58" t="s">
        <v>307</v>
      </c>
      <c r="C46" s="87"/>
      <c r="D46" s="87"/>
      <c r="E46" s="86">
        <v>-52873</v>
      </c>
      <c r="F46" s="86"/>
      <c r="G46" s="86"/>
      <c r="H46" s="86">
        <v>21315</v>
      </c>
      <c r="I46" s="86"/>
      <c r="J46" s="86"/>
      <c r="K46" s="86">
        <v>41508</v>
      </c>
      <c r="L46" s="86"/>
      <c r="M46" s="86"/>
      <c r="N46" s="86">
        <v>788</v>
      </c>
      <c r="O46" s="86"/>
      <c r="P46" s="86"/>
      <c r="Q46" s="86">
        <v>5337</v>
      </c>
      <c r="R46" s="86"/>
      <c r="S46" s="86"/>
      <c r="T46" s="86">
        <v>68948</v>
      </c>
      <c r="U46" s="86"/>
      <c r="V46" s="86"/>
      <c r="W46" s="86">
        <v>60815</v>
      </c>
      <c r="X46" s="86"/>
      <c r="Y46" s="86"/>
      <c r="Z46" s="86">
        <v>24633</v>
      </c>
      <c r="AA46" s="86"/>
      <c r="AB46" s="86"/>
      <c r="AC46" s="86">
        <v>653</v>
      </c>
      <c r="AD46" s="86"/>
      <c r="AE46" s="86"/>
      <c r="AF46" s="86">
        <v>86101</v>
      </c>
      <c r="AG46" s="86"/>
      <c r="AH46" s="86"/>
      <c r="AI46" s="86">
        <v>28206</v>
      </c>
      <c r="AJ46" s="86"/>
      <c r="AK46" s="86"/>
      <c r="AL46" s="86">
        <v>1615</v>
      </c>
      <c r="AM46" s="86"/>
      <c r="AN46" s="86"/>
      <c r="AO46" s="86">
        <v>29821</v>
      </c>
    </row>
    <row r="47" spans="1:41">
      <c r="A47" s="87">
        <v>20300</v>
      </c>
      <c r="B47" s="58" t="s">
        <v>17</v>
      </c>
      <c r="C47" s="87"/>
      <c r="D47" s="87"/>
      <c r="E47" s="86">
        <v>-789546</v>
      </c>
      <c r="F47" s="86"/>
      <c r="G47" s="86"/>
      <c r="H47" s="86">
        <v>318303</v>
      </c>
      <c r="I47" s="86"/>
      <c r="J47" s="86"/>
      <c r="K47" s="86">
        <v>619844</v>
      </c>
      <c r="L47" s="86"/>
      <c r="M47" s="86"/>
      <c r="N47" s="86">
        <v>11774</v>
      </c>
      <c r="O47" s="86"/>
      <c r="P47" s="86"/>
      <c r="Q47" s="86">
        <v>107791</v>
      </c>
      <c r="R47" s="86"/>
      <c r="S47" s="86"/>
      <c r="T47" s="86">
        <v>1057712</v>
      </c>
      <c r="U47" s="86"/>
      <c r="V47" s="86"/>
      <c r="W47" s="86">
        <v>908148</v>
      </c>
      <c r="X47" s="86"/>
      <c r="Y47" s="86"/>
      <c r="Z47" s="86">
        <v>367844</v>
      </c>
      <c r="AA47" s="86"/>
      <c r="AB47" s="86"/>
      <c r="AC47" s="86">
        <v>28541</v>
      </c>
      <c r="AD47" s="86"/>
      <c r="AE47" s="86"/>
      <c r="AF47" s="86">
        <v>1304533</v>
      </c>
      <c r="AG47" s="86"/>
      <c r="AH47" s="86"/>
      <c r="AI47" s="86">
        <v>421198</v>
      </c>
      <c r="AJ47" s="86"/>
      <c r="AK47" s="86"/>
      <c r="AL47" s="86">
        <v>-4376</v>
      </c>
      <c r="AM47" s="86"/>
      <c r="AN47" s="86"/>
      <c r="AO47" s="86">
        <v>416822</v>
      </c>
    </row>
    <row r="48" spans="1:41">
      <c r="A48" s="87">
        <v>20400</v>
      </c>
      <c r="B48" s="58" t="s">
        <v>18</v>
      </c>
      <c r="C48" s="87"/>
      <c r="D48" s="87"/>
      <c r="E48" s="86">
        <v>-42053</v>
      </c>
      <c r="F48" s="86"/>
      <c r="G48" s="86"/>
      <c r="H48" s="86">
        <v>16954</v>
      </c>
      <c r="I48" s="86"/>
      <c r="J48" s="86"/>
      <c r="K48" s="86">
        <v>33014</v>
      </c>
      <c r="L48" s="86"/>
      <c r="M48" s="86"/>
      <c r="N48" s="86">
        <v>627</v>
      </c>
      <c r="O48" s="86"/>
      <c r="P48" s="86"/>
      <c r="Q48" s="86">
        <v>2227</v>
      </c>
      <c r="R48" s="86"/>
      <c r="S48" s="86"/>
      <c r="T48" s="86">
        <v>52822</v>
      </c>
      <c r="U48" s="86"/>
      <c r="V48" s="86"/>
      <c r="W48" s="86">
        <v>48370</v>
      </c>
      <c r="X48" s="86"/>
      <c r="Y48" s="86"/>
      <c r="Z48" s="86">
        <v>19592</v>
      </c>
      <c r="AA48" s="86"/>
      <c r="AB48" s="86"/>
      <c r="AC48" s="86">
        <v>87</v>
      </c>
      <c r="AD48" s="86"/>
      <c r="AE48" s="86"/>
      <c r="AF48" s="86">
        <v>68049</v>
      </c>
      <c r="AG48" s="86"/>
      <c r="AH48" s="86"/>
      <c r="AI48" s="86">
        <v>22434</v>
      </c>
      <c r="AJ48" s="86"/>
      <c r="AK48" s="86"/>
      <c r="AL48" s="86">
        <v>1216</v>
      </c>
      <c r="AM48" s="86"/>
      <c r="AN48" s="86"/>
      <c r="AO48" s="86">
        <v>23650</v>
      </c>
    </row>
    <row r="49" spans="1:41">
      <c r="A49" s="87">
        <v>20600</v>
      </c>
      <c r="B49" s="58" t="s">
        <v>19</v>
      </c>
      <c r="C49" s="87"/>
      <c r="D49" s="87"/>
      <c r="E49" s="86">
        <v>-97840</v>
      </c>
      <c r="F49" s="86"/>
      <c r="G49" s="86"/>
      <c r="H49" s="86">
        <v>39444</v>
      </c>
      <c r="I49" s="86"/>
      <c r="J49" s="86"/>
      <c r="K49" s="86">
        <v>76810</v>
      </c>
      <c r="L49" s="86"/>
      <c r="M49" s="86"/>
      <c r="N49" s="86">
        <v>1459</v>
      </c>
      <c r="O49" s="86"/>
      <c r="P49" s="86"/>
      <c r="Q49" s="86">
        <v>27967</v>
      </c>
      <c r="R49" s="86"/>
      <c r="S49" s="86"/>
      <c r="T49" s="86">
        <v>145680</v>
      </c>
      <c r="U49" s="86"/>
      <c r="V49" s="86"/>
      <c r="W49" s="86">
        <v>112537</v>
      </c>
      <c r="X49" s="86"/>
      <c r="Y49" s="86"/>
      <c r="Z49" s="86">
        <v>45583</v>
      </c>
      <c r="AA49" s="86"/>
      <c r="AB49" s="86"/>
      <c r="AC49" s="86">
        <v>1066</v>
      </c>
      <c r="AD49" s="86"/>
      <c r="AE49" s="86"/>
      <c r="AF49" s="86">
        <v>159186</v>
      </c>
      <c r="AG49" s="86"/>
      <c r="AH49" s="86"/>
      <c r="AI49" s="86">
        <v>52194</v>
      </c>
      <c r="AJ49" s="86"/>
      <c r="AK49" s="86"/>
      <c r="AL49" s="86">
        <v>5018</v>
      </c>
      <c r="AM49" s="86"/>
      <c r="AN49" s="86"/>
      <c r="AO49" s="86">
        <v>57212</v>
      </c>
    </row>
    <row r="50" spans="1:41">
      <c r="A50" s="87">
        <v>20700</v>
      </c>
      <c r="B50" s="58" t="s">
        <v>308</v>
      </c>
      <c r="C50" s="87"/>
      <c r="D50" s="87"/>
      <c r="E50" s="86">
        <v>-204421</v>
      </c>
      <c r="F50" s="86"/>
      <c r="G50" s="86"/>
      <c r="H50" s="86">
        <v>82412</v>
      </c>
      <c r="I50" s="86"/>
      <c r="J50" s="86"/>
      <c r="K50" s="86">
        <v>160484</v>
      </c>
      <c r="L50" s="86"/>
      <c r="M50" s="86"/>
      <c r="N50" s="86">
        <v>3048</v>
      </c>
      <c r="O50" s="86"/>
      <c r="P50" s="86"/>
      <c r="Q50" s="86">
        <v>27841</v>
      </c>
      <c r="R50" s="86"/>
      <c r="S50" s="86"/>
      <c r="T50" s="86">
        <v>273785</v>
      </c>
      <c r="U50" s="86"/>
      <c r="V50" s="86"/>
      <c r="W50" s="86">
        <v>235128</v>
      </c>
      <c r="X50" s="86"/>
      <c r="Y50" s="86"/>
      <c r="Z50" s="86">
        <v>95238</v>
      </c>
      <c r="AA50" s="86"/>
      <c r="AB50" s="86"/>
      <c r="AC50" s="86">
        <v>4410</v>
      </c>
      <c r="AD50" s="86"/>
      <c r="AE50" s="86"/>
      <c r="AF50" s="86">
        <v>334776</v>
      </c>
      <c r="AG50" s="86"/>
      <c r="AH50" s="86"/>
      <c r="AI50" s="86">
        <v>109052</v>
      </c>
      <c r="AJ50" s="86"/>
      <c r="AK50" s="86"/>
      <c r="AL50" s="86">
        <v>11085</v>
      </c>
      <c r="AM50" s="86"/>
      <c r="AN50" s="86"/>
      <c r="AO50" s="86">
        <v>120137</v>
      </c>
    </row>
    <row r="51" spans="1:41">
      <c r="A51" s="83">
        <v>20800</v>
      </c>
      <c r="B51" s="88" t="s">
        <v>309</v>
      </c>
      <c r="C51" s="83"/>
      <c r="D51" s="83"/>
      <c r="E51" s="80">
        <v>-133874</v>
      </c>
      <c r="F51" s="95"/>
      <c r="G51" s="96"/>
      <c r="H51" s="80">
        <v>53971</v>
      </c>
      <c r="I51" s="95"/>
      <c r="J51" s="95"/>
      <c r="K51" s="80">
        <v>105099</v>
      </c>
      <c r="L51" s="95"/>
      <c r="M51" s="95"/>
      <c r="N51" s="80">
        <v>1996</v>
      </c>
      <c r="O51" s="95"/>
      <c r="P51" s="95"/>
      <c r="Q51" s="80">
        <v>40196</v>
      </c>
      <c r="R51" s="95"/>
      <c r="S51" s="95"/>
      <c r="T51" s="80">
        <v>201262</v>
      </c>
      <c r="U51" s="95"/>
      <c r="V51" s="96"/>
      <c r="W51" s="80">
        <v>153984</v>
      </c>
      <c r="X51" s="95"/>
      <c r="Y51" s="95"/>
      <c r="Z51" s="80">
        <v>62371</v>
      </c>
      <c r="AA51" s="95"/>
      <c r="AB51" s="95"/>
      <c r="AC51" s="80">
        <v>0</v>
      </c>
      <c r="AD51" s="95"/>
      <c r="AE51" s="95"/>
      <c r="AF51" s="80">
        <v>216355</v>
      </c>
      <c r="AG51" s="95"/>
      <c r="AH51" s="96"/>
      <c r="AI51" s="80">
        <v>71418</v>
      </c>
      <c r="AJ51" s="95"/>
      <c r="AK51" s="95"/>
      <c r="AL51" s="80">
        <v>19614</v>
      </c>
      <c r="AM51" s="95"/>
      <c r="AN51" s="95"/>
      <c r="AO51" s="80">
        <v>91032</v>
      </c>
    </row>
    <row r="52" spans="1:41">
      <c r="A52" s="83">
        <v>20900</v>
      </c>
      <c r="B52" s="55" t="s">
        <v>20</v>
      </c>
      <c r="C52" s="104"/>
      <c r="D52" s="104"/>
      <c r="E52" s="80">
        <v>-301431</v>
      </c>
      <c r="F52" s="95"/>
      <c r="G52" s="96"/>
      <c r="H52" s="80">
        <v>121521</v>
      </c>
      <c r="I52" s="95"/>
      <c r="J52" s="95"/>
      <c r="K52" s="80">
        <v>236642</v>
      </c>
      <c r="L52" s="95"/>
      <c r="M52" s="95"/>
      <c r="N52" s="80">
        <v>4495</v>
      </c>
      <c r="O52" s="95"/>
      <c r="P52" s="95"/>
      <c r="Q52" s="80">
        <v>26246</v>
      </c>
      <c r="R52" s="95"/>
      <c r="S52" s="95"/>
      <c r="T52" s="80">
        <v>388904</v>
      </c>
      <c r="U52" s="95"/>
      <c r="V52" s="96"/>
      <c r="W52" s="80">
        <v>346711</v>
      </c>
      <c r="X52" s="95"/>
      <c r="Y52" s="95"/>
      <c r="Z52" s="80">
        <v>140435</v>
      </c>
      <c r="AA52" s="95"/>
      <c r="AB52" s="95"/>
      <c r="AC52" s="80">
        <v>18402</v>
      </c>
      <c r="AD52" s="95"/>
      <c r="AE52" s="95"/>
      <c r="AF52" s="80">
        <v>505548</v>
      </c>
      <c r="AG52" s="95"/>
      <c r="AH52" s="96"/>
      <c r="AI52" s="80">
        <v>160804</v>
      </c>
      <c r="AJ52" s="95"/>
      <c r="AK52" s="95"/>
      <c r="AL52" s="80">
        <v>6539</v>
      </c>
      <c r="AM52" s="95"/>
      <c r="AN52" s="95"/>
      <c r="AO52" s="80">
        <v>167343</v>
      </c>
    </row>
    <row r="53" spans="1:41">
      <c r="A53" s="83">
        <v>21200</v>
      </c>
      <c r="B53" s="55" t="s">
        <v>310</v>
      </c>
      <c r="C53" s="104"/>
      <c r="D53" s="104"/>
      <c r="E53" s="80">
        <v>-100072</v>
      </c>
      <c r="F53" s="95"/>
      <c r="G53" s="96"/>
      <c r="H53" s="80">
        <v>40344</v>
      </c>
      <c r="I53" s="95"/>
      <c r="J53" s="95"/>
      <c r="K53" s="80">
        <v>78563</v>
      </c>
      <c r="L53" s="95"/>
      <c r="M53" s="95"/>
      <c r="N53" s="80">
        <v>1492</v>
      </c>
      <c r="O53" s="95"/>
      <c r="P53" s="95"/>
      <c r="Q53" s="80">
        <v>9476</v>
      </c>
      <c r="R53" s="95"/>
      <c r="S53" s="95"/>
      <c r="T53" s="80">
        <v>129875</v>
      </c>
      <c r="U53" s="95"/>
      <c r="V53" s="96"/>
      <c r="W53" s="80">
        <v>115104</v>
      </c>
      <c r="X53" s="95"/>
      <c r="Y53" s="95"/>
      <c r="Z53" s="80">
        <v>46623</v>
      </c>
      <c r="AA53" s="95"/>
      <c r="AB53" s="95"/>
      <c r="AC53" s="80">
        <v>6263</v>
      </c>
      <c r="AD53" s="95"/>
      <c r="AE53" s="95"/>
      <c r="AF53" s="80">
        <v>167990</v>
      </c>
      <c r="AG53" s="95"/>
      <c r="AH53" s="96"/>
      <c r="AI53" s="80">
        <v>53385</v>
      </c>
      <c r="AJ53" s="95"/>
      <c r="AK53" s="95"/>
      <c r="AL53" s="80">
        <v>128</v>
      </c>
      <c r="AM53" s="95"/>
      <c r="AN53" s="95"/>
      <c r="AO53" s="80">
        <v>53513</v>
      </c>
    </row>
    <row r="54" spans="1:41">
      <c r="A54" s="83">
        <v>21300</v>
      </c>
      <c r="B54" s="88" t="s">
        <v>311</v>
      </c>
      <c r="C54" s="83"/>
      <c r="D54" s="83"/>
      <c r="E54" s="80">
        <v>-1343713</v>
      </c>
      <c r="F54" s="95"/>
      <c r="G54" s="96"/>
      <c r="H54" s="80">
        <v>541713</v>
      </c>
      <c r="I54" s="95"/>
      <c r="J54" s="95"/>
      <c r="K54" s="80">
        <v>1054900</v>
      </c>
      <c r="L54" s="95"/>
      <c r="M54" s="95"/>
      <c r="N54" s="80">
        <v>20038</v>
      </c>
      <c r="O54" s="95"/>
      <c r="P54" s="95"/>
      <c r="Q54" s="80">
        <v>109785</v>
      </c>
      <c r="R54" s="95"/>
      <c r="S54" s="95"/>
      <c r="T54" s="80">
        <v>1726436</v>
      </c>
      <c r="U54" s="95"/>
      <c r="V54" s="96"/>
      <c r="W54" s="80">
        <v>1545560</v>
      </c>
      <c r="X54" s="95"/>
      <c r="Y54" s="95"/>
      <c r="Z54" s="80">
        <v>626027</v>
      </c>
      <c r="AA54" s="95"/>
      <c r="AB54" s="95"/>
      <c r="AC54" s="80">
        <v>96338</v>
      </c>
      <c r="AD54" s="95"/>
      <c r="AE54" s="95"/>
      <c r="AF54" s="80">
        <v>2267925</v>
      </c>
      <c r="AG54" s="95"/>
      <c r="AH54" s="96"/>
      <c r="AI54" s="80">
        <v>716829</v>
      </c>
      <c r="AJ54" s="95"/>
      <c r="AK54" s="95"/>
      <c r="AL54" s="80">
        <v>-32325</v>
      </c>
      <c r="AM54" s="95"/>
      <c r="AN54" s="95"/>
      <c r="AO54" s="80">
        <v>684504</v>
      </c>
    </row>
    <row r="55" spans="1:41">
      <c r="A55" s="83">
        <v>21520</v>
      </c>
      <c r="B55" s="88" t="s">
        <v>257</v>
      </c>
      <c r="C55" s="83"/>
      <c r="D55" s="83"/>
      <c r="E55" s="80">
        <v>-2598342</v>
      </c>
      <c r="F55" s="95"/>
      <c r="G55" s="96"/>
      <c r="H55" s="80">
        <v>1047512</v>
      </c>
      <c r="I55" s="95"/>
      <c r="J55" s="95"/>
      <c r="K55" s="80">
        <v>2039863</v>
      </c>
      <c r="L55" s="95"/>
      <c r="M55" s="95"/>
      <c r="N55" s="80">
        <v>38747</v>
      </c>
      <c r="O55" s="95"/>
      <c r="P55" s="95"/>
      <c r="Q55" s="80">
        <v>0</v>
      </c>
      <c r="R55" s="95"/>
      <c r="S55" s="95"/>
      <c r="T55" s="80">
        <v>3126122</v>
      </c>
      <c r="U55" s="95"/>
      <c r="V55" s="96"/>
      <c r="W55" s="80">
        <v>2988654</v>
      </c>
      <c r="X55" s="95"/>
      <c r="Y55" s="95"/>
      <c r="Z55" s="80">
        <v>1210550</v>
      </c>
      <c r="AA55" s="95"/>
      <c r="AB55" s="95"/>
      <c r="AC55" s="80">
        <v>308450</v>
      </c>
      <c r="AD55" s="95"/>
      <c r="AE55" s="95"/>
      <c r="AF55" s="80">
        <v>4507654</v>
      </c>
      <c r="AG55" s="95"/>
      <c r="AH55" s="96"/>
      <c r="AI55" s="80">
        <v>1386135</v>
      </c>
      <c r="AJ55" s="95"/>
      <c r="AK55" s="95"/>
      <c r="AL55" s="80">
        <v>-155516</v>
      </c>
      <c r="AM55" s="95"/>
      <c r="AN55" s="95"/>
      <c r="AO55" s="80">
        <v>1230619</v>
      </c>
    </row>
    <row r="56" spans="1:41">
      <c r="A56" s="83">
        <v>21525</v>
      </c>
      <c r="B56" s="88" t="s">
        <v>21</v>
      </c>
      <c r="C56" s="83"/>
      <c r="D56" s="83"/>
      <c r="E56" s="80">
        <v>-70340</v>
      </c>
      <c r="F56" s="95"/>
      <c r="G56" s="96"/>
      <c r="H56" s="80">
        <v>28357</v>
      </c>
      <c r="I56" s="95"/>
      <c r="J56" s="95"/>
      <c r="K56" s="80">
        <v>55221</v>
      </c>
      <c r="L56" s="95"/>
      <c r="M56" s="95"/>
      <c r="N56" s="80">
        <v>1049</v>
      </c>
      <c r="O56" s="95"/>
      <c r="P56" s="95"/>
      <c r="Q56" s="80">
        <v>6532</v>
      </c>
      <c r="R56" s="95"/>
      <c r="S56" s="95"/>
      <c r="T56" s="80">
        <v>91159</v>
      </c>
      <c r="U56" s="95"/>
      <c r="V56" s="96"/>
      <c r="W56" s="80">
        <v>80906</v>
      </c>
      <c r="X56" s="95"/>
      <c r="Y56" s="95"/>
      <c r="Z56" s="80">
        <v>32771</v>
      </c>
      <c r="AA56" s="95"/>
      <c r="AB56" s="95"/>
      <c r="AC56" s="80">
        <v>23411</v>
      </c>
      <c r="AD56" s="95"/>
      <c r="AE56" s="95"/>
      <c r="AF56" s="80">
        <v>137088</v>
      </c>
      <c r="AG56" s="95"/>
      <c r="AH56" s="96"/>
      <c r="AI56" s="80">
        <v>37524</v>
      </c>
      <c r="AJ56" s="95"/>
      <c r="AK56" s="95"/>
      <c r="AL56" s="80">
        <v>-2661</v>
      </c>
      <c r="AM56" s="95"/>
      <c r="AN56" s="95"/>
      <c r="AO56" s="80">
        <v>34863</v>
      </c>
    </row>
    <row r="57" spans="1:41">
      <c r="A57" s="87">
        <v>21525.200000000001</v>
      </c>
      <c r="B57" s="58" t="s">
        <v>22</v>
      </c>
      <c r="C57" s="87"/>
      <c r="D57" s="87"/>
      <c r="E57" s="86">
        <v>-1903</v>
      </c>
      <c r="F57" s="86"/>
      <c r="G57" s="86"/>
      <c r="H57" s="86">
        <v>767</v>
      </c>
      <c r="I57" s="86"/>
      <c r="J57" s="86"/>
      <c r="K57" s="86">
        <v>1494</v>
      </c>
      <c r="L57" s="86"/>
      <c r="M57" s="86"/>
      <c r="N57" s="86">
        <v>28</v>
      </c>
      <c r="O57" s="86"/>
      <c r="P57" s="86"/>
      <c r="Q57" s="86">
        <v>7960</v>
      </c>
      <c r="R57" s="86"/>
      <c r="S57" s="86"/>
      <c r="T57" s="86">
        <v>10249</v>
      </c>
      <c r="U57" s="86"/>
      <c r="V57" s="86"/>
      <c r="W57" s="86">
        <v>2189</v>
      </c>
      <c r="X57" s="86"/>
      <c r="Y57" s="86"/>
      <c r="Z57" s="86">
        <v>887</v>
      </c>
      <c r="AA57" s="86"/>
      <c r="AB57" s="86"/>
      <c r="AC57" s="86">
        <v>2088</v>
      </c>
      <c r="AD57" s="86"/>
      <c r="AE57" s="86"/>
      <c r="AF57" s="86">
        <v>5164</v>
      </c>
      <c r="AG57" s="86"/>
      <c r="AH57" s="86"/>
      <c r="AI57" s="86">
        <v>1015</v>
      </c>
      <c r="AJ57" s="86"/>
      <c r="AK57" s="86"/>
      <c r="AL57" s="86">
        <v>3041</v>
      </c>
      <c r="AM57" s="86"/>
      <c r="AN57" s="86"/>
      <c r="AO57" s="86">
        <v>4056</v>
      </c>
    </row>
    <row r="58" spans="1:41">
      <c r="A58" s="87">
        <v>21550</v>
      </c>
      <c r="B58" s="58" t="s">
        <v>23</v>
      </c>
      <c r="C58" s="87"/>
      <c r="D58" s="87"/>
      <c r="E58" s="86">
        <v>-1487738</v>
      </c>
      <c r="F58" s="86"/>
      <c r="G58" s="86"/>
      <c r="H58" s="86">
        <v>599776</v>
      </c>
      <c r="I58" s="86"/>
      <c r="J58" s="86"/>
      <c r="K58" s="86">
        <v>1167969</v>
      </c>
      <c r="L58" s="86"/>
      <c r="M58" s="86"/>
      <c r="N58" s="86">
        <v>22185</v>
      </c>
      <c r="O58" s="86"/>
      <c r="P58" s="86"/>
      <c r="Q58" s="86">
        <v>0</v>
      </c>
      <c r="R58" s="86"/>
      <c r="S58" s="86"/>
      <c r="T58" s="86">
        <v>1789930</v>
      </c>
      <c r="U58" s="86"/>
      <c r="V58" s="86"/>
      <c r="W58" s="86">
        <v>1711220</v>
      </c>
      <c r="X58" s="86"/>
      <c r="Y58" s="86"/>
      <c r="Z58" s="86">
        <v>693127</v>
      </c>
      <c r="AA58" s="86"/>
      <c r="AB58" s="86"/>
      <c r="AC58" s="86">
        <v>371567</v>
      </c>
      <c r="AD58" s="86"/>
      <c r="AE58" s="86"/>
      <c r="AF58" s="86">
        <v>2775914</v>
      </c>
      <c r="AG58" s="86"/>
      <c r="AH58" s="86"/>
      <c r="AI58" s="86">
        <v>793662</v>
      </c>
      <c r="AJ58" s="86"/>
      <c r="AK58" s="86"/>
      <c r="AL58" s="86">
        <v>-133175</v>
      </c>
      <c r="AM58" s="86"/>
      <c r="AN58" s="86"/>
      <c r="AO58" s="86">
        <v>660487</v>
      </c>
    </row>
    <row r="59" spans="1:41">
      <c r="A59" s="87">
        <v>21570</v>
      </c>
      <c r="B59" s="58" t="s">
        <v>24</v>
      </c>
      <c r="C59" s="87"/>
      <c r="D59" s="87"/>
      <c r="E59" s="86">
        <v>-7774</v>
      </c>
      <c r="F59" s="86"/>
      <c r="G59" s="86"/>
      <c r="H59" s="86">
        <v>3134</v>
      </c>
      <c r="I59" s="86"/>
      <c r="J59" s="86"/>
      <c r="K59" s="86">
        <v>6103</v>
      </c>
      <c r="L59" s="86"/>
      <c r="M59" s="86"/>
      <c r="N59" s="86">
        <v>116</v>
      </c>
      <c r="O59" s="86"/>
      <c r="P59" s="86"/>
      <c r="Q59" s="86">
        <v>46</v>
      </c>
      <c r="R59" s="86"/>
      <c r="S59" s="86"/>
      <c r="T59" s="86">
        <v>9399</v>
      </c>
      <c r="U59" s="86"/>
      <c r="V59" s="86"/>
      <c r="W59" s="86">
        <v>8942</v>
      </c>
      <c r="X59" s="86"/>
      <c r="Y59" s="86"/>
      <c r="Z59" s="86">
        <v>3622</v>
      </c>
      <c r="AA59" s="86"/>
      <c r="AB59" s="86"/>
      <c r="AC59" s="86">
        <v>1385</v>
      </c>
      <c r="AD59" s="86"/>
      <c r="AE59" s="86"/>
      <c r="AF59" s="86">
        <v>13949</v>
      </c>
      <c r="AG59" s="86"/>
      <c r="AH59" s="86"/>
      <c r="AI59" s="86">
        <v>4147</v>
      </c>
      <c r="AJ59" s="86"/>
      <c r="AK59" s="86"/>
      <c r="AL59" s="86">
        <v>-428</v>
      </c>
      <c r="AM59" s="86"/>
      <c r="AN59" s="86"/>
      <c r="AO59" s="86">
        <v>3719</v>
      </c>
    </row>
    <row r="60" spans="1:41">
      <c r="A60" s="87">
        <v>21800</v>
      </c>
      <c r="B60" s="58" t="s">
        <v>25</v>
      </c>
      <c r="C60" s="87"/>
      <c r="D60" s="87"/>
      <c r="E60" s="86">
        <v>-197823</v>
      </c>
      <c r="F60" s="86"/>
      <c r="G60" s="86"/>
      <c r="H60" s="86">
        <v>79752</v>
      </c>
      <c r="I60" s="86"/>
      <c r="J60" s="86"/>
      <c r="K60" s="86">
        <v>155303</v>
      </c>
      <c r="L60" s="86"/>
      <c r="M60" s="86"/>
      <c r="N60" s="86">
        <v>2950</v>
      </c>
      <c r="O60" s="86"/>
      <c r="P60" s="86"/>
      <c r="Q60" s="86">
        <v>3674</v>
      </c>
      <c r="R60" s="86"/>
      <c r="S60" s="86"/>
      <c r="T60" s="86">
        <v>241679</v>
      </c>
      <c r="U60" s="86"/>
      <c r="V60" s="86"/>
      <c r="W60" s="86">
        <v>227539</v>
      </c>
      <c r="X60" s="86"/>
      <c r="Y60" s="86"/>
      <c r="Z60" s="86">
        <v>92164</v>
      </c>
      <c r="AA60" s="86"/>
      <c r="AB60" s="86"/>
      <c r="AC60" s="86">
        <v>15538</v>
      </c>
      <c r="AD60" s="86"/>
      <c r="AE60" s="86"/>
      <c r="AF60" s="86">
        <v>335241</v>
      </c>
      <c r="AG60" s="86"/>
      <c r="AH60" s="86"/>
      <c r="AI60" s="86">
        <v>105532</v>
      </c>
      <c r="AJ60" s="86"/>
      <c r="AK60" s="86"/>
      <c r="AL60" s="86">
        <v>-7105</v>
      </c>
      <c r="AM60" s="86"/>
      <c r="AN60" s="86"/>
      <c r="AO60" s="86">
        <v>98427</v>
      </c>
    </row>
    <row r="61" spans="1:41">
      <c r="A61" s="87">
        <v>21900</v>
      </c>
      <c r="B61" s="58" t="s">
        <v>26</v>
      </c>
      <c r="C61" s="87"/>
      <c r="D61" s="87"/>
      <c r="E61" s="86">
        <v>-80369</v>
      </c>
      <c r="F61" s="86"/>
      <c r="G61" s="86"/>
      <c r="H61" s="86">
        <v>32401</v>
      </c>
      <c r="I61" s="86"/>
      <c r="J61" s="86"/>
      <c r="K61" s="86">
        <v>63095</v>
      </c>
      <c r="L61" s="86"/>
      <c r="M61" s="86"/>
      <c r="N61" s="86">
        <v>1198</v>
      </c>
      <c r="O61" s="86"/>
      <c r="P61" s="86"/>
      <c r="Q61" s="86">
        <v>46101</v>
      </c>
      <c r="R61" s="86"/>
      <c r="S61" s="86"/>
      <c r="T61" s="86">
        <v>142795</v>
      </c>
      <c r="U61" s="86"/>
      <c r="V61" s="86"/>
      <c r="W61" s="86">
        <v>92442</v>
      </c>
      <c r="X61" s="86"/>
      <c r="Y61" s="86"/>
      <c r="Z61" s="86">
        <v>37443</v>
      </c>
      <c r="AA61" s="86"/>
      <c r="AB61" s="86"/>
      <c r="AC61" s="86">
        <v>0</v>
      </c>
      <c r="AD61" s="86"/>
      <c r="AE61" s="86"/>
      <c r="AF61" s="86">
        <v>129885</v>
      </c>
      <c r="AG61" s="86"/>
      <c r="AH61" s="86"/>
      <c r="AI61" s="86">
        <v>42874</v>
      </c>
      <c r="AJ61" s="86"/>
      <c r="AK61" s="86"/>
      <c r="AL61" s="86">
        <v>16416</v>
      </c>
      <c r="AM61" s="86"/>
      <c r="AN61" s="86"/>
      <c r="AO61" s="86">
        <v>59290</v>
      </c>
    </row>
    <row r="62" spans="1:41">
      <c r="A62" s="87">
        <v>22000</v>
      </c>
      <c r="B62" s="58" t="s">
        <v>27</v>
      </c>
      <c r="C62" s="87"/>
      <c r="D62" s="87"/>
      <c r="E62" s="86">
        <v>-106924</v>
      </c>
      <c r="F62" s="86"/>
      <c r="G62" s="86"/>
      <c r="H62" s="86">
        <v>43106</v>
      </c>
      <c r="I62" s="86"/>
      <c r="J62" s="86"/>
      <c r="K62" s="86">
        <v>83942</v>
      </c>
      <c r="L62" s="86"/>
      <c r="M62" s="86"/>
      <c r="N62" s="86">
        <v>1594</v>
      </c>
      <c r="O62" s="86"/>
      <c r="P62" s="86"/>
      <c r="Q62" s="86">
        <v>31289</v>
      </c>
      <c r="R62" s="86"/>
      <c r="S62" s="86"/>
      <c r="T62" s="86">
        <v>159931</v>
      </c>
      <c r="U62" s="86"/>
      <c r="V62" s="86"/>
      <c r="W62" s="86">
        <v>122986</v>
      </c>
      <c r="X62" s="86"/>
      <c r="Y62" s="86"/>
      <c r="Z62" s="86">
        <v>49815</v>
      </c>
      <c r="AA62" s="86"/>
      <c r="AB62" s="86"/>
      <c r="AC62" s="86">
        <v>1452</v>
      </c>
      <c r="AD62" s="86"/>
      <c r="AE62" s="86"/>
      <c r="AF62" s="86">
        <v>174253</v>
      </c>
      <c r="AG62" s="86"/>
      <c r="AH62" s="86"/>
      <c r="AI62" s="86">
        <v>57041</v>
      </c>
      <c r="AJ62" s="86"/>
      <c r="AK62" s="86"/>
      <c r="AL62" s="86">
        <v>17608</v>
      </c>
      <c r="AM62" s="86"/>
      <c r="AN62" s="86"/>
      <c r="AO62" s="86">
        <v>74649</v>
      </c>
    </row>
    <row r="63" spans="1:41">
      <c r="A63" s="83">
        <v>23000</v>
      </c>
      <c r="B63" s="88" t="s">
        <v>28</v>
      </c>
      <c r="C63" s="83"/>
      <c r="D63" s="83"/>
      <c r="E63" s="80">
        <v>-81999</v>
      </c>
      <c r="F63" s="95"/>
      <c r="G63" s="96"/>
      <c r="H63" s="80">
        <v>33058</v>
      </c>
      <c r="I63" s="95"/>
      <c r="J63" s="95"/>
      <c r="K63" s="80">
        <v>64374</v>
      </c>
      <c r="L63" s="95"/>
      <c r="M63" s="95"/>
      <c r="N63" s="80">
        <v>1223</v>
      </c>
      <c r="O63" s="95"/>
      <c r="P63" s="95"/>
      <c r="Q63" s="80">
        <v>12110</v>
      </c>
      <c r="R63" s="95"/>
      <c r="S63" s="95"/>
      <c r="T63" s="80">
        <v>110765</v>
      </c>
      <c r="U63" s="95"/>
      <c r="V63" s="96"/>
      <c r="W63" s="80">
        <v>94316</v>
      </c>
      <c r="X63" s="95"/>
      <c r="Y63" s="95"/>
      <c r="Z63" s="80">
        <v>38203</v>
      </c>
      <c r="AA63" s="95"/>
      <c r="AB63" s="95"/>
      <c r="AC63" s="80">
        <v>4144</v>
      </c>
      <c r="AD63" s="95"/>
      <c r="AE63" s="95"/>
      <c r="AF63" s="80">
        <v>136663</v>
      </c>
      <c r="AG63" s="95"/>
      <c r="AH63" s="96"/>
      <c r="AI63" s="80">
        <v>43744</v>
      </c>
      <c r="AJ63" s="95"/>
      <c r="AK63" s="95"/>
      <c r="AL63" s="80">
        <v>838</v>
      </c>
      <c r="AM63" s="95"/>
      <c r="AN63" s="95"/>
      <c r="AO63" s="80">
        <v>44582</v>
      </c>
    </row>
    <row r="64" spans="1:41">
      <c r="A64" s="83">
        <v>23100</v>
      </c>
      <c r="B64" s="88" t="s">
        <v>29</v>
      </c>
      <c r="C64" s="83"/>
      <c r="D64" s="83"/>
      <c r="E64" s="80">
        <v>-535650</v>
      </c>
      <c r="F64" s="95"/>
      <c r="G64" s="96"/>
      <c r="H64" s="80">
        <v>215945</v>
      </c>
      <c r="I64" s="95"/>
      <c r="J64" s="95"/>
      <c r="K64" s="80">
        <v>420519</v>
      </c>
      <c r="L64" s="95"/>
      <c r="M64" s="95"/>
      <c r="N64" s="80">
        <v>7988</v>
      </c>
      <c r="O64" s="95"/>
      <c r="P64" s="95"/>
      <c r="Q64" s="80">
        <v>39371</v>
      </c>
      <c r="R64" s="95"/>
      <c r="S64" s="95"/>
      <c r="T64" s="80">
        <v>683823</v>
      </c>
      <c r="U64" s="95"/>
      <c r="V64" s="96"/>
      <c r="W64" s="80">
        <v>616113</v>
      </c>
      <c r="X64" s="95"/>
      <c r="Y64" s="95"/>
      <c r="Z64" s="80">
        <v>249556</v>
      </c>
      <c r="AA64" s="95"/>
      <c r="AB64" s="95"/>
      <c r="AC64" s="80">
        <v>64160</v>
      </c>
      <c r="AD64" s="95"/>
      <c r="AE64" s="95"/>
      <c r="AF64" s="80">
        <v>929829</v>
      </c>
      <c r="AG64" s="95"/>
      <c r="AH64" s="96"/>
      <c r="AI64" s="80">
        <v>285753</v>
      </c>
      <c r="AJ64" s="95"/>
      <c r="AK64" s="95"/>
      <c r="AL64" s="80">
        <v>-22689</v>
      </c>
      <c r="AM64" s="95"/>
      <c r="AN64" s="95"/>
      <c r="AO64" s="80">
        <v>263064</v>
      </c>
    </row>
    <row r="65" spans="1:41">
      <c r="A65" s="83">
        <v>23200</v>
      </c>
      <c r="B65" s="88" t="s">
        <v>30</v>
      </c>
      <c r="C65" s="83"/>
      <c r="D65" s="83"/>
      <c r="E65" s="80">
        <v>-309439</v>
      </c>
      <c r="F65" s="95"/>
      <c r="G65" s="96"/>
      <c r="H65" s="80">
        <v>124749</v>
      </c>
      <c r="I65" s="95"/>
      <c r="J65" s="95"/>
      <c r="K65" s="80">
        <v>242929</v>
      </c>
      <c r="L65" s="95"/>
      <c r="M65" s="95"/>
      <c r="N65" s="80">
        <v>4614</v>
      </c>
      <c r="O65" s="95"/>
      <c r="P65" s="95"/>
      <c r="Q65" s="80">
        <v>0</v>
      </c>
      <c r="R65" s="95"/>
      <c r="S65" s="95"/>
      <c r="T65" s="80">
        <v>372292</v>
      </c>
      <c r="U65" s="95"/>
      <c r="V65" s="96"/>
      <c r="W65" s="80">
        <v>355921</v>
      </c>
      <c r="X65" s="95"/>
      <c r="Y65" s="95"/>
      <c r="Z65" s="80">
        <v>144165</v>
      </c>
      <c r="AA65" s="95"/>
      <c r="AB65" s="95"/>
      <c r="AC65" s="80">
        <v>56209</v>
      </c>
      <c r="AD65" s="95"/>
      <c r="AE65" s="95"/>
      <c r="AF65" s="80">
        <v>556295</v>
      </c>
      <c r="AG65" s="95"/>
      <c r="AH65" s="96"/>
      <c r="AI65" s="80">
        <v>165076</v>
      </c>
      <c r="AJ65" s="95"/>
      <c r="AK65" s="95"/>
      <c r="AL65" s="80">
        <v>-22799</v>
      </c>
      <c r="AM65" s="95"/>
      <c r="AN65" s="95"/>
      <c r="AO65" s="80">
        <v>142277</v>
      </c>
    </row>
    <row r="66" spans="1:41">
      <c r="A66" s="83">
        <v>30000</v>
      </c>
      <c r="B66" s="88" t="s">
        <v>31</v>
      </c>
      <c r="C66" s="83"/>
      <c r="D66" s="83"/>
      <c r="E66" s="80">
        <v>-23552</v>
      </c>
      <c r="F66" s="95"/>
      <c r="G66" s="96"/>
      <c r="H66" s="80">
        <v>9495</v>
      </c>
      <c r="I66" s="95"/>
      <c r="J66" s="95"/>
      <c r="K66" s="80">
        <v>18490</v>
      </c>
      <c r="L66" s="95"/>
      <c r="M66" s="95"/>
      <c r="N66" s="80">
        <v>351</v>
      </c>
      <c r="O66" s="95"/>
      <c r="P66" s="95"/>
      <c r="Q66" s="80">
        <v>5627</v>
      </c>
      <c r="R66" s="95"/>
      <c r="S66" s="95"/>
      <c r="T66" s="80">
        <v>33963</v>
      </c>
      <c r="U66" s="95"/>
      <c r="V66" s="96"/>
      <c r="W66" s="80">
        <v>27090</v>
      </c>
      <c r="X66" s="95"/>
      <c r="Y66" s="95"/>
      <c r="Z66" s="80">
        <v>10973</v>
      </c>
      <c r="AA66" s="95"/>
      <c r="AB66" s="95"/>
      <c r="AC66" s="80">
        <v>0</v>
      </c>
      <c r="AD66" s="95"/>
      <c r="AE66" s="95"/>
      <c r="AF66" s="80">
        <v>38063</v>
      </c>
      <c r="AG66" s="95"/>
      <c r="AH66" s="96"/>
      <c r="AI66" s="80">
        <v>12564</v>
      </c>
      <c r="AJ66" s="95"/>
      <c r="AK66" s="95"/>
      <c r="AL66" s="80">
        <v>2396</v>
      </c>
      <c r="AM66" s="95"/>
      <c r="AN66" s="95"/>
      <c r="AO66" s="80">
        <v>14960</v>
      </c>
    </row>
    <row r="67" spans="1:41">
      <c r="A67" s="83">
        <v>30100</v>
      </c>
      <c r="B67" s="88" t="s">
        <v>32</v>
      </c>
      <c r="C67" s="83"/>
      <c r="D67" s="83"/>
      <c r="E67" s="80">
        <v>-232085</v>
      </c>
      <c r="F67" s="95"/>
      <c r="G67" s="96"/>
      <c r="H67" s="80">
        <v>93564</v>
      </c>
      <c r="I67" s="95"/>
      <c r="J67" s="95"/>
      <c r="K67" s="80">
        <v>182202</v>
      </c>
      <c r="L67" s="95"/>
      <c r="M67" s="95"/>
      <c r="N67" s="80">
        <v>3461</v>
      </c>
      <c r="O67" s="95"/>
      <c r="P67" s="95"/>
      <c r="Q67" s="80">
        <v>1766</v>
      </c>
      <c r="R67" s="95"/>
      <c r="S67" s="95"/>
      <c r="T67" s="80">
        <v>280993</v>
      </c>
      <c r="U67" s="95"/>
      <c r="V67" s="96"/>
      <c r="W67" s="80">
        <v>266948</v>
      </c>
      <c r="X67" s="95"/>
      <c r="Y67" s="95"/>
      <c r="Z67" s="80">
        <v>108127</v>
      </c>
      <c r="AA67" s="95"/>
      <c r="AB67" s="95"/>
      <c r="AC67" s="80">
        <v>17852</v>
      </c>
      <c r="AD67" s="95"/>
      <c r="AE67" s="95"/>
      <c r="AF67" s="80">
        <v>392927</v>
      </c>
      <c r="AG67" s="95"/>
      <c r="AH67" s="96"/>
      <c r="AI67" s="80">
        <v>123810</v>
      </c>
      <c r="AJ67" s="95"/>
      <c r="AK67" s="95"/>
      <c r="AL67" s="80">
        <v>-5015</v>
      </c>
      <c r="AM67" s="95"/>
      <c r="AN67" s="95"/>
      <c r="AO67" s="80">
        <v>118795</v>
      </c>
    </row>
    <row r="68" spans="1:41">
      <c r="A68" s="83">
        <v>30102</v>
      </c>
      <c r="B68" s="88" t="s">
        <v>33</v>
      </c>
      <c r="C68" s="83"/>
      <c r="D68" s="83"/>
      <c r="E68" s="80">
        <v>-7520</v>
      </c>
      <c r="F68" s="95"/>
      <c r="G68" s="96"/>
      <c r="H68" s="80">
        <v>3032</v>
      </c>
      <c r="I68" s="95"/>
      <c r="J68" s="95"/>
      <c r="K68" s="80">
        <v>5904</v>
      </c>
      <c r="L68" s="95"/>
      <c r="M68" s="95"/>
      <c r="N68" s="80">
        <v>112</v>
      </c>
      <c r="O68" s="95"/>
      <c r="P68" s="95"/>
      <c r="Q68" s="80">
        <v>33</v>
      </c>
      <c r="R68" s="95"/>
      <c r="S68" s="95"/>
      <c r="T68" s="80">
        <v>9081</v>
      </c>
      <c r="U68" s="95"/>
      <c r="V68" s="96"/>
      <c r="W68" s="80">
        <v>8650</v>
      </c>
      <c r="X68" s="95"/>
      <c r="Y68" s="95"/>
      <c r="Z68" s="80">
        <v>3504</v>
      </c>
      <c r="AA68" s="95"/>
      <c r="AB68" s="95"/>
      <c r="AC68" s="80">
        <v>2599</v>
      </c>
      <c r="AD68" s="95"/>
      <c r="AE68" s="95"/>
      <c r="AF68" s="80">
        <v>14753</v>
      </c>
      <c r="AG68" s="95"/>
      <c r="AH68" s="96"/>
      <c r="AI68" s="80">
        <v>4012</v>
      </c>
      <c r="AJ68" s="95"/>
      <c r="AK68" s="95"/>
      <c r="AL68" s="80">
        <v>-1401</v>
      </c>
      <c r="AM68" s="95"/>
      <c r="AN68" s="95"/>
      <c r="AO68" s="80">
        <v>2611</v>
      </c>
    </row>
    <row r="69" spans="1:41">
      <c r="A69" s="87">
        <v>30103</v>
      </c>
      <c r="B69" s="58" t="s">
        <v>34</v>
      </c>
      <c r="C69" s="87"/>
      <c r="D69" s="87"/>
      <c r="E69" s="86">
        <v>-6789</v>
      </c>
      <c r="F69" s="86"/>
      <c r="G69" s="86"/>
      <c r="H69" s="86">
        <v>2737</v>
      </c>
      <c r="I69" s="86"/>
      <c r="J69" s="86"/>
      <c r="K69" s="86">
        <v>5330</v>
      </c>
      <c r="L69" s="86"/>
      <c r="M69" s="86"/>
      <c r="N69" s="86">
        <v>101</v>
      </c>
      <c r="O69" s="86"/>
      <c r="P69" s="86"/>
      <c r="Q69" s="86">
        <v>181</v>
      </c>
      <c r="R69" s="86"/>
      <c r="S69" s="86"/>
      <c r="T69" s="86">
        <v>8349</v>
      </c>
      <c r="U69" s="86"/>
      <c r="V69" s="86"/>
      <c r="W69" s="86">
        <v>7809</v>
      </c>
      <c r="X69" s="86"/>
      <c r="Y69" s="86"/>
      <c r="Z69" s="86">
        <v>3163</v>
      </c>
      <c r="AA69" s="86"/>
      <c r="AB69" s="86"/>
      <c r="AC69" s="86">
        <v>1500</v>
      </c>
      <c r="AD69" s="86"/>
      <c r="AE69" s="86"/>
      <c r="AF69" s="86">
        <v>12472</v>
      </c>
      <c r="AG69" s="86"/>
      <c r="AH69" s="86"/>
      <c r="AI69" s="86">
        <v>3622</v>
      </c>
      <c r="AJ69" s="86"/>
      <c r="AK69" s="86"/>
      <c r="AL69" s="86">
        <v>-786</v>
      </c>
      <c r="AM69" s="86"/>
      <c r="AN69" s="86"/>
      <c r="AO69" s="86">
        <v>2836</v>
      </c>
    </row>
    <row r="70" spans="1:41">
      <c r="A70" s="87">
        <v>30104</v>
      </c>
      <c r="B70" s="58" t="s">
        <v>35</v>
      </c>
      <c r="C70" s="87"/>
      <c r="D70" s="87"/>
      <c r="E70" s="86">
        <v>-5581</v>
      </c>
      <c r="F70" s="86"/>
      <c r="G70" s="86"/>
      <c r="H70" s="86">
        <v>2250</v>
      </c>
      <c r="I70" s="86"/>
      <c r="J70" s="86"/>
      <c r="K70" s="86">
        <v>4381</v>
      </c>
      <c r="L70" s="86"/>
      <c r="M70" s="86"/>
      <c r="N70" s="86">
        <v>83</v>
      </c>
      <c r="O70" s="86"/>
      <c r="P70" s="86"/>
      <c r="Q70" s="86">
        <v>418</v>
      </c>
      <c r="R70" s="86"/>
      <c r="S70" s="86"/>
      <c r="T70" s="86">
        <v>7132</v>
      </c>
      <c r="U70" s="86"/>
      <c r="V70" s="86"/>
      <c r="W70" s="86">
        <v>6419</v>
      </c>
      <c r="X70" s="86"/>
      <c r="Y70" s="86"/>
      <c r="Z70" s="86">
        <v>2600</v>
      </c>
      <c r="AA70" s="86"/>
      <c r="AB70" s="86"/>
      <c r="AC70" s="86">
        <v>3041</v>
      </c>
      <c r="AD70" s="86"/>
      <c r="AE70" s="86"/>
      <c r="AF70" s="86">
        <v>12060</v>
      </c>
      <c r="AG70" s="86"/>
      <c r="AH70" s="86"/>
      <c r="AI70" s="86">
        <v>2977</v>
      </c>
      <c r="AJ70" s="86"/>
      <c r="AK70" s="86"/>
      <c r="AL70" s="86">
        <v>-1124</v>
      </c>
      <c r="AM70" s="86"/>
      <c r="AN70" s="86"/>
      <c r="AO70" s="86">
        <v>1853</v>
      </c>
    </row>
    <row r="71" spans="1:41">
      <c r="A71" s="87">
        <v>30105</v>
      </c>
      <c r="B71" s="58" t="s">
        <v>36</v>
      </c>
      <c r="C71" s="87"/>
      <c r="D71" s="87"/>
      <c r="E71" s="86">
        <v>-23341</v>
      </c>
      <c r="F71" s="86"/>
      <c r="G71" s="86"/>
      <c r="H71" s="86">
        <v>9410</v>
      </c>
      <c r="I71" s="86"/>
      <c r="J71" s="86"/>
      <c r="K71" s="86">
        <v>18324</v>
      </c>
      <c r="L71" s="86"/>
      <c r="M71" s="86"/>
      <c r="N71" s="86">
        <v>348</v>
      </c>
      <c r="O71" s="86"/>
      <c r="P71" s="86"/>
      <c r="Q71" s="86">
        <v>7580</v>
      </c>
      <c r="R71" s="86"/>
      <c r="S71" s="86"/>
      <c r="T71" s="86">
        <v>35662</v>
      </c>
      <c r="U71" s="86"/>
      <c r="V71" s="86"/>
      <c r="W71" s="86">
        <v>26847</v>
      </c>
      <c r="X71" s="86"/>
      <c r="Y71" s="86"/>
      <c r="Z71" s="86">
        <v>10875</v>
      </c>
      <c r="AA71" s="86"/>
      <c r="AB71" s="86"/>
      <c r="AC71" s="86">
        <v>0</v>
      </c>
      <c r="AD71" s="86"/>
      <c r="AE71" s="86"/>
      <c r="AF71" s="86">
        <v>37722</v>
      </c>
      <c r="AG71" s="86"/>
      <c r="AH71" s="86"/>
      <c r="AI71" s="86">
        <v>12452</v>
      </c>
      <c r="AJ71" s="86"/>
      <c r="AK71" s="86"/>
      <c r="AL71" s="86">
        <v>2685</v>
      </c>
      <c r="AM71" s="86"/>
      <c r="AN71" s="86"/>
      <c r="AO71" s="86">
        <v>15137</v>
      </c>
    </row>
    <row r="72" spans="1:41">
      <c r="A72" s="87">
        <v>30200</v>
      </c>
      <c r="B72" s="58" t="s">
        <v>37</v>
      </c>
      <c r="C72" s="87"/>
      <c r="D72" s="87"/>
      <c r="E72" s="86">
        <v>-53327</v>
      </c>
      <c r="F72" s="86"/>
      <c r="G72" s="86"/>
      <c r="H72" s="86">
        <v>21499</v>
      </c>
      <c r="I72" s="86"/>
      <c r="J72" s="86"/>
      <c r="K72" s="86">
        <v>41865</v>
      </c>
      <c r="L72" s="86"/>
      <c r="M72" s="86"/>
      <c r="N72" s="86">
        <v>795</v>
      </c>
      <c r="O72" s="86"/>
      <c r="P72" s="86"/>
      <c r="Q72" s="86">
        <v>4586</v>
      </c>
      <c r="R72" s="86"/>
      <c r="S72" s="86"/>
      <c r="T72" s="86">
        <v>68745</v>
      </c>
      <c r="U72" s="86"/>
      <c r="V72" s="86"/>
      <c r="W72" s="86">
        <v>61337</v>
      </c>
      <c r="X72" s="86"/>
      <c r="Y72" s="86"/>
      <c r="Z72" s="86">
        <v>24845</v>
      </c>
      <c r="AA72" s="86"/>
      <c r="AB72" s="86"/>
      <c r="AC72" s="86">
        <v>1126</v>
      </c>
      <c r="AD72" s="86"/>
      <c r="AE72" s="86"/>
      <c r="AF72" s="86">
        <v>87308</v>
      </c>
      <c r="AG72" s="86"/>
      <c r="AH72" s="86"/>
      <c r="AI72" s="86">
        <v>28448</v>
      </c>
      <c r="AJ72" s="86"/>
      <c r="AK72" s="86"/>
      <c r="AL72" s="86">
        <v>1269</v>
      </c>
      <c r="AM72" s="86"/>
      <c r="AN72" s="86"/>
      <c r="AO72" s="86">
        <v>29717</v>
      </c>
    </row>
    <row r="73" spans="1:41">
      <c r="A73" s="87">
        <v>30300</v>
      </c>
      <c r="B73" s="58" t="s">
        <v>38</v>
      </c>
      <c r="C73" s="87"/>
      <c r="D73" s="87"/>
      <c r="E73" s="86">
        <v>-17813</v>
      </c>
      <c r="F73" s="86"/>
      <c r="G73" s="86"/>
      <c r="H73" s="86">
        <v>7181</v>
      </c>
      <c r="I73" s="86"/>
      <c r="J73" s="86"/>
      <c r="K73" s="86">
        <v>13984</v>
      </c>
      <c r="L73" s="86"/>
      <c r="M73" s="86"/>
      <c r="N73" s="86">
        <v>266</v>
      </c>
      <c r="O73" s="86"/>
      <c r="P73" s="86"/>
      <c r="Q73" s="86">
        <v>2003</v>
      </c>
      <c r="R73" s="86"/>
      <c r="S73" s="86"/>
      <c r="T73" s="86">
        <v>23434</v>
      </c>
      <c r="U73" s="86"/>
      <c r="V73" s="86"/>
      <c r="W73" s="86">
        <v>20489</v>
      </c>
      <c r="X73" s="86"/>
      <c r="Y73" s="86"/>
      <c r="Z73" s="86">
        <v>8299</v>
      </c>
      <c r="AA73" s="86"/>
      <c r="AB73" s="86"/>
      <c r="AC73" s="86">
        <v>903</v>
      </c>
      <c r="AD73" s="86"/>
      <c r="AE73" s="86"/>
      <c r="AF73" s="86">
        <v>29691</v>
      </c>
      <c r="AG73" s="86"/>
      <c r="AH73" s="86"/>
      <c r="AI73" s="86">
        <v>9503</v>
      </c>
      <c r="AJ73" s="86"/>
      <c r="AK73" s="86"/>
      <c r="AL73" s="86">
        <v>-158</v>
      </c>
      <c r="AM73" s="86"/>
      <c r="AN73" s="86"/>
      <c r="AO73" s="86">
        <v>9345</v>
      </c>
    </row>
    <row r="74" spans="1:41">
      <c r="A74" s="87">
        <v>30400</v>
      </c>
      <c r="B74" s="58" t="s">
        <v>39</v>
      </c>
      <c r="C74" s="87"/>
      <c r="D74" s="87"/>
      <c r="E74" s="86">
        <v>-36986</v>
      </c>
      <c r="F74" s="86"/>
      <c r="G74" s="86"/>
      <c r="H74" s="86">
        <v>14911</v>
      </c>
      <c r="I74" s="86"/>
      <c r="J74" s="86"/>
      <c r="K74" s="86">
        <v>29036</v>
      </c>
      <c r="L74" s="86"/>
      <c r="M74" s="86"/>
      <c r="N74" s="86">
        <v>552</v>
      </c>
      <c r="O74" s="86"/>
      <c r="P74" s="86"/>
      <c r="Q74" s="86">
        <v>1877</v>
      </c>
      <c r="R74" s="86"/>
      <c r="S74" s="86"/>
      <c r="T74" s="86">
        <v>46376</v>
      </c>
      <c r="U74" s="86"/>
      <c r="V74" s="86"/>
      <c r="W74" s="86">
        <v>42542</v>
      </c>
      <c r="X74" s="86"/>
      <c r="Y74" s="86"/>
      <c r="Z74" s="86">
        <v>17231</v>
      </c>
      <c r="AA74" s="86"/>
      <c r="AB74" s="86"/>
      <c r="AC74" s="86">
        <v>1292</v>
      </c>
      <c r="AD74" s="86"/>
      <c r="AE74" s="86"/>
      <c r="AF74" s="86">
        <v>61065</v>
      </c>
      <c r="AG74" s="86"/>
      <c r="AH74" s="86"/>
      <c r="AI74" s="86">
        <v>19731</v>
      </c>
      <c r="AJ74" s="86"/>
      <c r="AK74" s="86"/>
      <c r="AL74" s="86">
        <v>288</v>
      </c>
      <c r="AM74" s="86"/>
      <c r="AN74" s="86"/>
      <c r="AO74" s="86">
        <v>20019</v>
      </c>
    </row>
    <row r="75" spans="1:41">
      <c r="A75" s="83">
        <v>30405</v>
      </c>
      <c r="B75" s="88" t="s">
        <v>40</v>
      </c>
      <c r="C75" s="83"/>
      <c r="D75" s="83"/>
      <c r="E75" s="80">
        <v>-21649</v>
      </c>
      <c r="F75" s="95"/>
      <c r="G75" s="96"/>
      <c r="H75" s="80">
        <v>8728</v>
      </c>
      <c r="I75" s="95"/>
      <c r="J75" s="95"/>
      <c r="K75" s="80">
        <v>16996</v>
      </c>
      <c r="L75" s="95"/>
      <c r="M75" s="95"/>
      <c r="N75" s="80">
        <v>323</v>
      </c>
      <c r="O75" s="95"/>
      <c r="P75" s="95"/>
      <c r="Q75" s="80">
        <v>3700</v>
      </c>
      <c r="R75" s="95"/>
      <c r="S75" s="95"/>
      <c r="T75" s="80">
        <v>29747</v>
      </c>
      <c r="U75" s="95"/>
      <c r="V75" s="96"/>
      <c r="W75" s="80">
        <v>24901</v>
      </c>
      <c r="X75" s="95"/>
      <c r="Y75" s="95"/>
      <c r="Z75" s="80">
        <v>10086</v>
      </c>
      <c r="AA75" s="95"/>
      <c r="AB75" s="95"/>
      <c r="AC75" s="80">
        <v>1953</v>
      </c>
      <c r="AD75" s="95"/>
      <c r="AE75" s="95"/>
      <c r="AF75" s="80">
        <v>36940</v>
      </c>
      <c r="AG75" s="95"/>
      <c r="AH75" s="96"/>
      <c r="AI75" s="80">
        <v>11549</v>
      </c>
      <c r="AJ75" s="95"/>
      <c r="AK75" s="95"/>
      <c r="AL75" s="80">
        <v>1717</v>
      </c>
      <c r="AM75" s="95"/>
      <c r="AN75" s="95"/>
      <c r="AO75" s="80">
        <v>13266</v>
      </c>
    </row>
    <row r="76" spans="1:41">
      <c r="A76" s="83">
        <v>30500</v>
      </c>
      <c r="B76" s="88" t="s">
        <v>41</v>
      </c>
      <c r="C76" s="83"/>
      <c r="D76" s="83"/>
      <c r="E76" s="80">
        <v>-33901</v>
      </c>
      <c r="F76" s="95"/>
      <c r="G76" s="96"/>
      <c r="H76" s="80">
        <v>13667</v>
      </c>
      <c r="I76" s="95"/>
      <c r="J76" s="95"/>
      <c r="K76" s="80">
        <v>26614</v>
      </c>
      <c r="L76" s="95"/>
      <c r="M76" s="95"/>
      <c r="N76" s="80">
        <v>506</v>
      </c>
      <c r="O76" s="95"/>
      <c r="P76" s="95"/>
      <c r="Q76" s="80">
        <v>6312</v>
      </c>
      <c r="R76" s="95"/>
      <c r="S76" s="95"/>
      <c r="T76" s="80">
        <v>47099</v>
      </c>
      <c r="U76" s="95"/>
      <c r="V76" s="96"/>
      <c r="W76" s="80">
        <v>38993</v>
      </c>
      <c r="X76" s="95"/>
      <c r="Y76" s="95"/>
      <c r="Z76" s="80">
        <v>15794</v>
      </c>
      <c r="AA76" s="95"/>
      <c r="AB76" s="95"/>
      <c r="AC76" s="80">
        <v>306</v>
      </c>
      <c r="AD76" s="95"/>
      <c r="AE76" s="95"/>
      <c r="AF76" s="80">
        <v>55093</v>
      </c>
      <c r="AG76" s="95"/>
      <c r="AH76" s="96"/>
      <c r="AI76" s="80">
        <v>18085</v>
      </c>
      <c r="AJ76" s="95"/>
      <c r="AK76" s="95"/>
      <c r="AL76" s="80">
        <v>1640</v>
      </c>
      <c r="AM76" s="95"/>
      <c r="AN76" s="95"/>
      <c r="AO76" s="80">
        <v>19725</v>
      </c>
    </row>
    <row r="77" spans="1:41">
      <c r="A77" s="83">
        <v>30600</v>
      </c>
      <c r="B77" s="88" t="s">
        <v>42</v>
      </c>
      <c r="C77" s="83"/>
      <c r="D77" s="83"/>
      <c r="E77" s="80">
        <v>-26660</v>
      </c>
      <c r="F77" s="95"/>
      <c r="G77" s="96"/>
      <c r="H77" s="80">
        <v>10748</v>
      </c>
      <c r="I77" s="95"/>
      <c r="J77" s="95"/>
      <c r="K77" s="80">
        <v>20930</v>
      </c>
      <c r="L77" s="95"/>
      <c r="M77" s="95"/>
      <c r="N77" s="80">
        <v>398</v>
      </c>
      <c r="O77" s="95"/>
      <c r="P77" s="95"/>
      <c r="Q77" s="80">
        <v>3380</v>
      </c>
      <c r="R77" s="95"/>
      <c r="S77" s="95"/>
      <c r="T77" s="80">
        <v>35456</v>
      </c>
      <c r="U77" s="95"/>
      <c r="V77" s="96"/>
      <c r="W77" s="80">
        <v>30665</v>
      </c>
      <c r="X77" s="95"/>
      <c r="Y77" s="95"/>
      <c r="Z77" s="80">
        <v>12421</v>
      </c>
      <c r="AA77" s="95"/>
      <c r="AB77" s="95"/>
      <c r="AC77" s="80">
        <v>1165</v>
      </c>
      <c r="AD77" s="95"/>
      <c r="AE77" s="95"/>
      <c r="AF77" s="80">
        <v>44251</v>
      </c>
      <c r="AG77" s="95"/>
      <c r="AH77" s="96"/>
      <c r="AI77" s="80">
        <v>14222</v>
      </c>
      <c r="AJ77" s="95"/>
      <c r="AK77" s="95"/>
      <c r="AL77" s="80">
        <v>439</v>
      </c>
      <c r="AM77" s="95"/>
      <c r="AN77" s="95"/>
      <c r="AO77" s="80">
        <v>14661</v>
      </c>
    </row>
    <row r="78" spans="1:41">
      <c r="A78" s="83">
        <v>30601</v>
      </c>
      <c r="B78" s="88" t="s">
        <v>258</v>
      </c>
      <c r="C78" s="83"/>
      <c r="D78" s="83"/>
      <c r="E78" s="80">
        <v>0</v>
      </c>
      <c r="F78" s="95"/>
      <c r="G78" s="96"/>
      <c r="H78" s="80">
        <v>0</v>
      </c>
      <c r="I78" s="95"/>
      <c r="J78" s="95"/>
      <c r="K78" s="80">
        <v>0</v>
      </c>
      <c r="L78" s="95"/>
      <c r="M78" s="95"/>
      <c r="N78" s="80">
        <v>0</v>
      </c>
      <c r="O78" s="95"/>
      <c r="P78" s="95"/>
      <c r="Q78" s="80">
        <v>1238</v>
      </c>
      <c r="R78" s="95"/>
      <c r="S78" s="95"/>
      <c r="T78" s="80">
        <v>1238</v>
      </c>
      <c r="U78" s="95"/>
      <c r="V78" s="96"/>
      <c r="W78" s="80">
        <v>0</v>
      </c>
      <c r="X78" s="95"/>
      <c r="Y78" s="95"/>
      <c r="Z78" s="80">
        <v>0</v>
      </c>
      <c r="AA78" s="95"/>
      <c r="AB78" s="95"/>
      <c r="AC78" s="80">
        <v>339</v>
      </c>
      <c r="AD78" s="95"/>
      <c r="AE78" s="95"/>
      <c r="AF78" s="80">
        <v>339</v>
      </c>
      <c r="AG78" s="95"/>
      <c r="AH78" s="96"/>
      <c r="AI78" s="80">
        <v>0</v>
      </c>
      <c r="AJ78" s="95"/>
      <c r="AK78" s="95"/>
      <c r="AL78" s="80">
        <v>211</v>
      </c>
      <c r="AM78" s="95"/>
      <c r="AN78" s="95"/>
      <c r="AO78" s="80">
        <v>211</v>
      </c>
    </row>
    <row r="79" spans="1:41">
      <c r="A79" s="83">
        <v>30700</v>
      </c>
      <c r="B79" s="88" t="s">
        <v>43</v>
      </c>
      <c r="C79" s="83"/>
      <c r="D79" s="83"/>
      <c r="E79" s="80">
        <v>-65431</v>
      </c>
      <c r="F79" s="95"/>
      <c r="G79" s="96"/>
      <c r="H79" s="80">
        <v>26378</v>
      </c>
      <c r="I79" s="95"/>
      <c r="J79" s="95"/>
      <c r="K79" s="80">
        <v>51367</v>
      </c>
      <c r="L79" s="95"/>
      <c r="M79" s="95"/>
      <c r="N79" s="80">
        <v>976</v>
      </c>
      <c r="O79" s="95"/>
      <c r="P79" s="95"/>
      <c r="Q79" s="80">
        <v>11916</v>
      </c>
      <c r="R79" s="95"/>
      <c r="S79" s="95"/>
      <c r="T79" s="80">
        <v>90637</v>
      </c>
      <c r="U79" s="95"/>
      <c r="V79" s="96"/>
      <c r="W79" s="80">
        <v>75259</v>
      </c>
      <c r="X79" s="95"/>
      <c r="Y79" s="95"/>
      <c r="Z79" s="80">
        <v>30484</v>
      </c>
      <c r="AA79" s="95"/>
      <c r="AB79" s="95"/>
      <c r="AC79" s="80">
        <v>7920</v>
      </c>
      <c r="AD79" s="95"/>
      <c r="AE79" s="95"/>
      <c r="AF79" s="80">
        <v>113663</v>
      </c>
      <c r="AG79" s="95"/>
      <c r="AH79" s="96"/>
      <c r="AI79" s="80">
        <v>34905</v>
      </c>
      <c r="AJ79" s="95"/>
      <c r="AK79" s="95"/>
      <c r="AL79" s="80">
        <v>2039</v>
      </c>
      <c r="AM79" s="95"/>
      <c r="AN79" s="95"/>
      <c r="AO79" s="80">
        <v>36944</v>
      </c>
    </row>
    <row r="80" spans="1:41">
      <c r="A80" s="83">
        <v>30705</v>
      </c>
      <c r="B80" s="88" t="s">
        <v>44</v>
      </c>
      <c r="C80" s="83"/>
      <c r="D80" s="83"/>
      <c r="E80" s="80">
        <v>-15238</v>
      </c>
      <c r="F80" s="95"/>
      <c r="G80" s="96"/>
      <c r="H80" s="80">
        <v>6143</v>
      </c>
      <c r="I80" s="95"/>
      <c r="J80" s="95"/>
      <c r="K80" s="80">
        <v>11963</v>
      </c>
      <c r="L80" s="95"/>
      <c r="M80" s="95"/>
      <c r="N80" s="80">
        <v>227</v>
      </c>
      <c r="O80" s="95"/>
      <c r="P80" s="95"/>
      <c r="Q80" s="80">
        <v>961</v>
      </c>
      <c r="R80" s="95"/>
      <c r="S80" s="95"/>
      <c r="T80" s="80">
        <v>19294</v>
      </c>
      <c r="U80" s="95"/>
      <c r="V80" s="96"/>
      <c r="W80" s="80">
        <v>17527</v>
      </c>
      <c r="X80" s="95"/>
      <c r="Y80" s="95"/>
      <c r="Z80" s="80">
        <v>7099</v>
      </c>
      <c r="AA80" s="95"/>
      <c r="AB80" s="95"/>
      <c r="AC80" s="80">
        <v>1478</v>
      </c>
      <c r="AD80" s="95"/>
      <c r="AE80" s="95"/>
      <c r="AF80" s="80">
        <v>26104</v>
      </c>
      <c r="AG80" s="95"/>
      <c r="AH80" s="96"/>
      <c r="AI80" s="80">
        <v>8129</v>
      </c>
      <c r="AJ80" s="95"/>
      <c r="AK80" s="95"/>
      <c r="AL80" s="80">
        <v>-93</v>
      </c>
      <c r="AM80" s="95"/>
      <c r="AN80" s="95"/>
      <c r="AO80" s="80">
        <v>8036</v>
      </c>
    </row>
    <row r="81" spans="1:41">
      <c r="A81" s="87">
        <v>30800</v>
      </c>
      <c r="B81" s="58" t="s">
        <v>45</v>
      </c>
      <c r="C81" s="87"/>
      <c r="D81" s="87"/>
      <c r="E81" s="86">
        <v>-20490</v>
      </c>
      <c r="F81" s="86"/>
      <c r="G81" s="86"/>
      <c r="H81" s="86">
        <v>8260</v>
      </c>
      <c r="I81" s="86"/>
      <c r="J81" s="86"/>
      <c r="K81" s="86">
        <v>16086</v>
      </c>
      <c r="L81" s="86"/>
      <c r="M81" s="86"/>
      <c r="N81" s="86">
        <v>306</v>
      </c>
      <c r="O81" s="86"/>
      <c r="P81" s="86"/>
      <c r="Q81" s="86">
        <v>8987</v>
      </c>
      <c r="R81" s="86"/>
      <c r="S81" s="86"/>
      <c r="T81" s="86">
        <v>33639</v>
      </c>
      <c r="U81" s="86"/>
      <c r="V81" s="86"/>
      <c r="W81" s="86">
        <v>23568</v>
      </c>
      <c r="X81" s="86"/>
      <c r="Y81" s="86"/>
      <c r="Z81" s="86">
        <v>9546</v>
      </c>
      <c r="AA81" s="86"/>
      <c r="AB81" s="86"/>
      <c r="AC81" s="86">
        <v>0</v>
      </c>
      <c r="AD81" s="86"/>
      <c r="AE81" s="86"/>
      <c r="AF81" s="86">
        <v>33114</v>
      </c>
      <c r="AG81" s="86"/>
      <c r="AH81" s="86"/>
      <c r="AI81" s="86">
        <v>10931</v>
      </c>
      <c r="AJ81" s="86"/>
      <c r="AK81" s="86"/>
      <c r="AL81" s="86">
        <v>4612</v>
      </c>
      <c r="AM81" s="86"/>
      <c r="AN81" s="86"/>
      <c r="AO81" s="86">
        <v>15543</v>
      </c>
    </row>
    <row r="82" spans="1:41">
      <c r="A82" s="87">
        <v>30900</v>
      </c>
      <c r="B82" s="58" t="s">
        <v>46</v>
      </c>
      <c r="C82" s="87"/>
      <c r="D82" s="87"/>
      <c r="E82" s="86">
        <v>-46241</v>
      </c>
      <c r="F82" s="86"/>
      <c r="G82" s="86"/>
      <c r="H82" s="86">
        <v>18642</v>
      </c>
      <c r="I82" s="86"/>
      <c r="J82" s="86"/>
      <c r="K82" s="86">
        <v>36302</v>
      </c>
      <c r="L82" s="86"/>
      <c r="M82" s="86"/>
      <c r="N82" s="86">
        <v>690</v>
      </c>
      <c r="O82" s="86"/>
      <c r="P82" s="86"/>
      <c r="Q82" s="86">
        <v>14147</v>
      </c>
      <c r="R82" s="86"/>
      <c r="S82" s="86"/>
      <c r="T82" s="86">
        <v>69781</v>
      </c>
      <c r="U82" s="86"/>
      <c r="V82" s="86"/>
      <c r="W82" s="86">
        <v>53187</v>
      </c>
      <c r="X82" s="86"/>
      <c r="Y82" s="86"/>
      <c r="Z82" s="86">
        <v>21543</v>
      </c>
      <c r="AA82" s="86"/>
      <c r="AB82" s="86"/>
      <c r="AC82" s="86">
        <v>1189</v>
      </c>
      <c r="AD82" s="86"/>
      <c r="AE82" s="86"/>
      <c r="AF82" s="86">
        <v>75919</v>
      </c>
      <c r="AG82" s="86"/>
      <c r="AH82" s="86"/>
      <c r="AI82" s="86">
        <v>24668</v>
      </c>
      <c r="AJ82" s="86"/>
      <c r="AK82" s="86"/>
      <c r="AL82" s="86">
        <v>4530</v>
      </c>
      <c r="AM82" s="86"/>
      <c r="AN82" s="86"/>
      <c r="AO82" s="86">
        <v>29198</v>
      </c>
    </row>
    <row r="83" spans="1:41">
      <c r="A83" s="87">
        <v>30905</v>
      </c>
      <c r="B83" s="58" t="s">
        <v>47</v>
      </c>
      <c r="C83" s="87"/>
      <c r="D83" s="87"/>
      <c r="E83" s="86">
        <v>-8867</v>
      </c>
      <c r="F83" s="86"/>
      <c r="G83" s="86"/>
      <c r="H83" s="86">
        <v>3575</v>
      </c>
      <c r="I83" s="86"/>
      <c r="J83" s="86"/>
      <c r="K83" s="86">
        <v>6961</v>
      </c>
      <c r="L83" s="86"/>
      <c r="M83" s="86"/>
      <c r="N83" s="86">
        <v>132</v>
      </c>
      <c r="O83" s="86"/>
      <c r="P83" s="86"/>
      <c r="Q83" s="86">
        <v>4583</v>
      </c>
      <c r="R83" s="86"/>
      <c r="S83" s="86"/>
      <c r="T83" s="86">
        <v>15251</v>
      </c>
      <c r="U83" s="86"/>
      <c r="V83" s="86"/>
      <c r="W83" s="86">
        <v>10199</v>
      </c>
      <c r="X83" s="86"/>
      <c r="Y83" s="86"/>
      <c r="Z83" s="86">
        <v>4131</v>
      </c>
      <c r="AA83" s="86"/>
      <c r="AB83" s="86"/>
      <c r="AC83" s="86">
        <v>0</v>
      </c>
      <c r="AD83" s="86"/>
      <c r="AE83" s="86"/>
      <c r="AF83" s="86">
        <v>14330</v>
      </c>
      <c r="AG83" s="86"/>
      <c r="AH83" s="86"/>
      <c r="AI83" s="86">
        <v>4730</v>
      </c>
      <c r="AJ83" s="86"/>
      <c r="AK83" s="86"/>
      <c r="AL83" s="86">
        <v>1898</v>
      </c>
      <c r="AM83" s="86"/>
      <c r="AN83" s="86"/>
      <c r="AO83" s="86">
        <v>6628</v>
      </c>
    </row>
    <row r="84" spans="1:41">
      <c r="A84" s="87">
        <v>31000</v>
      </c>
      <c r="B84" s="58" t="s">
        <v>48</v>
      </c>
      <c r="C84" s="87"/>
      <c r="D84" s="87"/>
      <c r="E84" s="86">
        <v>-144710</v>
      </c>
      <c r="F84" s="86"/>
      <c r="G84" s="86"/>
      <c r="H84" s="86">
        <v>58339</v>
      </c>
      <c r="I84" s="86"/>
      <c r="J84" s="86"/>
      <c r="K84" s="86">
        <v>113606</v>
      </c>
      <c r="L84" s="86"/>
      <c r="M84" s="86"/>
      <c r="N84" s="86">
        <v>2158</v>
      </c>
      <c r="O84" s="86"/>
      <c r="P84" s="86"/>
      <c r="Q84" s="86">
        <v>7713</v>
      </c>
      <c r="R84" s="86"/>
      <c r="S84" s="86"/>
      <c r="T84" s="86">
        <v>181816</v>
      </c>
      <c r="U84" s="86"/>
      <c r="V84" s="86"/>
      <c r="W84" s="86">
        <v>166447</v>
      </c>
      <c r="X84" s="86"/>
      <c r="Y84" s="86"/>
      <c r="Z84" s="86">
        <v>67419</v>
      </c>
      <c r="AA84" s="86"/>
      <c r="AB84" s="86"/>
      <c r="AC84" s="86">
        <v>3994</v>
      </c>
      <c r="AD84" s="86"/>
      <c r="AE84" s="86"/>
      <c r="AF84" s="86">
        <v>237860</v>
      </c>
      <c r="AG84" s="86"/>
      <c r="AH84" s="86"/>
      <c r="AI84" s="86">
        <v>77198</v>
      </c>
      <c r="AJ84" s="86"/>
      <c r="AK84" s="86"/>
      <c r="AL84" s="86">
        <v>-902</v>
      </c>
      <c r="AM84" s="86"/>
      <c r="AN84" s="86"/>
      <c r="AO84" s="86">
        <v>76296</v>
      </c>
    </row>
    <row r="85" spans="1:41">
      <c r="A85" s="87">
        <v>31005</v>
      </c>
      <c r="B85" s="58" t="s">
        <v>49</v>
      </c>
      <c r="C85" s="87"/>
      <c r="D85" s="87"/>
      <c r="E85" s="86">
        <v>-14026</v>
      </c>
      <c r="F85" s="86"/>
      <c r="G85" s="86"/>
      <c r="H85" s="86">
        <v>5655</v>
      </c>
      <c r="I85" s="86"/>
      <c r="J85" s="86"/>
      <c r="K85" s="86">
        <v>11012</v>
      </c>
      <c r="L85" s="86"/>
      <c r="M85" s="86"/>
      <c r="N85" s="86">
        <v>209</v>
      </c>
      <c r="O85" s="86"/>
      <c r="P85" s="86"/>
      <c r="Q85" s="86">
        <v>2114</v>
      </c>
      <c r="R85" s="86"/>
      <c r="S85" s="86"/>
      <c r="T85" s="86">
        <v>18990</v>
      </c>
      <c r="U85" s="86"/>
      <c r="V85" s="86"/>
      <c r="W85" s="86">
        <v>16133</v>
      </c>
      <c r="X85" s="86"/>
      <c r="Y85" s="86"/>
      <c r="Z85" s="86">
        <v>6535</v>
      </c>
      <c r="AA85" s="86"/>
      <c r="AB85" s="86"/>
      <c r="AC85" s="86">
        <v>609</v>
      </c>
      <c r="AD85" s="86"/>
      <c r="AE85" s="86"/>
      <c r="AF85" s="86">
        <v>23277</v>
      </c>
      <c r="AG85" s="86"/>
      <c r="AH85" s="86"/>
      <c r="AI85" s="86">
        <v>7483</v>
      </c>
      <c r="AJ85" s="86"/>
      <c r="AK85" s="86"/>
      <c r="AL85" s="86">
        <v>1171</v>
      </c>
      <c r="AM85" s="86"/>
      <c r="AN85" s="86"/>
      <c r="AO85" s="86">
        <v>8654</v>
      </c>
    </row>
    <row r="86" spans="1:41">
      <c r="A86" s="87">
        <v>31100</v>
      </c>
      <c r="B86" s="58" t="s">
        <v>50</v>
      </c>
      <c r="C86" s="87"/>
      <c r="D86" s="87"/>
      <c r="E86" s="86">
        <v>-270178</v>
      </c>
      <c r="F86" s="86"/>
      <c r="G86" s="86"/>
      <c r="H86" s="86">
        <v>108921</v>
      </c>
      <c r="I86" s="86"/>
      <c r="J86" s="86"/>
      <c r="K86" s="86">
        <v>212107</v>
      </c>
      <c r="L86" s="86"/>
      <c r="M86" s="86"/>
      <c r="N86" s="86">
        <v>4029</v>
      </c>
      <c r="O86" s="86"/>
      <c r="P86" s="86"/>
      <c r="Q86" s="86">
        <v>21891</v>
      </c>
      <c r="R86" s="86"/>
      <c r="S86" s="86"/>
      <c r="T86" s="86">
        <v>346948</v>
      </c>
      <c r="U86" s="86"/>
      <c r="V86" s="86"/>
      <c r="W86" s="86">
        <v>310762</v>
      </c>
      <c r="X86" s="86"/>
      <c r="Y86" s="86"/>
      <c r="Z86" s="86">
        <v>125874</v>
      </c>
      <c r="AA86" s="86"/>
      <c r="AB86" s="86"/>
      <c r="AC86" s="86">
        <v>2959</v>
      </c>
      <c r="AD86" s="86"/>
      <c r="AE86" s="86"/>
      <c r="AF86" s="86">
        <v>439595</v>
      </c>
      <c r="AG86" s="86"/>
      <c r="AH86" s="86"/>
      <c r="AI86" s="86">
        <v>144131</v>
      </c>
      <c r="AJ86" s="86"/>
      <c r="AK86" s="86"/>
      <c r="AL86" s="86">
        <v>2974</v>
      </c>
      <c r="AM86" s="86"/>
      <c r="AN86" s="86"/>
      <c r="AO86" s="86">
        <v>147105</v>
      </c>
    </row>
    <row r="87" spans="1:41">
      <c r="A87" s="87">
        <v>31101</v>
      </c>
      <c r="B87" s="58" t="s">
        <v>312</v>
      </c>
      <c r="C87" s="87"/>
      <c r="D87" s="87"/>
      <c r="E87" s="86">
        <v>-1659</v>
      </c>
      <c r="F87" s="86"/>
      <c r="G87" s="86"/>
      <c r="H87" s="86">
        <v>669</v>
      </c>
      <c r="I87" s="86"/>
      <c r="J87" s="86"/>
      <c r="K87" s="86">
        <v>1303</v>
      </c>
      <c r="L87" s="86"/>
      <c r="M87" s="86"/>
      <c r="N87" s="86">
        <v>25</v>
      </c>
      <c r="O87" s="86"/>
      <c r="P87" s="86"/>
      <c r="Q87" s="86">
        <v>823</v>
      </c>
      <c r="R87" s="86"/>
      <c r="S87" s="86"/>
      <c r="T87" s="86">
        <v>2820</v>
      </c>
      <c r="U87" s="86"/>
      <c r="V87" s="86"/>
      <c r="W87" s="86">
        <v>1909</v>
      </c>
      <c r="X87" s="86"/>
      <c r="Y87" s="86"/>
      <c r="Z87" s="86">
        <v>773</v>
      </c>
      <c r="AA87" s="86"/>
      <c r="AB87" s="86"/>
      <c r="AC87" s="86">
        <v>289</v>
      </c>
      <c r="AD87" s="86"/>
      <c r="AE87" s="86"/>
      <c r="AF87" s="86">
        <v>2971</v>
      </c>
      <c r="AG87" s="86"/>
      <c r="AH87" s="86"/>
      <c r="AI87" s="86">
        <v>885</v>
      </c>
      <c r="AJ87" s="86"/>
      <c r="AK87" s="86"/>
      <c r="AL87" s="86">
        <v>155</v>
      </c>
      <c r="AM87" s="86"/>
      <c r="AN87" s="86"/>
      <c r="AO87" s="86">
        <v>1040</v>
      </c>
    </row>
    <row r="88" spans="1:41">
      <c r="A88" s="87">
        <v>31102</v>
      </c>
      <c r="B88" s="58" t="s">
        <v>51</v>
      </c>
      <c r="C88" s="87"/>
      <c r="D88" s="87"/>
      <c r="E88" s="86">
        <v>-5057</v>
      </c>
      <c r="F88" s="86"/>
      <c r="G88" s="86"/>
      <c r="H88" s="86">
        <v>2039</v>
      </c>
      <c r="I88" s="86"/>
      <c r="J88" s="86"/>
      <c r="K88" s="86">
        <v>3970</v>
      </c>
      <c r="L88" s="86"/>
      <c r="M88" s="86"/>
      <c r="N88" s="86">
        <v>75</v>
      </c>
      <c r="O88" s="86"/>
      <c r="P88" s="86"/>
      <c r="Q88" s="86">
        <v>1118</v>
      </c>
      <c r="R88" s="86"/>
      <c r="S88" s="86"/>
      <c r="T88" s="86">
        <v>7202</v>
      </c>
      <c r="U88" s="86"/>
      <c r="V88" s="86"/>
      <c r="W88" s="86">
        <v>5817</v>
      </c>
      <c r="X88" s="86"/>
      <c r="Y88" s="86"/>
      <c r="Z88" s="86">
        <v>2356</v>
      </c>
      <c r="AA88" s="86"/>
      <c r="AB88" s="86"/>
      <c r="AC88" s="86">
        <v>2260</v>
      </c>
      <c r="AD88" s="86"/>
      <c r="AE88" s="86"/>
      <c r="AF88" s="86">
        <v>10433</v>
      </c>
      <c r="AG88" s="86"/>
      <c r="AH88" s="86"/>
      <c r="AI88" s="86">
        <v>2698</v>
      </c>
      <c r="AJ88" s="86"/>
      <c r="AK88" s="86"/>
      <c r="AL88" s="86">
        <v>-717</v>
      </c>
      <c r="AM88" s="86"/>
      <c r="AN88" s="86"/>
      <c r="AO88" s="86">
        <v>1981</v>
      </c>
    </row>
    <row r="89" spans="1:41">
      <c r="A89" s="87">
        <v>31105</v>
      </c>
      <c r="B89" s="58" t="s">
        <v>52</v>
      </c>
      <c r="C89" s="87"/>
      <c r="D89" s="87"/>
      <c r="E89" s="86">
        <v>-44269</v>
      </c>
      <c r="F89" s="86"/>
      <c r="G89" s="86"/>
      <c r="H89" s="86">
        <v>17847</v>
      </c>
      <c r="I89" s="86"/>
      <c r="J89" s="86"/>
      <c r="K89" s="86">
        <v>34754</v>
      </c>
      <c r="L89" s="86"/>
      <c r="M89" s="86"/>
      <c r="N89" s="86">
        <v>660</v>
      </c>
      <c r="O89" s="86"/>
      <c r="P89" s="86"/>
      <c r="Q89" s="86">
        <v>7966</v>
      </c>
      <c r="R89" s="86"/>
      <c r="S89" s="86"/>
      <c r="T89" s="86">
        <v>61227</v>
      </c>
      <c r="U89" s="86"/>
      <c r="V89" s="86"/>
      <c r="W89" s="86">
        <v>50919</v>
      </c>
      <c r="X89" s="86"/>
      <c r="Y89" s="86"/>
      <c r="Z89" s="86">
        <v>20625</v>
      </c>
      <c r="AA89" s="86"/>
      <c r="AB89" s="86"/>
      <c r="AC89" s="86">
        <v>2723</v>
      </c>
      <c r="AD89" s="86"/>
      <c r="AE89" s="86"/>
      <c r="AF89" s="86">
        <v>74267</v>
      </c>
      <c r="AG89" s="86"/>
      <c r="AH89" s="86"/>
      <c r="AI89" s="86">
        <v>23616</v>
      </c>
      <c r="AJ89" s="86"/>
      <c r="AK89" s="86"/>
      <c r="AL89" s="86">
        <v>1866</v>
      </c>
      <c r="AM89" s="86"/>
      <c r="AN89" s="86"/>
      <c r="AO89" s="86">
        <v>25482</v>
      </c>
    </row>
    <row r="90" spans="1:41">
      <c r="A90" s="87">
        <v>31110</v>
      </c>
      <c r="B90" s="58" t="s">
        <v>53</v>
      </c>
      <c r="C90" s="87"/>
      <c r="D90" s="87"/>
      <c r="E90" s="86">
        <v>-64169</v>
      </c>
      <c r="F90" s="86"/>
      <c r="G90" s="86"/>
      <c r="H90" s="86">
        <v>25870</v>
      </c>
      <c r="I90" s="86"/>
      <c r="J90" s="86"/>
      <c r="K90" s="86">
        <v>50377</v>
      </c>
      <c r="L90" s="86"/>
      <c r="M90" s="86"/>
      <c r="N90" s="86">
        <v>957</v>
      </c>
      <c r="O90" s="86"/>
      <c r="P90" s="86"/>
      <c r="Q90" s="86">
        <v>5889</v>
      </c>
      <c r="R90" s="86"/>
      <c r="S90" s="86"/>
      <c r="T90" s="86">
        <v>83093</v>
      </c>
      <c r="U90" s="86"/>
      <c r="V90" s="86"/>
      <c r="W90" s="86">
        <v>73809</v>
      </c>
      <c r="X90" s="86"/>
      <c r="Y90" s="86"/>
      <c r="Z90" s="86">
        <v>29896</v>
      </c>
      <c r="AA90" s="86"/>
      <c r="AB90" s="86"/>
      <c r="AC90" s="86">
        <v>6216</v>
      </c>
      <c r="AD90" s="86"/>
      <c r="AE90" s="86"/>
      <c r="AF90" s="86">
        <v>109921</v>
      </c>
      <c r="AG90" s="86"/>
      <c r="AH90" s="86"/>
      <c r="AI90" s="86">
        <v>34232</v>
      </c>
      <c r="AJ90" s="86"/>
      <c r="AK90" s="86"/>
      <c r="AL90" s="86">
        <v>-2639</v>
      </c>
      <c r="AM90" s="86"/>
      <c r="AN90" s="86"/>
      <c r="AO90" s="86">
        <v>31593</v>
      </c>
    </row>
    <row r="91" spans="1:41">
      <c r="A91" s="87">
        <v>31200</v>
      </c>
      <c r="B91" s="58" t="s">
        <v>54</v>
      </c>
      <c r="C91" s="87"/>
      <c r="D91" s="87"/>
      <c r="E91" s="86">
        <v>-119176</v>
      </c>
      <c r="F91" s="86"/>
      <c r="G91" s="86"/>
      <c r="H91" s="86">
        <v>48045</v>
      </c>
      <c r="I91" s="86"/>
      <c r="J91" s="86"/>
      <c r="K91" s="86">
        <v>93560</v>
      </c>
      <c r="L91" s="86"/>
      <c r="M91" s="86"/>
      <c r="N91" s="86">
        <v>1777</v>
      </c>
      <c r="O91" s="86"/>
      <c r="P91" s="86"/>
      <c r="Q91" s="86">
        <v>20055</v>
      </c>
      <c r="R91" s="86"/>
      <c r="S91" s="86"/>
      <c r="T91" s="86">
        <v>163437</v>
      </c>
      <c r="U91" s="86"/>
      <c r="V91" s="86"/>
      <c r="W91" s="86">
        <v>137078</v>
      </c>
      <c r="X91" s="86"/>
      <c r="Y91" s="86"/>
      <c r="Z91" s="86">
        <v>55523</v>
      </c>
      <c r="AA91" s="86"/>
      <c r="AB91" s="86"/>
      <c r="AC91" s="86">
        <v>4326</v>
      </c>
      <c r="AD91" s="86"/>
      <c r="AE91" s="86"/>
      <c r="AF91" s="86">
        <v>196927</v>
      </c>
      <c r="AG91" s="86"/>
      <c r="AH91" s="86"/>
      <c r="AI91" s="86">
        <v>63577</v>
      </c>
      <c r="AJ91" s="86"/>
      <c r="AK91" s="86"/>
      <c r="AL91" s="86">
        <v>5448</v>
      </c>
      <c r="AM91" s="86"/>
      <c r="AN91" s="86"/>
      <c r="AO91" s="86">
        <v>69025</v>
      </c>
    </row>
    <row r="92" spans="1:41">
      <c r="A92" s="87">
        <v>31205</v>
      </c>
      <c r="B92" s="58" t="s">
        <v>313</v>
      </c>
      <c r="C92" s="87"/>
      <c r="D92" s="87"/>
      <c r="E92" s="86">
        <v>-12206</v>
      </c>
      <c r="F92" s="86"/>
      <c r="G92" s="86"/>
      <c r="H92" s="86">
        <v>4921</v>
      </c>
      <c r="I92" s="86"/>
      <c r="J92" s="86"/>
      <c r="K92" s="86">
        <v>9582</v>
      </c>
      <c r="L92" s="86"/>
      <c r="M92" s="86"/>
      <c r="N92" s="86">
        <v>182</v>
      </c>
      <c r="O92" s="86"/>
      <c r="P92" s="86"/>
      <c r="Q92" s="86">
        <v>5928</v>
      </c>
      <c r="R92" s="86"/>
      <c r="S92" s="86"/>
      <c r="T92" s="86">
        <v>20613</v>
      </c>
      <c r="U92" s="86"/>
      <c r="V92" s="86"/>
      <c r="W92" s="86">
        <v>14039</v>
      </c>
      <c r="X92" s="86"/>
      <c r="Y92" s="86"/>
      <c r="Z92" s="86">
        <v>5687</v>
      </c>
      <c r="AA92" s="86"/>
      <c r="AB92" s="86"/>
      <c r="AC92" s="86">
        <v>328</v>
      </c>
      <c r="AD92" s="86"/>
      <c r="AE92" s="86"/>
      <c r="AF92" s="86">
        <v>20054</v>
      </c>
      <c r="AG92" s="86"/>
      <c r="AH92" s="86"/>
      <c r="AI92" s="86">
        <v>6511</v>
      </c>
      <c r="AJ92" s="86"/>
      <c r="AK92" s="86"/>
      <c r="AL92" s="86">
        <v>2743</v>
      </c>
      <c r="AM92" s="86"/>
      <c r="AN92" s="86"/>
      <c r="AO92" s="86">
        <v>9254</v>
      </c>
    </row>
    <row r="93" spans="1:41">
      <c r="A93" s="83">
        <v>31300</v>
      </c>
      <c r="B93" s="88" t="s">
        <v>55</v>
      </c>
      <c r="C93" s="83"/>
      <c r="D93" s="83"/>
      <c r="E93" s="80">
        <v>-359167</v>
      </c>
      <c r="F93" s="95"/>
      <c r="G93" s="96"/>
      <c r="H93" s="80">
        <v>144797</v>
      </c>
      <c r="I93" s="95"/>
      <c r="J93" s="95"/>
      <c r="K93" s="80">
        <v>281969</v>
      </c>
      <c r="L93" s="95"/>
      <c r="M93" s="95"/>
      <c r="N93" s="80">
        <v>5356</v>
      </c>
      <c r="O93" s="95"/>
      <c r="P93" s="95"/>
      <c r="Q93" s="80">
        <v>1317</v>
      </c>
      <c r="R93" s="95"/>
      <c r="S93" s="95"/>
      <c r="T93" s="80">
        <v>433439</v>
      </c>
      <c r="U93" s="95"/>
      <c r="V93" s="96"/>
      <c r="W93" s="80">
        <v>413119</v>
      </c>
      <c r="X93" s="95"/>
      <c r="Y93" s="95"/>
      <c r="Z93" s="80">
        <v>167333</v>
      </c>
      <c r="AA93" s="95"/>
      <c r="AB93" s="95"/>
      <c r="AC93" s="80">
        <v>56497</v>
      </c>
      <c r="AD93" s="95"/>
      <c r="AE93" s="95"/>
      <c r="AF93" s="80">
        <v>636949</v>
      </c>
      <c r="AG93" s="95"/>
      <c r="AH93" s="96"/>
      <c r="AI93" s="80">
        <v>191604</v>
      </c>
      <c r="AJ93" s="95"/>
      <c r="AK93" s="95"/>
      <c r="AL93" s="80">
        <v>-23111</v>
      </c>
      <c r="AM93" s="95"/>
      <c r="AN93" s="95"/>
      <c r="AO93" s="80">
        <v>168493</v>
      </c>
    </row>
    <row r="94" spans="1:41">
      <c r="A94" s="83">
        <v>31301</v>
      </c>
      <c r="B94" s="88" t="s">
        <v>56</v>
      </c>
      <c r="C94" s="83"/>
      <c r="D94" s="83"/>
      <c r="E94" s="80">
        <v>-6727</v>
      </c>
      <c r="F94" s="95"/>
      <c r="G94" s="96"/>
      <c r="H94" s="80">
        <v>2712</v>
      </c>
      <c r="I94" s="95"/>
      <c r="J94" s="95"/>
      <c r="K94" s="80">
        <v>5281</v>
      </c>
      <c r="L94" s="95"/>
      <c r="M94" s="95"/>
      <c r="N94" s="80">
        <v>100</v>
      </c>
      <c r="O94" s="95"/>
      <c r="P94" s="95"/>
      <c r="Q94" s="80">
        <v>928</v>
      </c>
      <c r="R94" s="95"/>
      <c r="S94" s="95"/>
      <c r="T94" s="80">
        <v>9021</v>
      </c>
      <c r="U94" s="95"/>
      <c r="V94" s="96"/>
      <c r="W94" s="80">
        <v>7737</v>
      </c>
      <c r="X94" s="95"/>
      <c r="Y94" s="95"/>
      <c r="Z94" s="80">
        <v>3134</v>
      </c>
      <c r="AA94" s="95"/>
      <c r="AB94" s="95"/>
      <c r="AC94" s="80">
        <v>450</v>
      </c>
      <c r="AD94" s="95"/>
      <c r="AE94" s="95"/>
      <c r="AF94" s="80">
        <v>11321</v>
      </c>
      <c r="AG94" s="95"/>
      <c r="AH94" s="96"/>
      <c r="AI94" s="80">
        <v>3589</v>
      </c>
      <c r="AJ94" s="95"/>
      <c r="AK94" s="95"/>
      <c r="AL94" s="80">
        <v>126</v>
      </c>
      <c r="AM94" s="95"/>
      <c r="AN94" s="95"/>
      <c r="AO94" s="80">
        <v>3715</v>
      </c>
    </row>
    <row r="95" spans="1:41">
      <c r="A95" s="83">
        <v>31320</v>
      </c>
      <c r="B95" s="88" t="s">
        <v>57</v>
      </c>
      <c r="C95" s="83"/>
      <c r="D95" s="83"/>
      <c r="E95" s="80">
        <v>-59879</v>
      </c>
      <c r="F95" s="95"/>
      <c r="G95" s="96"/>
      <c r="H95" s="80">
        <v>24140</v>
      </c>
      <c r="I95" s="95"/>
      <c r="J95" s="95"/>
      <c r="K95" s="80">
        <v>47009</v>
      </c>
      <c r="L95" s="95"/>
      <c r="M95" s="95"/>
      <c r="N95" s="80">
        <v>893</v>
      </c>
      <c r="O95" s="95"/>
      <c r="P95" s="95"/>
      <c r="Q95" s="80">
        <v>2529</v>
      </c>
      <c r="R95" s="95"/>
      <c r="S95" s="95"/>
      <c r="T95" s="80">
        <v>74571</v>
      </c>
      <c r="U95" s="95"/>
      <c r="V95" s="96"/>
      <c r="W95" s="80">
        <v>68874</v>
      </c>
      <c r="X95" s="95"/>
      <c r="Y95" s="95"/>
      <c r="Z95" s="80">
        <v>27897</v>
      </c>
      <c r="AA95" s="95"/>
      <c r="AB95" s="95"/>
      <c r="AC95" s="80">
        <v>4033</v>
      </c>
      <c r="AD95" s="95"/>
      <c r="AE95" s="95"/>
      <c r="AF95" s="80">
        <v>100804</v>
      </c>
      <c r="AG95" s="95"/>
      <c r="AH95" s="96"/>
      <c r="AI95" s="80">
        <v>31944</v>
      </c>
      <c r="AJ95" s="95"/>
      <c r="AK95" s="95"/>
      <c r="AL95" s="80">
        <v>-2398</v>
      </c>
      <c r="AM95" s="95"/>
      <c r="AN95" s="95"/>
      <c r="AO95" s="80">
        <v>29546</v>
      </c>
    </row>
    <row r="96" spans="1:41">
      <c r="A96" s="83">
        <v>31400</v>
      </c>
      <c r="B96" s="88" t="s">
        <v>58</v>
      </c>
      <c r="C96" s="83"/>
      <c r="D96" s="83"/>
      <c r="E96" s="80">
        <v>-113891</v>
      </c>
      <c r="F96" s="95"/>
      <c r="G96" s="96"/>
      <c r="H96" s="80">
        <v>45915</v>
      </c>
      <c r="I96" s="95"/>
      <c r="J96" s="95"/>
      <c r="K96" s="80">
        <v>89412</v>
      </c>
      <c r="L96" s="95"/>
      <c r="M96" s="95"/>
      <c r="N96" s="80">
        <v>1698</v>
      </c>
      <c r="O96" s="95"/>
      <c r="P96" s="95"/>
      <c r="Q96" s="80">
        <v>32141</v>
      </c>
      <c r="R96" s="95"/>
      <c r="S96" s="95"/>
      <c r="T96" s="80">
        <v>169166</v>
      </c>
      <c r="U96" s="95"/>
      <c r="V96" s="96"/>
      <c r="W96" s="80">
        <v>130999</v>
      </c>
      <c r="X96" s="95"/>
      <c r="Y96" s="95"/>
      <c r="Z96" s="80">
        <v>53061</v>
      </c>
      <c r="AA96" s="95"/>
      <c r="AB96" s="95"/>
      <c r="AC96" s="80">
        <v>137</v>
      </c>
      <c r="AD96" s="95"/>
      <c r="AE96" s="95"/>
      <c r="AF96" s="80">
        <v>184197</v>
      </c>
      <c r="AG96" s="95"/>
      <c r="AH96" s="96"/>
      <c r="AI96" s="80">
        <v>60757</v>
      </c>
      <c r="AJ96" s="95"/>
      <c r="AK96" s="95"/>
      <c r="AL96" s="80">
        <v>10169</v>
      </c>
      <c r="AM96" s="95"/>
      <c r="AN96" s="95"/>
      <c r="AO96" s="80">
        <v>70926</v>
      </c>
    </row>
    <row r="97" spans="1:41">
      <c r="A97" s="83">
        <v>31405</v>
      </c>
      <c r="B97" s="88" t="s">
        <v>59</v>
      </c>
      <c r="C97" s="83"/>
      <c r="D97" s="83"/>
      <c r="E97" s="80">
        <v>-27697</v>
      </c>
      <c r="F97" s="95"/>
      <c r="G97" s="96"/>
      <c r="H97" s="80">
        <v>11166</v>
      </c>
      <c r="I97" s="95"/>
      <c r="J97" s="95"/>
      <c r="K97" s="80">
        <v>21744</v>
      </c>
      <c r="L97" s="95"/>
      <c r="M97" s="95"/>
      <c r="N97" s="80">
        <v>413</v>
      </c>
      <c r="O97" s="95"/>
      <c r="P97" s="95"/>
      <c r="Q97" s="80">
        <v>6393</v>
      </c>
      <c r="R97" s="95"/>
      <c r="S97" s="95"/>
      <c r="T97" s="80">
        <v>39716</v>
      </c>
      <c r="U97" s="95"/>
      <c r="V97" s="96"/>
      <c r="W97" s="80">
        <v>31858</v>
      </c>
      <c r="X97" s="95"/>
      <c r="Y97" s="95"/>
      <c r="Z97" s="80">
        <v>12904</v>
      </c>
      <c r="AA97" s="95"/>
      <c r="AB97" s="95"/>
      <c r="AC97" s="80">
        <v>253</v>
      </c>
      <c r="AD97" s="95"/>
      <c r="AE97" s="95"/>
      <c r="AF97" s="80">
        <v>45015</v>
      </c>
      <c r="AG97" s="95"/>
      <c r="AH97" s="96"/>
      <c r="AI97" s="80">
        <v>14776</v>
      </c>
      <c r="AJ97" s="95"/>
      <c r="AK97" s="95"/>
      <c r="AL97" s="80">
        <v>2396</v>
      </c>
      <c r="AM97" s="95"/>
      <c r="AN97" s="95"/>
      <c r="AO97" s="80">
        <v>17172</v>
      </c>
    </row>
    <row r="98" spans="1:41">
      <c r="A98" s="83">
        <v>31500</v>
      </c>
      <c r="B98" s="88" t="s">
        <v>60</v>
      </c>
      <c r="C98" s="83"/>
      <c r="D98" s="83"/>
      <c r="E98" s="80">
        <v>-21665</v>
      </c>
      <c r="F98" s="95"/>
      <c r="G98" s="96"/>
      <c r="H98" s="80">
        <v>8734</v>
      </c>
      <c r="I98" s="95"/>
      <c r="J98" s="95"/>
      <c r="K98" s="80">
        <v>17009</v>
      </c>
      <c r="L98" s="95"/>
      <c r="M98" s="95"/>
      <c r="N98" s="80">
        <v>323</v>
      </c>
      <c r="O98" s="95"/>
      <c r="P98" s="95"/>
      <c r="Q98" s="80">
        <v>3162</v>
      </c>
      <c r="R98" s="95"/>
      <c r="S98" s="95"/>
      <c r="T98" s="80">
        <v>29228</v>
      </c>
      <c r="U98" s="95"/>
      <c r="V98" s="96"/>
      <c r="W98" s="80">
        <v>24920</v>
      </c>
      <c r="X98" s="95"/>
      <c r="Y98" s="95"/>
      <c r="Z98" s="80">
        <v>10094</v>
      </c>
      <c r="AA98" s="95"/>
      <c r="AB98" s="95"/>
      <c r="AC98" s="80">
        <v>1741</v>
      </c>
      <c r="AD98" s="95"/>
      <c r="AE98" s="95"/>
      <c r="AF98" s="80">
        <v>36755</v>
      </c>
      <c r="AG98" s="95"/>
      <c r="AH98" s="96"/>
      <c r="AI98" s="80">
        <v>11558</v>
      </c>
      <c r="AJ98" s="95"/>
      <c r="AK98" s="95"/>
      <c r="AL98" s="80">
        <v>756</v>
      </c>
      <c r="AM98" s="95"/>
      <c r="AN98" s="95"/>
      <c r="AO98" s="80">
        <v>12314</v>
      </c>
    </row>
    <row r="99" spans="1:41">
      <c r="A99" s="87">
        <v>31600</v>
      </c>
      <c r="B99" s="58" t="s">
        <v>61</v>
      </c>
      <c r="C99" s="87"/>
      <c r="D99" s="87"/>
      <c r="E99" s="86">
        <v>-89690</v>
      </c>
      <c r="F99" s="86"/>
      <c r="G99" s="86"/>
      <c r="H99" s="86">
        <v>36158</v>
      </c>
      <c r="I99" s="86"/>
      <c r="J99" s="86"/>
      <c r="K99" s="86">
        <v>70413</v>
      </c>
      <c r="L99" s="86"/>
      <c r="M99" s="86"/>
      <c r="N99" s="86">
        <v>1337</v>
      </c>
      <c r="O99" s="86"/>
      <c r="P99" s="86"/>
      <c r="Q99" s="86">
        <v>10824</v>
      </c>
      <c r="R99" s="86"/>
      <c r="S99" s="86"/>
      <c r="T99" s="86">
        <v>118732</v>
      </c>
      <c r="U99" s="86"/>
      <c r="V99" s="86"/>
      <c r="W99" s="86">
        <v>103163</v>
      </c>
      <c r="X99" s="86"/>
      <c r="Y99" s="86"/>
      <c r="Z99" s="86">
        <v>41786</v>
      </c>
      <c r="AA99" s="86"/>
      <c r="AB99" s="86"/>
      <c r="AC99" s="86">
        <v>8837</v>
      </c>
      <c r="AD99" s="86"/>
      <c r="AE99" s="86"/>
      <c r="AF99" s="86">
        <v>153786</v>
      </c>
      <c r="AG99" s="86"/>
      <c r="AH99" s="86"/>
      <c r="AI99" s="86">
        <v>47847</v>
      </c>
      <c r="AJ99" s="86"/>
      <c r="AK99" s="86"/>
      <c r="AL99" s="86">
        <v>1517</v>
      </c>
      <c r="AM99" s="86"/>
      <c r="AN99" s="86"/>
      <c r="AO99" s="86">
        <v>49364</v>
      </c>
    </row>
    <row r="100" spans="1:41">
      <c r="A100" s="87">
        <v>31605</v>
      </c>
      <c r="B100" s="58" t="s">
        <v>62</v>
      </c>
      <c r="C100" s="87"/>
      <c r="D100" s="87"/>
      <c r="E100" s="86">
        <v>-14761</v>
      </c>
      <c r="F100" s="86"/>
      <c r="G100" s="86"/>
      <c r="H100" s="86">
        <v>5951</v>
      </c>
      <c r="I100" s="86"/>
      <c r="J100" s="86"/>
      <c r="K100" s="86">
        <v>11588</v>
      </c>
      <c r="L100" s="86"/>
      <c r="M100" s="86"/>
      <c r="N100" s="86">
        <v>220</v>
      </c>
      <c r="O100" s="86"/>
      <c r="P100" s="86"/>
      <c r="Q100" s="86">
        <v>1936</v>
      </c>
      <c r="R100" s="86"/>
      <c r="S100" s="86"/>
      <c r="T100" s="86">
        <v>19695</v>
      </c>
      <c r="U100" s="86"/>
      <c r="V100" s="86"/>
      <c r="W100" s="86">
        <v>16978</v>
      </c>
      <c r="X100" s="86"/>
      <c r="Y100" s="86"/>
      <c r="Z100" s="86">
        <v>6877</v>
      </c>
      <c r="AA100" s="86"/>
      <c r="AB100" s="86"/>
      <c r="AC100" s="86">
        <v>179</v>
      </c>
      <c r="AD100" s="86"/>
      <c r="AE100" s="86"/>
      <c r="AF100" s="86">
        <v>24034</v>
      </c>
      <c r="AG100" s="86"/>
      <c r="AH100" s="86"/>
      <c r="AI100" s="86">
        <v>7874</v>
      </c>
      <c r="AJ100" s="86"/>
      <c r="AK100" s="86"/>
      <c r="AL100" s="86">
        <v>1236</v>
      </c>
      <c r="AM100" s="86"/>
      <c r="AN100" s="86"/>
      <c r="AO100" s="86">
        <v>9110</v>
      </c>
    </row>
    <row r="101" spans="1:41">
      <c r="A101" s="87">
        <v>31700</v>
      </c>
      <c r="B101" s="58" t="s">
        <v>63</v>
      </c>
      <c r="C101" s="87"/>
      <c r="D101" s="87"/>
      <c r="E101" s="86">
        <v>-23028</v>
      </c>
      <c r="F101" s="86"/>
      <c r="G101" s="86"/>
      <c r="H101" s="86">
        <v>9284</v>
      </c>
      <c r="I101" s="86"/>
      <c r="J101" s="86"/>
      <c r="K101" s="86">
        <v>18079</v>
      </c>
      <c r="L101" s="86"/>
      <c r="M101" s="86"/>
      <c r="N101" s="86">
        <v>343</v>
      </c>
      <c r="O101" s="86"/>
      <c r="P101" s="86"/>
      <c r="Q101" s="86">
        <v>9055</v>
      </c>
      <c r="R101" s="86"/>
      <c r="S101" s="86"/>
      <c r="T101" s="86">
        <v>36761</v>
      </c>
      <c r="U101" s="86"/>
      <c r="V101" s="86"/>
      <c r="W101" s="86">
        <v>26488</v>
      </c>
      <c r="X101" s="86"/>
      <c r="Y101" s="86"/>
      <c r="Z101" s="86">
        <v>10729</v>
      </c>
      <c r="AA101" s="86"/>
      <c r="AB101" s="86"/>
      <c r="AC101" s="86">
        <v>11</v>
      </c>
      <c r="AD101" s="86"/>
      <c r="AE101" s="86"/>
      <c r="AF101" s="86">
        <v>37228</v>
      </c>
      <c r="AG101" s="86"/>
      <c r="AH101" s="86"/>
      <c r="AI101" s="86">
        <v>12285</v>
      </c>
      <c r="AJ101" s="86"/>
      <c r="AK101" s="86"/>
      <c r="AL101" s="86">
        <v>2427</v>
      </c>
      <c r="AM101" s="86"/>
      <c r="AN101" s="86"/>
      <c r="AO101" s="86">
        <v>14712</v>
      </c>
    </row>
    <row r="102" spans="1:41">
      <c r="A102" s="87">
        <v>31800</v>
      </c>
      <c r="B102" s="58" t="s">
        <v>64</v>
      </c>
      <c r="C102" s="87"/>
      <c r="D102" s="87"/>
      <c r="E102" s="86">
        <v>-159625</v>
      </c>
      <c r="F102" s="86"/>
      <c r="G102" s="86"/>
      <c r="H102" s="86">
        <v>64352</v>
      </c>
      <c r="I102" s="86"/>
      <c r="J102" s="86"/>
      <c r="K102" s="86">
        <v>125316</v>
      </c>
      <c r="L102" s="86"/>
      <c r="M102" s="86"/>
      <c r="N102" s="86">
        <v>2380</v>
      </c>
      <c r="O102" s="86"/>
      <c r="P102" s="86"/>
      <c r="Q102" s="86">
        <v>19435</v>
      </c>
      <c r="R102" s="86"/>
      <c r="S102" s="86"/>
      <c r="T102" s="86">
        <v>211483</v>
      </c>
      <c r="U102" s="86"/>
      <c r="V102" s="86"/>
      <c r="W102" s="86">
        <v>183603</v>
      </c>
      <c r="X102" s="86"/>
      <c r="Y102" s="86"/>
      <c r="Z102" s="86">
        <v>74368</v>
      </c>
      <c r="AA102" s="86"/>
      <c r="AB102" s="86"/>
      <c r="AC102" s="86">
        <v>5804</v>
      </c>
      <c r="AD102" s="86"/>
      <c r="AE102" s="86"/>
      <c r="AF102" s="86">
        <v>263775</v>
      </c>
      <c r="AG102" s="86"/>
      <c r="AH102" s="86"/>
      <c r="AI102" s="86">
        <v>85155</v>
      </c>
      <c r="AJ102" s="86"/>
      <c r="AK102" s="86"/>
      <c r="AL102" s="86">
        <v>6186</v>
      </c>
      <c r="AM102" s="86"/>
      <c r="AN102" s="86"/>
      <c r="AO102" s="86">
        <v>91341</v>
      </c>
    </row>
    <row r="103" spans="1:41">
      <c r="A103" s="87">
        <v>31805</v>
      </c>
      <c r="B103" s="58" t="s">
        <v>65</v>
      </c>
      <c r="C103" s="87"/>
      <c r="D103" s="87"/>
      <c r="E103" s="86">
        <v>-31583</v>
      </c>
      <c r="F103" s="86"/>
      <c r="G103" s="86"/>
      <c r="H103" s="86">
        <v>12732</v>
      </c>
      <c r="I103" s="86"/>
      <c r="J103" s="86"/>
      <c r="K103" s="86">
        <v>24794</v>
      </c>
      <c r="L103" s="86"/>
      <c r="M103" s="86"/>
      <c r="N103" s="86">
        <v>471</v>
      </c>
      <c r="O103" s="86"/>
      <c r="P103" s="86"/>
      <c r="Q103" s="86">
        <v>6158</v>
      </c>
      <c r="R103" s="86"/>
      <c r="S103" s="86"/>
      <c r="T103" s="86">
        <v>44155</v>
      </c>
      <c r="U103" s="86"/>
      <c r="V103" s="86"/>
      <c r="W103" s="86">
        <v>36327</v>
      </c>
      <c r="X103" s="86"/>
      <c r="Y103" s="86"/>
      <c r="Z103" s="86">
        <v>14714</v>
      </c>
      <c r="AA103" s="86"/>
      <c r="AB103" s="86"/>
      <c r="AC103" s="86">
        <v>1231</v>
      </c>
      <c r="AD103" s="86"/>
      <c r="AE103" s="86"/>
      <c r="AF103" s="86">
        <v>52272</v>
      </c>
      <c r="AG103" s="86"/>
      <c r="AH103" s="86"/>
      <c r="AI103" s="86">
        <v>16848</v>
      </c>
      <c r="AJ103" s="86"/>
      <c r="AK103" s="86"/>
      <c r="AL103" s="86">
        <v>2321</v>
      </c>
      <c r="AM103" s="86"/>
      <c r="AN103" s="86"/>
      <c r="AO103" s="86">
        <v>19169</v>
      </c>
    </row>
    <row r="104" spans="1:41">
      <c r="A104" s="87">
        <v>31810</v>
      </c>
      <c r="B104" s="58" t="s">
        <v>66</v>
      </c>
      <c r="C104" s="87"/>
      <c r="D104" s="87"/>
      <c r="E104" s="86">
        <v>-38141</v>
      </c>
      <c r="F104" s="86"/>
      <c r="G104" s="86"/>
      <c r="H104" s="86">
        <v>15377</v>
      </c>
      <c r="I104" s="86"/>
      <c r="J104" s="86"/>
      <c r="K104" s="86">
        <v>29943</v>
      </c>
      <c r="L104" s="86"/>
      <c r="M104" s="86"/>
      <c r="N104" s="86">
        <v>569</v>
      </c>
      <c r="O104" s="86"/>
      <c r="P104" s="86"/>
      <c r="Q104" s="86">
        <v>7874</v>
      </c>
      <c r="R104" s="86"/>
      <c r="S104" s="86"/>
      <c r="T104" s="86">
        <v>53763</v>
      </c>
      <c r="U104" s="86"/>
      <c r="V104" s="86"/>
      <c r="W104" s="86">
        <v>43871</v>
      </c>
      <c r="X104" s="86"/>
      <c r="Y104" s="86"/>
      <c r="Z104" s="86">
        <v>17770</v>
      </c>
      <c r="AA104" s="86"/>
      <c r="AB104" s="86"/>
      <c r="AC104" s="86">
        <v>0</v>
      </c>
      <c r="AD104" s="86"/>
      <c r="AE104" s="86"/>
      <c r="AF104" s="86">
        <v>61641</v>
      </c>
      <c r="AG104" s="86"/>
      <c r="AH104" s="86"/>
      <c r="AI104" s="86">
        <v>20347</v>
      </c>
      <c r="AJ104" s="86"/>
      <c r="AK104" s="86"/>
      <c r="AL104" s="86">
        <v>2835</v>
      </c>
      <c r="AM104" s="86"/>
      <c r="AN104" s="86"/>
      <c r="AO104" s="86">
        <v>23182</v>
      </c>
    </row>
    <row r="105" spans="1:41">
      <c r="A105" s="83">
        <v>31820</v>
      </c>
      <c r="B105" s="88" t="s">
        <v>67</v>
      </c>
      <c r="C105" s="83"/>
      <c r="D105" s="83"/>
      <c r="E105" s="80">
        <v>-30667</v>
      </c>
      <c r="F105" s="95"/>
      <c r="G105" s="96"/>
      <c r="H105" s="80">
        <v>12363</v>
      </c>
      <c r="I105" s="95"/>
      <c r="J105" s="95"/>
      <c r="K105" s="80">
        <v>24076</v>
      </c>
      <c r="L105" s="95"/>
      <c r="M105" s="95"/>
      <c r="N105" s="80">
        <v>457</v>
      </c>
      <c r="O105" s="95"/>
      <c r="P105" s="95"/>
      <c r="Q105" s="80">
        <v>5107</v>
      </c>
      <c r="R105" s="95"/>
      <c r="S105" s="95"/>
      <c r="T105" s="80">
        <v>42003</v>
      </c>
      <c r="U105" s="95"/>
      <c r="V105" s="96"/>
      <c r="W105" s="80">
        <v>35274</v>
      </c>
      <c r="X105" s="95"/>
      <c r="Y105" s="95"/>
      <c r="Z105" s="80">
        <v>14288</v>
      </c>
      <c r="AA105" s="95"/>
      <c r="AB105" s="95"/>
      <c r="AC105" s="80">
        <v>139</v>
      </c>
      <c r="AD105" s="95"/>
      <c r="AE105" s="95"/>
      <c r="AF105" s="80">
        <v>49701</v>
      </c>
      <c r="AG105" s="95"/>
      <c r="AH105" s="96"/>
      <c r="AI105" s="80">
        <v>16360</v>
      </c>
      <c r="AJ105" s="95"/>
      <c r="AK105" s="95"/>
      <c r="AL105" s="80">
        <v>1715</v>
      </c>
      <c r="AM105" s="95"/>
      <c r="AN105" s="95"/>
      <c r="AO105" s="80">
        <v>18075</v>
      </c>
    </row>
    <row r="106" spans="1:41">
      <c r="A106" s="83">
        <v>31900</v>
      </c>
      <c r="B106" s="88" t="s">
        <v>68</v>
      </c>
      <c r="C106" s="83"/>
      <c r="D106" s="83"/>
      <c r="E106" s="80">
        <v>-104543</v>
      </c>
      <c r="F106" s="95"/>
      <c r="G106" s="96"/>
      <c r="H106" s="80">
        <v>42146</v>
      </c>
      <c r="I106" s="95"/>
      <c r="J106" s="95"/>
      <c r="K106" s="80">
        <v>82073</v>
      </c>
      <c r="L106" s="95"/>
      <c r="M106" s="95"/>
      <c r="N106" s="80">
        <v>1559</v>
      </c>
      <c r="O106" s="95"/>
      <c r="P106" s="95"/>
      <c r="Q106" s="80">
        <v>2350</v>
      </c>
      <c r="R106" s="95"/>
      <c r="S106" s="95"/>
      <c r="T106" s="80">
        <v>128128</v>
      </c>
      <c r="U106" s="95"/>
      <c r="V106" s="96"/>
      <c r="W106" s="80">
        <v>120247</v>
      </c>
      <c r="X106" s="95"/>
      <c r="Y106" s="95"/>
      <c r="Z106" s="80">
        <v>48706</v>
      </c>
      <c r="AA106" s="95"/>
      <c r="AB106" s="95"/>
      <c r="AC106" s="80">
        <v>7504</v>
      </c>
      <c r="AD106" s="95"/>
      <c r="AE106" s="95"/>
      <c r="AF106" s="80">
        <v>176457</v>
      </c>
      <c r="AG106" s="95"/>
      <c r="AH106" s="96"/>
      <c r="AI106" s="80">
        <v>55771</v>
      </c>
      <c r="AJ106" s="95"/>
      <c r="AK106" s="95"/>
      <c r="AL106" s="80">
        <v>-2434</v>
      </c>
      <c r="AM106" s="95"/>
      <c r="AN106" s="95"/>
      <c r="AO106" s="80">
        <v>53337</v>
      </c>
    </row>
    <row r="107" spans="1:41">
      <c r="A107" s="83">
        <v>32000</v>
      </c>
      <c r="B107" s="88" t="s">
        <v>69</v>
      </c>
      <c r="C107" s="83"/>
      <c r="D107" s="83"/>
      <c r="E107" s="80">
        <v>-37315</v>
      </c>
      <c r="F107" s="95"/>
      <c r="G107" s="96"/>
      <c r="H107" s="80">
        <v>15043</v>
      </c>
      <c r="I107" s="95"/>
      <c r="J107" s="95"/>
      <c r="K107" s="80">
        <v>29295</v>
      </c>
      <c r="L107" s="95"/>
      <c r="M107" s="95"/>
      <c r="N107" s="80">
        <v>556</v>
      </c>
      <c r="O107" s="95"/>
      <c r="P107" s="95"/>
      <c r="Q107" s="80">
        <v>5832</v>
      </c>
      <c r="R107" s="95"/>
      <c r="S107" s="95"/>
      <c r="T107" s="80">
        <v>50726</v>
      </c>
      <c r="U107" s="95"/>
      <c r="V107" s="96"/>
      <c r="W107" s="80">
        <v>42920</v>
      </c>
      <c r="X107" s="95"/>
      <c r="Y107" s="95"/>
      <c r="Z107" s="80">
        <v>17385</v>
      </c>
      <c r="AA107" s="95"/>
      <c r="AB107" s="95"/>
      <c r="AC107" s="80">
        <v>576</v>
      </c>
      <c r="AD107" s="95"/>
      <c r="AE107" s="95"/>
      <c r="AF107" s="80">
        <v>60881</v>
      </c>
      <c r="AG107" s="95"/>
      <c r="AH107" s="96"/>
      <c r="AI107" s="80">
        <v>19906</v>
      </c>
      <c r="AJ107" s="95"/>
      <c r="AK107" s="95"/>
      <c r="AL107" s="80">
        <v>1151</v>
      </c>
      <c r="AM107" s="95"/>
      <c r="AN107" s="95"/>
      <c r="AO107" s="80">
        <v>21057</v>
      </c>
    </row>
    <row r="108" spans="1:41">
      <c r="A108" s="83">
        <v>32005</v>
      </c>
      <c r="B108" s="88" t="s">
        <v>70</v>
      </c>
      <c r="C108" s="83"/>
      <c r="D108" s="83"/>
      <c r="E108" s="80">
        <v>-10283</v>
      </c>
      <c r="F108" s="95"/>
      <c r="G108" s="96"/>
      <c r="H108" s="80">
        <v>4145</v>
      </c>
      <c r="I108" s="95"/>
      <c r="J108" s="95"/>
      <c r="K108" s="80">
        <v>8073</v>
      </c>
      <c r="L108" s="95"/>
      <c r="M108" s="95"/>
      <c r="N108" s="80">
        <v>153</v>
      </c>
      <c r="O108" s="95"/>
      <c r="P108" s="95"/>
      <c r="Q108" s="80">
        <v>844</v>
      </c>
      <c r="R108" s="95"/>
      <c r="S108" s="95"/>
      <c r="T108" s="80">
        <v>13215</v>
      </c>
      <c r="U108" s="95"/>
      <c r="V108" s="96"/>
      <c r="W108" s="80">
        <v>11827</v>
      </c>
      <c r="X108" s="95"/>
      <c r="Y108" s="95"/>
      <c r="Z108" s="80">
        <v>4791</v>
      </c>
      <c r="AA108" s="95"/>
      <c r="AB108" s="95"/>
      <c r="AC108" s="80">
        <v>2354</v>
      </c>
      <c r="AD108" s="95"/>
      <c r="AE108" s="95"/>
      <c r="AF108" s="80">
        <v>18972</v>
      </c>
      <c r="AG108" s="95"/>
      <c r="AH108" s="96"/>
      <c r="AI108" s="80">
        <v>5486</v>
      </c>
      <c r="AJ108" s="95"/>
      <c r="AK108" s="95"/>
      <c r="AL108" s="80">
        <v>-220</v>
      </c>
      <c r="AM108" s="95"/>
      <c r="AN108" s="95"/>
      <c r="AO108" s="80">
        <v>5266</v>
      </c>
    </row>
    <row r="109" spans="1:41">
      <c r="A109" s="83">
        <v>32100</v>
      </c>
      <c r="B109" s="88" t="s">
        <v>71</v>
      </c>
      <c r="C109" s="83"/>
      <c r="D109" s="83"/>
      <c r="E109" s="80">
        <v>-21086</v>
      </c>
      <c r="F109" s="95"/>
      <c r="G109" s="96"/>
      <c r="H109" s="80">
        <v>8501</v>
      </c>
      <c r="I109" s="95"/>
      <c r="J109" s="95"/>
      <c r="K109" s="80">
        <v>16554</v>
      </c>
      <c r="L109" s="95"/>
      <c r="M109" s="95"/>
      <c r="N109" s="80">
        <v>314</v>
      </c>
      <c r="O109" s="95"/>
      <c r="P109" s="95"/>
      <c r="Q109" s="80">
        <v>5636</v>
      </c>
      <c r="R109" s="95"/>
      <c r="S109" s="95"/>
      <c r="T109" s="80">
        <v>31005</v>
      </c>
      <c r="U109" s="95"/>
      <c r="V109" s="96"/>
      <c r="W109" s="80">
        <v>24253</v>
      </c>
      <c r="X109" s="95"/>
      <c r="Y109" s="95"/>
      <c r="Z109" s="80">
        <v>9824</v>
      </c>
      <c r="AA109" s="95"/>
      <c r="AB109" s="95"/>
      <c r="AC109" s="80">
        <v>969</v>
      </c>
      <c r="AD109" s="95"/>
      <c r="AE109" s="95"/>
      <c r="AF109" s="80">
        <v>35046</v>
      </c>
      <c r="AG109" s="95"/>
      <c r="AH109" s="96"/>
      <c r="AI109" s="80">
        <v>11249</v>
      </c>
      <c r="AJ109" s="95"/>
      <c r="AK109" s="95"/>
      <c r="AL109" s="80">
        <v>1548</v>
      </c>
      <c r="AM109" s="95"/>
      <c r="AN109" s="95"/>
      <c r="AO109" s="80">
        <v>12797</v>
      </c>
    </row>
    <row r="110" spans="1:41">
      <c r="A110" s="83">
        <v>32200</v>
      </c>
      <c r="B110" s="88" t="s">
        <v>72</v>
      </c>
      <c r="C110" s="83"/>
      <c r="D110" s="83"/>
      <c r="E110" s="80">
        <v>-17312</v>
      </c>
      <c r="F110" s="95"/>
      <c r="G110" s="96"/>
      <c r="H110" s="80">
        <v>6979</v>
      </c>
      <c r="I110" s="95"/>
      <c r="J110" s="95"/>
      <c r="K110" s="80">
        <v>13591</v>
      </c>
      <c r="L110" s="95"/>
      <c r="M110" s="95"/>
      <c r="N110" s="80">
        <v>258</v>
      </c>
      <c r="O110" s="95"/>
      <c r="P110" s="95"/>
      <c r="Q110" s="80">
        <v>1370</v>
      </c>
      <c r="R110" s="95"/>
      <c r="S110" s="95"/>
      <c r="T110" s="80">
        <v>22198</v>
      </c>
      <c r="U110" s="95"/>
      <c r="V110" s="96"/>
      <c r="W110" s="80">
        <v>19913</v>
      </c>
      <c r="X110" s="95"/>
      <c r="Y110" s="95"/>
      <c r="Z110" s="80">
        <v>8066</v>
      </c>
      <c r="AA110" s="95"/>
      <c r="AB110" s="95"/>
      <c r="AC110" s="80">
        <v>1086</v>
      </c>
      <c r="AD110" s="95"/>
      <c r="AE110" s="95"/>
      <c r="AF110" s="80">
        <v>29065</v>
      </c>
      <c r="AG110" s="95"/>
      <c r="AH110" s="96"/>
      <c r="AI110" s="80">
        <v>9236</v>
      </c>
      <c r="AJ110" s="95"/>
      <c r="AK110" s="95"/>
      <c r="AL110" s="80">
        <v>-575</v>
      </c>
      <c r="AM110" s="95"/>
      <c r="AN110" s="95"/>
      <c r="AO110" s="80">
        <v>8661</v>
      </c>
    </row>
    <row r="111" spans="1:41">
      <c r="A111" s="87">
        <v>32300</v>
      </c>
      <c r="B111" s="58" t="s">
        <v>73</v>
      </c>
      <c r="C111" s="87"/>
      <c r="D111" s="87"/>
      <c r="E111" s="86">
        <v>-154650</v>
      </c>
      <c r="F111" s="86"/>
      <c r="G111" s="86"/>
      <c r="H111" s="86">
        <v>62347</v>
      </c>
      <c r="I111" s="86"/>
      <c r="J111" s="86"/>
      <c r="K111" s="86">
        <v>121410</v>
      </c>
      <c r="L111" s="86"/>
      <c r="M111" s="86"/>
      <c r="N111" s="86">
        <v>2306</v>
      </c>
      <c r="O111" s="86"/>
      <c r="P111" s="86"/>
      <c r="Q111" s="86">
        <v>26334</v>
      </c>
      <c r="R111" s="86"/>
      <c r="S111" s="86"/>
      <c r="T111" s="86">
        <v>212397</v>
      </c>
      <c r="U111" s="86"/>
      <c r="V111" s="86"/>
      <c r="W111" s="86">
        <v>177881</v>
      </c>
      <c r="X111" s="86"/>
      <c r="Y111" s="86"/>
      <c r="Z111" s="86">
        <v>72050</v>
      </c>
      <c r="AA111" s="86"/>
      <c r="AB111" s="86"/>
      <c r="AC111" s="86">
        <v>3467</v>
      </c>
      <c r="AD111" s="86"/>
      <c r="AE111" s="86"/>
      <c r="AF111" s="86">
        <v>253398</v>
      </c>
      <c r="AG111" s="86"/>
      <c r="AH111" s="86"/>
      <c r="AI111" s="86">
        <v>82501</v>
      </c>
      <c r="AJ111" s="86"/>
      <c r="AK111" s="86"/>
      <c r="AL111" s="86">
        <v>8686</v>
      </c>
      <c r="AM111" s="86"/>
      <c r="AN111" s="86"/>
      <c r="AO111" s="86">
        <v>91187</v>
      </c>
    </row>
    <row r="112" spans="1:41">
      <c r="A112" s="87">
        <v>32305</v>
      </c>
      <c r="B112" s="58" t="s">
        <v>259</v>
      </c>
      <c r="C112" s="87"/>
      <c r="D112" s="87"/>
      <c r="E112" s="86">
        <v>-20240</v>
      </c>
      <c r="F112" s="86"/>
      <c r="G112" s="86"/>
      <c r="H112" s="86">
        <v>8160</v>
      </c>
      <c r="I112" s="86"/>
      <c r="J112" s="86"/>
      <c r="K112" s="86">
        <v>15889</v>
      </c>
      <c r="L112" s="86"/>
      <c r="M112" s="86"/>
      <c r="N112" s="86">
        <v>302</v>
      </c>
      <c r="O112" s="86"/>
      <c r="P112" s="86"/>
      <c r="Q112" s="86">
        <v>1766</v>
      </c>
      <c r="R112" s="86"/>
      <c r="S112" s="86"/>
      <c r="T112" s="86">
        <v>26117</v>
      </c>
      <c r="U112" s="86"/>
      <c r="V112" s="86"/>
      <c r="W112" s="86">
        <v>23280</v>
      </c>
      <c r="X112" s="86"/>
      <c r="Y112" s="86"/>
      <c r="Z112" s="86">
        <v>9429</v>
      </c>
      <c r="AA112" s="86"/>
      <c r="AB112" s="86"/>
      <c r="AC112" s="86">
        <v>2654</v>
      </c>
      <c r="AD112" s="86"/>
      <c r="AE112" s="86"/>
      <c r="AF112" s="86">
        <v>35363</v>
      </c>
      <c r="AG112" s="86"/>
      <c r="AH112" s="86"/>
      <c r="AI112" s="86">
        <v>10797</v>
      </c>
      <c r="AJ112" s="86"/>
      <c r="AK112" s="86"/>
      <c r="AL112" s="86">
        <v>81</v>
      </c>
      <c r="AM112" s="86"/>
      <c r="AN112" s="86"/>
      <c r="AO112" s="86">
        <v>10878</v>
      </c>
    </row>
    <row r="113" spans="1:41">
      <c r="A113" s="87">
        <v>32400</v>
      </c>
      <c r="B113" s="58" t="s">
        <v>74</v>
      </c>
      <c r="C113" s="87"/>
      <c r="D113" s="87"/>
      <c r="E113" s="86">
        <v>-58062</v>
      </c>
      <c r="F113" s="86"/>
      <c r="G113" s="86"/>
      <c r="H113" s="86">
        <v>23407</v>
      </c>
      <c r="I113" s="86"/>
      <c r="J113" s="86"/>
      <c r="K113" s="86">
        <v>45582</v>
      </c>
      <c r="L113" s="86"/>
      <c r="M113" s="86"/>
      <c r="N113" s="86">
        <v>866</v>
      </c>
      <c r="O113" s="86"/>
      <c r="P113" s="86"/>
      <c r="Q113" s="86">
        <v>10247</v>
      </c>
      <c r="R113" s="86"/>
      <c r="S113" s="86"/>
      <c r="T113" s="86">
        <v>80102</v>
      </c>
      <c r="U113" s="86"/>
      <c r="V113" s="86"/>
      <c r="W113" s="86">
        <v>66783</v>
      </c>
      <c r="X113" s="86"/>
      <c r="Y113" s="86"/>
      <c r="Z113" s="86">
        <v>27051</v>
      </c>
      <c r="AA113" s="86"/>
      <c r="AB113" s="86"/>
      <c r="AC113" s="86">
        <v>1439</v>
      </c>
      <c r="AD113" s="86"/>
      <c r="AE113" s="86"/>
      <c r="AF113" s="86">
        <v>95273</v>
      </c>
      <c r="AG113" s="86"/>
      <c r="AH113" s="86"/>
      <c r="AI113" s="86">
        <v>30974</v>
      </c>
      <c r="AJ113" s="86"/>
      <c r="AK113" s="86"/>
      <c r="AL113" s="86">
        <v>4084</v>
      </c>
      <c r="AM113" s="86"/>
      <c r="AN113" s="86"/>
      <c r="AO113" s="86">
        <v>35058</v>
      </c>
    </row>
    <row r="114" spans="1:41">
      <c r="A114" s="87">
        <v>32405</v>
      </c>
      <c r="B114" s="58" t="s">
        <v>75</v>
      </c>
      <c r="C114" s="87"/>
      <c r="D114" s="87"/>
      <c r="E114" s="86">
        <v>-14445</v>
      </c>
      <c r="F114" s="86"/>
      <c r="G114" s="86"/>
      <c r="H114" s="86">
        <v>5823</v>
      </c>
      <c r="I114" s="86"/>
      <c r="J114" s="86"/>
      <c r="K114" s="86">
        <v>11340</v>
      </c>
      <c r="L114" s="86"/>
      <c r="M114" s="86"/>
      <c r="N114" s="86">
        <v>215</v>
      </c>
      <c r="O114" s="86"/>
      <c r="P114" s="86"/>
      <c r="Q114" s="86">
        <v>4344</v>
      </c>
      <c r="R114" s="86"/>
      <c r="S114" s="86"/>
      <c r="T114" s="86">
        <v>21722</v>
      </c>
      <c r="U114" s="86"/>
      <c r="V114" s="86"/>
      <c r="W114" s="86">
        <v>16614</v>
      </c>
      <c r="X114" s="86"/>
      <c r="Y114" s="86"/>
      <c r="Z114" s="86">
        <v>6730</v>
      </c>
      <c r="AA114" s="86"/>
      <c r="AB114" s="86"/>
      <c r="AC114" s="86">
        <v>0</v>
      </c>
      <c r="AD114" s="86"/>
      <c r="AE114" s="86"/>
      <c r="AF114" s="86">
        <v>23344</v>
      </c>
      <c r="AG114" s="86"/>
      <c r="AH114" s="86"/>
      <c r="AI114" s="86">
        <v>7706</v>
      </c>
      <c r="AJ114" s="86"/>
      <c r="AK114" s="86"/>
      <c r="AL114" s="86">
        <v>1683</v>
      </c>
      <c r="AM114" s="86"/>
      <c r="AN114" s="86"/>
      <c r="AO114" s="86">
        <v>9389</v>
      </c>
    </row>
    <row r="115" spans="1:41">
      <c r="A115" s="87">
        <v>32410</v>
      </c>
      <c r="B115" s="58" t="s">
        <v>76</v>
      </c>
      <c r="C115" s="87"/>
      <c r="D115" s="87"/>
      <c r="E115" s="86">
        <v>-24662</v>
      </c>
      <c r="F115" s="86"/>
      <c r="G115" s="86"/>
      <c r="H115" s="86">
        <v>9942</v>
      </c>
      <c r="I115" s="86"/>
      <c r="J115" s="86"/>
      <c r="K115" s="86">
        <v>19361</v>
      </c>
      <c r="L115" s="86"/>
      <c r="M115" s="86"/>
      <c r="N115" s="86">
        <v>368</v>
      </c>
      <c r="O115" s="86"/>
      <c r="P115" s="86"/>
      <c r="Q115" s="86">
        <v>3212</v>
      </c>
      <c r="R115" s="86"/>
      <c r="S115" s="86"/>
      <c r="T115" s="86">
        <v>32883</v>
      </c>
      <c r="U115" s="86"/>
      <c r="V115" s="86"/>
      <c r="W115" s="86">
        <v>28366</v>
      </c>
      <c r="X115" s="86"/>
      <c r="Y115" s="86"/>
      <c r="Z115" s="86">
        <v>11490</v>
      </c>
      <c r="AA115" s="86"/>
      <c r="AB115" s="86"/>
      <c r="AC115" s="86">
        <v>2360</v>
      </c>
      <c r="AD115" s="86"/>
      <c r="AE115" s="86"/>
      <c r="AF115" s="86">
        <v>42216</v>
      </c>
      <c r="AG115" s="86"/>
      <c r="AH115" s="86"/>
      <c r="AI115" s="86">
        <v>13156</v>
      </c>
      <c r="AJ115" s="86"/>
      <c r="AK115" s="86"/>
      <c r="AL115" s="86">
        <v>1095</v>
      </c>
      <c r="AM115" s="86"/>
      <c r="AN115" s="86"/>
      <c r="AO115" s="86">
        <v>14251</v>
      </c>
    </row>
    <row r="116" spans="1:41">
      <c r="A116" s="87">
        <v>32500</v>
      </c>
      <c r="B116" s="58" t="s">
        <v>260</v>
      </c>
      <c r="C116" s="87"/>
      <c r="D116" s="87"/>
      <c r="E116" s="86">
        <v>-136268</v>
      </c>
      <c r="F116" s="86"/>
      <c r="G116" s="86"/>
      <c r="H116" s="86">
        <v>54936</v>
      </c>
      <c r="I116" s="86"/>
      <c r="J116" s="86"/>
      <c r="K116" s="86">
        <v>106979</v>
      </c>
      <c r="L116" s="86"/>
      <c r="M116" s="86"/>
      <c r="N116" s="86">
        <v>2032</v>
      </c>
      <c r="O116" s="86"/>
      <c r="P116" s="86"/>
      <c r="Q116" s="86">
        <v>11055</v>
      </c>
      <c r="R116" s="86"/>
      <c r="S116" s="86"/>
      <c r="T116" s="86">
        <v>175002</v>
      </c>
      <c r="U116" s="86"/>
      <c r="V116" s="86"/>
      <c r="W116" s="86">
        <v>156737</v>
      </c>
      <c r="X116" s="86"/>
      <c r="Y116" s="86"/>
      <c r="Z116" s="86">
        <v>63486</v>
      </c>
      <c r="AA116" s="86"/>
      <c r="AB116" s="86"/>
      <c r="AC116" s="86">
        <v>12654</v>
      </c>
      <c r="AD116" s="86"/>
      <c r="AE116" s="86"/>
      <c r="AF116" s="86">
        <v>232877</v>
      </c>
      <c r="AG116" s="86"/>
      <c r="AH116" s="86"/>
      <c r="AI116" s="86">
        <v>72695</v>
      </c>
      <c r="AJ116" s="86"/>
      <c r="AK116" s="86"/>
      <c r="AL116" s="86">
        <v>-2839</v>
      </c>
      <c r="AM116" s="86"/>
      <c r="AN116" s="86"/>
      <c r="AO116" s="86">
        <v>69856</v>
      </c>
    </row>
    <row r="117" spans="1:41">
      <c r="A117" s="83">
        <v>32505</v>
      </c>
      <c r="B117" s="88" t="s">
        <v>77</v>
      </c>
      <c r="C117" s="83"/>
      <c r="D117" s="83"/>
      <c r="E117" s="80">
        <v>-22307</v>
      </c>
      <c r="F117" s="95"/>
      <c r="G117" s="96"/>
      <c r="H117" s="80">
        <v>8993</v>
      </c>
      <c r="I117" s="95"/>
      <c r="J117" s="95"/>
      <c r="K117" s="80">
        <v>17513</v>
      </c>
      <c r="L117" s="95"/>
      <c r="M117" s="95"/>
      <c r="N117" s="80">
        <v>333</v>
      </c>
      <c r="O117" s="95"/>
      <c r="P117" s="95"/>
      <c r="Q117" s="80">
        <v>3346</v>
      </c>
      <c r="R117" s="95"/>
      <c r="S117" s="95"/>
      <c r="T117" s="80">
        <v>30185</v>
      </c>
      <c r="U117" s="95"/>
      <c r="V117" s="96"/>
      <c r="W117" s="80">
        <v>25658</v>
      </c>
      <c r="X117" s="95"/>
      <c r="Y117" s="95"/>
      <c r="Z117" s="80">
        <v>10393</v>
      </c>
      <c r="AA117" s="95"/>
      <c r="AB117" s="95"/>
      <c r="AC117" s="80">
        <v>891</v>
      </c>
      <c r="AD117" s="95"/>
      <c r="AE117" s="95"/>
      <c r="AF117" s="80">
        <v>36942</v>
      </c>
      <c r="AG117" s="95"/>
      <c r="AH117" s="96"/>
      <c r="AI117" s="80">
        <v>11900</v>
      </c>
      <c r="AJ117" s="95"/>
      <c r="AK117" s="95"/>
      <c r="AL117" s="80">
        <v>801</v>
      </c>
      <c r="AM117" s="95"/>
      <c r="AN117" s="95"/>
      <c r="AO117" s="80">
        <v>12701</v>
      </c>
    </row>
    <row r="118" spans="1:41">
      <c r="A118" s="83">
        <v>32600</v>
      </c>
      <c r="B118" s="88" t="s">
        <v>78</v>
      </c>
      <c r="C118" s="83"/>
      <c r="D118" s="83"/>
      <c r="E118" s="80">
        <v>-473950</v>
      </c>
      <c r="F118" s="95"/>
      <c r="G118" s="96"/>
      <c r="H118" s="80">
        <v>191071</v>
      </c>
      <c r="I118" s="95"/>
      <c r="J118" s="95"/>
      <c r="K118" s="80">
        <v>372081</v>
      </c>
      <c r="L118" s="95"/>
      <c r="M118" s="95"/>
      <c r="N118" s="80">
        <v>7068</v>
      </c>
      <c r="O118" s="95"/>
      <c r="P118" s="95"/>
      <c r="Q118" s="80">
        <v>51091</v>
      </c>
      <c r="R118" s="95"/>
      <c r="S118" s="95"/>
      <c r="T118" s="80">
        <v>621311</v>
      </c>
      <c r="U118" s="95"/>
      <c r="V118" s="96"/>
      <c r="W118" s="80">
        <v>545145</v>
      </c>
      <c r="X118" s="95"/>
      <c r="Y118" s="95"/>
      <c r="Z118" s="80">
        <v>220810</v>
      </c>
      <c r="AA118" s="95"/>
      <c r="AB118" s="95"/>
      <c r="AC118" s="80">
        <v>60706</v>
      </c>
      <c r="AD118" s="95"/>
      <c r="AE118" s="95"/>
      <c r="AF118" s="80">
        <v>826661</v>
      </c>
      <c r="AG118" s="95"/>
      <c r="AH118" s="96"/>
      <c r="AI118" s="80">
        <v>252838</v>
      </c>
      <c r="AJ118" s="95"/>
      <c r="AK118" s="95"/>
      <c r="AL118" s="80">
        <v>546</v>
      </c>
      <c r="AM118" s="95"/>
      <c r="AN118" s="95"/>
      <c r="AO118" s="80">
        <v>253384</v>
      </c>
    </row>
    <row r="119" spans="1:41">
      <c r="A119" s="83">
        <v>32605</v>
      </c>
      <c r="B119" s="88" t="s">
        <v>79</v>
      </c>
      <c r="C119" s="83"/>
      <c r="D119" s="83"/>
      <c r="E119" s="80">
        <v>-82802</v>
      </c>
      <c r="F119" s="95"/>
      <c r="G119" s="96"/>
      <c r="H119" s="80">
        <v>33381</v>
      </c>
      <c r="I119" s="95"/>
      <c r="J119" s="95"/>
      <c r="K119" s="80">
        <v>65005</v>
      </c>
      <c r="L119" s="95"/>
      <c r="M119" s="95"/>
      <c r="N119" s="80">
        <v>1235</v>
      </c>
      <c r="O119" s="95"/>
      <c r="P119" s="95"/>
      <c r="Q119" s="80">
        <v>7064</v>
      </c>
      <c r="R119" s="95"/>
      <c r="S119" s="95"/>
      <c r="T119" s="80">
        <v>106685</v>
      </c>
      <c r="U119" s="95"/>
      <c r="V119" s="96"/>
      <c r="W119" s="80">
        <v>95241</v>
      </c>
      <c r="X119" s="95"/>
      <c r="Y119" s="95"/>
      <c r="Z119" s="80">
        <v>38577</v>
      </c>
      <c r="AA119" s="95"/>
      <c r="AB119" s="95"/>
      <c r="AC119" s="80">
        <v>8341</v>
      </c>
      <c r="AD119" s="95"/>
      <c r="AE119" s="95"/>
      <c r="AF119" s="80">
        <v>142159</v>
      </c>
      <c r="AG119" s="95"/>
      <c r="AH119" s="96"/>
      <c r="AI119" s="80">
        <v>44172</v>
      </c>
      <c r="AJ119" s="95"/>
      <c r="AK119" s="95"/>
      <c r="AL119" s="80">
        <v>346</v>
      </c>
      <c r="AM119" s="95"/>
      <c r="AN119" s="95"/>
      <c r="AO119" s="80">
        <v>44518</v>
      </c>
    </row>
    <row r="120" spans="1:41">
      <c r="A120" s="83">
        <v>32700</v>
      </c>
      <c r="B120" s="88" t="s">
        <v>80</v>
      </c>
      <c r="C120" s="83"/>
      <c r="D120" s="83"/>
      <c r="E120" s="80">
        <v>-53363</v>
      </c>
      <c r="F120" s="95"/>
      <c r="G120" s="96"/>
      <c r="H120" s="80">
        <v>21513</v>
      </c>
      <c r="I120" s="95"/>
      <c r="J120" s="95"/>
      <c r="K120" s="80">
        <v>41893</v>
      </c>
      <c r="L120" s="95"/>
      <c r="M120" s="95"/>
      <c r="N120" s="80">
        <v>796</v>
      </c>
      <c r="O120" s="95"/>
      <c r="P120" s="95"/>
      <c r="Q120" s="80">
        <v>0</v>
      </c>
      <c r="R120" s="95"/>
      <c r="S120" s="95"/>
      <c r="T120" s="80">
        <v>64202</v>
      </c>
      <c r="U120" s="95"/>
      <c r="V120" s="96"/>
      <c r="W120" s="80">
        <v>61379</v>
      </c>
      <c r="X120" s="95"/>
      <c r="Y120" s="95"/>
      <c r="Z120" s="80">
        <v>24862</v>
      </c>
      <c r="AA120" s="95"/>
      <c r="AB120" s="95"/>
      <c r="AC120" s="80">
        <v>7108</v>
      </c>
      <c r="AD120" s="95"/>
      <c r="AE120" s="95"/>
      <c r="AF120" s="80">
        <v>93349</v>
      </c>
      <c r="AG120" s="95"/>
      <c r="AH120" s="96"/>
      <c r="AI120" s="80">
        <v>28468</v>
      </c>
      <c r="AJ120" s="95"/>
      <c r="AK120" s="95"/>
      <c r="AL120" s="80">
        <v>-3078</v>
      </c>
      <c r="AM120" s="95"/>
      <c r="AN120" s="95"/>
      <c r="AO120" s="80">
        <v>25390</v>
      </c>
    </row>
    <row r="121" spans="1:41">
      <c r="A121" s="83">
        <v>32800</v>
      </c>
      <c r="B121" s="88" t="s">
        <v>81</v>
      </c>
      <c r="C121" s="83"/>
      <c r="D121" s="83"/>
      <c r="E121" s="80">
        <v>-68835</v>
      </c>
      <c r="F121" s="95"/>
      <c r="G121" s="96"/>
      <c r="H121" s="80">
        <v>27751</v>
      </c>
      <c r="I121" s="95"/>
      <c r="J121" s="95"/>
      <c r="K121" s="80">
        <v>54040</v>
      </c>
      <c r="L121" s="95"/>
      <c r="M121" s="95"/>
      <c r="N121" s="80">
        <v>1026</v>
      </c>
      <c r="O121" s="95"/>
      <c r="P121" s="95"/>
      <c r="Q121" s="80">
        <v>2465</v>
      </c>
      <c r="R121" s="95"/>
      <c r="S121" s="95"/>
      <c r="T121" s="80">
        <v>85282</v>
      </c>
      <c r="U121" s="95"/>
      <c r="V121" s="96"/>
      <c r="W121" s="80">
        <v>79175</v>
      </c>
      <c r="X121" s="95"/>
      <c r="Y121" s="95"/>
      <c r="Z121" s="80">
        <v>32070</v>
      </c>
      <c r="AA121" s="95"/>
      <c r="AB121" s="95"/>
      <c r="AC121" s="80">
        <v>8161</v>
      </c>
      <c r="AD121" s="95"/>
      <c r="AE121" s="95"/>
      <c r="AF121" s="80">
        <v>119406</v>
      </c>
      <c r="AG121" s="95"/>
      <c r="AH121" s="96"/>
      <c r="AI121" s="80">
        <v>36721</v>
      </c>
      <c r="AJ121" s="95"/>
      <c r="AK121" s="95"/>
      <c r="AL121" s="80">
        <v>-2960</v>
      </c>
      <c r="AM121" s="95"/>
      <c r="AN121" s="95"/>
      <c r="AO121" s="80">
        <v>33761</v>
      </c>
    </row>
    <row r="122" spans="1:41">
      <c r="A122" s="83">
        <v>32900</v>
      </c>
      <c r="B122" s="88" t="s">
        <v>82</v>
      </c>
      <c r="C122" s="83"/>
      <c r="D122" s="83"/>
      <c r="E122" s="80">
        <v>-173576</v>
      </c>
      <c r="F122" s="95"/>
      <c r="G122" s="96"/>
      <c r="H122" s="80">
        <v>69977</v>
      </c>
      <c r="I122" s="95"/>
      <c r="J122" s="95"/>
      <c r="K122" s="80">
        <v>136268</v>
      </c>
      <c r="L122" s="95"/>
      <c r="M122" s="95"/>
      <c r="N122" s="80">
        <v>2588</v>
      </c>
      <c r="O122" s="95"/>
      <c r="P122" s="95"/>
      <c r="Q122" s="80">
        <v>19014</v>
      </c>
      <c r="R122" s="95"/>
      <c r="S122" s="95"/>
      <c r="T122" s="80">
        <v>227847</v>
      </c>
      <c r="U122" s="95"/>
      <c r="V122" s="96"/>
      <c r="W122" s="80">
        <v>199650</v>
      </c>
      <c r="X122" s="95"/>
      <c r="Y122" s="95"/>
      <c r="Z122" s="80">
        <v>80868</v>
      </c>
      <c r="AA122" s="95"/>
      <c r="AB122" s="95"/>
      <c r="AC122" s="80">
        <v>5349</v>
      </c>
      <c r="AD122" s="95"/>
      <c r="AE122" s="95"/>
      <c r="AF122" s="80">
        <v>285867</v>
      </c>
      <c r="AG122" s="95"/>
      <c r="AH122" s="96"/>
      <c r="AI122" s="80">
        <v>92597</v>
      </c>
      <c r="AJ122" s="95"/>
      <c r="AK122" s="95"/>
      <c r="AL122" s="80">
        <v>1801</v>
      </c>
      <c r="AM122" s="95"/>
      <c r="AN122" s="95"/>
      <c r="AO122" s="80">
        <v>94398</v>
      </c>
    </row>
    <row r="123" spans="1:41">
      <c r="A123" s="87">
        <v>32901</v>
      </c>
      <c r="B123" s="58" t="s">
        <v>261</v>
      </c>
      <c r="C123" s="87"/>
      <c r="D123" s="87"/>
      <c r="E123" s="86">
        <v>0</v>
      </c>
      <c r="F123" s="86"/>
      <c r="G123" s="86"/>
      <c r="H123" s="86">
        <v>0</v>
      </c>
      <c r="I123" s="86"/>
      <c r="J123" s="86"/>
      <c r="K123" s="86">
        <v>0</v>
      </c>
      <c r="L123" s="86"/>
      <c r="M123" s="86"/>
      <c r="N123" s="86">
        <v>0</v>
      </c>
      <c r="O123" s="86"/>
      <c r="P123" s="86"/>
      <c r="Q123" s="86">
        <v>3301</v>
      </c>
      <c r="R123" s="86"/>
      <c r="S123" s="86"/>
      <c r="T123" s="86">
        <v>3301</v>
      </c>
      <c r="U123" s="86"/>
      <c r="V123" s="86"/>
      <c r="W123" s="86">
        <v>0</v>
      </c>
      <c r="X123" s="86"/>
      <c r="Y123" s="86"/>
      <c r="Z123" s="86">
        <v>0</v>
      </c>
      <c r="AA123" s="86"/>
      <c r="AB123" s="86"/>
      <c r="AC123" s="86">
        <v>1812</v>
      </c>
      <c r="AD123" s="86"/>
      <c r="AE123" s="86"/>
      <c r="AF123" s="86">
        <v>1812</v>
      </c>
      <c r="AG123" s="86"/>
      <c r="AH123" s="86"/>
      <c r="AI123" s="86">
        <v>0</v>
      </c>
      <c r="AJ123" s="86"/>
      <c r="AK123" s="86"/>
      <c r="AL123" s="86">
        <v>484</v>
      </c>
      <c r="AM123" s="86"/>
      <c r="AN123" s="86"/>
      <c r="AO123" s="86">
        <v>484</v>
      </c>
    </row>
    <row r="124" spans="1:41">
      <c r="A124" s="87">
        <v>32904</v>
      </c>
      <c r="B124" s="58" t="s">
        <v>83</v>
      </c>
      <c r="C124" s="87"/>
      <c r="D124" s="87"/>
      <c r="E124" s="86">
        <v>-3447</v>
      </c>
      <c r="F124" s="86"/>
      <c r="G124" s="86"/>
      <c r="H124" s="86">
        <v>1390</v>
      </c>
      <c r="I124" s="86"/>
      <c r="J124" s="86"/>
      <c r="K124" s="86">
        <v>2706</v>
      </c>
      <c r="L124" s="86"/>
      <c r="M124" s="86"/>
      <c r="N124" s="86">
        <v>51</v>
      </c>
      <c r="O124" s="86"/>
      <c r="P124" s="86"/>
      <c r="Q124" s="86">
        <v>0</v>
      </c>
      <c r="R124" s="86"/>
      <c r="S124" s="86"/>
      <c r="T124" s="86">
        <v>4147</v>
      </c>
      <c r="U124" s="86"/>
      <c r="V124" s="86"/>
      <c r="W124" s="86">
        <v>3965</v>
      </c>
      <c r="X124" s="86"/>
      <c r="Y124" s="86"/>
      <c r="Z124" s="86">
        <v>1606</v>
      </c>
      <c r="AA124" s="86"/>
      <c r="AB124" s="86"/>
      <c r="AC124" s="86">
        <v>3288</v>
      </c>
      <c r="AD124" s="86"/>
      <c r="AE124" s="86"/>
      <c r="AF124" s="86">
        <v>8859</v>
      </c>
      <c r="AG124" s="86"/>
      <c r="AH124" s="86"/>
      <c r="AI124" s="86">
        <v>1839</v>
      </c>
      <c r="AJ124" s="86"/>
      <c r="AK124" s="86"/>
      <c r="AL124" s="86">
        <v>-1294</v>
      </c>
      <c r="AM124" s="86"/>
      <c r="AN124" s="86"/>
      <c r="AO124" s="86">
        <v>545</v>
      </c>
    </row>
    <row r="125" spans="1:41">
      <c r="A125" s="87">
        <v>32905</v>
      </c>
      <c r="B125" s="58" t="s">
        <v>84</v>
      </c>
      <c r="C125" s="87"/>
      <c r="D125" s="87"/>
      <c r="E125" s="86">
        <v>-24925</v>
      </c>
      <c r="F125" s="86"/>
      <c r="G125" s="86"/>
      <c r="H125" s="86">
        <v>10048</v>
      </c>
      <c r="I125" s="86"/>
      <c r="J125" s="86"/>
      <c r="K125" s="86">
        <v>19568</v>
      </c>
      <c r="L125" s="86"/>
      <c r="M125" s="86"/>
      <c r="N125" s="86">
        <v>372</v>
      </c>
      <c r="O125" s="86"/>
      <c r="P125" s="86"/>
      <c r="Q125" s="86">
        <v>5037</v>
      </c>
      <c r="R125" s="86"/>
      <c r="S125" s="86"/>
      <c r="T125" s="86">
        <v>35025</v>
      </c>
      <c r="U125" s="86"/>
      <c r="V125" s="86"/>
      <c r="W125" s="86">
        <v>28669</v>
      </c>
      <c r="X125" s="86"/>
      <c r="Y125" s="86"/>
      <c r="Z125" s="86">
        <v>11612</v>
      </c>
      <c r="AA125" s="86"/>
      <c r="AB125" s="86"/>
      <c r="AC125" s="86">
        <v>545</v>
      </c>
      <c r="AD125" s="86"/>
      <c r="AE125" s="86"/>
      <c r="AF125" s="86">
        <v>40826</v>
      </c>
      <c r="AG125" s="86"/>
      <c r="AH125" s="86"/>
      <c r="AI125" s="86">
        <v>13297</v>
      </c>
      <c r="AJ125" s="86"/>
      <c r="AK125" s="86"/>
      <c r="AL125" s="86">
        <v>2504</v>
      </c>
      <c r="AM125" s="86"/>
      <c r="AN125" s="86"/>
      <c r="AO125" s="86">
        <v>15801</v>
      </c>
    </row>
    <row r="126" spans="1:41">
      <c r="A126" s="87">
        <v>32910</v>
      </c>
      <c r="B126" s="58" t="s">
        <v>85</v>
      </c>
      <c r="C126" s="87"/>
      <c r="D126" s="87"/>
      <c r="E126" s="86">
        <v>-32057</v>
      </c>
      <c r="F126" s="86"/>
      <c r="G126" s="86"/>
      <c r="H126" s="86">
        <v>12924</v>
      </c>
      <c r="I126" s="86"/>
      <c r="J126" s="86"/>
      <c r="K126" s="86">
        <v>25167</v>
      </c>
      <c r="L126" s="86"/>
      <c r="M126" s="86"/>
      <c r="N126" s="86">
        <v>478</v>
      </c>
      <c r="O126" s="86"/>
      <c r="P126" s="86"/>
      <c r="Q126" s="86">
        <v>3818</v>
      </c>
      <c r="R126" s="86"/>
      <c r="S126" s="86"/>
      <c r="T126" s="86">
        <v>42387</v>
      </c>
      <c r="U126" s="86"/>
      <c r="V126" s="86"/>
      <c r="W126" s="86">
        <v>36872</v>
      </c>
      <c r="X126" s="86"/>
      <c r="Y126" s="86"/>
      <c r="Z126" s="86">
        <v>14935</v>
      </c>
      <c r="AA126" s="86"/>
      <c r="AB126" s="86"/>
      <c r="AC126" s="86">
        <v>1237</v>
      </c>
      <c r="AD126" s="86"/>
      <c r="AE126" s="86"/>
      <c r="AF126" s="86">
        <v>53044</v>
      </c>
      <c r="AG126" s="86"/>
      <c r="AH126" s="86"/>
      <c r="AI126" s="86">
        <v>17101</v>
      </c>
      <c r="AJ126" s="86"/>
      <c r="AK126" s="86"/>
      <c r="AL126" s="86">
        <v>801</v>
      </c>
      <c r="AM126" s="86"/>
      <c r="AN126" s="86"/>
      <c r="AO126" s="86">
        <v>17902</v>
      </c>
    </row>
    <row r="127" spans="1:41">
      <c r="A127" s="87">
        <v>32915</v>
      </c>
      <c r="B127" s="58" t="s">
        <v>314</v>
      </c>
      <c r="C127" s="87"/>
      <c r="D127" s="87"/>
      <c r="E127" s="86">
        <v>-4514</v>
      </c>
      <c r="F127" s="86"/>
      <c r="G127" s="86"/>
      <c r="H127" s="86">
        <v>1820</v>
      </c>
      <c r="I127" s="86"/>
      <c r="J127" s="86"/>
      <c r="K127" s="86">
        <v>3544</v>
      </c>
      <c r="L127" s="86"/>
      <c r="M127" s="86"/>
      <c r="N127" s="86">
        <v>67</v>
      </c>
      <c r="O127" s="86"/>
      <c r="P127" s="86"/>
      <c r="Q127" s="86">
        <v>0</v>
      </c>
      <c r="R127" s="86"/>
      <c r="S127" s="86"/>
      <c r="T127" s="86">
        <v>5431</v>
      </c>
      <c r="U127" s="86"/>
      <c r="V127" s="86"/>
      <c r="W127" s="86">
        <v>5192</v>
      </c>
      <c r="X127" s="86"/>
      <c r="Y127" s="86"/>
      <c r="Z127" s="86">
        <v>2103</v>
      </c>
      <c r="AA127" s="86"/>
      <c r="AB127" s="86"/>
      <c r="AC127" s="86">
        <v>4886</v>
      </c>
      <c r="AD127" s="86"/>
      <c r="AE127" s="86"/>
      <c r="AF127" s="86">
        <v>12181</v>
      </c>
      <c r="AG127" s="86"/>
      <c r="AH127" s="86"/>
      <c r="AI127" s="86">
        <v>2408</v>
      </c>
      <c r="AJ127" s="86"/>
      <c r="AK127" s="86"/>
      <c r="AL127" s="86">
        <v>-1571</v>
      </c>
      <c r="AM127" s="86"/>
      <c r="AN127" s="86"/>
      <c r="AO127" s="86">
        <v>837</v>
      </c>
    </row>
    <row r="128" spans="1:41">
      <c r="A128" s="87">
        <v>32920</v>
      </c>
      <c r="B128" s="58" t="s">
        <v>86</v>
      </c>
      <c r="C128" s="87"/>
      <c r="D128" s="87"/>
      <c r="E128" s="86">
        <v>-23325</v>
      </c>
      <c r="F128" s="86"/>
      <c r="G128" s="86"/>
      <c r="H128" s="86">
        <v>9403</v>
      </c>
      <c r="I128" s="86"/>
      <c r="J128" s="86"/>
      <c r="K128" s="86">
        <v>18311</v>
      </c>
      <c r="L128" s="86"/>
      <c r="M128" s="86"/>
      <c r="N128" s="86">
        <v>348</v>
      </c>
      <c r="O128" s="86"/>
      <c r="P128" s="86"/>
      <c r="Q128" s="86">
        <v>2854</v>
      </c>
      <c r="R128" s="86"/>
      <c r="S128" s="86"/>
      <c r="T128" s="86">
        <v>30916</v>
      </c>
      <c r="U128" s="86"/>
      <c r="V128" s="86"/>
      <c r="W128" s="86">
        <v>26829</v>
      </c>
      <c r="X128" s="86"/>
      <c r="Y128" s="86"/>
      <c r="Z128" s="86">
        <v>10867</v>
      </c>
      <c r="AA128" s="86"/>
      <c r="AB128" s="86"/>
      <c r="AC128" s="86">
        <v>423</v>
      </c>
      <c r="AD128" s="86"/>
      <c r="AE128" s="86"/>
      <c r="AF128" s="86">
        <v>38119</v>
      </c>
      <c r="AG128" s="86"/>
      <c r="AH128" s="86"/>
      <c r="AI128" s="86">
        <v>12443</v>
      </c>
      <c r="AJ128" s="86"/>
      <c r="AK128" s="86"/>
      <c r="AL128" s="86">
        <v>501</v>
      </c>
      <c r="AM128" s="86"/>
      <c r="AN128" s="86"/>
      <c r="AO128" s="86">
        <v>12944</v>
      </c>
    </row>
    <row r="129" spans="1:41">
      <c r="A129" s="83">
        <v>33000</v>
      </c>
      <c r="B129" s="55" t="s">
        <v>87</v>
      </c>
      <c r="C129" s="104"/>
      <c r="D129" s="104"/>
      <c r="E129" s="80">
        <v>-65934</v>
      </c>
      <c r="F129" s="95"/>
      <c r="G129" s="96"/>
      <c r="H129" s="80">
        <v>26581</v>
      </c>
      <c r="I129" s="95"/>
      <c r="J129" s="95"/>
      <c r="K129" s="80">
        <v>51763</v>
      </c>
      <c r="L129" s="95"/>
      <c r="M129" s="95"/>
      <c r="N129" s="80">
        <v>983</v>
      </c>
      <c r="O129" s="95"/>
      <c r="P129" s="95"/>
      <c r="Q129" s="80">
        <v>9446</v>
      </c>
      <c r="R129" s="95"/>
      <c r="S129" s="95"/>
      <c r="T129" s="80">
        <v>88773</v>
      </c>
      <c r="U129" s="95"/>
      <c r="V129" s="96"/>
      <c r="W129" s="80">
        <v>75839</v>
      </c>
      <c r="X129" s="95"/>
      <c r="Y129" s="95"/>
      <c r="Z129" s="80">
        <v>30718</v>
      </c>
      <c r="AA129" s="95"/>
      <c r="AB129" s="95"/>
      <c r="AC129" s="80">
        <v>1085</v>
      </c>
      <c r="AD129" s="95"/>
      <c r="AE129" s="95"/>
      <c r="AF129" s="80">
        <v>107642</v>
      </c>
      <c r="AG129" s="95"/>
      <c r="AH129" s="96"/>
      <c r="AI129" s="80">
        <v>35174</v>
      </c>
      <c r="AJ129" s="95"/>
      <c r="AK129" s="95"/>
      <c r="AL129" s="80">
        <v>931</v>
      </c>
      <c r="AM129" s="95"/>
      <c r="AN129" s="95"/>
      <c r="AO129" s="80">
        <v>36105</v>
      </c>
    </row>
    <row r="130" spans="1:41">
      <c r="A130" s="83">
        <v>33001</v>
      </c>
      <c r="B130" s="88" t="s">
        <v>315</v>
      </c>
      <c r="C130" s="83"/>
      <c r="D130" s="83"/>
      <c r="E130" s="80">
        <v>-830</v>
      </c>
      <c r="F130" s="95"/>
      <c r="G130" s="96"/>
      <c r="H130" s="80">
        <v>335</v>
      </c>
      <c r="I130" s="95"/>
      <c r="J130" s="95"/>
      <c r="K130" s="80">
        <v>651</v>
      </c>
      <c r="L130" s="95"/>
      <c r="M130" s="95"/>
      <c r="N130" s="80">
        <v>12</v>
      </c>
      <c r="O130" s="95"/>
      <c r="P130" s="95"/>
      <c r="Q130" s="80">
        <v>1249</v>
      </c>
      <c r="R130" s="95"/>
      <c r="S130" s="95"/>
      <c r="T130" s="80">
        <v>2247</v>
      </c>
      <c r="U130" s="95"/>
      <c r="V130" s="96"/>
      <c r="W130" s="80">
        <v>954</v>
      </c>
      <c r="X130" s="95"/>
      <c r="Y130" s="95"/>
      <c r="Z130" s="80">
        <v>387</v>
      </c>
      <c r="AA130" s="95"/>
      <c r="AB130" s="95"/>
      <c r="AC130" s="80">
        <v>52</v>
      </c>
      <c r="AD130" s="95"/>
      <c r="AE130" s="95"/>
      <c r="AF130" s="80">
        <v>1393</v>
      </c>
      <c r="AG130" s="95"/>
      <c r="AH130" s="96"/>
      <c r="AI130" s="80">
        <v>443</v>
      </c>
      <c r="AJ130" s="95"/>
      <c r="AK130" s="95"/>
      <c r="AL130" s="80">
        <v>567</v>
      </c>
      <c r="AM130" s="95"/>
      <c r="AN130" s="95"/>
      <c r="AO130" s="80">
        <v>1010</v>
      </c>
    </row>
    <row r="131" spans="1:41">
      <c r="A131" s="83">
        <v>33027</v>
      </c>
      <c r="B131" s="88" t="s">
        <v>88</v>
      </c>
      <c r="C131" s="83"/>
      <c r="D131" s="83"/>
      <c r="E131" s="80">
        <v>-10997</v>
      </c>
      <c r="F131" s="95"/>
      <c r="G131" s="96"/>
      <c r="H131" s="80">
        <v>4434</v>
      </c>
      <c r="I131" s="95"/>
      <c r="J131" s="95"/>
      <c r="K131" s="80">
        <v>8634</v>
      </c>
      <c r="L131" s="95"/>
      <c r="M131" s="95"/>
      <c r="N131" s="80">
        <v>164</v>
      </c>
      <c r="O131" s="95"/>
      <c r="P131" s="95"/>
      <c r="Q131" s="80">
        <v>0</v>
      </c>
      <c r="R131" s="95"/>
      <c r="S131" s="95"/>
      <c r="T131" s="80">
        <v>13232</v>
      </c>
      <c r="U131" s="95"/>
      <c r="V131" s="96"/>
      <c r="W131" s="80">
        <v>12649</v>
      </c>
      <c r="X131" s="95"/>
      <c r="Y131" s="95"/>
      <c r="Z131" s="80">
        <v>5124</v>
      </c>
      <c r="AA131" s="95"/>
      <c r="AB131" s="95"/>
      <c r="AC131" s="80">
        <v>3715</v>
      </c>
      <c r="AD131" s="95"/>
      <c r="AE131" s="95"/>
      <c r="AF131" s="80">
        <v>21488</v>
      </c>
      <c r="AG131" s="95"/>
      <c r="AH131" s="96"/>
      <c r="AI131" s="80">
        <v>5867</v>
      </c>
      <c r="AJ131" s="95"/>
      <c r="AK131" s="95"/>
      <c r="AL131" s="80">
        <v>-1711</v>
      </c>
      <c r="AM131" s="95"/>
      <c r="AN131" s="95"/>
      <c r="AO131" s="80">
        <v>4156</v>
      </c>
    </row>
    <row r="132" spans="1:41">
      <c r="A132" s="83">
        <v>33100</v>
      </c>
      <c r="B132" s="88" t="s">
        <v>89</v>
      </c>
      <c r="C132" s="83"/>
      <c r="D132" s="83"/>
      <c r="E132" s="80">
        <v>-92970</v>
      </c>
      <c r="F132" s="95"/>
      <c r="G132" s="96"/>
      <c r="H132" s="80">
        <v>37480</v>
      </c>
      <c r="I132" s="95"/>
      <c r="J132" s="95"/>
      <c r="K132" s="80">
        <v>72987</v>
      </c>
      <c r="L132" s="95"/>
      <c r="M132" s="95"/>
      <c r="N132" s="80">
        <v>1386</v>
      </c>
      <c r="O132" s="95"/>
      <c r="P132" s="95"/>
      <c r="Q132" s="80">
        <v>12009</v>
      </c>
      <c r="R132" s="95"/>
      <c r="S132" s="95"/>
      <c r="T132" s="80">
        <v>123862</v>
      </c>
      <c r="U132" s="95"/>
      <c r="V132" s="96"/>
      <c r="W132" s="80">
        <v>106935</v>
      </c>
      <c r="X132" s="95"/>
      <c r="Y132" s="95"/>
      <c r="Z132" s="80">
        <v>43314</v>
      </c>
      <c r="AA132" s="95"/>
      <c r="AB132" s="95"/>
      <c r="AC132" s="80">
        <v>12</v>
      </c>
      <c r="AD132" s="95"/>
      <c r="AE132" s="95"/>
      <c r="AF132" s="80">
        <v>150261</v>
      </c>
      <c r="AG132" s="95"/>
      <c r="AH132" s="96"/>
      <c r="AI132" s="80">
        <v>49597</v>
      </c>
      <c r="AJ132" s="95"/>
      <c r="AK132" s="95"/>
      <c r="AL132" s="80">
        <v>4630</v>
      </c>
      <c r="AM132" s="95"/>
      <c r="AN132" s="95"/>
      <c r="AO132" s="80">
        <v>54227</v>
      </c>
    </row>
    <row r="133" spans="1:41">
      <c r="A133" s="83">
        <v>33105</v>
      </c>
      <c r="B133" s="88" t="s">
        <v>90</v>
      </c>
      <c r="C133" s="83"/>
      <c r="D133" s="83"/>
      <c r="E133" s="80">
        <v>-11168</v>
      </c>
      <c r="F133" s="95"/>
      <c r="G133" s="96"/>
      <c r="H133" s="80">
        <v>4503</v>
      </c>
      <c r="I133" s="95"/>
      <c r="J133" s="95"/>
      <c r="K133" s="80">
        <v>8768</v>
      </c>
      <c r="L133" s="95"/>
      <c r="M133" s="95"/>
      <c r="N133" s="80">
        <v>167</v>
      </c>
      <c r="O133" s="95"/>
      <c r="P133" s="95"/>
      <c r="Q133" s="80">
        <v>2111</v>
      </c>
      <c r="R133" s="95"/>
      <c r="S133" s="95"/>
      <c r="T133" s="80">
        <v>15549</v>
      </c>
      <c r="U133" s="95"/>
      <c r="V133" s="96"/>
      <c r="W133" s="80">
        <v>12846</v>
      </c>
      <c r="X133" s="95"/>
      <c r="Y133" s="95"/>
      <c r="Z133" s="80">
        <v>5203</v>
      </c>
      <c r="AA133" s="95"/>
      <c r="AB133" s="95"/>
      <c r="AC133" s="80">
        <v>1129</v>
      </c>
      <c r="AD133" s="95"/>
      <c r="AE133" s="95"/>
      <c r="AF133" s="80">
        <v>19178</v>
      </c>
      <c r="AG133" s="95"/>
      <c r="AH133" s="96"/>
      <c r="AI133" s="80">
        <v>5958</v>
      </c>
      <c r="AJ133" s="95"/>
      <c r="AK133" s="95"/>
      <c r="AL133" s="80">
        <v>634</v>
      </c>
      <c r="AM133" s="95"/>
      <c r="AN133" s="95"/>
      <c r="AO133" s="80">
        <v>6592</v>
      </c>
    </row>
    <row r="134" spans="1:41">
      <c r="A134" s="83">
        <v>33200</v>
      </c>
      <c r="B134" s="55" t="s">
        <v>91</v>
      </c>
      <c r="C134" s="104"/>
      <c r="D134" s="104"/>
      <c r="E134" s="80">
        <v>-451583</v>
      </c>
      <c r="F134" s="95"/>
      <c r="G134" s="96"/>
      <c r="H134" s="80">
        <v>182054</v>
      </c>
      <c r="I134" s="95"/>
      <c r="J134" s="95"/>
      <c r="K134" s="80">
        <v>354522</v>
      </c>
      <c r="L134" s="95"/>
      <c r="M134" s="95"/>
      <c r="N134" s="80">
        <v>6734</v>
      </c>
      <c r="O134" s="95"/>
      <c r="P134" s="95"/>
      <c r="Q134" s="80">
        <v>4677</v>
      </c>
      <c r="R134" s="95"/>
      <c r="S134" s="95"/>
      <c r="T134" s="80">
        <v>547987</v>
      </c>
      <c r="U134" s="95"/>
      <c r="V134" s="96"/>
      <c r="W134" s="80">
        <v>519418</v>
      </c>
      <c r="X134" s="95"/>
      <c r="Y134" s="95"/>
      <c r="Z134" s="80">
        <v>210390</v>
      </c>
      <c r="AA134" s="95"/>
      <c r="AB134" s="95"/>
      <c r="AC134" s="80">
        <v>72985</v>
      </c>
      <c r="AD134" s="95"/>
      <c r="AE134" s="95"/>
      <c r="AF134" s="80">
        <v>802793</v>
      </c>
      <c r="AG134" s="95"/>
      <c r="AH134" s="96"/>
      <c r="AI134" s="80">
        <v>240906</v>
      </c>
      <c r="AJ134" s="95"/>
      <c r="AK134" s="95"/>
      <c r="AL134" s="80">
        <v>-24047</v>
      </c>
      <c r="AM134" s="95"/>
      <c r="AN134" s="95"/>
      <c r="AO134" s="80">
        <v>216859</v>
      </c>
    </row>
    <row r="135" spans="1:41">
      <c r="A135" s="87">
        <v>33202</v>
      </c>
      <c r="B135" s="58" t="s">
        <v>316</v>
      </c>
      <c r="C135" s="87"/>
      <c r="D135" s="87"/>
      <c r="E135" s="86">
        <v>-8271</v>
      </c>
      <c r="F135" s="86"/>
      <c r="G135" s="86"/>
      <c r="H135" s="86">
        <v>3334</v>
      </c>
      <c r="I135" s="86"/>
      <c r="J135" s="86"/>
      <c r="K135" s="86">
        <v>6493</v>
      </c>
      <c r="L135" s="86"/>
      <c r="M135" s="86"/>
      <c r="N135" s="86">
        <v>123</v>
      </c>
      <c r="O135" s="86"/>
      <c r="P135" s="86"/>
      <c r="Q135" s="86">
        <v>234</v>
      </c>
      <c r="R135" s="86"/>
      <c r="S135" s="86"/>
      <c r="T135" s="86">
        <v>10184</v>
      </c>
      <c r="U135" s="86"/>
      <c r="V135" s="86"/>
      <c r="W135" s="86">
        <v>9513</v>
      </c>
      <c r="X135" s="86"/>
      <c r="Y135" s="86"/>
      <c r="Z135" s="86">
        <v>3853</v>
      </c>
      <c r="AA135" s="86"/>
      <c r="AB135" s="86"/>
      <c r="AC135" s="86">
        <v>4772</v>
      </c>
      <c r="AD135" s="86"/>
      <c r="AE135" s="86"/>
      <c r="AF135" s="86">
        <v>18138</v>
      </c>
      <c r="AG135" s="86"/>
      <c r="AH135" s="86"/>
      <c r="AI135" s="86">
        <v>4412</v>
      </c>
      <c r="AJ135" s="86"/>
      <c r="AK135" s="86"/>
      <c r="AL135" s="86">
        <v>-2024</v>
      </c>
      <c r="AM135" s="86"/>
      <c r="AN135" s="86"/>
      <c r="AO135" s="86">
        <v>2388</v>
      </c>
    </row>
    <row r="136" spans="1:41">
      <c r="A136" s="87">
        <v>33203</v>
      </c>
      <c r="B136" s="58" t="s">
        <v>92</v>
      </c>
      <c r="C136" s="87"/>
      <c r="D136" s="87"/>
      <c r="E136" s="86">
        <v>-9502</v>
      </c>
      <c r="F136" s="86"/>
      <c r="G136" s="86"/>
      <c r="H136" s="86">
        <v>3831</v>
      </c>
      <c r="I136" s="86"/>
      <c r="J136" s="86"/>
      <c r="K136" s="86">
        <v>7460</v>
      </c>
      <c r="L136" s="86"/>
      <c r="M136" s="86"/>
      <c r="N136" s="86">
        <v>142</v>
      </c>
      <c r="O136" s="86"/>
      <c r="P136" s="86"/>
      <c r="Q136" s="86">
        <v>0</v>
      </c>
      <c r="R136" s="86"/>
      <c r="S136" s="86"/>
      <c r="T136" s="86">
        <v>11433</v>
      </c>
      <c r="U136" s="86"/>
      <c r="V136" s="86"/>
      <c r="W136" s="86">
        <v>10930</v>
      </c>
      <c r="X136" s="86"/>
      <c r="Y136" s="86"/>
      <c r="Z136" s="86">
        <v>4427</v>
      </c>
      <c r="AA136" s="86"/>
      <c r="AB136" s="86"/>
      <c r="AC136" s="86">
        <v>6640</v>
      </c>
      <c r="AD136" s="86"/>
      <c r="AE136" s="86"/>
      <c r="AF136" s="86">
        <v>21997</v>
      </c>
      <c r="AG136" s="86"/>
      <c r="AH136" s="86"/>
      <c r="AI136" s="86">
        <v>5069</v>
      </c>
      <c r="AJ136" s="86"/>
      <c r="AK136" s="86"/>
      <c r="AL136" s="86">
        <v>-2746</v>
      </c>
      <c r="AM136" s="86"/>
      <c r="AN136" s="86"/>
      <c r="AO136" s="86">
        <v>2323</v>
      </c>
    </row>
    <row r="137" spans="1:41">
      <c r="A137" s="87">
        <v>33204</v>
      </c>
      <c r="B137" s="58" t="s">
        <v>93</v>
      </c>
      <c r="C137" s="87"/>
      <c r="D137" s="87"/>
      <c r="E137" s="86">
        <v>-14033</v>
      </c>
      <c r="F137" s="86"/>
      <c r="G137" s="86"/>
      <c r="H137" s="86">
        <v>5657</v>
      </c>
      <c r="I137" s="86"/>
      <c r="J137" s="86"/>
      <c r="K137" s="86">
        <v>11017</v>
      </c>
      <c r="L137" s="86"/>
      <c r="M137" s="86"/>
      <c r="N137" s="86">
        <v>209</v>
      </c>
      <c r="O137" s="86"/>
      <c r="P137" s="86"/>
      <c r="Q137" s="86">
        <v>23</v>
      </c>
      <c r="R137" s="86"/>
      <c r="S137" s="86"/>
      <c r="T137" s="86">
        <v>16906</v>
      </c>
      <c r="U137" s="86"/>
      <c r="V137" s="86"/>
      <c r="W137" s="86">
        <v>16141</v>
      </c>
      <c r="X137" s="86"/>
      <c r="Y137" s="86"/>
      <c r="Z137" s="86">
        <v>6538</v>
      </c>
      <c r="AA137" s="86"/>
      <c r="AB137" s="86"/>
      <c r="AC137" s="86">
        <v>3998</v>
      </c>
      <c r="AD137" s="86"/>
      <c r="AE137" s="86"/>
      <c r="AF137" s="86">
        <v>26677</v>
      </c>
      <c r="AG137" s="86"/>
      <c r="AH137" s="86"/>
      <c r="AI137" s="86">
        <v>7486</v>
      </c>
      <c r="AJ137" s="86"/>
      <c r="AK137" s="86"/>
      <c r="AL137" s="86">
        <v>-1353</v>
      </c>
      <c r="AM137" s="86"/>
      <c r="AN137" s="86"/>
      <c r="AO137" s="86">
        <v>6133</v>
      </c>
    </row>
    <row r="138" spans="1:41">
      <c r="A138" s="87">
        <v>33205</v>
      </c>
      <c r="B138" s="58" t="s">
        <v>94</v>
      </c>
      <c r="C138" s="87"/>
      <c r="D138" s="87"/>
      <c r="E138" s="86">
        <v>-39379</v>
      </c>
      <c r="F138" s="86"/>
      <c r="G138" s="86"/>
      <c r="H138" s="86">
        <v>15876</v>
      </c>
      <c r="I138" s="86"/>
      <c r="J138" s="86"/>
      <c r="K138" s="86">
        <v>30915</v>
      </c>
      <c r="L138" s="86"/>
      <c r="M138" s="86"/>
      <c r="N138" s="86">
        <v>587</v>
      </c>
      <c r="O138" s="86"/>
      <c r="P138" s="86"/>
      <c r="Q138" s="86">
        <v>4395</v>
      </c>
      <c r="R138" s="86"/>
      <c r="S138" s="86"/>
      <c r="T138" s="86">
        <v>51773</v>
      </c>
      <c r="U138" s="86"/>
      <c r="V138" s="86"/>
      <c r="W138" s="86">
        <v>45295</v>
      </c>
      <c r="X138" s="86"/>
      <c r="Y138" s="86"/>
      <c r="Z138" s="86">
        <v>18347</v>
      </c>
      <c r="AA138" s="86"/>
      <c r="AB138" s="86"/>
      <c r="AC138" s="86">
        <v>1901</v>
      </c>
      <c r="AD138" s="86"/>
      <c r="AE138" s="86"/>
      <c r="AF138" s="86">
        <v>65543</v>
      </c>
      <c r="AG138" s="86"/>
      <c r="AH138" s="86"/>
      <c r="AI138" s="86">
        <v>21008</v>
      </c>
      <c r="AJ138" s="86"/>
      <c r="AK138" s="86"/>
      <c r="AL138" s="86">
        <v>1935</v>
      </c>
      <c r="AM138" s="86"/>
      <c r="AN138" s="86"/>
      <c r="AO138" s="86">
        <v>22943</v>
      </c>
    </row>
    <row r="139" spans="1:41">
      <c r="A139" s="87">
        <v>33206</v>
      </c>
      <c r="B139" s="58" t="s">
        <v>95</v>
      </c>
      <c r="C139" s="87"/>
      <c r="D139" s="87"/>
      <c r="E139" s="86">
        <v>-3770</v>
      </c>
      <c r="F139" s="86"/>
      <c r="G139" s="86"/>
      <c r="H139" s="86">
        <v>1520</v>
      </c>
      <c r="I139" s="86"/>
      <c r="J139" s="86"/>
      <c r="K139" s="86">
        <v>2960</v>
      </c>
      <c r="L139" s="86"/>
      <c r="M139" s="86"/>
      <c r="N139" s="86">
        <v>56</v>
      </c>
      <c r="O139" s="86"/>
      <c r="P139" s="86"/>
      <c r="Q139" s="86">
        <v>547</v>
      </c>
      <c r="R139" s="86"/>
      <c r="S139" s="86"/>
      <c r="T139" s="86">
        <v>5083</v>
      </c>
      <c r="U139" s="86"/>
      <c r="V139" s="86"/>
      <c r="W139" s="86">
        <v>4336</v>
      </c>
      <c r="X139" s="86"/>
      <c r="Y139" s="86"/>
      <c r="Z139" s="86">
        <v>1756</v>
      </c>
      <c r="AA139" s="86"/>
      <c r="AB139" s="86"/>
      <c r="AC139" s="86">
        <v>439</v>
      </c>
      <c r="AD139" s="86"/>
      <c r="AE139" s="86"/>
      <c r="AF139" s="86">
        <v>6531</v>
      </c>
      <c r="AG139" s="86"/>
      <c r="AH139" s="86"/>
      <c r="AI139" s="86">
        <v>2011</v>
      </c>
      <c r="AJ139" s="86"/>
      <c r="AK139" s="86"/>
      <c r="AL139" s="86">
        <v>13</v>
      </c>
      <c r="AM139" s="86"/>
      <c r="AN139" s="86"/>
      <c r="AO139" s="86">
        <v>2024</v>
      </c>
    </row>
    <row r="140" spans="1:41">
      <c r="A140" s="87">
        <v>33207</v>
      </c>
      <c r="B140" s="58" t="s">
        <v>96</v>
      </c>
      <c r="C140" s="87"/>
      <c r="D140" s="87"/>
      <c r="E140" s="86">
        <v>-15027</v>
      </c>
      <c r="F140" s="86"/>
      <c r="G140" s="86"/>
      <c r="H140" s="86">
        <v>6058</v>
      </c>
      <c r="I140" s="86"/>
      <c r="J140" s="86"/>
      <c r="K140" s="86">
        <v>11797</v>
      </c>
      <c r="L140" s="86"/>
      <c r="M140" s="86"/>
      <c r="N140" s="86">
        <v>224</v>
      </c>
      <c r="O140" s="86"/>
      <c r="P140" s="86"/>
      <c r="Q140" s="86">
        <v>0</v>
      </c>
      <c r="R140" s="86"/>
      <c r="S140" s="86"/>
      <c r="T140" s="86">
        <v>18079</v>
      </c>
      <c r="U140" s="86"/>
      <c r="V140" s="86"/>
      <c r="W140" s="86">
        <v>17285</v>
      </c>
      <c r="X140" s="86"/>
      <c r="Y140" s="86"/>
      <c r="Z140" s="86">
        <v>7001</v>
      </c>
      <c r="AA140" s="86"/>
      <c r="AB140" s="86"/>
      <c r="AC140" s="86">
        <v>13517</v>
      </c>
      <c r="AD140" s="86"/>
      <c r="AE140" s="86"/>
      <c r="AF140" s="86">
        <v>37803</v>
      </c>
      <c r="AG140" s="86"/>
      <c r="AH140" s="86"/>
      <c r="AI140" s="86">
        <v>8017</v>
      </c>
      <c r="AJ140" s="86"/>
      <c r="AK140" s="86"/>
      <c r="AL140" s="86">
        <v>-5510</v>
      </c>
      <c r="AM140" s="86"/>
      <c r="AN140" s="86"/>
      <c r="AO140" s="86">
        <v>2507</v>
      </c>
    </row>
    <row r="141" spans="1:41">
      <c r="A141" s="83">
        <v>33209</v>
      </c>
      <c r="B141" s="88" t="s">
        <v>262</v>
      </c>
      <c r="C141" s="83"/>
      <c r="D141" s="83"/>
      <c r="E141" s="80">
        <v>0</v>
      </c>
      <c r="F141" s="95"/>
      <c r="G141" s="96"/>
      <c r="H141" s="80">
        <v>0</v>
      </c>
      <c r="I141" s="95"/>
      <c r="J141" s="95"/>
      <c r="K141" s="80">
        <v>0</v>
      </c>
      <c r="L141" s="95"/>
      <c r="M141" s="95"/>
      <c r="N141" s="80">
        <v>0</v>
      </c>
      <c r="O141" s="95"/>
      <c r="P141" s="95"/>
      <c r="Q141" s="80">
        <v>4828</v>
      </c>
      <c r="R141" s="95"/>
      <c r="S141" s="95"/>
      <c r="T141" s="80">
        <v>4828</v>
      </c>
      <c r="U141" s="95"/>
      <c r="V141" s="96"/>
      <c r="W141" s="80">
        <v>0</v>
      </c>
      <c r="X141" s="95"/>
      <c r="Y141" s="95"/>
      <c r="Z141" s="80">
        <v>0</v>
      </c>
      <c r="AA141" s="95"/>
      <c r="AB141" s="95"/>
      <c r="AC141" s="80">
        <v>518</v>
      </c>
      <c r="AD141" s="95"/>
      <c r="AE141" s="95"/>
      <c r="AF141" s="80">
        <v>518</v>
      </c>
      <c r="AG141" s="95"/>
      <c r="AH141" s="96"/>
      <c r="AI141" s="80">
        <v>0</v>
      </c>
      <c r="AJ141" s="95"/>
      <c r="AK141" s="95"/>
      <c r="AL141" s="80">
        <v>651</v>
      </c>
      <c r="AM141" s="95"/>
      <c r="AN141" s="95"/>
      <c r="AO141" s="80">
        <v>651</v>
      </c>
    </row>
    <row r="142" spans="1:41">
      <c r="A142" s="83">
        <v>33300</v>
      </c>
      <c r="B142" s="88" t="s">
        <v>97</v>
      </c>
      <c r="C142" s="83"/>
      <c r="D142" s="83"/>
      <c r="E142" s="80">
        <v>-63936</v>
      </c>
      <c r="F142" s="95"/>
      <c r="G142" s="96"/>
      <c r="H142" s="80">
        <v>25775</v>
      </c>
      <c r="I142" s="95"/>
      <c r="J142" s="95"/>
      <c r="K142" s="80">
        <v>50194</v>
      </c>
      <c r="L142" s="95"/>
      <c r="M142" s="95"/>
      <c r="N142" s="80">
        <v>953</v>
      </c>
      <c r="O142" s="95"/>
      <c r="P142" s="95"/>
      <c r="Q142" s="80">
        <v>5696</v>
      </c>
      <c r="R142" s="95"/>
      <c r="S142" s="95"/>
      <c r="T142" s="80">
        <v>82618</v>
      </c>
      <c r="U142" s="95"/>
      <c r="V142" s="96"/>
      <c r="W142" s="80">
        <v>73540</v>
      </c>
      <c r="X142" s="95"/>
      <c r="Y142" s="95"/>
      <c r="Z142" s="80">
        <v>29787</v>
      </c>
      <c r="AA142" s="95"/>
      <c r="AB142" s="95"/>
      <c r="AC142" s="80">
        <v>3453</v>
      </c>
      <c r="AD142" s="95"/>
      <c r="AE142" s="95"/>
      <c r="AF142" s="80">
        <v>106780</v>
      </c>
      <c r="AG142" s="95"/>
      <c r="AH142" s="96"/>
      <c r="AI142" s="80">
        <v>34108</v>
      </c>
      <c r="AJ142" s="95"/>
      <c r="AK142" s="95"/>
      <c r="AL142" s="80">
        <v>-719</v>
      </c>
      <c r="AM142" s="95"/>
      <c r="AN142" s="95"/>
      <c r="AO142" s="80">
        <v>33389</v>
      </c>
    </row>
    <row r="143" spans="1:41">
      <c r="A143" s="83">
        <v>33305</v>
      </c>
      <c r="B143" s="88" t="s">
        <v>98</v>
      </c>
      <c r="C143" s="83"/>
      <c r="D143" s="83"/>
      <c r="E143" s="80">
        <v>-13256</v>
      </c>
      <c r="F143" s="95"/>
      <c r="G143" s="96"/>
      <c r="H143" s="80">
        <v>5344</v>
      </c>
      <c r="I143" s="95"/>
      <c r="J143" s="95"/>
      <c r="K143" s="80">
        <v>10407</v>
      </c>
      <c r="L143" s="95"/>
      <c r="M143" s="95"/>
      <c r="N143" s="80">
        <v>198</v>
      </c>
      <c r="O143" s="95"/>
      <c r="P143" s="95"/>
      <c r="Q143" s="80">
        <v>7184</v>
      </c>
      <c r="R143" s="95"/>
      <c r="S143" s="95"/>
      <c r="T143" s="80">
        <v>23133</v>
      </c>
      <c r="U143" s="95"/>
      <c r="V143" s="96"/>
      <c r="W143" s="80">
        <v>15247</v>
      </c>
      <c r="X143" s="95"/>
      <c r="Y143" s="95"/>
      <c r="Z143" s="80">
        <v>6176</v>
      </c>
      <c r="AA143" s="95"/>
      <c r="AB143" s="95"/>
      <c r="AC143" s="80">
        <v>158</v>
      </c>
      <c r="AD143" s="95"/>
      <c r="AE143" s="95"/>
      <c r="AF143" s="80">
        <v>21581</v>
      </c>
      <c r="AG143" s="95"/>
      <c r="AH143" s="96"/>
      <c r="AI143" s="80">
        <v>7072</v>
      </c>
      <c r="AJ143" s="95"/>
      <c r="AK143" s="95"/>
      <c r="AL143" s="80">
        <v>2493</v>
      </c>
      <c r="AM143" s="95"/>
      <c r="AN143" s="95"/>
      <c r="AO143" s="80">
        <v>9565</v>
      </c>
    </row>
    <row r="144" spans="1:41">
      <c r="A144" s="83">
        <v>33400</v>
      </c>
      <c r="B144" s="88" t="s">
        <v>99</v>
      </c>
      <c r="C144" s="83"/>
      <c r="D144" s="83"/>
      <c r="E144" s="80">
        <v>-617777</v>
      </c>
      <c r="F144" s="95"/>
      <c r="G144" s="96"/>
      <c r="H144" s="80">
        <v>249055</v>
      </c>
      <c r="I144" s="95"/>
      <c r="J144" s="95"/>
      <c r="K144" s="80">
        <v>484994</v>
      </c>
      <c r="L144" s="95"/>
      <c r="M144" s="95"/>
      <c r="N144" s="80">
        <v>9212</v>
      </c>
      <c r="O144" s="95"/>
      <c r="P144" s="95"/>
      <c r="Q144" s="80">
        <v>19349</v>
      </c>
      <c r="R144" s="95"/>
      <c r="S144" s="95"/>
      <c r="T144" s="80">
        <v>762610</v>
      </c>
      <c r="U144" s="95"/>
      <c r="V144" s="96"/>
      <c r="W144" s="80">
        <v>710577</v>
      </c>
      <c r="X144" s="95"/>
      <c r="Y144" s="95"/>
      <c r="Z144" s="80">
        <v>287818</v>
      </c>
      <c r="AA144" s="95"/>
      <c r="AB144" s="95"/>
      <c r="AC144" s="80">
        <v>18099</v>
      </c>
      <c r="AD144" s="95"/>
      <c r="AE144" s="95"/>
      <c r="AF144" s="80">
        <v>1016494</v>
      </c>
      <c r="AG144" s="95"/>
      <c r="AH144" s="96"/>
      <c r="AI144" s="80">
        <v>329565</v>
      </c>
      <c r="AJ144" s="95"/>
      <c r="AK144" s="95"/>
      <c r="AL144" s="80">
        <v>-10824</v>
      </c>
      <c r="AM144" s="95"/>
      <c r="AN144" s="95"/>
      <c r="AO144" s="80">
        <v>318741</v>
      </c>
    </row>
    <row r="145" spans="1:41">
      <c r="A145" s="83">
        <v>33402</v>
      </c>
      <c r="B145" s="88" t="s">
        <v>100</v>
      </c>
      <c r="C145" s="83"/>
      <c r="D145" s="83"/>
      <c r="E145" s="80">
        <v>-5716</v>
      </c>
      <c r="F145" s="95"/>
      <c r="G145" s="96"/>
      <c r="H145" s="80">
        <v>2304</v>
      </c>
      <c r="I145" s="95"/>
      <c r="J145" s="95"/>
      <c r="K145" s="80">
        <v>4487</v>
      </c>
      <c r="L145" s="95"/>
      <c r="M145" s="95"/>
      <c r="N145" s="80">
        <v>85</v>
      </c>
      <c r="O145" s="95"/>
      <c r="P145" s="95"/>
      <c r="Q145" s="80">
        <v>0</v>
      </c>
      <c r="R145" s="95"/>
      <c r="S145" s="95"/>
      <c r="T145" s="80">
        <v>6876</v>
      </c>
      <c r="U145" s="95"/>
      <c r="V145" s="96"/>
      <c r="W145" s="80">
        <v>6575</v>
      </c>
      <c r="X145" s="95"/>
      <c r="Y145" s="95"/>
      <c r="Z145" s="80">
        <v>2663</v>
      </c>
      <c r="AA145" s="95"/>
      <c r="AB145" s="95"/>
      <c r="AC145" s="80">
        <v>1929</v>
      </c>
      <c r="AD145" s="95"/>
      <c r="AE145" s="95"/>
      <c r="AF145" s="80">
        <v>11167</v>
      </c>
      <c r="AG145" s="95"/>
      <c r="AH145" s="96"/>
      <c r="AI145" s="80">
        <v>3049</v>
      </c>
      <c r="AJ145" s="95"/>
      <c r="AK145" s="95"/>
      <c r="AL145" s="80">
        <v>-1030</v>
      </c>
      <c r="AM145" s="95"/>
      <c r="AN145" s="95"/>
      <c r="AO145" s="80">
        <v>2019</v>
      </c>
    </row>
    <row r="146" spans="1:41">
      <c r="A146" s="83">
        <v>33405</v>
      </c>
      <c r="B146" s="88" t="s">
        <v>101</v>
      </c>
      <c r="C146" s="83"/>
      <c r="D146" s="83"/>
      <c r="E146" s="80">
        <v>-58918</v>
      </c>
      <c r="F146" s="95"/>
      <c r="G146" s="96"/>
      <c r="H146" s="80">
        <v>23752</v>
      </c>
      <c r="I146" s="95"/>
      <c r="J146" s="95"/>
      <c r="K146" s="80">
        <v>46254</v>
      </c>
      <c r="L146" s="95"/>
      <c r="M146" s="95"/>
      <c r="N146" s="80">
        <v>879</v>
      </c>
      <c r="O146" s="95"/>
      <c r="P146" s="95"/>
      <c r="Q146" s="80">
        <v>5594</v>
      </c>
      <c r="R146" s="95"/>
      <c r="S146" s="95"/>
      <c r="T146" s="80">
        <v>76479</v>
      </c>
      <c r="U146" s="95"/>
      <c r="V146" s="96"/>
      <c r="W146" s="80">
        <v>67768</v>
      </c>
      <c r="X146" s="95"/>
      <c r="Y146" s="95"/>
      <c r="Z146" s="80">
        <v>27449</v>
      </c>
      <c r="AA146" s="95"/>
      <c r="AB146" s="95"/>
      <c r="AC146" s="80">
        <v>5738</v>
      </c>
      <c r="AD146" s="95"/>
      <c r="AE146" s="95"/>
      <c r="AF146" s="80">
        <v>100955</v>
      </c>
      <c r="AG146" s="95"/>
      <c r="AH146" s="96"/>
      <c r="AI146" s="80">
        <v>31431</v>
      </c>
      <c r="AJ146" s="95"/>
      <c r="AK146" s="95"/>
      <c r="AL146" s="80">
        <v>2718</v>
      </c>
      <c r="AM146" s="95"/>
      <c r="AN146" s="95"/>
      <c r="AO146" s="80">
        <v>34149</v>
      </c>
    </row>
    <row r="147" spans="1:41">
      <c r="A147" s="87">
        <v>33500</v>
      </c>
      <c r="B147" s="58" t="s">
        <v>102</v>
      </c>
      <c r="C147" s="87"/>
      <c r="D147" s="87"/>
      <c r="E147" s="86">
        <v>-85387</v>
      </c>
      <c r="F147" s="86"/>
      <c r="G147" s="86"/>
      <c r="H147" s="86">
        <v>34423</v>
      </c>
      <c r="I147" s="86"/>
      <c r="J147" s="86"/>
      <c r="K147" s="86">
        <v>67034</v>
      </c>
      <c r="L147" s="86"/>
      <c r="M147" s="86"/>
      <c r="N147" s="86">
        <v>1273</v>
      </c>
      <c r="O147" s="86"/>
      <c r="P147" s="86"/>
      <c r="Q147" s="86">
        <v>4283</v>
      </c>
      <c r="R147" s="86"/>
      <c r="S147" s="86"/>
      <c r="T147" s="86">
        <v>107013</v>
      </c>
      <c r="U147" s="86"/>
      <c r="V147" s="86"/>
      <c r="W147" s="86">
        <v>98213</v>
      </c>
      <c r="X147" s="86"/>
      <c r="Y147" s="86"/>
      <c r="Z147" s="86">
        <v>39781</v>
      </c>
      <c r="AA147" s="86"/>
      <c r="AB147" s="86"/>
      <c r="AC147" s="86">
        <v>2188</v>
      </c>
      <c r="AD147" s="86"/>
      <c r="AE147" s="86"/>
      <c r="AF147" s="86">
        <v>140182</v>
      </c>
      <c r="AG147" s="86"/>
      <c r="AH147" s="86"/>
      <c r="AI147" s="86">
        <v>45551</v>
      </c>
      <c r="AJ147" s="86"/>
      <c r="AK147" s="86"/>
      <c r="AL147" s="86">
        <v>472</v>
      </c>
      <c r="AM147" s="86"/>
      <c r="AN147" s="86"/>
      <c r="AO147" s="86">
        <v>46023</v>
      </c>
    </row>
    <row r="148" spans="1:41">
      <c r="A148" s="87">
        <v>33501</v>
      </c>
      <c r="B148" s="58" t="s">
        <v>103</v>
      </c>
      <c r="C148" s="87"/>
      <c r="D148" s="87"/>
      <c r="E148" s="86">
        <v>-3589</v>
      </c>
      <c r="F148" s="86"/>
      <c r="G148" s="86"/>
      <c r="H148" s="86">
        <v>1447</v>
      </c>
      <c r="I148" s="86"/>
      <c r="J148" s="86"/>
      <c r="K148" s="86">
        <v>2818</v>
      </c>
      <c r="L148" s="86"/>
      <c r="M148" s="86"/>
      <c r="N148" s="86">
        <v>54</v>
      </c>
      <c r="O148" s="86"/>
      <c r="P148" s="86"/>
      <c r="Q148" s="86">
        <v>22</v>
      </c>
      <c r="R148" s="86"/>
      <c r="S148" s="86"/>
      <c r="T148" s="86">
        <v>4341</v>
      </c>
      <c r="U148" s="86"/>
      <c r="V148" s="86"/>
      <c r="W148" s="86">
        <v>4128</v>
      </c>
      <c r="X148" s="86"/>
      <c r="Y148" s="86"/>
      <c r="Z148" s="86">
        <v>1672</v>
      </c>
      <c r="AA148" s="86"/>
      <c r="AB148" s="86"/>
      <c r="AC148" s="86">
        <v>1351</v>
      </c>
      <c r="AD148" s="86"/>
      <c r="AE148" s="86"/>
      <c r="AF148" s="86">
        <v>7151</v>
      </c>
      <c r="AG148" s="86"/>
      <c r="AH148" s="86"/>
      <c r="AI148" s="86">
        <v>1915</v>
      </c>
      <c r="AJ148" s="86"/>
      <c r="AK148" s="86"/>
      <c r="AL148" s="86">
        <v>-442</v>
      </c>
      <c r="AM148" s="86"/>
      <c r="AN148" s="86"/>
      <c r="AO148" s="86">
        <v>1473</v>
      </c>
    </row>
    <row r="149" spans="1:41">
      <c r="A149" s="87">
        <v>33600</v>
      </c>
      <c r="B149" s="58" t="s">
        <v>104</v>
      </c>
      <c r="C149" s="87"/>
      <c r="D149" s="87"/>
      <c r="E149" s="86">
        <v>-293167</v>
      </c>
      <c r="F149" s="86"/>
      <c r="G149" s="86"/>
      <c r="H149" s="86">
        <v>118189</v>
      </c>
      <c r="I149" s="86"/>
      <c r="J149" s="86"/>
      <c r="K149" s="86">
        <v>230154</v>
      </c>
      <c r="L149" s="86"/>
      <c r="M149" s="86"/>
      <c r="N149" s="86">
        <v>4372</v>
      </c>
      <c r="O149" s="86"/>
      <c r="P149" s="86"/>
      <c r="Q149" s="86">
        <v>33826</v>
      </c>
      <c r="R149" s="86"/>
      <c r="S149" s="86"/>
      <c r="T149" s="86">
        <v>386541</v>
      </c>
      <c r="U149" s="86"/>
      <c r="V149" s="86"/>
      <c r="W149" s="86">
        <v>337205</v>
      </c>
      <c r="X149" s="86"/>
      <c r="Y149" s="86"/>
      <c r="Z149" s="86">
        <v>136584</v>
      </c>
      <c r="AA149" s="86"/>
      <c r="AB149" s="86"/>
      <c r="AC149" s="86">
        <v>43071</v>
      </c>
      <c r="AD149" s="86"/>
      <c r="AE149" s="86"/>
      <c r="AF149" s="86">
        <v>516860</v>
      </c>
      <c r="AG149" s="86"/>
      <c r="AH149" s="86"/>
      <c r="AI149" s="86">
        <v>156395</v>
      </c>
      <c r="AJ149" s="86"/>
      <c r="AK149" s="86"/>
      <c r="AL149" s="86">
        <v>-5024</v>
      </c>
      <c r="AM149" s="86"/>
      <c r="AN149" s="86"/>
      <c r="AO149" s="86">
        <v>151371</v>
      </c>
    </row>
    <row r="150" spans="1:41">
      <c r="A150" s="87">
        <v>33605</v>
      </c>
      <c r="B150" s="58" t="s">
        <v>105</v>
      </c>
      <c r="C150" s="87"/>
      <c r="D150" s="87"/>
      <c r="E150" s="86">
        <v>-37918</v>
      </c>
      <c r="F150" s="86"/>
      <c r="G150" s="86"/>
      <c r="H150" s="86">
        <v>15286</v>
      </c>
      <c r="I150" s="86"/>
      <c r="J150" s="86"/>
      <c r="K150" s="86">
        <v>29768</v>
      </c>
      <c r="L150" s="86"/>
      <c r="M150" s="86"/>
      <c r="N150" s="86">
        <v>565</v>
      </c>
      <c r="O150" s="86"/>
      <c r="P150" s="86"/>
      <c r="Q150" s="86">
        <v>13624</v>
      </c>
      <c r="R150" s="86"/>
      <c r="S150" s="86"/>
      <c r="T150" s="86">
        <v>59243</v>
      </c>
      <c r="U150" s="86"/>
      <c r="V150" s="86"/>
      <c r="W150" s="86">
        <v>43613</v>
      </c>
      <c r="X150" s="86"/>
      <c r="Y150" s="86"/>
      <c r="Z150" s="86">
        <v>17666</v>
      </c>
      <c r="AA150" s="86"/>
      <c r="AB150" s="86"/>
      <c r="AC150" s="86">
        <v>0</v>
      </c>
      <c r="AD150" s="86"/>
      <c r="AE150" s="86"/>
      <c r="AF150" s="86">
        <v>61279</v>
      </c>
      <c r="AG150" s="86"/>
      <c r="AH150" s="86"/>
      <c r="AI150" s="86">
        <v>20228</v>
      </c>
      <c r="AJ150" s="86"/>
      <c r="AK150" s="86"/>
      <c r="AL150" s="86">
        <v>6358</v>
      </c>
      <c r="AM150" s="86"/>
      <c r="AN150" s="86"/>
      <c r="AO150" s="86">
        <v>26586</v>
      </c>
    </row>
    <row r="151" spans="1:41">
      <c r="A151" s="87">
        <v>33700</v>
      </c>
      <c r="B151" s="58" t="s">
        <v>106</v>
      </c>
      <c r="C151" s="87"/>
      <c r="D151" s="87"/>
      <c r="E151" s="86">
        <v>-19621</v>
      </c>
      <c r="F151" s="86"/>
      <c r="G151" s="86"/>
      <c r="H151" s="86">
        <v>7910</v>
      </c>
      <c r="I151" s="86"/>
      <c r="J151" s="86"/>
      <c r="K151" s="86">
        <v>15403</v>
      </c>
      <c r="L151" s="86"/>
      <c r="M151" s="86"/>
      <c r="N151" s="86">
        <v>293</v>
      </c>
      <c r="O151" s="86"/>
      <c r="P151" s="86"/>
      <c r="Q151" s="86">
        <v>1303</v>
      </c>
      <c r="R151" s="86"/>
      <c r="S151" s="86"/>
      <c r="T151" s="86">
        <v>24909</v>
      </c>
      <c r="U151" s="86"/>
      <c r="V151" s="86"/>
      <c r="W151" s="86">
        <v>22568</v>
      </c>
      <c r="X151" s="86"/>
      <c r="Y151" s="86"/>
      <c r="Z151" s="86">
        <v>9141</v>
      </c>
      <c r="AA151" s="86"/>
      <c r="AB151" s="86"/>
      <c r="AC151" s="86">
        <v>742</v>
      </c>
      <c r="AD151" s="86"/>
      <c r="AE151" s="86"/>
      <c r="AF151" s="86">
        <v>32451</v>
      </c>
      <c r="AG151" s="86"/>
      <c r="AH151" s="86"/>
      <c r="AI151" s="86">
        <v>10467</v>
      </c>
      <c r="AJ151" s="86"/>
      <c r="AK151" s="86"/>
      <c r="AL151" s="86">
        <v>459</v>
      </c>
      <c r="AM151" s="86"/>
      <c r="AN151" s="86"/>
      <c r="AO151" s="86">
        <v>10926</v>
      </c>
    </row>
    <row r="152" spans="1:41">
      <c r="A152" s="87">
        <v>33800</v>
      </c>
      <c r="B152" s="58" t="s">
        <v>107</v>
      </c>
      <c r="C152" s="87"/>
      <c r="D152" s="87"/>
      <c r="E152" s="86">
        <v>-15939</v>
      </c>
      <c r="F152" s="86"/>
      <c r="G152" s="86"/>
      <c r="H152" s="86">
        <v>6426</v>
      </c>
      <c r="I152" s="86"/>
      <c r="J152" s="86"/>
      <c r="K152" s="86">
        <v>12514</v>
      </c>
      <c r="L152" s="86"/>
      <c r="M152" s="86"/>
      <c r="N152" s="86">
        <v>238</v>
      </c>
      <c r="O152" s="86"/>
      <c r="P152" s="86"/>
      <c r="Q152" s="86">
        <v>3412</v>
      </c>
      <c r="R152" s="86"/>
      <c r="S152" s="86"/>
      <c r="T152" s="86">
        <v>22590</v>
      </c>
      <c r="U152" s="86"/>
      <c r="V152" s="86"/>
      <c r="W152" s="86">
        <v>18334</v>
      </c>
      <c r="X152" s="86"/>
      <c r="Y152" s="86"/>
      <c r="Z152" s="86">
        <v>7426</v>
      </c>
      <c r="AA152" s="86"/>
      <c r="AB152" s="86"/>
      <c r="AC152" s="86">
        <v>1410</v>
      </c>
      <c r="AD152" s="86"/>
      <c r="AE152" s="86"/>
      <c r="AF152" s="86">
        <v>27170</v>
      </c>
      <c r="AG152" s="86"/>
      <c r="AH152" s="86"/>
      <c r="AI152" s="86">
        <v>8503</v>
      </c>
      <c r="AJ152" s="86"/>
      <c r="AK152" s="86"/>
      <c r="AL152" s="86">
        <v>561</v>
      </c>
      <c r="AM152" s="86"/>
      <c r="AN152" s="86"/>
      <c r="AO152" s="86">
        <v>9064</v>
      </c>
    </row>
    <row r="153" spans="1:41">
      <c r="A153" s="83">
        <v>33900</v>
      </c>
      <c r="B153" s="88" t="s">
        <v>317</v>
      </c>
      <c r="C153" s="83"/>
      <c r="D153" s="83"/>
      <c r="E153" s="80">
        <v>-68970</v>
      </c>
      <c r="F153" s="95"/>
      <c r="G153" s="96"/>
      <c r="H153" s="80">
        <v>27805</v>
      </c>
      <c r="I153" s="95"/>
      <c r="J153" s="95"/>
      <c r="K153" s="80">
        <v>54146</v>
      </c>
      <c r="L153" s="95"/>
      <c r="M153" s="95"/>
      <c r="N153" s="80">
        <v>1028</v>
      </c>
      <c r="O153" s="95"/>
      <c r="P153" s="95"/>
      <c r="Q153" s="80">
        <v>17358</v>
      </c>
      <c r="R153" s="95"/>
      <c r="S153" s="95"/>
      <c r="T153" s="80">
        <v>100337</v>
      </c>
      <c r="U153" s="95"/>
      <c r="V153" s="96"/>
      <c r="W153" s="80">
        <v>79330</v>
      </c>
      <c r="X153" s="95"/>
      <c r="Y153" s="95"/>
      <c r="Z153" s="80">
        <v>32133</v>
      </c>
      <c r="AA153" s="95"/>
      <c r="AB153" s="95"/>
      <c r="AC153" s="80">
        <v>0</v>
      </c>
      <c r="AD153" s="95"/>
      <c r="AE153" s="95"/>
      <c r="AF153" s="80">
        <v>111463</v>
      </c>
      <c r="AG153" s="95"/>
      <c r="AH153" s="96"/>
      <c r="AI153" s="80">
        <v>36793</v>
      </c>
      <c r="AJ153" s="95"/>
      <c r="AK153" s="95"/>
      <c r="AL153" s="80">
        <v>6704</v>
      </c>
      <c r="AM153" s="95"/>
      <c r="AN153" s="95"/>
      <c r="AO153" s="80">
        <v>43497</v>
      </c>
    </row>
    <row r="154" spans="1:41">
      <c r="A154" s="83">
        <v>34000</v>
      </c>
      <c r="B154" s="88" t="s">
        <v>108</v>
      </c>
      <c r="C154" s="83"/>
      <c r="D154" s="83"/>
      <c r="E154" s="80">
        <v>-38375</v>
      </c>
      <c r="F154" s="95"/>
      <c r="G154" s="96"/>
      <c r="H154" s="80">
        <v>15471</v>
      </c>
      <c r="I154" s="95"/>
      <c r="J154" s="95"/>
      <c r="K154" s="80">
        <v>30127</v>
      </c>
      <c r="L154" s="95"/>
      <c r="M154" s="95"/>
      <c r="N154" s="80">
        <v>572</v>
      </c>
      <c r="O154" s="95"/>
      <c r="P154" s="95"/>
      <c r="Q154" s="80">
        <v>2681</v>
      </c>
      <c r="R154" s="95"/>
      <c r="S154" s="95"/>
      <c r="T154" s="80">
        <v>48851</v>
      </c>
      <c r="U154" s="95"/>
      <c r="V154" s="96"/>
      <c r="W154" s="80">
        <v>44140</v>
      </c>
      <c r="X154" s="95"/>
      <c r="Y154" s="95"/>
      <c r="Z154" s="80">
        <v>17879</v>
      </c>
      <c r="AA154" s="95"/>
      <c r="AB154" s="95"/>
      <c r="AC154" s="80">
        <v>1597</v>
      </c>
      <c r="AD154" s="95"/>
      <c r="AE154" s="95"/>
      <c r="AF154" s="80">
        <v>63616</v>
      </c>
      <c r="AG154" s="95"/>
      <c r="AH154" s="96"/>
      <c r="AI154" s="80">
        <v>20472</v>
      </c>
      <c r="AJ154" s="95"/>
      <c r="AK154" s="95"/>
      <c r="AL154" s="80">
        <v>-591</v>
      </c>
      <c r="AM154" s="95"/>
      <c r="AN154" s="95"/>
      <c r="AO154" s="80">
        <v>19881</v>
      </c>
    </row>
    <row r="155" spans="1:41">
      <c r="A155" s="83">
        <v>34100</v>
      </c>
      <c r="B155" s="88" t="s">
        <v>109</v>
      </c>
      <c r="C155" s="83"/>
      <c r="D155" s="83"/>
      <c r="E155" s="80">
        <v>-807737</v>
      </c>
      <c r="F155" s="95"/>
      <c r="G155" s="96"/>
      <c r="H155" s="80">
        <v>325636</v>
      </c>
      <c r="I155" s="95"/>
      <c r="J155" s="95"/>
      <c r="K155" s="80">
        <v>634125</v>
      </c>
      <c r="L155" s="95"/>
      <c r="M155" s="95"/>
      <c r="N155" s="80">
        <v>12045</v>
      </c>
      <c r="O155" s="95"/>
      <c r="P155" s="95"/>
      <c r="Q155" s="80">
        <v>18895</v>
      </c>
      <c r="R155" s="95"/>
      <c r="S155" s="95"/>
      <c r="T155" s="80">
        <v>990701</v>
      </c>
      <c r="U155" s="95"/>
      <c r="V155" s="96"/>
      <c r="W155" s="80">
        <v>929072</v>
      </c>
      <c r="X155" s="95"/>
      <c r="Y155" s="95"/>
      <c r="Z155" s="80">
        <v>376319</v>
      </c>
      <c r="AA155" s="95"/>
      <c r="AB155" s="95"/>
      <c r="AC155" s="80">
        <v>41793</v>
      </c>
      <c r="AD155" s="95"/>
      <c r="AE155" s="95"/>
      <c r="AF155" s="80">
        <v>1347184</v>
      </c>
      <c r="AG155" s="95"/>
      <c r="AH155" s="96"/>
      <c r="AI155" s="80">
        <v>430903</v>
      </c>
      <c r="AJ155" s="95"/>
      <c r="AK155" s="95"/>
      <c r="AL155" s="80">
        <v>-13969</v>
      </c>
      <c r="AM155" s="95"/>
      <c r="AN155" s="95"/>
      <c r="AO155" s="80">
        <v>416934</v>
      </c>
    </row>
    <row r="156" spans="1:41">
      <c r="A156" s="83">
        <v>34105</v>
      </c>
      <c r="B156" s="88" t="s">
        <v>110</v>
      </c>
      <c r="C156" s="83"/>
      <c r="D156" s="83"/>
      <c r="E156" s="80">
        <v>-60818</v>
      </c>
      <c r="F156" s="95"/>
      <c r="G156" s="96"/>
      <c r="H156" s="80">
        <v>24518</v>
      </c>
      <c r="I156" s="95"/>
      <c r="J156" s="95"/>
      <c r="K156" s="80">
        <v>47746</v>
      </c>
      <c r="L156" s="95"/>
      <c r="M156" s="95"/>
      <c r="N156" s="80">
        <v>907</v>
      </c>
      <c r="O156" s="95"/>
      <c r="P156" s="95"/>
      <c r="Q156" s="80">
        <v>22041</v>
      </c>
      <c r="R156" s="95"/>
      <c r="S156" s="95"/>
      <c r="T156" s="80">
        <v>95212</v>
      </c>
      <c r="U156" s="95"/>
      <c r="V156" s="96"/>
      <c r="W156" s="80">
        <v>69953</v>
      </c>
      <c r="X156" s="95"/>
      <c r="Y156" s="95"/>
      <c r="Z156" s="80">
        <v>28335</v>
      </c>
      <c r="AA156" s="95"/>
      <c r="AB156" s="95"/>
      <c r="AC156" s="80">
        <v>0</v>
      </c>
      <c r="AD156" s="95"/>
      <c r="AE156" s="95"/>
      <c r="AF156" s="80">
        <v>98288</v>
      </c>
      <c r="AG156" s="95"/>
      <c r="AH156" s="96"/>
      <c r="AI156" s="80">
        <v>32444</v>
      </c>
      <c r="AJ156" s="95"/>
      <c r="AK156" s="95"/>
      <c r="AL156" s="80">
        <v>11875</v>
      </c>
      <c r="AM156" s="95"/>
      <c r="AN156" s="95"/>
      <c r="AO156" s="80">
        <v>44319</v>
      </c>
    </row>
    <row r="157" spans="1:41">
      <c r="A157" s="83">
        <v>34200</v>
      </c>
      <c r="B157" s="88" t="s">
        <v>111</v>
      </c>
      <c r="C157" s="83"/>
      <c r="D157" s="83"/>
      <c r="E157" s="80">
        <v>-20888</v>
      </c>
      <c r="F157" s="95"/>
      <c r="G157" s="96"/>
      <c r="H157" s="80">
        <v>8421</v>
      </c>
      <c r="I157" s="95"/>
      <c r="J157" s="95"/>
      <c r="K157" s="80">
        <v>16399</v>
      </c>
      <c r="L157" s="95"/>
      <c r="M157" s="95"/>
      <c r="N157" s="80">
        <v>311</v>
      </c>
      <c r="O157" s="95"/>
      <c r="P157" s="95"/>
      <c r="Q157" s="80">
        <v>11583</v>
      </c>
      <c r="R157" s="95"/>
      <c r="S157" s="95"/>
      <c r="T157" s="80">
        <v>36714</v>
      </c>
      <c r="U157" s="95"/>
      <c r="V157" s="96"/>
      <c r="W157" s="80">
        <v>24026</v>
      </c>
      <c r="X157" s="95"/>
      <c r="Y157" s="95"/>
      <c r="Z157" s="80">
        <v>9732</v>
      </c>
      <c r="AA157" s="95"/>
      <c r="AB157" s="95"/>
      <c r="AC157" s="80">
        <v>2111</v>
      </c>
      <c r="AD157" s="95"/>
      <c r="AE157" s="95"/>
      <c r="AF157" s="80">
        <v>35869</v>
      </c>
      <c r="AG157" s="95"/>
      <c r="AH157" s="96"/>
      <c r="AI157" s="80">
        <v>11143</v>
      </c>
      <c r="AJ157" s="95"/>
      <c r="AK157" s="95"/>
      <c r="AL157" s="80">
        <v>3194</v>
      </c>
      <c r="AM157" s="95"/>
      <c r="AN157" s="95"/>
      <c r="AO157" s="80">
        <v>14337</v>
      </c>
    </row>
    <row r="158" spans="1:41">
      <c r="A158" s="83">
        <v>34205</v>
      </c>
      <c r="B158" s="88" t="s">
        <v>112</v>
      </c>
      <c r="C158" s="83"/>
      <c r="D158" s="83"/>
      <c r="E158" s="80">
        <v>-8133</v>
      </c>
      <c r="F158" s="95"/>
      <c r="G158" s="96"/>
      <c r="H158" s="80">
        <v>3279</v>
      </c>
      <c r="I158" s="95"/>
      <c r="J158" s="95"/>
      <c r="K158" s="80">
        <v>6385</v>
      </c>
      <c r="L158" s="95"/>
      <c r="M158" s="95"/>
      <c r="N158" s="80">
        <v>121</v>
      </c>
      <c r="O158" s="95"/>
      <c r="P158" s="95"/>
      <c r="Q158" s="80">
        <v>5485</v>
      </c>
      <c r="R158" s="95"/>
      <c r="S158" s="95"/>
      <c r="T158" s="80">
        <v>15270</v>
      </c>
      <c r="U158" s="95"/>
      <c r="V158" s="96"/>
      <c r="W158" s="80">
        <v>9354</v>
      </c>
      <c r="X158" s="95"/>
      <c r="Y158" s="95"/>
      <c r="Z158" s="80">
        <v>3789</v>
      </c>
      <c r="AA158" s="95"/>
      <c r="AB158" s="95"/>
      <c r="AC158" s="80">
        <v>1163</v>
      </c>
      <c r="AD158" s="95"/>
      <c r="AE158" s="95"/>
      <c r="AF158" s="80">
        <v>14306</v>
      </c>
      <c r="AG158" s="95"/>
      <c r="AH158" s="96"/>
      <c r="AI158" s="80">
        <v>4339</v>
      </c>
      <c r="AJ158" s="95"/>
      <c r="AK158" s="95"/>
      <c r="AL158" s="80">
        <v>2560</v>
      </c>
      <c r="AM158" s="95"/>
      <c r="AN158" s="95"/>
      <c r="AO158" s="80">
        <v>6899</v>
      </c>
    </row>
    <row r="159" spans="1:41">
      <c r="A159" s="87">
        <v>34220</v>
      </c>
      <c r="B159" s="58" t="s">
        <v>113</v>
      </c>
      <c r="C159" s="87"/>
      <c r="D159" s="87"/>
      <c r="E159" s="86">
        <v>-30592</v>
      </c>
      <c r="F159" s="86"/>
      <c r="G159" s="86"/>
      <c r="H159" s="86">
        <v>12333</v>
      </c>
      <c r="I159" s="86"/>
      <c r="J159" s="86"/>
      <c r="K159" s="86">
        <v>24016</v>
      </c>
      <c r="L159" s="86"/>
      <c r="M159" s="86"/>
      <c r="N159" s="86">
        <v>456</v>
      </c>
      <c r="O159" s="86"/>
      <c r="P159" s="86"/>
      <c r="Q159" s="86">
        <v>5372</v>
      </c>
      <c r="R159" s="86"/>
      <c r="S159" s="86"/>
      <c r="T159" s="86">
        <v>42177</v>
      </c>
      <c r="U159" s="86"/>
      <c r="V159" s="86"/>
      <c r="W159" s="86">
        <v>35187</v>
      </c>
      <c r="X159" s="86"/>
      <c r="Y159" s="86"/>
      <c r="Z159" s="86">
        <v>14252</v>
      </c>
      <c r="AA159" s="86"/>
      <c r="AB159" s="86"/>
      <c r="AC159" s="86">
        <v>154</v>
      </c>
      <c r="AD159" s="86"/>
      <c r="AE159" s="86"/>
      <c r="AF159" s="86">
        <v>49593</v>
      </c>
      <c r="AG159" s="86"/>
      <c r="AH159" s="86"/>
      <c r="AI159" s="86">
        <v>16320</v>
      </c>
      <c r="AJ159" s="86"/>
      <c r="AK159" s="86"/>
      <c r="AL159" s="86">
        <v>955</v>
      </c>
      <c r="AM159" s="86"/>
      <c r="AN159" s="86"/>
      <c r="AO159" s="86">
        <v>17275</v>
      </c>
    </row>
    <row r="160" spans="1:41">
      <c r="A160" s="87">
        <v>34230</v>
      </c>
      <c r="B160" s="58" t="s">
        <v>114</v>
      </c>
      <c r="C160" s="87"/>
      <c r="D160" s="87"/>
      <c r="E160" s="86">
        <v>-10704</v>
      </c>
      <c r="F160" s="86"/>
      <c r="G160" s="86"/>
      <c r="H160" s="86">
        <v>4315</v>
      </c>
      <c r="I160" s="86"/>
      <c r="J160" s="86"/>
      <c r="K160" s="86">
        <v>8404</v>
      </c>
      <c r="L160" s="86"/>
      <c r="M160" s="86"/>
      <c r="N160" s="86">
        <v>160</v>
      </c>
      <c r="O160" s="86"/>
      <c r="P160" s="86"/>
      <c r="Q160" s="86">
        <v>4911</v>
      </c>
      <c r="R160" s="86"/>
      <c r="S160" s="86"/>
      <c r="T160" s="86">
        <v>17790</v>
      </c>
      <c r="U160" s="86"/>
      <c r="V160" s="86"/>
      <c r="W160" s="86">
        <v>12312</v>
      </c>
      <c r="X160" s="86"/>
      <c r="Y160" s="86"/>
      <c r="Z160" s="86">
        <v>4987</v>
      </c>
      <c r="AA160" s="86"/>
      <c r="AB160" s="86"/>
      <c r="AC160" s="86">
        <v>226</v>
      </c>
      <c r="AD160" s="86"/>
      <c r="AE160" s="86"/>
      <c r="AF160" s="86">
        <v>17525</v>
      </c>
      <c r="AG160" s="86"/>
      <c r="AH160" s="86"/>
      <c r="AI160" s="86">
        <v>5710</v>
      </c>
      <c r="AJ160" s="86"/>
      <c r="AK160" s="86"/>
      <c r="AL160" s="86">
        <v>1441</v>
      </c>
      <c r="AM160" s="86"/>
      <c r="AN160" s="86"/>
      <c r="AO160" s="86">
        <v>7151</v>
      </c>
    </row>
    <row r="161" spans="1:41">
      <c r="A161" s="87">
        <v>34300</v>
      </c>
      <c r="B161" s="58" t="s">
        <v>115</v>
      </c>
      <c r="C161" s="87"/>
      <c r="D161" s="87"/>
      <c r="E161" s="86">
        <v>-189917</v>
      </c>
      <c r="F161" s="86"/>
      <c r="G161" s="86"/>
      <c r="H161" s="86">
        <v>76564</v>
      </c>
      <c r="I161" s="86"/>
      <c r="J161" s="86"/>
      <c r="K161" s="86">
        <v>149097</v>
      </c>
      <c r="L161" s="86"/>
      <c r="M161" s="86"/>
      <c r="N161" s="86">
        <v>2832</v>
      </c>
      <c r="O161" s="86"/>
      <c r="P161" s="86"/>
      <c r="Q161" s="86">
        <v>10228</v>
      </c>
      <c r="R161" s="86"/>
      <c r="S161" s="86"/>
      <c r="T161" s="86">
        <v>238721</v>
      </c>
      <c r="U161" s="86"/>
      <c r="V161" s="86"/>
      <c r="W161" s="86">
        <v>218446</v>
      </c>
      <c r="X161" s="86"/>
      <c r="Y161" s="86"/>
      <c r="Z161" s="86">
        <v>88481</v>
      </c>
      <c r="AA161" s="86"/>
      <c r="AB161" s="86"/>
      <c r="AC161" s="86">
        <v>9165</v>
      </c>
      <c r="AD161" s="86"/>
      <c r="AE161" s="86"/>
      <c r="AF161" s="86">
        <v>316092</v>
      </c>
      <c r="AG161" s="86"/>
      <c r="AH161" s="86"/>
      <c r="AI161" s="86">
        <v>101315</v>
      </c>
      <c r="AJ161" s="86"/>
      <c r="AK161" s="86"/>
      <c r="AL161" s="86">
        <v>-2359</v>
      </c>
      <c r="AM161" s="86"/>
      <c r="AN161" s="86"/>
      <c r="AO161" s="86">
        <v>98956</v>
      </c>
    </row>
    <row r="162" spans="1:41">
      <c r="A162" s="87">
        <v>34400</v>
      </c>
      <c r="B162" s="58" t="s">
        <v>116</v>
      </c>
      <c r="C162" s="87"/>
      <c r="D162" s="87"/>
      <c r="E162" s="86">
        <v>-72934</v>
      </c>
      <c r="F162" s="86"/>
      <c r="G162" s="86"/>
      <c r="H162" s="86">
        <v>29403</v>
      </c>
      <c r="I162" s="86"/>
      <c r="J162" s="86"/>
      <c r="K162" s="86">
        <v>57258</v>
      </c>
      <c r="L162" s="86"/>
      <c r="M162" s="86"/>
      <c r="N162" s="86">
        <v>1088</v>
      </c>
      <c r="O162" s="86"/>
      <c r="P162" s="86"/>
      <c r="Q162" s="86">
        <v>3215</v>
      </c>
      <c r="R162" s="86"/>
      <c r="S162" s="86"/>
      <c r="T162" s="86">
        <v>90964</v>
      </c>
      <c r="U162" s="86"/>
      <c r="V162" s="86"/>
      <c r="W162" s="86">
        <v>83890</v>
      </c>
      <c r="X162" s="86"/>
      <c r="Y162" s="86"/>
      <c r="Z162" s="86">
        <v>33980</v>
      </c>
      <c r="AA162" s="86"/>
      <c r="AB162" s="86"/>
      <c r="AC162" s="86">
        <v>3312</v>
      </c>
      <c r="AD162" s="86"/>
      <c r="AE162" s="86"/>
      <c r="AF162" s="86">
        <v>121182</v>
      </c>
      <c r="AG162" s="86"/>
      <c r="AH162" s="86"/>
      <c r="AI162" s="86">
        <v>38908</v>
      </c>
      <c r="AJ162" s="86"/>
      <c r="AK162" s="86"/>
      <c r="AL162" s="86">
        <v>588</v>
      </c>
      <c r="AM162" s="86"/>
      <c r="AN162" s="86"/>
      <c r="AO162" s="86">
        <v>39496</v>
      </c>
    </row>
    <row r="163" spans="1:41">
      <c r="A163" s="87">
        <v>34405</v>
      </c>
      <c r="B163" s="58" t="s">
        <v>117</v>
      </c>
      <c r="C163" s="87"/>
      <c r="D163" s="87"/>
      <c r="E163" s="86">
        <v>-12729</v>
      </c>
      <c r="F163" s="86"/>
      <c r="G163" s="86"/>
      <c r="H163" s="86">
        <v>5132</v>
      </c>
      <c r="I163" s="86"/>
      <c r="J163" s="86"/>
      <c r="K163" s="86">
        <v>9993</v>
      </c>
      <c r="L163" s="86"/>
      <c r="M163" s="86"/>
      <c r="N163" s="86">
        <v>190</v>
      </c>
      <c r="O163" s="86"/>
      <c r="P163" s="86"/>
      <c r="Q163" s="86">
        <v>3173</v>
      </c>
      <c r="R163" s="86"/>
      <c r="S163" s="86"/>
      <c r="T163" s="86">
        <v>18488</v>
      </c>
      <c r="U163" s="86"/>
      <c r="V163" s="86"/>
      <c r="W163" s="86">
        <v>14641</v>
      </c>
      <c r="X163" s="86"/>
      <c r="Y163" s="86"/>
      <c r="Z163" s="86">
        <v>5930</v>
      </c>
      <c r="AA163" s="86"/>
      <c r="AB163" s="86"/>
      <c r="AC163" s="86">
        <v>567</v>
      </c>
      <c r="AD163" s="86"/>
      <c r="AE163" s="86"/>
      <c r="AF163" s="86">
        <v>21138</v>
      </c>
      <c r="AG163" s="86"/>
      <c r="AH163" s="86"/>
      <c r="AI163" s="86">
        <v>6791</v>
      </c>
      <c r="AJ163" s="86"/>
      <c r="AK163" s="86"/>
      <c r="AL163" s="86">
        <v>892</v>
      </c>
      <c r="AM163" s="86"/>
      <c r="AN163" s="86"/>
      <c r="AO163" s="86">
        <v>7683</v>
      </c>
    </row>
    <row r="164" spans="1:41">
      <c r="A164" s="87">
        <v>34500</v>
      </c>
      <c r="B164" s="58" t="s">
        <v>118</v>
      </c>
      <c r="C164" s="87"/>
      <c r="D164" s="87"/>
      <c r="E164" s="86">
        <v>-144489</v>
      </c>
      <c r="F164" s="86"/>
      <c r="G164" s="86"/>
      <c r="H164" s="86">
        <v>58250</v>
      </c>
      <c r="I164" s="86"/>
      <c r="J164" s="86"/>
      <c r="K164" s="86">
        <v>113433</v>
      </c>
      <c r="L164" s="86"/>
      <c r="M164" s="86"/>
      <c r="N164" s="86">
        <v>2155</v>
      </c>
      <c r="O164" s="86"/>
      <c r="P164" s="86"/>
      <c r="Q164" s="86">
        <v>5055</v>
      </c>
      <c r="R164" s="86"/>
      <c r="S164" s="86"/>
      <c r="T164" s="86">
        <v>178893</v>
      </c>
      <c r="U164" s="86"/>
      <c r="V164" s="86"/>
      <c r="W164" s="86">
        <v>166194</v>
      </c>
      <c r="X164" s="86"/>
      <c r="Y164" s="86"/>
      <c r="Z164" s="86">
        <v>67317</v>
      </c>
      <c r="AA164" s="86"/>
      <c r="AB164" s="86"/>
      <c r="AC164" s="86">
        <v>11181</v>
      </c>
      <c r="AD164" s="86"/>
      <c r="AE164" s="86"/>
      <c r="AF164" s="86">
        <v>244692</v>
      </c>
      <c r="AG164" s="86"/>
      <c r="AH164" s="86"/>
      <c r="AI164" s="86">
        <v>77080</v>
      </c>
      <c r="AJ164" s="86"/>
      <c r="AK164" s="86"/>
      <c r="AL164" s="86">
        <v>-5649</v>
      </c>
      <c r="AM164" s="86"/>
      <c r="AN164" s="86"/>
      <c r="AO164" s="86">
        <v>71431</v>
      </c>
    </row>
    <row r="165" spans="1:41">
      <c r="A165" s="87">
        <v>34501</v>
      </c>
      <c r="B165" s="58" t="s">
        <v>119</v>
      </c>
      <c r="C165" s="87"/>
      <c r="D165" s="87"/>
      <c r="E165" s="86">
        <v>-2114</v>
      </c>
      <c r="F165" s="86"/>
      <c r="G165" s="86"/>
      <c r="H165" s="86">
        <v>852</v>
      </c>
      <c r="I165" s="86"/>
      <c r="J165" s="86"/>
      <c r="K165" s="86">
        <v>1660</v>
      </c>
      <c r="L165" s="86"/>
      <c r="M165" s="86"/>
      <c r="N165" s="86">
        <v>32</v>
      </c>
      <c r="O165" s="86"/>
      <c r="P165" s="86"/>
      <c r="Q165" s="86">
        <v>266</v>
      </c>
      <c r="R165" s="86"/>
      <c r="S165" s="86"/>
      <c r="T165" s="86">
        <v>2810</v>
      </c>
      <c r="U165" s="86"/>
      <c r="V165" s="86"/>
      <c r="W165" s="86">
        <v>2431</v>
      </c>
      <c r="X165" s="86"/>
      <c r="Y165" s="86"/>
      <c r="Z165" s="86">
        <v>985</v>
      </c>
      <c r="AA165" s="86"/>
      <c r="AB165" s="86"/>
      <c r="AC165" s="86">
        <v>594</v>
      </c>
      <c r="AD165" s="86"/>
      <c r="AE165" s="86"/>
      <c r="AF165" s="86">
        <v>4010</v>
      </c>
      <c r="AG165" s="86"/>
      <c r="AH165" s="86"/>
      <c r="AI165" s="86">
        <v>1128</v>
      </c>
      <c r="AJ165" s="86"/>
      <c r="AK165" s="86"/>
      <c r="AL165" s="86">
        <v>-363</v>
      </c>
      <c r="AM165" s="86"/>
      <c r="AN165" s="86"/>
      <c r="AO165" s="86">
        <v>765</v>
      </c>
    </row>
    <row r="166" spans="1:41">
      <c r="A166" s="87">
        <v>34505</v>
      </c>
      <c r="B166" s="58" t="s">
        <v>120</v>
      </c>
      <c r="C166" s="87"/>
      <c r="D166" s="87"/>
      <c r="E166" s="86">
        <v>-22521</v>
      </c>
      <c r="F166" s="86"/>
      <c r="G166" s="86"/>
      <c r="H166" s="86">
        <v>9079</v>
      </c>
      <c r="I166" s="86"/>
      <c r="J166" s="86"/>
      <c r="K166" s="86">
        <v>17681</v>
      </c>
      <c r="L166" s="86"/>
      <c r="M166" s="86"/>
      <c r="N166" s="86">
        <v>336</v>
      </c>
      <c r="O166" s="86"/>
      <c r="P166" s="86"/>
      <c r="Q166" s="86">
        <v>1849</v>
      </c>
      <c r="R166" s="86"/>
      <c r="S166" s="86"/>
      <c r="T166" s="86">
        <v>28945</v>
      </c>
      <c r="U166" s="86"/>
      <c r="V166" s="86"/>
      <c r="W166" s="86">
        <v>25904</v>
      </c>
      <c r="X166" s="86"/>
      <c r="Y166" s="86"/>
      <c r="Z166" s="86">
        <v>10493</v>
      </c>
      <c r="AA166" s="86"/>
      <c r="AB166" s="86"/>
      <c r="AC166" s="86">
        <v>4178</v>
      </c>
      <c r="AD166" s="86"/>
      <c r="AE166" s="86"/>
      <c r="AF166" s="86">
        <v>40575</v>
      </c>
      <c r="AG166" s="86"/>
      <c r="AH166" s="86"/>
      <c r="AI166" s="86">
        <v>12014</v>
      </c>
      <c r="AJ166" s="86"/>
      <c r="AK166" s="86"/>
      <c r="AL166" s="86">
        <v>-915</v>
      </c>
      <c r="AM166" s="86"/>
      <c r="AN166" s="86"/>
      <c r="AO166" s="86">
        <v>11099</v>
      </c>
    </row>
    <row r="167" spans="1:41">
      <c r="A167" s="87">
        <v>34600</v>
      </c>
      <c r="B167" s="58" t="s">
        <v>121</v>
      </c>
      <c r="C167" s="87"/>
      <c r="D167" s="87"/>
      <c r="E167" s="86">
        <v>-30374</v>
      </c>
      <c r="F167" s="86"/>
      <c r="G167" s="86"/>
      <c r="H167" s="86">
        <v>12245</v>
      </c>
      <c r="I167" s="86"/>
      <c r="J167" s="86"/>
      <c r="K167" s="86">
        <v>23846</v>
      </c>
      <c r="L167" s="86"/>
      <c r="M167" s="86"/>
      <c r="N167" s="86">
        <v>453</v>
      </c>
      <c r="O167" s="86"/>
      <c r="P167" s="86"/>
      <c r="Q167" s="86">
        <v>9606</v>
      </c>
      <c r="R167" s="86"/>
      <c r="S167" s="86"/>
      <c r="T167" s="86">
        <v>46150</v>
      </c>
      <c r="U167" s="86"/>
      <c r="V167" s="86"/>
      <c r="W167" s="86">
        <v>34937</v>
      </c>
      <c r="X167" s="86"/>
      <c r="Y167" s="86"/>
      <c r="Z167" s="86">
        <v>14151</v>
      </c>
      <c r="AA167" s="86"/>
      <c r="AB167" s="86"/>
      <c r="AC167" s="86">
        <v>338</v>
      </c>
      <c r="AD167" s="86"/>
      <c r="AE167" s="86"/>
      <c r="AF167" s="86">
        <v>49426</v>
      </c>
      <c r="AG167" s="86"/>
      <c r="AH167" s="86"/>
      <c r="AI167" s="86">
        <v>16204</v>
      </c>
      <c r="AJ167" s="86"/>
      <c r="AK167" s="86"/>
      <c r="AL167" s="86">
        <v>3806</v>
      </c>
      <c r="AM167" s="86"/>
      <c r="AN167" s="86"/>
      <c r="AO167" s="86">
        <v>20010</v>
      </c>
    </row>
    <row r="168" spans="1:41">
      <c r="A168" s="87">
        <v>34605</v>
      </c>
      <c r="B168" s="58" t="s">
        <v>122</v>
      </c>
      <c r="C168" s="87"/>
      <c r="D168" s="87"/>
      <c r="E168" s="86">
        <v>-5864</v>
      </c>
      <c r="F168" s="86"/>
      <c r="G168" s="86"/>
      <c r="H168" s="86">
        <v>2364</v>
      </c>
      <c r="I168" s="86"/>
      <c r="J168" s="86"/>
      <c r="K168" s="86">
        <v>4604</v>
      </c>
      <c r="L168" s="86"/>
      <c r="M168" s="86"/>
      <c r="N168" s="86">
        <v>87</v>
      </c>
      <c r="O168" s="86"/>
      <c r="P168" s="86"/>
      <c r="Q168" s="86">
        <v>2822</v>
      </c>
      <c r="R168" s="86"/>
      <c r="S168" s="86"/>
      <c r="T168" s="86">
        <v>9877</v>
      </c>
      <c r="U168" s="86"/>
      <c r="V168" s="86"/>
      <c r="W168" s="86">
        <v>6745</v>
      </c>
      <c r="X168" s="86"/>
      <c r="Y168" s="86"/>
      <c r="Z168" s="86">
        <v>2732</v>
      </c>
      <c r="AA168" s="86"/>
      <c r="AB168" s="86"/>
      <c r="AC168" s="86">
        <v>196</v>
      </c>
      <c r="AD168" s="86"/>
      <c r="AE168" s="86"/>
      <c r="AF168" s="86">
        <v>9673</v>
      </c>
      <c r="AG168" s="86"/>
      <c r="AH168" s="86"/>
      <c r="AI168" s="86">
        <v>3128</v>
      </c>
      <c r="AJ168" s="86"/>
      <c r="AK168" s="86"/>
      <c r="AL168" s="86">
        <v>923</v>
      </c>
      <c r="AM168" s="86"/>
      <c r="AN168" s="86"/>
      <c r="AO168" s="86">
        <v>4051</v>
      </c>
    </row>
    <row r="169" spans="1:41">
      <c r="A169" s="87">
        <v>34700</v>
      </c>
      <c r="B169" s="58" t="s">
        <v>123</v>
      </c>
      <c r="C169" s="87"/>
      <c r="D169" s="87"/>
      <c r="E169" s="86">
        <v>-95120</v>
      </c>
      <c r="F169" s="86"/>
      <c r="G169" s="86"/>
      <c r="H169" s="86">
        <v>38347</v>
      </c>
      <c r="I169" s="86"/>
      <c r="J169" s="86"/>
      <c r="K169" s="86">
        <v>74675</v>
      </c>
      <c r="L169" s="86"/>
      <c r="M169" s="86"/>
      <c r="N169" s="86">
        <v>1418</v>
      </c>
      <c r="O169" s="86"/>
      <c r="P169" s="86"/>
      <c r="Q169" s="86">
        <v>354</v>
      </c>
      <c r="R169" s="86"/>
      <c r="S169" s="86"/>
      <c r="T169" s="86">
        <v>114794</v>
      </c>
      <c r="U169" s="86"/>
      <c r="V169" s="86"/>
      <c r="W169" s="86">
        <v>109408</v>
      </c>
      <c r="X169" s="86"/>
      <c r="Y169" s="86"/>
      <c r="Z169" s="86">
        <v>44316</v>
      </c>
      <c r="AA169" s="86"/>
      <c r="AB169" s="86"/>
      <c r="AC169" s="86">
        <v>18393</v>
      </c>
      <c r="AD169" s="86"/>
      <c r="AE169" s="86"/>
      <c r="AF169" s="86">
        <v>172117</v>
      </c>
      <c r="AG169" s="86"/>
      <c r="AH169" s="86"/>
      <c r="AI169" s="86">
        <v>50744</v>
      </c>
      <c r="AJ169" s="86"/>
      <c r="AK169" s="86"/>
      <c r="AL169" s="86">
        <v>-9101</v>
      </c>
      <c r="AM169" s="86"/>
      <c r="AN169" s="86"/>
      <c r="AO169" s="86">
        <v>41643</v>
      </c>
    </row>
    <row r="170" spans="1:41">
      <c r="A170" s="87">
        <v>34800</v>
      </c>
      <c r="B170" s="58" t="s">
        <v>124</v>
      </c>
      <c r="C170" s="87"/>
      <c r="D170" s="87"/>
      <c r="E170" s="86">
        <v>-8890</v>
      </c>
      <c r="F170" s="86"/>
      <c r="G170" s="86"/>
      <c r="H170" s="86">
        <v>3584</v>
      </c>
      <c r="I170" s="86"/>
      <c r="J170" s="86"/>
      <c r="K170" s="86">
        <v>6979</v>
      </c>
      <c r="L170" s="86"/>
      <c r="M170" s="86"/>
      <c r="N170" s="86">
        <v>133</v>
      </c>
      <c r="O170" s="86"/>
      <c r="P170" s="86"/>
      <c r="Q170" s="86">
        <v>3772</v>
      </c>
      <c r="R170" s="86"/>
      <c r="S170" s="86"/>
      <c r="T170" s="86">
        <v>14468</v>
      </c>
      <c r="U170" s="86"/>
      <c r="V170" s="86"/>
      <c r="W170" s="86">
        <v>10225</v>
      </c>
      <c r="X170" s="86"/>
      <c r="Y170" s="86"/>
      <c r="Z170" s="86">
        <v>4142</v>
      </c>
      <c r="AA170" s="86"/>
      <c r="AB170" s="86"/>
      <c r="AC170" s="86">
        <v>0</v>
      </c>
      <c r="AD170" s="86"/>
      <c r="AE170" s="86"/>
      <c r="AF170" s="86">
        <v>14367</v>
      </c>
      <c r="AG170" s="86"/>
      <c r="AH170" s="86"/>
      <c r="AI170" s="86">
        <v>4743</v>
      </c>
      <c r="AJ170" s="86"/>
      <c r="AK170" s="86"/>
      <c r="AL170" s="86">
        <v>1253</v>
      </c>
      <c r="AM170" s="86"/>
      <c r="AN170" s="86"/>
      <c r="AO170" s="86">
        <v>5996</v>
      </c>
    </row>
    <row r="171" spans="1:41">
      <c r="A171" s="83">
        <v>34900</v>
      </c>
      <c r="B171" s="55" t="s">
        <v>263</v>
      </c>
      <c r="C171" s="104"/>
      <c r="D171" s="104"/>
      <c r="E171" s="80">
        <v>-212093</v>
      </c>
      <c r="F171" s="95"/>
      <c r="G171" s="96"/>
      <c r="H171" s="80">
        <v>85504</v>
      </c>
      <c r="I171" s="95"/>
      <c r="J171" s="95"/>
      <c r="K171" s="80">
        <v>166506</v>
      </c>
      <c r="L171" s="95"/>
      <c r="M171" s="95"/>
      <c r="N171" s="80">
        <v>3163</v>
      </c>
      <c r="O171" s="95"/>
      <c r="P171" s="95"/>
      <c r="Q171" s="80">
        <v>5681</v>
      </c>
      <c r="R171" s="95"/>
      <c r="S171" s="95"/>
      <c r="T171" s="80">
        <v>260854</v>
      </c>
      <c r="U171" s="95"/>
      <c r="V171" s="96"/>
      <c r="W171" s="80">
        <v>243952</v>
      </c>
      <c r="X171" s="95"/>
      <c r="Y171" s="95"/>
      <c r="Z171" s="80">
        <v>98813</v>
      </c>
      <c r="AA171" s="95"/>
      <c r="AB171" s="95"/>
      <c r="AC171" s="80">
        <v>9490</v>
      </c>
      <c r="AD171" s="95"/>
      <c r="AE171" s="95"/>
      <c r="AF171" s="80">
        <v>352255</v>
      </c>
      <c r="AG171" s="95"/>
      <c r="AH171" s="96"/>
      <c r="AI171" s="80">
        <v>113145</v>
      </c>
      <c r="AJ171" s="95"/>
      <c r="AK171" s="95"/>
      <c r="AL171" s="80">
        <v>-379</v>
      </c>
      <c r="AM171" s="95"/>
      <c r="AN171" s="95"/>
      <c r="AO171" s="80">
        <v>112766</v>
      </c>
    </row>
    <row r="172" spans="1:41">
      <c r="A172" s="83">
        <v>34901</v>
      </c>
      <c r="B172" s="88" t="s">
        <v>318</v>
      </c>
      <c r="C172" s="83"/>
      <c r="D172" s="83"/>
      <c r="E172" s="80">
        <v>-6335</v>
      </c>
      <c r="F172" s="95"/>
      <c r="G172" s="96"/>
      <c r="H172" s="80">
        <v>2554</v>
      </c>
      <c r="I172" s="95"/>
      <c r="J172" s="95"/>
      <c r="K172" s="80">
        <v>4973</v>
      </c>
      <c r="L172" s="95"/>
      <c r="M172" s="95"/>
      <c r="N172" s="80">
        <v>94</v>
      </c>
      <c r="O172" s="95"/>
      <c r="P172" s="95"/>
      <c r="Q172" s="80">
        <v>79</v>
      </c>
      <c r="R172" s="95"/>
      <c r="S172" s="95"/>
      <c r="T172" s="80">
        <v>7700</v>
      </c>
      <c r="U172" s="95"/>
      <c r="V172" s="96"/>
      <c r="W172" s="80">
        <v>7287</v>
      </c>
      <c r="X172" s="95"/>
      <c r="Y172" s="95"/>
      <c r="Z172" s="80">
        <v>2951</v>
      </c>
      <c r="AA172" s="95"/>
      <c r="AB172" s="95"/>
      <c r="AC172" s="80">
        <v>1587</v>
      </c>
      <c r="AD172" s="95"/>
      <c r="AE172" s="95"/>
      <c r="AF172" s="80">
        <v>11825</v>
      </c>
      <c r="AG172" s="95"/>
      <c r="AH172" s="96"/>
      <c r="AI172" s="80">
        <v>3380</v>
      </c>
      <c r="AJ172" s="95"/>
      <c r="AK172" s="95"/>
      <c r="AL172" s="80">
        <v>-702</v>
      </c>
      <c r="AM172" s="95"/>
      <c r="AN172" s="95"/>
      <c r="AO172" s="80">
        <v>2678</v>
      </c>
    </row>
    <row r="173" spans="1:41">
      <c r="A173" s="83">
        <v>34903</v>
      </c>
      <c r="B173" s="88" t="s">
        <v>125</v>
      </c>
      <c r="C173" s="83"/>
      <c r="D173" s="83"/>
      <c r="E173" s="80">
        <v>-882</v>
      </c>
      <c r="F173" s="95"/>
      <c r="G173" s="96"/>
      <c r="H173" s="80">
        <v>356</v>
      </c>
      <c r="I173" s="95"/>
      <c r="J173" s="95"/>
      <c r="K173" s="80">
        <v>693</v>
      </c>
      <c r="L173" s="95"/>
      <c r="M173" s="95"/>
      <c r="N173" s="80">
        <v>13</v>
      </c>
      <c r="O173" s="95"/>
      <c r="P173" s="95"/>
      <c r="Q173" s="80">
        <v>209</v>
      </c>
      <c r="R173" s="95"/>
      <c r="S173" s="95"/>
      <c r="T173" s="80">
        <v>1271</v>
      </c>
      <c r="U173" s="95"/>
      <c r="V173" s="96"/>
      <c r="W173" s="80">
        <v>1015</v>
      </c>
      <c r="X173" s="95"/>
      <c r="Y173" s="95"/>
      <c r="Z173" s="80">
        <v>411</v>
      </c>
      <c r="AA173" s="95"/>
      <c r="AB173" s="95"/>
      <c r="AC173" s="80">
        <v>333</v>
      </c>
      <c r="AD173" s="95"/>
      <c r="AE173" s="95"/>
      <c r="AF173" s="80">
        <v>1759</v>
      </c>
      <c r="AG173" s="95"/>
      <c r="AH173" s="96"/>
      <c r="AI173" s="80">
        <v>471</v>
      </c>
      <c r="AJ173" s="95"/>
      <c r="AK173" s="95"/>
      <c r="AL173" s="80">
        <v>65</v>
      </c>
      <c r="AM173" s="95"/>
      <c r="AN173" s="95"/>
      <c r="AO173" s="80">
        <v>536</v>
      </c>
    </row>
    <row r="174" spans="1:41">
      <c r="A174" s="83">
        <v>34905</v>
      </c>
      <c r="B174" s="88" t="s">
        <v>126</v>
      </c>
      <c r="C174" s="83"/>
      <c r="D174" s="83"/>
      <c r="E174" s="80">
        <v>-17454</v>
      </c>
      <c r="F174" s="95"/>
      <c r="G174" s="96"/>
      <c r="H174" s="80">
        <v>7037</v>
      </c>
      <c r="I174" s="95"/>
      <c r="J174" s="95"/>
      <c r="K174" s="80">
        <v>13703</v>
      </c>
      <c r="L174" s="95"/>
      <c r="M174" s="95"/>
      <c r="N174" s="80">
        <v>260</v>
      </c>
      <c r="O174" s="95"/>
      <c r="P174" s="95"/>
      <c r="Q174" s="80">
        <v>4259</v>
      </c>
      <c r="R174" s="95"/>
      <c r="S174" s="95"/>
      <c r="T174" s="80">
        <v>25259</v>
      </c>
      <c r="U174" s="95"/>
      <c r="V174" s="96"/>
      <c r="W174" s="80">
        <v>20076</v>
      </c>
      <c r="X174" s="95"/>
      <c r="Y174" s="95"/>
      <c r="Z174" s="80">
        <v>8132</v>
      </c>
      <c r="AA174" s="95"/>
      <c r="AB174" s="95"/>
      <c r="AC174" s="80">
        <v>0</v>
      </c>
      <c r="AD174" s="95"/>
      <c r="AE174" s="95"/>
      <c r="AF174" s="80">
        <v>28208</v>
      </c>
      <c r="AG174" s="95"/>
      <c r="AH174" s="96"/>
      <c r="AI174" s="80">
        <v>9311</v>
      </c>
      <c r="AJ174" s="95"/>
      <c r="AK174" s="95"/>
      <c r="AL174" s="80">
        <v>1974</v>
      </c>
      <c r="AM174" s="95"/>
      <c r="AN174" s="95"/>
      <c r="AO174" s="80">
        <v>11285</v>
      </c>
    </row>
    <row r="175" spans="1:41">
      <c r="A175" s="83">
        <v>34910</v>
      </c>
      <c r="B175" s="88" t="s">
        <v>127</v>
      </c>
      <c r="C175" s="83"/>
      <c r="D175" s="83"/>
      <c r="E175" s="80">
        <v>-66106</v>
      </c>
      <c r="F175" s="95"/>
      <c r="G175" s="96"/>
      <c r="H175" s="80">
        <v>26650</v>
      </c>
      <c r="I175" s="95"/>
      <c r="J175" s="95"/>
      <c r="K175" s="80">
        <v>51897</v>
      </c>
      <c r="L175" s="95"/>
      <c r="M175" s="95"/>
      <c r="N175" s="80">
        <v>986</v>
      </c>
      <c r="O175" s="95"/>
      <c r="P175" s="95"/>
      <c r="Q175" s="80">
        <v>1506</v>
      </c>
      <c r="R175" s="95"/>
      <c r="S175" s="95"/>
      <c r="T175" s="80">
        <v>81039</v>
      </c>
      <c r="U175" s="95"/>
      <c r="V175" s="96"/>
      <c r="W175" s="80">
        <v>76036</v>
      </c>
      <c r="X175" s="95"/>
      <c r="Y175" s="95"/>
      <c r="Z175" s="80">
        <v>30798</v>
      </c>
      <c r="AA175" s="95"/>
      <c r="AB175" s="95"/>
      <c r="AC175" s="80">
        <v>3564</v>
      </c>
      <c r="AD175" s="95"/>
      <c r="AE175" s="95"/>
      <c r="AF175" s="80">
        <v>110398</v>
      </c>
      <c r="AG175" s="95"/>
      <c r="AH175" s="96"/>
      <c r="AI175" s="80">
        <v>35265</v>
      </c>
      <c r="AJ175" s="95"/>
      <c r="AK175" s="95"/>
      <c r="AL175" s="80">
        <v>-872</v>
      </c>
      <c r="AM175" s="95"/>
      <c r="AN175" s="95"/>
      <c r="AO175" s="80">
        <v>34393</v>
      </c>
    </row>
    <row r="176" spans="1:41">
      <c r="A176" s="83">
        <v>35000</v>
      </c>
      <c r="B176" s="88" t="s">
        <v>128</v>
      </c>
      <c r="C176" s="83"/>
      <c r="D176" s="83"/>
      <c r="E176" s="80">
        <v>-45217</v>
      </c>
      <c r="F176" s="95"/>
      <c r="G176" s="96"/>
      <c r="H176" s="80">
        <v>18229</v>
      </c>
      <c r="I176" s="95"/>
      <c r="J176" s="95"/>
      <c r="K176" s="80">
        <v>35498</v>
      </c>
      <c r="L176" s="95"/>
      <c r="M176" s="95"/>
      <c r="N176" s="80">
        <v>674</v>
      </c>
      <c r="O176" s="95"/>
      <c r="P176" s="95"/>
      <c r="Q176" s="80">
        <v>305</v>
      </c>
      <c r="R176" s="95"/>
      <c r="S176" s="95"/>
      <c r="T176" s="80">
        <v>54706</v>
      </c>
      <c r="U176" s="95"/>
      <c r="V176" s="96"/>
      <c r="W176" s="80">
        <v>52010</v>
      </c>
      <c r="X176" s="95"/>
      <c r="Y176" s="95"/>
      <c r="Z176" s="80">
        <v>21066</v>
      </c>
      <c r="AA176" s="95"/>
      <c r="AB176" s="95"/>
      <c r="AC176" s="80">
        <v>5090</v>
      </c>
      <c r="AD176" s="95"/>
      <c r="AE176" s="95"/>
      <c r="AF176" s="80">
        <v>78166</v>
      </c>
      <c r="AG176" s="95"/>
      <c r="AH176" s="96"/>
      <c r="AI176" s="80">
        <v>24122</v>
      </c>
      <c r="AJ176" s="95"/>
      <c r="AK176" s="95"/>
      <c r="AL176" s="80">
        <v>-3092</v>
      </c>
      <c r="AM176" s="95"/>
      <c r="AN176" s="95"/>
      <c r="AO176" s="80">
        <v>21030</v>
      </c>
    </row>
    <row r="177" spans="1:41">
      <c r="A177" s="87">
        <v>35005</v>
      </c>
      <c r="B177" s="58" t="s">
        <v>129</v>
      </c>
      <c r="C177" s="87"/>
      <c r="D177" s="87"/>
      <c r="E177" s="86">
        <v>-16177</v>
      </c>
      <c r="F177" s="86"/>
      <c r="G177" s="86"/>
      <c r="H177" s="86">
        <v>6522</v>
      </c>
      <c r="I177" s="86"/>
      <c r="J177" s="86"/>
      <c r="K177" s="86">
        <v>12700</v>
      </c>
      <c r="L177" s="86"/>
      <c r="M177" s="86"/>
      <c r="N177" s="86">
        <v>241</v>
      </c>
      <c r="O177" s="86"/>
      <c r="P177" s="86"/>
      <c r="Q177" s="86">
        <v>4795</v>
      </c>
      <c r="R177" s="86"/>
      <c r="S177" s="86"/>
      <c r="T177" s="86">
        <v>24258</v>
      </c>
      <c r="U177" s="86"/>
      <c r="V177" s="86"/>
      <c r="W177" s="86">
        <v>18607</v>
      </c>
      <c r="X177" s="86"/>
      <c r="Y177" s="86"/>
      <c r="Z177" s="86">
        <v>7537</v>
      </c>
      <c r="AA177" s="86"/>
      <c r="AB177" s="86"/>
      <c r="AC177" s="86">
        <v>0</v>
      </c>
      <c r="AD177" s="86"/>
      <c r="AE177" s="86"/>
      <c r="AF177" s="86">
        <v>26144</v>
      </c>
      <c r="AG177" s="86"/>
      <c r="AH177" s="86"/>
      <c r="AI177" s="86">
        <v>8630</v>
      </c>
      <c r="AJ177" s="86"/>
      <c r="AK177" s="86"/>
      <c r="AL177" s="86">
        <v>2059</v>
      </c>
      <c r="AM177" s="86"/>
      <c r="AN177" s="86"/>
      <c r="AO177" s="86">
        <v>10689</v>
      </c>
    </row>
    <row r="178" spans="1:41">
      <c r="A178" s="87">
        <v>35100</v>
      </c>
      <c r="B178" s="58" t="s">
        <v>130</v>
      </c>
      <c r="C178" s="87"/>
      <c r="D178" s="87"/>
      <c r="E178" s="86">
        <v>-381451</v>
      </c>
      <c r="F178" s="86"/>
      <c r="G178" s="86"/>
      <c r="H178" s="86">
        <v>153781</v>
      </c>
      <c r="I178" s="86"/>
      <c r="J178" s="86"/>
      <c r="K178" s="86">
        <v>299463</v>
      </c>
      <c r="L178" s="86"/>
      <c r="M178" s="86"/>
      <c r="N178" s="86">
        <v>5688</v>
      </c>
      <c r="O178" s="86"/>
      <c r="P178" s="86"/>
      <c r="Q178" s="86">
        <v>8468</v>
      </c>
      <c r="R178" s="86"/>
      <c r="S178" s="86"/>
      <c r="T178" s="86">
        <v>467400</v>
      </c>
      <c r="U178" s="86"/>
      <c r="V178" s="86"/>
      <c r="W178" s="86">
        <v>438751</v>
      </c>
      <c r="X178" s="86"/>
      <c r="Y178" s="86"/>
      <c r="Z178" s="86">
        <v>177715</v>
      </c>
      <c r="AA178" s="86"/>
      <c r="AB178" s="86"/>
      <c r="AC178" s="86">
        <v>29786</v>
      </c>
      <c r="AD178" s="86"/>
      <c r="AE178" s="86"/>
      <c r="AF178" s="86">
        <v>646252</v>
      </c>
      <c r="AG178" s="86"/>
      <c r="AH178" s="86"/>
      <c r="AI178" s="86">
        <v>203492</v>
      </c>
      <c r="AJ178" s="86"/>
      <c r="AK178" s="86"/>
      <c r="AL178" s="86">
        <v>-16704</v>
      </c>
      <c r="AM178" s="86"/>
      <c r="AN178" s="86"/>
      <c r="AO178" s="86">
        <v>186788</v>
      </c>
    </row>
    <row r="179" spans="1:41">
      <c r="A179" s="87">
        <v>35105</v>
      </c>
      <c r="B179" s="58" t="s">
        <v>131</v>
      </c>
      <c r="C179" s="87"/>
      <c r="D179" s="87"/>
      <c r="E179" s="86">
        <v>-33476</v>
      </c>
      <c r="F179" s="86"/>
      <c r="G179" s="86"/>
      <c r="H179" s="86">
        <v>13496</v>
      </c>
      <c r="I179" s="86"/>
      <c r="J179" s="86"/>
      <c r="K179" s="86">
        <v>26281</v>
      </c>
      <c r="L179" s="86"/>
      <c r="M179" s="86"/>
      <c r="N179" s="86">
        <v>499</v>
      </c>
      <c r="O179" s="86"/>
      <c r="P179" s="86"/>
      <c r="Q179" s="86">
        <v>2364</v>
      </c>
      <c r="R179" s="86"/>
      <c r="S179" s="86"/>
      <c r="T179" s="86">
        <v>42640</v>
      </c>
      <c r="U179" s="86"/>
      <c r="V179" s="86"/>
      <c r="W179" s="86">
        <v>38504</v>
      </c>
      <c r="X179" s="86"/>
      <c r="Y179" s="86"/>
      <c r="Z179" s="86">
        <v>15596</v>
      </c>
      <c r="AA179" s="86"/>
      <c r="AB179" s="86"/>
      <c r="AC179" s="86">
        <v>2019</v>
      </c>
      <c r="AD179" s="86"/>
      <c r="AE179" s="86"/>
      <c r="AF179" s="86">
        <v>56119</v>
      </c>
      <c r="AG179" s="86"/>
      <c r="AH179" s="86"/>
      <c r="AI179" s="86">
        <v>17858</v>
      </c>
      <c r="AJ179" s="86"/>
      <c r="AK179" s="86"/>
      <c r="AL179" s="86">
        <v>536</v>
      </c>
      <c r="AM179" s="86"/>
      <c r="AN179" s="86"/>
      <c r="AO179" s="86">
        <v>18394</v>
      </c>
    </row>
    <row r="180" spans="1:41">
      <c r="A180" s="87">
        <v>35106</v>
      </c>
      <c r="B180" s="58" t="s">
        <v>132</v>
      </c>
      <c r="C180" s="87"/>
      <c r="D180" s="87"/>
      <c r="E180" s="86">
        <v>-6839</v>
      </c>
      <c r="F180" s="86"/>
      <c r="G180" s="86"/>
      <c r="H180" s="86">
        <v>2757</v>
      </c>
      <c r="I180" s="86"/>
      <c r="J180" s="86"/>
      <c r="K180" s="86">
        <v>5369</v>
      </c>
      <c r="L180" s="86"/>
      <c r="M180" s="86"/>
      <c r="N180" s="86">
        <v>102</v>
      </c>
      <c r="O180" s="86"/>
      <c r="P180" s="86"/>
      <c r="Q180" s="86">
        <v>494</v>
      </c>
      <c r="R180" s="86"/>
      <c r="S180" s="86"/>
      <c r="T180" s="86">
        <v>8722</v>
      </c>
      <c r="U180" s="86"/>
      <c r="V180" s="86"/>
      <c r="W180" s="86">
        <v>7866</v>
      </c>
      <c r="X180" s="86"/>
      <c r="Y180" s="86"/>
      <c r="Z180" s="86">
        <v>3186</v>
      </c>
      <c r="AA180" s="86"/>
      <c r="AB180" s="86"/>
      <c r="AC180" s="86">
        <v>768</v>
      </c>
      <c r="AD180" s="86"/>
      <c r="AE180" s="86"/>
      <c r="AF180" s="86">
        <v>11820</v>
      </c>
      <c r="AG180" s="86"/>
      <c r="AH180" s="86"/>
      <c r="AI180" s="86">
        <v>3648</v>
      </c>
      <c r="AJ180" s="86"/>
      <c r="AK180" s="86"/>
      <c r="AL180" s="86">
        <v>-283</v>
      </c>
      <c r="AM180" s="86"/>
      <c r="AN180" s="86"/>
      <c r="AO180" s="86">
        <v>3365</v>
      </c>
    </row>
    <row r="181" spans="1:41">
      <c r="A181" s="87">
        <v>35200</v>
      </c>
      <c r="B181" s="58" t="s">
        <v>133</v>
      </c>
      <c r="C181" s="87"/>
      <c r="D181" s="87"/>
      <c r="E181" s="86">
        <v>-14096</v>
      </c>
      <c r="F181" s="86"/>
      <c r="G181" s="86"/>
      <c r="H181" s="86">
        <v>5683</v>
      </c>
      <c r="I181" s="86"/>
      <c r="J181" s="86"/>
      <c r="K181" s="86">
        <v>11066</v>
      </c>
      <c r="L181" s="86"/>
      <c r="M181" s="86"/>
      <c r="N181" s="86">
        <v>210</v>
      </c>
      <c r="O181" s="86"/>
      <c r="P181" s="86"/>
      <c r="Q181" s="86">
        <v>4086</v>
      </c>
      <c r="R181" s="86"/>
      <c r="S181" s="86"/>
      <c r="T181" s="86">
        <v>21045</v>
      </c>
      <c r="U181" s="86"/>
      <c r="V181" s="86"/>
      <c r="W181" s="86">
        <v>16213</v>
      </c>
      <c r="X181" s="86"/>
      <c r="Y181" s="86"/>
      <c r="Z181" s="86">
        <v>6567</v>
      </c>
      <c r="AA181" s="86"/>
      <c r="AB181" s="86"/>
      <c r="AC181" s="86">
        <v>101</v>
      </c>
      <c r="AD181" s="86"/>
      <c r="AE181" s="86"/>
      <c r="AF181" s="86">
        <v>22881</v>
      </c>
      <c r="AG181" s="86"/>
      <c r="AH181" s="86"/>
      <c r="AI181" s="86">
        <v>7520</v>
      </c>
      <c r="AJ181" s="86"/>
      <c r="AK181" s="86"/>
      <c r="AL181" s="86">
        <v>1772</v>
      </c>
      <c r="AM181" s="86"/>
      <c r="AN181" s="86"/>
      <c r="AO181" s="86">
        <v>9292</v>
      </c>
    </row>
    <row r="182" spans="1:41">
      <c r="A182" s="87">
        <v>35300</v>
      </c>
      <c r="B182" s="58" t="s">
        <v>134</v>
      </c>
      <c r="C182" s="87"/>
      <c r="D182" s="87"/>
      <c r="E182" s="86">
        <v>-105808</v>
      </c>
      <c r="F182" s="86"/>
      <c r="G182" s="86"/>
      <c r="H182" s="86">
        <v>42656</v>
      </c>
      <c r="I182" s="86"/>
      <c r="J182" s="86"/>
      <c r="K182" s="86">
        <v>83066</v>
      </c>
      <c r="L182" s="86"/>
      <c r="M182" s="86"/>
      <c r="N182" s="86">
        <v>1578</v>
      </c>
      <c r="O182" s="86"/>
      <c r="P182" s="86"/>
      <c r="Q182" s="86">
        <v>11806</v>
      </c>
      <c r="R182" s="86"/>
      <c r="S182" s="86"/>
      <c r="T182" s="86">
        <v>139106</v>
      </c>
      <c r="U182" s="86"/>
      <c r="V182" s="86"/>
      <c r="W182" s="86">
        <v>121702</v>
      </c>
      <c r="X182" s="86"/>
      <c r="Y182" s="86"/>
      <c r="Z182" s="86">
        <v>49295</v>
      </c>
      <c r="AA182" s="86"/>
      <c r="AB182" s="86"/>
      <c r="AC182" s="86">
        <v>11947</v>
      </c>
      <c r="AD182" s="86"/>
      <c r="AE182" s="86"/>
      <c r="AF182" s="86">
        <v>182944</v>
      </c>
      <c r="AG182" s="86"/>
      <c r="AH182" s="86"/>
      <c r="AI182" s="86">
        <v>56445</v>
      </c>
      <c r="AJ182" s="86"/>
      <c r="AK182" s="86"/>
      <c r="AL182" s="86">
        <v>-3723</v>
      </c>
      <c r="AM182" s="86"/>
      <c r="AN182" s="86"/>
      <c r="AO182" s="86">
        <v>52722</v>
      </c>
    </row>
    <row r="183" spans="1:41">
      <c r="A183" s="83">
        <v>35305</v>
      </c>
      <c r="B183" s="88" t="s">
        <v>135</v>
      </c>
      <c r="C183" s="83"/>
      <c r="D183" s="83"/>
      <c r="E183" s="80">
        <v>-40749</v>
      </c>
      <c r="F183" s="95"/>
      <c r="G183" s="96"/>
      <c r="H183" s="80">
        <v>16428</v>
      </c>
      <c r="I183" s="95"/>
      <c r="J183" s="95"/>
      <c r="K183" s="80">
        <v>31991</v>
      </c>
      <c r="L183" s="95"/>
      <c r="M183" s="95"/>
      <c r="N183" s="80">
        <v>608</v>
      </c>
      <c r="O183" s="95"/>
      <c r="P183" s="95"/>
      <c r="Q183" s="80">
        <v>4350</v>
      </c>
      <c r="R183" s="95"/>
      <c r="S183" s="95"/>
      <c r="T183" s="80">
        <v>53377</v>
      </c>
      <c r="U183" s="95"/>
      <c r="V183" s="96"/>
      <c r="W183" s="80">
        <v>46870</v>
      </c>
      <c r="X183" s="95"/>
      <c r="Y183" s="95"/>
      <c r="Z183" s="80">
        <v>18985</v>
      </c>
      <c r="AA183" s="95"/>
      <c r="AB183" s="95"/>
      <c r="AC183" s="80">
        <v>4702</v>
      </c>
      <c r="AD183" s="95"/>
      <c r="AE183" s="95"/>
      <c r="AF183" s="80">
        <v>70557</v>
      </c>
      <c r="AG183" s="95"/>
      <c r="AH183" s="96"/>
      <c r="AI183" s="80">
        <v>21738</v>
      </c>
      <c r="AJ183" s="95"/>
      <c r="AK183" s="95"/>
      <c r="AL183" s="80">
        <v>59</v>
      </c>
      <c r="AM183" s="95"/>
      <c r="AN183" s="95"/>
      <c r="AO183" s="80">
        <v>21797</v>
      </c>
    </row>
    <row r="184" spans="1:41">
      <c r="A184" s="83">
        <v>35400</v>
      </c>
      <c r="B184" s="88" t="s">
        <v>136</v>
      </c>
      <c r="C184" s="83"/>
      <c r="D184" s="83"/>
      <c r="E184" s="80">
        <v>-90151</v>
      </c>
      <c r="F184" s="95"/>
      <c r="G184" s="96"/>
      <c r="H184" s="80">
        <v>36344</v>
      </c>
      <c r="I184" s="95"/>
      <c r="J184" s="95"/>
      <c r="K184" s="80">
        <v>70775</v>
      </c>
      <c r="L184" s="95"/>
      <c r="M184" s="95"/>
      <c r="N184" s="80">
        <v>1344</v>
      </c>
      <c r="O184" s="95"/>
      <c r="P184" s="95"/>
      <c r="Q184" s="80">
        <v>2978</v>
      </c>
      <c r="R184" s="95"/>
      <c r="S184" s="95"/>
      <c r="T184" s="80">
        <v>111441</v>
      </c>
      <c r="U184" s="95"/>
      <c r="V184" s="96"/>
      <c r="W184" s="80">
        <v>103694</v>
      </c>
      <c r="X184" s="95"/>
      <c r="Y184" s="95"/>
      <c r="Z184" s="80">
        <v>42001</v>
      </c>
      <c r="AA184" s="95"/>
      <c r="AB184" s="95"/>
      <c r="AC184" s="80">
        <v>7536</v>
      </c>
      <c r="AD184" s="95"/>
      <c r="AE184" s="95"/>
      <c r="AF184" s="80">
        <v>153231</v>
      </c>
      <c r="AG184" s="95"/>
      <c r="AH184" s="96"/>
      <c r="AI184" s="80">
        <v>48093</v>
      </c>
      <c r="AJ184" s="95"/>
      <c r="AK184" s="95"/>
      <c r="AL184" s="80">
        <v>-4493</v>
      </c>
      <c r="AM184" s="95"/>
      <c r="AN184" s="95"/>
      <c r="AO184" s="80">
        <v>43600</v>
      </c>
    </row>
    <row r="185" spans="1:41">
      <c r="A185" s="83">
        <v>35401</v>
      </c>
      <c r="B185" s="88" t="s">
        <v>137</v>
      </c>
      <c r="C185" s="83"/>
      <c r="D185" s="83"/>
      <c r="E185" s="80">
        <v>-685</v>
      </c>
      <c r="F185" s="95"/>
      <c r="G185" s="96"/>
      <c r="H185" s="80">
        <v>276</v>
      </c>
      <c r="I185" s="95"/>
      <c r="J185" s="95"/>
      <c r="K185" s="80">
        <v>538</v>
      </c>
      <c r="L185" s="95"/>
      <c r="M185" s="95"/>
      <c r="N185" s="80">
        <v>10</v>
      </c>
      <c r="O185" s="95"/>
      <c r="P185" s="95"/>
      <c r="Q185" s="80">
        <v>337</v>
      </c>
      <c r="R185" s="95"/>
      <c r="S185" s="95"/>
      <c r="T185" s="80">
        <v>1161</v>
      </c>
      <c r="U185" s="95"/>
      <c r="V185" s="96"/>
      <c r="W185" s="80">
        <v>788</v>
      </c>
      <c r="X185" s="95"/>
      <c r="Y185" s="95"/>
      <c r="Z185" s="80">
        <v>319</v>
      </c>
      <c r="AA185" s="95"/>
      <c r="AB185" s="95"/>
      <c r="AC185" s="80">
        <v>739</v>
      </c>
      <c r="AD185" s="95"/>
      <c r="AE185" s="95"/>
      <c r="AF185" s="80">
        <v>1846</v>
      </c>
      <c r="AG185" s="95"/>
      <c r="AH185" s="96"/>
      <c r="AI185" s="80">
        <v>365</v>
      </c>
      <c r="AJ185" s="95"/>
      <c r="AK185" s="95"/>
      <c r="AL185" s="80">
        <v>79</v>
      </c>
      <c r="AM185" s="95"/>
      <c r="AN185" s="95"/>
      <c r="AO185" s="80">
        <v>444</v>
      </c>
    </row>
    <row r="186" spans="1:41">
      <c r="A186" s="83">
        <v>35405</v>
      </c>
      <c r="B186" s="88" t="s">
        <v>138</v>
      </c>
      <c r="C186" s="83"/>
      <c r="D186" s="83"/>
      <c r="E186" s="80">
        <v>-23559</v>
      </c>
      <c r="F186" s="95"/>
      <c r="G186" s="96"/>
      <c r="H186" s="80">
        <v>9498</v>
      </c>
      <c r="I186" s="95"/>
      <c r="J186" s="95"/>
      <c r="K186" s="80">
        <v>18495</v>
      </c>
      <c r="L186" s="95"/>
      <c r="M186" s="95"/>
      <c r="N186" s="80">
        <v>351</v>
      </c>
      <c r="O186" s="95"/>
      <c r="P186" s="95"/>
      <c r="Q186" s="80">
        <v>4548</v>
      </c>
      <c r="R186" s="95"/>
      <c r="S186" s="95"/>
      <c r="T186" s="80">
        <v>32892</v>
      </c>
      <c r="U186" s="95"/>
      <c r="V186" s="96"/>
      <c r="W186" s="80">
        <v>27097</v>
      </c>
      <c r="X186" s="95"/>
      <c r="Y186" s="95"/>
      <c r="Z186" s="80">
        <v>10976</v>
      </c>
      <c r="AA186" s="95"/>
      <c r="AB186" s="95"/>
      <c r="AC186" s="80">
        <v>829</v>
      </c>
      <c r="AD186" s="95"/>
      <c r="AE186" s="95"/>
      <c r="AF186" s="80">
        <v>38902</v>
      </c>
      <c r="AG186" s="95"/>
      <c r="AH186" s="96"/>
      <c r="AI186" s="80">
        <v>12568</v>
      </c>
      <c r="AJ186" s="95"/>
      <c r="AK186" s="95"/>
      <c r="AL186" s="80">
        <v>1694</v>
      </c>
      <c r="AM186" s="95"/>
      <c r="AN186" s="95"/>
      <c r="AO186" s="80">
        <v>14262</v>
      </c>
    </row>
    <row r="187" spans="1:41">
      <c r="A187" s="83">
        <v>35500</v>
      </c>
      <c r="B187" s="88" t="s">
        <v>139</v>
      </c>
      <c r="C187" s="83"/>
      <c r="D187" s="83"/>
      <c r="E187" s="80">
        <v>-117470</v>
      </c>
      <c r="F187" s="95"/>
      <c r="G187" s="96"/>
      <c r="H187" s="80">
        <v>47358</v>
      </c>
      <c r="I187" s="95"/>
      <c r="J187" s="95"/>
      <c r="K187" s="80">
        <v>92221</v>
      </c>
      <c r="L187" s="95"/>
      <c r="M187" s="95"/>
      <c r="N187" s="80">
        <v>1752</v>
      </c>
      <c r="O187" s="95"/>
      <c r="P187" s="95"/>
      <c r="Q187" s="80">
        <v>7478</v>
      </c>
      <c r="R187" s="95"/>
      <c r="S187" s="95"/>
      <c r="T187" s="80">
        <v>148809</v>
      </c>
      <c r="U187" s="95"/>
      <c r="V187" s="96"/>
      <c r="W187" s="80">
        <v>135116</v>
      </c>
      <c r="X187" s="95"/>
      <c r="Y187" s="95"/>
      <c r="Z187" s="80">
        <v>54729</v>
      </c>
      <c r="AA187" s="95"/>
      <c r="AB187" s="95"/>
      <c r="AC187" s="80">
        <v>4611</v>
      </c>
      <c r="AD187" s="95"/>
      <c r="AE187" s="95"/>
      <c r="AF187" s="80">
        <v>194456</v>
      </c>
      <c r="AG187" s="95"/>
      <c r="AH187" s="96"/>
      <c r="AI187" s="80">
        <v>62667</v>
      </c>
      <c r="AJ187" s="95"/>
      <c r="AK187" s="95"/>
      <c r="AL187" s="80">
        <v>-193</v>
      </c>
      <c r="AM187" s="95"/>
      <c r="AN187" s="95"/>
      <c r="AO187" s="80">
        <v>62474</v>
      </c>
    </row>
    <row r="188" spans="1:41">
      <c r="A188" s="83">
        <v>35600</v>
      </c>
      <c r="B188" s="88" t="s">
        <v>140</v>
      </c>
      <c r="C188" s="83"/>
      <c r="D188" s="83"/>
      <c r="E188" s="80">
        <v>-52263</v>
      </c>
      <c r="F188" s="95"/>
      <c r="G188" s="96"/>
      <c r="H188" s="80">
        <v>21070</v>
      </c>
      <c r="I188" s="95"/>
      <c r="J188" s="95"/>
      <c r="K188" s="80">
        <v>41030</v>
      </c>
      <c r="L188" s="95"/>
      <c r="M188" s="95"/>
      <c r="N188" s="80">
        <v>779</v>
      </c>
      <c r="O188" s="95"/>
      <c r="P188" s="95"/>
      <c r="Q188" s="80">
        <v>3512</v>
      </c>
      <c r="R188" s="95"/>
      <c r="S188" s="95"/>
      <c r="T188" s="80">
        <v>66391</v>
      </c>
      <c r="U188" s="95"/>
      <c r="V188" s="96"/>
      <c r="W188" s="80">
        <v>60114</v>
      </c>
      <c r="X188" s="95"/>
      <c r="Y188" s="95"/>
      <c r="Z188" s="80">
        <v>24349</v>
      </c>
      <c r="AA188" s="95"/>
      <c r="AB188" s="95"/>
      <c r="AC188" s="80">
        <v>6197</v>
      </c>
      <c r="AD188" s="95"/>
      <c r="AE188" s="95"/>
      <c r="AF188" s="80">
        <v>90660</v>
      </c>
      <c r="AG188" s="95"/>
      <c r="AH188" s="96"/>
      <c r="AI188" s="80">
        <v>27881</v>
      </c>
      <c r="AJ188" s="95"/>
      <c r="AK188" s="95"/>
      <c r="AL188" s="80">
        <v>-1284</v>
      </c>
      <c r="AM188" s="95"/>
      <c r="AN188" s="95"/>
      <c r="AO188" s="80">
        <v>26597</v>
      </c>
    </row>
    <row r="189" spans="1:41">
      <c r="A189" s="87">
        <v>35700</v>
      </c>
      <c r="B189" s="58" t="s">
        <v>141</v>
      </c>
      <c r="C189" s="87"/>
      <c r="D189" s="87"/>
      <c r="E189" s="86">
        <v>-27012</v>
      </c>
      <c r="F189" s="86"/>
      <c r="G189" s="86"/>
      <c r="H189" s="86">
        <v>10890</v>
      </c>
      <c r="I189" s="86"/>
      <c r="J189" s="86"/>
      <c r="K189" s="86">
        <v>21207</v>
      </c>
      <c r="L189" s="86"/>
      <c r="M189" s="86"/>
      <c r="N189" s="86">
        <v>403</v>
      </c>
      <c r="O189" s="86"/>
      <c r="P189" s="86"/>
      <c r="Q189" s="86">
        <v>3609</v>
      </c>
      <c r="R189" s="86"/>
      <c r="S189" s="86"/>
      <c r="T189" s="86">
        <v>36109</v>
      </c>
      <c r="U189" s="86"/>
      <c r="V189" s="86"/>
      <c r="W189" s="86">
        <v>31070</v>
      </c>
      <c r="X189" s="86"/>
      <c r="Y189" s="86"/>
      <c r="Z189" s="86">
        <v>12585</v>
      </c>
      <c r="AA189" s="86"/>
      <c r="AB189" s="86"/>
      <c r="AC189" s="86">
        <v>455</v>
      </c>
      <c r="AD189" s="86"/>
      <c r="AE189" s="86"/>
      <c r="AF189" s="86">
        <v>44110</v>
      </c>
      <c r="AG189" s="86"/>
      <c r="AH189" s="86"/>
      <c r="AI189" s="86">
        <v>14410</v>
      </c>
      <c r="AJ189" s="86"/>
      <c r="AK189" s="86"/>
      <c r="AL189" s="86">
        <v>939</v>
      </c>
      <c r="AM189" s="86"/>
      <c r="AN189" s="86"/>
      <c r="AO189" s="86">
        <v>15349</v>
      </c>
    </row>
    <row r="190" spans="1:41">
      <c r="A190" s="87">
        <v>35800</v>
      </c>
      <c r="B190" s="58" t="s">
        <v>142</v>
      </c>
      <c r="C190" s="87"/>
      <c r="D190" s="87"/>
      <c r="E190" s="86">
        <v>-32258</v>
      </c>
      <c r="F190" s="86"/>
      <c r="G190" s="86"/>
      <c r="H190" s="86">
        <v>13005</v>
      </c>
      <c r="I190" s="86"/>
      <c r="J190" s="86"/>
      <c r="K190" s="86">
        <v>25324</v>
      </c>
      <c r="L190" s="86"/>
      <c r="M190" s="86"/>
      <c r="N190" s="86">
        <v>481</v>
      </c>
      <c r="O190" s="86"/>
      <c r="P190" s="86"/>
      <c r="Q190" s="86">
        <v>8484</v>
      </c>
      <c r="R190" s="86"/>
      <c r="S190" s="86"/>
      <c r="T190" s="86">
        <v>47294</v>
      </c>
      <c r="U190" s="86"/>
      <c r="V190" s="86"/>
      <c r="W190" s="86">
        <v>37103</v>
      </c>
      <c r="X190" s="86"/>
      <c r="Y190" s="86"/>
      <c r="Z190" s="86">
        <v>15029</v>
      </c>
      <c r="AA190" s="86"/>
      <c r="AB190" s="86"/>
      <c r="AC190" s="86">
        <v>0</v>
      </c>
      <c r="AD190" s="86"/>
      <c r="AE190" s="86"/>
      <c r="AF190" s="86">
        <v>52132</v>
      </c>
      <c r="AG190" s="86"/>
      <c r="AH190" s="86"/>
      <c r="AI190" s="86">
        <v>17208</v>
      </c>
      <c r="AJ190" s="86"/>
      <c r="AK190" s="86"/>
      <c r="AL190" s="86">
        <v>3968</v>
      </c>
      <c r="AM190" s="86"/>
      <c r="AN190" s="86"/>
      <c r="AO190" s="86">
        <v>21176</v>
      </c>
    </row>
    <row r="191" spans="1:41">
      <c r="A191" s="87">
        <v>35805</v>
      </c>
      <c r="B191" s="58" t="s">
        <v>143</v>
      </c>
      <c r="C191" s="87"/>
      <c r="D191" s="87"/>
      <c r="E191" s="86">
        <v>-6513</v>
      </c>
      <c r="F191" s="86"/>
      <c r="G191" s="86"/>
      <c r="H191" s="86">
        <v>2626</v>
      </c>
      <c r="I191" s="86"/>
      <c r="J191" s="86"/>
      <c r="K191" s="86">
        <v>5113</v>
      </c>
      <c r="L191" s="86"/>
      <c r="M191" s="86"/>
      <c r="N191" s="86">
        <v>97</v>
      </c>
      <c r="O191" s="86"/>
      <c r="P191" s="86"/>
      <c r="Q191" s="86">
        <v>2721</v>
      </c>
      <c r="R191" s="86"/>
      <c r="S191" s="86"/>
      <c r="T191" s="86">
        <v>10557</v>
      </c>
      <c r="U191" s="86"/>
      <c r="V191" s="86"/>
      <c r="W191" s="86">
        <v>7491</v>
      </c>
      <c r="X191" s="86"/>
      <c r="Y191" s="86"/>
      <c r="Z191" s="86">
        <v>3034</v>
      </c>
      <c r="AA191" s="86"/>
      <c r="AB191" s="86"/>
      <c r="AC191" s="86">
        <v>390</v>
      </c>
      <c r="AD191" s="86"/>
      <c r="AE191" s="86"/>
      <c r="AF191" s="86">
        <v>10915</v>
      </c>
      <c r="AG191" s="86"/>
      <c r="AH191" s="86"/>
      <c r="AI191" s="86">
        <v>3474</v>
      </c>
      <c r="AJ191" s="86"/>
      <c r="AK191" s="86"/>
      <c r="AL191" s="86">
        <v>1329</v>
      </c>
      <c r="AM191" s="86"/>
      <c r="AN191" s="86"/>
      <c r="AO191" s="86">
        <v>4803</v>
      </c>
    </row>
    <row r="192" spans="1:41">
      <c r="A192" s="87">
        <v>35900</v>
      </c>
      <c r="B192" s="58" t="s">
        <v>144</v>
      </c>
      <c r="C192" s="87"/>
      <c r="D192" s="87"/>
      <c r="E192" s="86">
        <v>-62207</v>
      </c>
      <c r="F192" s="86"/>
      <c r="G192" s="86"/>
      <c r="H192" s="86">
        <v>25079</v>
      </c>
      <c r="I192" s="86"/>
      <c r="J192" s="86"/>
      <c r="K192" s="86">
        <v>48837</v>
      </c>
      <c r="L192" s="86"/>
      <c r="M192" s="86"/>
      <c r="N192" s="86">
        <v>928</v>
      </c>
      <c r="O192" s="86"/>
      <c r="P192" s="86"/>
      <c r="Q192" s="86">
        <v>11136</v>
      </c>
      <c r="R192" s="86"/>
      <c r="S192" s="86"/>
      <c r="T192" s="86">
        <v>85980</v>
      </c>
      <c r="U192" s="86"/>
      <c r="V192" s="86"/>
      <c r="W192" s="86">
        <v>71552</v>
      </c>
      <c r="X192" s="86"/>
      <c r="Y192" s="86"/>
      <c r="Z192" s="86">
        <v>28982</v>
      </c>
      <c r="AA192" s="86"/>
      <c r="AB192" s="86"/>
      <c r="AC192" s="86">
        <v>0</v>
      </c>
      <c r="AD192" s="86"/>
      <c r="AE192" s="86"/>
      <c r="AF192" s="86">
        <v>100534</v>
      </c>
      <c r="AG192" s="86"/>
      <c r="AH192" s="86"/>
      <c r="AI192" s="86">
        <v>33186</v>
      </c>
      <c r="AJ192" s="86"/>
      <c r="AK192" s="86"/>
      <c r="AL192" s="86">
        <v>4097</v>
      </c>
      <c r="AM192" s="86"/>
      <c r="AN192" s="86"/>
      <c r="AO192" s="86">
        <v>37283</v>
      </c>
    </row>
    <row r="193" spans="1:41">
      <c r="A193" s="87">
        <v>35905</v>
      </c>
      <c r="B193" s="58" t="s">
        <v>145</v>
      </c>
      <c r="C193" s="87"/>
      <c r="D193" s="87"/>
      <c r="E193" s="86">
        <v>-9759</v>
      </c>
      <c r="F193" s="86"/>
      <c r="G193" s="86"/>
      <c r="H193" s="86">
        <v>3934</v>
      </c>
      <c r="I193" s="86"/>
      <c r="J193" s="86"/>
      <c r="K193" s="86">
        <v>7662</v>
      </c>
      <c r="L193" s="86"/>
      <c r="M193" s="86"/>
      <c r="N193" s="86">
        <v>146</v>
      </c>
      <c r="O193" s="86"/>
      <c r="P193" s="86"/>
      <c r="Q193" s="86">
        <v>3766</v>
      </c>
      <c r="R193" s="86"/>
      <c r="S193" s="86"/>
      <c r="T193" s="86">
        <v>15508</v>
      </c>
      <c r="U193" s="86"/>
      <c r="V193" s="86"/>
      <c r="W193" s="86">
        <v>11225</v>
      </c>
      <c r="X193" s="86"/>
      <c r="Y193" s="86"/>
      <c r="Z193" s="86">
        <v>4547</v>
      </c>
      <c r="AA193" s="86"/>
      <c r="AB193" s="86"/>
      <c r="AC193" s="86">
        <v>179</v>
      </c>
      <c r="AD193" s="86"/>
      <c r="AE193" s="86"/>
      <c r="AF193" s="86">
        <v>15951</v>
      </c>
      <c r="AG193" s="86"/>
      <c r="AH193" s="86"/>
      <c r="AI193" s="86">
        <v>5206</v>
      </c>
      <c r="AJ193" s="86"/>
      <c r="AK193" s="86"/>
      <c r="AL193" s="86">
        <v>1787</v>
      </c>
      <c r="AM193" s="86"/>
      <c r="AN193" s="86"/>
      <c r="AO193" s="86">
        <v>6993</v>
      </c>
    </row>
    <row r="194" spans="1:41">
      <c r="A194" s="87">
        <v>36000</v>
      </c>
      <c r="B194" s="58" t="s">
        <v>146</v>
      </c>
      <c r="C194" s="87"/>
      <c r="D194" s="87"/>
      <c r="E194" s="86">
        <v>-1701323</v>
      </c>
      <c r="F194" s="86"/>
      <c r="G194" s="86"/>
      <c r="H194" s="86">
        <v>685882</v>
      </c>
      <c r="I194" s="86"/>
      <c r="J194" s="86"/>
      <c r="K194" s="86">
        <v>1335646</v>
      </c>
      <c r="L194" s="86"/>
      <c r="M194" s="86"/>
      <c r="N194" s="86">
        <v>25371</v>
      </c>
      <c r="O194" s="86"/>
      <c r="P194" s="86"/>
      <c r="Q194" s="86">
        <v>19860</v>
      </c>
      <c r="R194" s="86"/>
      <c r="S194" s="86"/>
      <c r="T194" s="86">
        <v>2066759</v>
      </c>
      <c r="U194" s="86"/>
      <c r="V194" s="86"/>
      <c r="W194" s="86">
        <v>1956888</v>
      </c>
      <c r="X194" s="86"/>
      <c r="Y194" s="86"/>
      <c r="Z194" s="86">
        <v>792635</v>
      </c>
      <c r="AA194" s="86"/>
      <c r="AB194" s="86"/>
      <c r="AC194" s="86">
        <v>231354</v>
      </c>
      <c r="AD194" s="86"/>
      <c r="AE194" s="86"/>
      <c r="AF194" s="86">
        <v>2980877</v>
      </c>
      <c r="AG194" s="86"/>
      <c r="AH194" s="86"/>
      <c r="AI194" s="86">
        <v>907603</v>
      </c>
      <c r="AJ194" s="86"/>
      <c r="AK194" s="86"/>
      <c r="AL194" s="86">
        <v>-76163</v>
      </c>
      <c r="AM194" s="86"/>
      <c r="AN194" s="86"/>
      <c r="AO194" s="86">
        <v>831440</v>
      </c>
    </row>
    <row r="195" spans="1:41">
      <c r="A195" s="83">
        <v>36001</v>
      </c>
      <c r="B195" s="88" t="s">
        <v>264</v>
      </c>
      <c r="C195" s="83"/>
      <c r="D195" s="83"/>
      <c r="E195" s="80">
        <v>0</v>
      </c>
      <c r="F195" s="95"/>
      <c r="G195" s="96"/>
      <c r="H195" s="80">
        <v>0</v>
      </c>
      <c r="I195" s="95"/>
      <c r="J195" s="95"/>
      <c r="K195" s="80">
        <v>0</v>
      </c>
      <c r="L195" s="95"/>
      <c r="M195" s="95"/>
      <c r="N195" s="80">
        <v>0</v>
      </c>
      <c r="O195" s="95"/>
      <c r="P195" s="95"/>
      <c r="Q195" s="80">
        <v>0</v>
      </c>
      <c r="R195" s="95"/>
      <c r="S195" s="95"/>
      <c r="T195" s="80">
        <v>0</v>
      </c>
      <c r="U195" s="95"/>
      <c r="V195" s="96"/>
      <c r="W195" s="80">
        <v>0</v>
      </c>
      <c r="X195" s="95"/>
      <c r="Y195" s="95"/>
      <c r="Z195" s="80">
        <v>0</v>
      </c>
      <c r="AA195" s="95"/>
      <c r="AB195" s="95"/>
      <c r="AC195" s="80">
        <v>0</v>
      </c>
      <c r="AD195" s="95"/>
      <c r="AE195" s="95"/>
      <c r="AF195" s="80">
        <v>0</v>
      </c>
      <c r="AG195" s="95"/>
      <c r="AH195" s="96"/>
      <c r="AI195" s="80">
        <v>0</v>
      </c>
      <c r="AJ195" s="95"/>
      <c r="AK195" s="95"/>
      <c r="AL195" s="80">
        <v>339</v>
      </c>
      <c r="AM195" s="95"/>
      <c r="AN195" s="95"/>
      <c r="AO195" s="80">
        <v>339</v>
      </c>
    </row>
    <row r="196" spans="1:41">
      <c r="A196" s="83">
        <v>36003</v>
      </c>
      <c r="B196" s="88" t="s">
        <v>147</v>
      </c>
      <c r="C196" s="83"/>
      <c r="D196" s="83"/>
      <c r="E196" s="80">
        <v>-12199</v>
      </c>
      <c r="F196" s="95"/>
      <c r="G196" s="96"/>
      <c r="H196" s="80">
        <v>4918</v>
      </c>
      <c r="I196" s="95"/>
      <c r="J196" s="95"/>
      <c r="K196" s="80">
        <v>9577</v>
      </c>
      <c r="L196" s="95"/>
      <c r="M196" s="95"/>
      <c r="N196" s="80">
        <v>182</v>
      </c>
      <c r="O196" s="95"/>
      <c r="P196" s="95"/>
      <c r="Q196" s="80">
        <v>1553</v>
      </c>
      <c r="R196" s="95"/>
      <c r="S196" s="95"/>
      <c r="T196" s="80">
        <v>16230</v>
      </c>
      <c r="U196" s="95"/>
      <c r="V196" s="96"/>
      <c r="W196" s="80">
        <v>14032</v>
      </c>
      <c r="X196" s="95"/>
      <c r="Y196" s="95"/>
      <c r="Z196" s="80">
        <v>5683</v>
      </c>
      <c r="AA196" s="95"/>
      <c r="AB196" s="95"/>
      <c r="AC196" s="80">
        <v>1605</v>
      </c>
      <c r="AD196" s="95"/>
      <c r="AE196" s="95"/>
      <c r="AF196" s="80">
        <v>21320</v>
      </c>
      <c r="AG196" s="95"/>
      <c r="AH196" s="96"/>
      <c r="AI196" s="80">
        <v>6508</v>
      </c>
      <c r="AJ196" s="95"/>
      <c r="AK196" s="95"/>
      <c r="AL196" s="80">
        <v>159</v>
      </c>
      <c r="AM196" s="95"/>
      <c r="AN196" s="95"/>
      <c r="AO196" s="80">
        <v>6667</v>
      </c>
    </row>
    <row r="197" spans="1:41">
      <c r="A197" s="83">
        <v>36004</v>
      </c>
      <c r="B197" s="88" t="s">
        <v>265</v>
      </c>
      <c r="C197" s="83"/>
      <c r="D197" s="83"/>
      <c r="E197" s="80">
        <v>-10131</v>
      </c>
      <c r="F197" s="95"/>
      <c r="G197" s="96"/>
      <c r="H197" s="80">
        <v>4084</v>
      </c>
      <c r="I197" s="95"/>
      <c r="J197" s="95"/>
      <c r="K197" s="80">
        <v>7954</v>
      </c>
      <c r="L197" s="95"/>
      <c r="M197" s="95"/>
      <c r="N197" s="80">
        <v>151</v>
      </c>
      <c r="O197" s="95"/>
      <c r="P197" s="95"/>
      <c r="Q197" s="80">
        <v>0</v>
      </c>
      <c r="R197" s="95"/>
      <c r="S197" s="95"/>
      <c r="T197" s="80">
        <v>12189</v>
      </c>
      <c r="U197" s="95"/>
      <c r="V197" s="96"/>
      <c r="W197" s="80">
        <v>11653</v>
      </c>
      <c r="X197" s="95"/>
      <c r="Y197" s="95"/>
      <c r="Z197" s="80">
        <v>4720</v>
      </c>
      <c r="AA197" s="95"/>
      <c r="AB197" s="95"/>
      <c r="AC197" s="80">
        <v>5583</v>
      </c>
      <c r="AD197" s="95"/>
      <c r="AE197" s="95"/>
      <c r="AF197" s="80">
        <v>21956</v>
      </c>
      <c r="AG197" s="95"/>
      <c r="AH197" s="96"/>
      <c r="AI197" s="80">
        <v>5405</v>
      </c>
      <c r="AJ197" s="95"/>
      <c r="AK197" s="95"/>
      <c r="AL197" s="80">
        <v>-2058</v>
      </c>
      <c r="AM197" s="95"/>
      <c r="AN197" s="95"/>
      <c r="AO197" s="80">
        <v>3347</v>
      </c>
    </row>
    <row r="198" spans="1:41">
      <c r="A198" s="83">
        <v>36005</v>
      </c>
      <c r="B198" s="88" t="s">
        <v>148</v>
      </c>
      <c r="C198" s="83"/>
      <c r="D198" s="83"/>
      <c r="E198" s="80">
        <v>-124039</v>
      </c>
      <c r="F198" s="95"/>
      <c r="G198" s="96"/>
      <c r="H198" s="80">
        <v>50006</v>
      </c>
      <c r="I198" s="95"/>
      <c r="J198" s="95"/>
      <c r="K198" s="80">
        <v>97378</v>
      </c>
      <c r="L198" s="95"/>
      <c r="M198" s="95"/>
      <c r="N198" s="80">
        <v>1850</v>
      </c>
      <c r="O198" s="95"/>
      <c r="P198" s="95"/>
      <c r="Q198" s="80">
        <v>28612</v>
      </c>
      <c r="R198" s="95"/>
      <c r="S198" s="95"/>
      <c r="T198" s="80">
        <v>177846</v>
      </c>
      <c r="U198" s="95"/>
      <c r="V198" s="96"/>
      <c r="W198" s="80">
        <v>142671</v>
      </c>
      <c r="X198" s="95"/>
      <c r="Y198" s="95"/>
      <c r="Z198" s="80">
        <v>57789</v>
      </c>
      <c r="AA198" s="95"/>
      <c r="AB198" s="95"/>
      <c r="AC198" s="80">
        <v>809</v>
      </c>
      <c r="AD198" s="95"/>
      <c r="AE198" s="95"/>
      <c r="AF198" s="80">
        <v>201269</v>
      </c>
      <c r="AG198" s="95"/>
      <c r="AH198" s="96"/>
      <c r="AI198" s="80">
        <v>66171</v>
      </c>
      <c r="AJ198" s="95"/>
      <c r="AK198" s="95"/>
      <c r="AL198" s="80">
        <v>9820</v>
      </c>
      <c r="AM198" s="95"/>
      <c r="AN198" s="95"/>
      <c r="AO198" s="80">
        <v>75991</v>
      </c>
    </row>
    <row r="199" spans="1:41">
      <c r="A199" s="83">
        <v>36006</v>
      </c>
      <c r="B199" s="88" t="s">
        <v>149</v>
      </c>
      <c r="C199" s="83"/>
      <c r="D199" s="83"/>
      <c r="E199" s="80">
        <v>-19775</v>
      </c>
      <c r="F199" s="95"/>
      <c r="G199" s="96"/>
      <c r="H199" s="80">
        <v>7972</v>
      </c>
      <c r="I199" s="95"/>
      <c r="J199" s="95"/>
      <c r="K199" s="80">
        <v>15525</v>
      </c>
      <c r="L199" s="95"/>
      <c r="M199" s="95"/>
      <c r="N199" s="80">
        <v>295</v>
      </c>
      <c r="O199" s="95"/>
      <c r="P199" s="95"/>
      <c r="Q199" s="80">
        <v>60</v>
      </c>
      <c r="R199" s="95"/>
      <c r="S199" s="95"/>
      <c r="T199" s="80">
        <v>23852</v>
      </c>
      <c r="U199" s="95"/>
      <c r="V199" s="96"/>
      <c r="W199" s="80">
        <v>22746</v>
      </c>
      <c r="X199" s="95"/>
      <c r="Y199" s="95"/>
      <c r="Z199" s="80">
        <v>9213</v>
      </c>
      <c r="AA199" s="95"/>
      <c r="AB199" s="95"/>
      <c r="AC199" s="80">
        <v>5634</v>
      </c>
      <c r="AD199" s="95"/>
      <c r="AE199" s="95"/>
      <c r="AF199" s="80">
        <v>37593</v>
      </c>
      <c r="AG199" s="95"/>
      <c r="AH199" s="96"/>
      <c r="AI199" s="80">
        <v>10550</v>
      </c>
      <c r="AJ199" s="95"/>
      <c r="AK199" s="95"/>
      <c r="AL199" s="80">
        <v>-3567</v>
      </c>
      <c r="AM199" s="95"/>
      <c r="AN199" s="95"/>
      <c r="AO199" s="80">
        <v>6983</v>
      </c>
    </row>
    <row r="200" spans="1:41">
      <c r="A200" s="83">
        <v>36007</v>
      </c>
      <c r="B200" s="88" t="s">
        <v>150</v>
      </c>
      <c r="C200" s="83"/>
      <c r="D200" s="83"/>
      <c r="E200" s="80">
        <v>-8676</v>
      </c>
      <c r="F200" s="95"/>
      <c r="G200" s="96"/>
      <c r="H200" s="80">
        <v>3498</v>
      </c>
      <c r="I200" s="95"/>
      <c r="J200" s="95"/>
      <c r="K200" s="80">
        <v>6811</v>
      </c>
      <c r="L200" s="95"/>
      <c r="M200" s="95"/>
      <c r="N200" s="80">
        <v>129</v>
      </c>
      <c r="O200" s="95"/>
      <c r="P200" s="95"/>
      <c r="Q200" s="80">
        <v>0</v>
      </c>
      <c r="R200" s="95"/>
      <c r="S200" s="95"/>
      <c r="T200" s="80">
        <v>10438</v>
      </c>
      <c r="U200" s="95"/>
      <c r="V200" s="96"/>
      <c r="W200" s="80">
        <v>9979</v>
      </c>
      <c r="X200" s="95"/>
      <c r="Y200" s="95"/>
      <c r="Z200" s="80">
        <v>4042</v>
      </c>
      <c r="AA200" s="95"/>
      <c r="AB200" s="95"/>
      <c r="AC200" s="80">
        <v>3901</v>
      </c>
      <c r="AD200" s="95"/>
      <c r="AE200" s="95"/>
      <c r="AF200" s="80">
        <v>17922</v>
      </c>
      <c r="AG200" s="95"/>
      <c r="AH200" s="96"/>
      <c r="AI200" s="80">
        <v>4628</v>
      </c>
      <c r="AJ200" s="95"/>
      <c r="AK200" s="95"/>
      <c r="AL200" s="80">
        <v>-1747</v>
      </c>
      <c r="AM200" s="95"/>
      <c r="AN200" s="95"/>
      <c r="AO200" s="80">
        <v>2881</v>
      </c>
    </row>
    <row r="201" spans="1:41">
      <c r="A201" s="87">
        <v>36008</v>
      </c>
      <c r="B201" s="58" t="s">
        <v>151</v>
      </c>
      <c r="C201" s="87"/>
      <c r="D201" s="87"/>
      <c r="E201" s="86">
        <v>-17487</v>
      </c>
      <c r="F201" s="86"/>
      <c r="G201" s="86"/>
      <c r="H201" s="86">
        <v>7050</v>
      </c>
      <c r="I201" s="86"/>
      <c r="J201" s="86"/>
      <c r="K201" s="86">
        <v>13728</v>
      </c>
      <c r="L201" s="86"/>
      <c r="M201" s="86"/>
      <c r="N201" s="86">
        <v>261</v>
      </c>
      <c r="O201" s="86"/>
      <c r="P201" s="86"/>
      <c r="Q201" s="86">
        <v>0</v>
      </c>
      <c r="R201" s="86"/>
      <c r="S201" s="86"/>
      <c r="T201" s="86">
        <v>21039</v>
      </c>
      <c r="U201" s="86"/>
      <c r="V201" s="86"/>
      <c r="W201" s="86">
        <v>20114</v>
      </c>
      <c r="X201" s="86"/>
      <c r="Y201" s="86"/>
      <c r="Z201" s="86">
        <v>8147</v>
      </c>
      <c r="AA201" s="86"/>
      <c r="AB201" s="86"/>
      <c r="AC201" s="86">
        <v>6069</v>
      </c>
      <c r="AD201" s="86"/>
      <c r="AE201" s="86"/>
      <c r="AF201" s="86">
        <v>34330</v>
      </c>
      <c r="AG201" s="86"/>
      <c r="AH201" s="86"/>
      <c r="AI201" s="86">
        <v>9329</v>
      </c>
      <c r="AJ201" s="86"/>
      <c r="AK201" s="86"/>
      <c r="AL201" s="86">
        <v>-2187</v>
      </c>
      <c r="AM201" s="86"/>
      <c r="AN201" s="86"/>
      <c r="AO201" s="86">
        <v>7142</v>
      </c>
    </row>
    <row r="202" spans="1:41">
      <c r="A202" s="87">
        <v>36009</v>
      </c>
      <c r="B202" s="58" t="s">
        <v>152</v>
      </c>
      <c r="C202" s="87"/>
      <c r="D202" s="87"/>
      <c r="E202" s="86">
        <v>-1920</v>
      </c>
      <c r="F202" s="86"/>
      <c r="G202" s="86"/>
      <c r="H202" s="86">
        <v>774</v>
      </c>
      <c r="I202" s="86"/>
      <c r="J202" s="86"/>
      <c r="K202" s="86">
        <v>1507</v>
      </c>
      <c r="L202" s="86"/>
      <c r="M202" s="86"/>
      <c r="N202" s="86">
        <v>29</v>
      </c>
      <c r="O202" s="86"/>
      <c r="P202" s="86"/>
      <c r="Q202" s="86">
        <v>1877</v>
      </c>
      <c r="R202" s="86"/>
      <c r="S202" s="86"/>
      <c r="T202" s="86">
        <v>4187</v>
      </c>
      <c r="U202" s="86"/>
      <c r="V202" s="86"/>
      <c r="W202" s="86">
        <v>2208</v>
      </c>
      <c r="X202" s="86"/>
      <c r="Y202" s="86"/>
      <c r="Z202" s="86">
        <v>894</v>
      </c>
      <c r="AA202" s="86"/>
      <c r="AB202" s="86"/>
      <c r="AC202" s="86">
        <v>656</v>
      </c>
      <c r="AD202" s="86"/>
      <c r="AE202" s="86"/>
      <c r="AF202" s="86">
        <v>3758</v>
      </c>
      <c r="AG202" s="86"/>
      <c r="AH202" s="86"/>
      <c r="AI202" s="86">
        <v>1024</v>
      </c>
      <c r="AJ202" s="86"/>
      <c r="AK202" s="86"/>
      <c r="AL202" s="86">
        <v>458</v>
      </c>
      <c r="AM202" s="86"/>
      <c r="AN202" s="86"/>
      <c r="AO202" s="86">
        <v>1482</v>
      </c>
    </row>
    <row r="203" spans="1:41">
      <c r="A203" s="87">
        <v>36100</v>
      </c>
      <c r="B203" s="58" t="s">
        <v>153</v>
      </c>
      <c r="C203" s="87"/>
      <c r="D203" s="87"/>
      <c r="E203" s="86">
        <v>-20315</v>
      </c>
      <c r="F203" s="86"/>
      <c r="G203" s="86"/>
      <c r="H203" s="86">
        <v>8190</v>
      </c>
      <c r="I203" s="86"/>
      <c r="J203" s="86"/>
      <c r="K203" s="86">
        <v>15949</v>
      </c>
      <c r="L203" s="86"/>
      <c r="M203" s="86"/>
      <c r="N203" s="86">
        <v>303</v>
      </c>
      <c r="O203" s="86"/>
      <c r="P203" s="86"/>
      <c r="Q203" s="86">
        <v>3907</v>
      </c>
      <c r="R203" s="86"/>
      <c r="S203" s="86"/>
      <c r="T203" s="86">
        <v>28349</v>
      </c>
      <c r="U203" s="86"/>
      <c r="V203" s="86"/>
      <c r="W203" s="86">
        <v>23367</v>
      </c>
      <c r="X203" s="86"/>
      <c r="Y203" s="86"/>
      <c r="Z203" s="86">
        <v>9465</v>
      </c>
      <c r="AA203" s="86"/>
      <c r="AB203" s="86"/>
      <c r="AC203" s="86">
        <v>164</v>
      </c>
      <c r="AD203" s="86"/>
      <c r="AE203" s="86"/>
      <c r="AF203" s="86">
        <v>32996</v>
      </c>
      <c r="AG203" s="86"/>
      <c r="AH203" s="86"/>
      <c r="AI203" s="86">
        <v>10838</v>
      </c>
      <c r="AJ203" s="86"/>
      <c r="AK203" s="86"/>
      <c r="AL203" s="86">
        <v>1285</v>
      </c>
      <c r="AM203" s="86"/>
      <c r="AN203" s="86"/>
      <c r="AO203" s="86">
        <v>12123</v>
      </c>
    </row>
    <row r="204" spans="1:41">
      <c r="A204" s="87">
        <v>36102</v>
      </c>
      <c r="B204" s="58" t="s">
        <v>266</v>
      </c>
      <c r="C204" s="87"/>
      <c r="D204" s="87"/>
      <c r="E204" s="86">
        <v>0</v>
      </c>
      <c r="F204" s="86"/>
      <c r="G204" s="86"/>
      <c r="H204" s="86">
        <v>0</v>
      </c>
      <c r="I204" s="86"/>
      <c r="J204" s="86"/>
      <c r="K204" s="86">
        <v>0</v>
      </c>
      <c r="L204" s="86"/>
      <c r="M204" s="86"/>
      <c r="N204" s="86">
        <v>0</v>
      </c>
      <c r="O204" s="86"/>
      <c r="P204" s="86"/>
      <c r="Q204" s="86">
        <v>12424</v>
      </c>
      <c r="R204" s="86"/>
      <c r="S204" s="86"/>
      <c r="T204" s="86">
        <v>12424</v>
      </c>
      <c r="U204" s="86"/>
      <c r="V204" s="86"/>
      <c r="W204" s="86">
        <v>0</v>
      </c>
      <c r="X204" s="86"/>
      <c r="Y204" s="86"/>
      <c r="Z204" s="86">
        <v>0</v>
      </c>
      <c r="AA204" s="86"/>
      <c r="AB204" s="86"/>
      <c r="AC204" s="86">
        <v>2385</v>
      </c>
      <c r="AD204" s="86"/>
      <c r="AE204" s="86"/>
      <c r="AF204" s="86">
        <v>2385</v>
      </c>
      <c r="AG204" s="86"/>
      <c r="AH204" s="86"/>
      <c r="AI204" s="86">
        <v>0</v>
      </c>
      <c r="AJ204" s="86"/>
      <c r="AK204" s="86"/>
      <c r="AL204" s="86">
        <v>921</v>
      </c>
      <c r="AM204" s="86"/>
      <c r="AN204" s="86"/>
      <c r="AO204" s="86">
        <v>921</v>
      </c>
    </row>
    <row r="205" spans="1:41">
      <c r="A205" s="87">
        <v>36105</v>
      </c>
      <c r="B205" s="58" t="s">
        <v>154</v>
      </c>
      <c r="C205" s="87"/>
      <c r="D205" s="87"/>
      <c r="E205" s="86">
        <v>-8432</v>
      </c>
      <c r="F205" s="86"/>
      <c r="G205" s="86"/>
      <c r="H205" s="86">
        <v>3399</v>
      </c>
      <c r="I205" s="86"/>
      <c r="J205" s="86"/>
      <c r="K205" s="86">
        <v>6620</v>
      </c>
      <c r="L205" s="86"/>
      <c r="M205" s="86"/>
      <c r="N205" s="86">
        <v>126</v>
      </c>
      <c r="O205" s="86"/>
      <c r="P205" s="86"/>
      <c r="Q205" s="86">
        <v>4514</v>
      </c>
      <c r="R205" s="86"/>
      <c r="S205" s="86"/>
      <c r="T205" s="86">
        <v>14659</v>
      </c>
      <c r="U205" s="86"/>
      <c r="V205" s="86"/>
      <c r="W205" s="86">
        <v>9699</v>
      </c>
      <c r="X205" s="86"/>
      <c r="Y205" s="86"/>
      <c r="Z205" s="86">
        <v>3929</v>
      </c>
      <c r="AA205" s="86"/>
      <c r="AB205" s="86"/>
      <c r="AC205" s="86">
        <v>0</v>
      </c>
      <c r="AD205" s="86"/>
      <c r="AE205" s="86"/>
      <c r="AF205" s="86">
        <v>13628</v>
      </c>
      <c r="AG205" s="86"/>
      <c r="AH205" s="86"/>
      <c r="AI205" s="86">
        <v>4498</v>
      </c>
      <c r="AJ205" s="86"/>
      <c r="AK205" s="86"/>
      <c r="AL205" s="86">
        <v>1933</v>
      </c>
      <c r="AM205" s="86"/>
      <c r="AN205" s="86"/>
      <c r="AO205" s="86">
        <v>6431</v>
      </c>
    </row>
    <row r="206" spans="1:41">
      <c r="A206" s="87">
        <v>36200</v>
      </c>
      <c r="B206" s="58" t="s">
        <v>155</v>
      </c>
      <c r="C206" s="87"/>
      <c r="D206" s="87"/>
      <c r="E206" s="86">
        <v>-38224</v>
      </c>
      <c r="F206" s="86"/>
      <c r="G206" s="86"/>
      <c r="H206" s="86">
        <v>15410</v>
      </c>
      <c r="I206" s="86"/>
      <c r="J206" s="86"/>
      <c r="K206" s="86">
        <v>30008</v>
      </c>
      <c r="L206" s="86"/>
      <c r="M206" s="86"/>
      <c r="N206" s="86">
        <v>570</v>
      </c>
      <c r="O206" s="86"/>
      <c r="P206" s="86"/>
      <c r="Q206" s="86">
        <v>12928</v>
      </c>
      <c r="R206" s="86"/>
      <c r="S206" s="86"/>
      <c r="T206" s="86">
        <v>58916</v>
      </c>
      <c r="U206" s="86"/>
      <c r="V206" s="86"/>
      <c r="W206" s="86">
        <v>43966</v>
      </c>
      <c r="X206" s="86"/>
      <c r="Y206" s="86"/>
      <c r="Z206" s="86">
        <v>17808</v>
      </c>
      <c r="AA206" s="86"/>
      <c r="AB206" s="86"/>
      <c r="AC206" s="86">
        <v>0</v>
      </c>
      <c r="AD206" s="86"/>
      <c r="AE206" s="86"/>
      <c r="AF206" s="86">
        <v>61774</v>
      </c>
      <c r="AG206" s="86"/>
      <c r="AH206" s="86"/>
      <c r="AI206" s="86">
        <v>20391</v>
      </c>
      <c r="AJ206" s="86"/>
      <c r="AK206" s="86"/>
      <c r="AL206" s="86">
        <v>4080</v>
      </c>
      <c r="AM206" s="86"/>
      <c r="AN206" s="86"/>
      <c r="AO206" s="86">
        <v>24471</v>
      </c>
    </row>
    <row r="207" spans="1:41">
      <c r="A207" s="83">
        <v>36205</v>
      </c>
      <c r="B207" s="88" t="s">
        <v>156</v>
      </c>
      <c r="C207" s="83"/>
      <c r="D207" s="83"/>
      <c r="E207" s="80">
        <v>-8897</v>
      </c>
      <c r="F207" s="95"/>
      <c r="G207" s="96"/>
      <c r="H207" s="80">
        <v>3587</v>
      </c>
      <c r="I207" s="95"/>
      <c r="J207" s="95"/>
      <c r="K207" s="80">
        <v>6984</v>
      </c>
      <c r="L207" s="95"/>
      <c r="M207" s="95"/>
      <c r="N207" s="80">
        <v>133</v>
      </c>
      <c r="O207" s="95"/>
      <c r="P207" s="95"/>
      <c r="Q207" s="80">
        <v>238</v>
      </c>
      <c r="R207" s="95"/>
      <c r="S207" s="95"/>
      <c r="T207" s="80">
        <v>10942</v>
      </c>
      <c r="U207" s="95"/>
      <c r="V207" s="96"/>
      <c r="W207" s="80">
        <v>10233</v>
      </c>
      <c r="X207" s="95"/>
      <c r="Y207" s="95"/>
      <c r="Z207" s="80">
        <v>4145</v>
      </c>
      <c r="AA207" s="95"/>
      <c r="AB207" s="95"/>
      <c r="AC207" s="80">
        <v>923</v>
      </c>
      <c r="AD207" s="95"/>
      <c r="AE207" s="95"/>
      <c r="AF207" s="80">
        <v>15301</v>
      </c>
      <c r="AG207" s="95"/>
      <c r="AH207" s="96"/>
      <c r="AI207" s="80">
        <v>4746</v>
      </c>
      <c r="AJ207" s="95"/>
      <c r="AK207" s="95"/>
      <c r="AL207" s="80">
        <v>-303</v>
      </c>
      <c r="AM207" s="95"/>
      <c r="AN207" s="95"/>
      <c r="AO207" s="80">
        <v>4443</v>
      </c>
    </row>
    <row r="208" spans="1:41">
      <c r="A208" s="83">
        <v>36300</v>
      </c>
      <c r="B208" s="88" t="s">
        <v>157</v>
      </c>
      <c r="C208" s="83"/>
      <c r="D208" s="83"/>
      <c r="E208" s="80">
        <v>-139689</v>
      </c>
      <c r="F208" s="95"/>
      <c r="G208" s="96"/>
      <c r="H208" s="80">
        <v>56315</v>
      </c>
      <c r="I208" s="95"/>
      <c r="J208" s="95"/>
      <c r="K208" s="80">
        <v>109664</v>
      </c>
      <c r="L208" s="95"/>
      <c r="M208" s="95"/>
      <c r="N208" s="80">
        <v>2083</v>
      </c>
      <c r="O208" s="95"/>
      <c r="P208" s="95"/>
      <c r="Q208" s="80">
        <v>6204</v>
      </c>
      <c r="R208" s="95"/>
      <c r="S208" s="95"/>
      <c r="T208" s="80">
        <v>174266</v>
      </c>
      <c r="U208" s="95"/>
      <c r="V208" s="96"/>
      <c r="W208" s="80">
        <v>160672</v>
      </c>
      <c r="X208" s="95"/>
      <c r="Y208" s="95"/>
      <c r="Z208" s="80">
        <v>65080</v>
      </c>
      <c r="AA208" s="95"/>
      <c r="AB208" s="95"/>
      <c r="AC208" s="80">
        <v>3628</v>
      </c>
      <c r="AD208" s="95"/>
      <c r="AE208" s="95"/>
      <c r="AF208" s="80">
        <v>229380</v>
      </c>
      <c r="AG208" s="95"/>
      <c r="AH208" s="96"/>
      <c r="AI208" s="80">
        <v>74520</v>
      </c>
      <c r="AJ208" s="95"/>
      <c r="AK208" s="95"/>
      <c r="AL208" s="80">
        <v>678</v>
      </c>
      <c r="AM208" s="95"/>
      <c r="AN208" s="95"/>
      <c r="AO208" s="80">
        <v>75198</v>
      </c>
    </row>
    <row r="209" spans="1:41">
      <c r="A209" s="83">
        <v>36301</v>
      </c>
      <c r="B209" s="88" t="s">
        <v>158</v>
      </c>
      <c r="C209" s="83"/>
      <c r="D209" s="83"/>
      <c r="E209" s="80">
        <v>-3651</v>
      </c>
      <c r="F209" s="95"/>
      <c r="G209" s="96"/>
      <c r="H209" s="80">
        <v>1472</v>
      </c>
      <c r="I209" s="95"/>
      <c r="J209" s="95"/>
      <c r="K209" s="80">
        <v>2867</v>
      </c>
      <c r="L209" s="95"/>
      <c r="M209" s="95"/>
      <c r="N209" s="80">
        <v>54</v>
      </c>
      <c r="O209" s="95"/>
      <c r="P209" s="95"/>
      <c r="Q209" s="80">
        <v>262</v>
      </c>
      <c r="R209" s="95"/>
      <c r="S209" s="95"/>
      <c r="T209" s="80">
        <v>4655</v>
      </c>
      <c r="U209" s="95"/>
      <c r="V209" s="96"/>
      <c r="W209" s="80">
        <v>4200</v>
      </c>
      <c r="X209" s="95"/>
      <c r="Y209" s="95"/>
      <c r="Z209" s="80">
        <v>1701</v>
      </c>
      <c r="AA209" s="95"/>
      <c r="AB209" s="95"/>
      <c r="AC209" s="80">
        <v>2013</v>
      </c>
      <c r="AD209" s="95"/>
      <c r="AE209" s="95"/>
      <c r="AF209" s="80">
        <v>7914</v>
      </c>
      <c r="AG209" s="95"/>
      <c r="AH209" s="96"/>
      <c r="AI209" s="80">
        <v>1948</v>
      </c>
      <c r="AJ209" s="95"/>
      <c r="AK209" s="95"/>
      <c r="AL209" s="80">
        <v>-503</v>
      </c>
      <c r="AM209" s="95"/>
      <c r="AN209" s="95"/>
      <c r="AO209" s="80">
        <v>1445</v>
      </c>
    </row>
    <row r="210" spans="1:41">
      <c r="A210" s="83">
        <v>36302</v>
      </c>
      <c r="B210" s="88" t="s">
        <v>159</v>
      </c>
      <c r="C210" s="83"/>
      <c r="D210" s="83"/>
      <c r="E210" s="80">
        <v>-6490</v>
      </c>
      <c r="F210" s="95"/>
      <c r="G210" s="96"/>
      <c r="H210" s="80">
        <v>2616</v>
      </c>
      <c r="I210" s="95"/>
      <c r="J210" s="95"/>
      <c r="K210" s="80">
        <v>5095</v>
      </c>
      <c r="L210" s="95"/>
      <c r="M210" s="95"/>
      <c r="N210" s="80">
        <v>97</v>
      </c>
      <c r="O210" s="95"/>
      <c r="P210" s="95"/>
      <c r="Q210" s="80">
        <v>26</v>
      </c>
      <c r="R210" s="95"/>
      <c r="S210" s="95"/>
      <c r="T210" s="80">
        <v>7834</v>
      </c>
      <c r="U210" s="95"/>
      <c r="V210" s="96"/>
      <c r="W210" s="80">
        <v>7465</v>
      </c>
      <c r="X210" s="95"/>
      <c r="Y210" s="95"/>
      <c r="Z210" s="80">
        <v>3024</v>
      </c>
      <c r="AA210" s="95"/>
      <c r="AB210" s="95"/>
      <c r="AC210" s="80">
        <v>4063</v>
      </c>
      <c r="AD210" s="95"/>
      <c r="AE210" s="95"/>
      <c r="AF210" s="80">
        <v>14552</v>
      </c>
      <c r="AG210" s="95"/>
      <c r="AH210" s="96"/>
      <c r="AI210" s="80">
        <v>3462</v>
      </c>
      <c r="AJ210" s="95"/>
      <c r="AK210" s="95"/>
      <c r="AL210" s="80">
        <v>-1600</v>
      </c>
      <c r="AM210" s="95"/>
      <c r="AN210" s="95"/>
      <c r="AO210" s="80">
        <v>1862</v>
      </c>
    </row>
    <row r="211" spans="1:41">
      <c r="A211" s="83">
        <v>36303</v>
      </c>
      <c r="B211" s="88" t="s">
        <v>160</v>
      </c>
      <c r="C211" s="83"/>
      <c r="D211" s="83"/>
      <c r="E211" s="80">
        <v>-8716</v>
      </c>
      <c r="F211" s="95"/>
      <c r="G211" s="96"/>
      <c r="H211" s="80">
        <v>3514</v>
      </c>
      <c r="I211" s="95"/>
      <c r="J211" s="95"/>
      <c r="K211" s="80">
        <v>6842</v>
      </c>
      <c r="L211" s="95"/>
      <c r="M211" s="95"/>
      <c r="N211" s="80">
        <v>130</v>
      </c>
      <c r="O211" s="95"/>
      <c r="P211" s="95"/>
      <c r="Q211" s="80">
        <v>0</v>
      </c>
      <c r="R211" s="95"/>
      <c r="S211" s="95"/>
      <c r="T211" s="80">
        <v>10486</v>
      </c>
      <c r="U211" s="95"/>
      <c r="V211" s="96"/>
      <c r="W211" s="80">
        <v>10025</v>
      </c>
      <c r="X211" s="95"/>
      <c r="Y211" s="95"/>
      <c r="Z211" s="80">
        <v>4060</v>
      </c>
      <c r="AA211" s="95"/>
      <c r="AB211" s="95"/>
      <c r="AC211" s="80">
        <v>6152</v>
      </c>
      <c r="AD211" s="95"/>
      <c r="AE211" s="95"/>
      <c r="AF211" s="80">
        <v>20237</v>
      </c>
      <c r="AG211" s="95"/>
      <c r="AH211" s="96"/>
      <c r="AI211" s="80">
        <v>4649</v>
      </c>
      <c r="AJ211" s="95"/>
      <c r="AK211" s="95"/>
      <c r="AL211" s="80">
        <v>-4483</v>
      </c>
      <c r="AM211" s="95"/>
      <c r="AN211" s="95"/>
      <c r="AO211" s="80">
        <v>166</v>
      </c>
    </row>
    <row r="212" spans="1:41">
      <c r="A212" s="83">
        <v>36305</v>
      </c>
      <c r="B212" s="88" t="s">
        <v>161</v>
      </c>
      <c r="C212" s="83"/>
      <c r="D212" s="83"/>
      <c r="E212" s="80">
        <v>-29686</v>
      </c>
      <c r="F212" s="95"/>
      <c r="G212" s="96"/>
      <c r="H212" s="80">
        <v>11968</v>
      </c>
      <c r="I212" s="95"/>
      <c r="J212" s="95"/>
      <c r="K212" s="80">
        <v>23305</v>
      </c>
      <c r="L212" s="95"/>
      <c r="M212" s="95"/>
      <c r="N212" s="80">
        <v>443</v>
      </c>
      <c r="O212" s="95"/>
      <c r="P212" s="95"/>
      <c r="Q212" s="80">
        <v>3218</v>
      </c>
      <c r="R212" s="95"/>
      <c r="S212" s="95"/>
      <c r="T212" s="80">
        <v>38934</v>
      </c>
      <c r="U212" s="95"/>
      <c r="V212" s="96"/>
      <c r="W212" s="80">
        <v>34145</v>
      </c>
      <c r="X212" s="95"/>
      <c r="Y212" s="95"/>
      <c r="Z212" s="80">
        <v>13831</v>
      </c>
      <c r="AA212" s="95"/>
      <c r="AB212" s="95"/>
      <c r="AC212" s="80">
        <v>733</v>
      </c>
      <c r="AD212" s="95"/>
      <c r="AE212" s="95"/>
      <c r="AF212" s="80">
        <v>48709</v>
      </c>
      <c r="AG212" s="95"/>
      <c r="AH212" s="96"/>
      <c r="AI212" s="80">
        <v>15837</v>
      </c>
      <c r="AJ212" s="95"/>
      <c r="AK212" s="95"/>
      <c r="AL212" s="80">
        <v>1177</v>
      </c>
      <c r="AM212" s="95"/>
      <c r="AN212" s="95"/>
      <c r="AO212" s="80">
        <v>17014</v>
      </c>
    </row>
    <row r="213" spans="1:41">
      <c r="A213" s="87">
        <v>36310</v>
      </c>
      <c r="B213" s="58" t="s">
        <v>267</v>
      </c>
      <c r="C213" s="87"/>
      <c r="D213" s="87"/>
      <c r="E213" s="86">
        <v>0</v>
      </c>
      <c r="F213" s="86"/>
      <c r="G213" s="86"/>
      <c r="H213" s="86">
        <v>0</v>
      </c>
      <c r="I213" s="86"/>
      <c r="J213" s="86"/>
      <c r="K213" s="86">
        <v>0</v>
      </c>
      <c r="L213" s="86"/>
      <c r="M213" s="86"/>
      <c r="N213" s="86">
        <v>0</v>
      </c>
      <c r="O213" s="86"/>
      <c r="P213" s="86"/>
      <c r="Q213" s="86">
        <v>0</v>
      </c>
      <c r="R213" s="86"/>
      <c r="S213" s="86"/>
      <c r="T213" s="86">
        <v>0</v>
      </c>
      <c r="U213" s="86"/>
      <c r="V213" s="86"/>
      <c r="W213" s="86">
        <v>0</v>
      </c>
      <c r="X213" s="86"/>
      <c r="Y213" s="86"/>
      <c r="Z213" s="86">
        <v>0</v>
      </c>
      <c r="AA213" s="86"/>
      <c r="AB213" s="86"/>
      <c r="AC213" s="86">
        <v>0</v>
      </c>
      <c r="AD213" s="86"/>
      <c r="AE213" s="86"/>
      <c r="AF213" s="86">
        <v>0</v>
      </c>
      <c r="AG213" s="86"/>
      <c r="AH213" s="86"/>
      <c r="AI213" s="86">
        <v>0</v>
      </c>
      <c r="AJ213" s="86"/>
      <c r="AK213" s="86"/>
      <c r="AL213" s="86">
        <v>467</v>
      </c>
      <c r="AM213" s="86"/>
      <c r="AN213" s="86"/>
      <c r="AO213" s="86">
        <v>467</v>
      </c>
    </row>
    <row r="214" spans="1:41">
      <c r="A214" s="87">
        <v>36400</v>
      </c>
      <c r="B214" s="58" t="s">
        <v>162</v>
      </c>
      <c r="C214" s="87"/>
      <c r="D214" s="87"/>
      <c r="E214" s="86">
        <v>-138856</v>
      </c>
      <c r="F214" s="86"/>
      <c r="G214" s="86"/>
      <c r="H214" s="86">
        <v>55979</v>
      </c>
      <c r="I214" s="86"/>
      <c r="J214" s="86"/>
      <c r="K214" s="86">
        <v>109010</v>
      </c>
      <c r="L214" s="86"/>
      <c r="M214" s="86"/>
      <c r="N214" s="86">
        <v>2071</v>
      </c>
      <c r="O214" s="86"/>
      <c r="P214" s="86"/>
      <c r="Q214" s="86">
        <v>30045</v>
      </c>
      <c r="R214" s="86"/>
      <c r="S214" s="86"/>
      <c r="T214" s="86">
        <v>197105</v>
      </c>
      <c r="U214" s="86"/>
      <c r="V214" s="86"/>
      <c r="W214" s="86">
        <v>159714</v>
      </c>
      <c r="X214" s="86"/>
      <c r="Y214" s="86"/>
      <c r="Z214" s="86">
        <v>64692</v>
      </c>
      <c r="AA214" s="86"/>
      <c r="AB214" s="86"/>
      <c r="AC214" s="86">
        <v>2121</v>
      </c>
      <c r="AD214" s="86"/>
      <c r="AE214" s="86"/>
      <c r="AF214" s="86">
        <v>226527</v>
      </c>
      <c r="AG214" s="86"/>
      <c r="AH214" s="86"/>
      <c r="AI214" s="86">
        <v>74075</v>
      </c>
      <c r="AJ214" s="86"/>
      <c r="AK214" s="86"/>
      <c r="AL214" s="86">
        <v>12109</v>
      </c>
      <c r="AM214" s="86"/>
      <c r="AN214" s="86"/>
      <c r="AO214" s="86">
        <v>86184</v>
      </c>
    </row>
    <row r="215" spans="1:41">
      <c r="A215" s="87">
        <v>36401</v>
      </c>
      <c r="B215" s="58" t="s">
        <v>282</v>
      </c>
      <c r="C215" s="87"/>
      <c r="D215" s="87"/>
      <c r="E215" s="86">
        <v>-1350</v>
      </c>
      <c r="F215" s="86"/>
      <c r="G215" s="86"/>
      <c r="H215" s="86">
        <v>544</v>
      </c>
      <c r="I215" s="86"/>
      <c r="J215" s="86"/>
      <c r="K215" s="86">
        <v>1060</v>
      </c>
      <c r="L215" s="86"/>
      <c r="M215" s="86"/>
      <c r="N215" s="86">
        <v>20</v>
      </c>
      <c r="O215" s="86"/>
      <c r="P215" s="86"/>
      <c r="Q215" s="86">
        <v>0</v>
      </c>
      <c r="R215" s="86"/>
      <c r="S215" s="86"/>
      <c r="T215" s="86">
        <v>1624</v>
      </c>
      <c r="U215" s="86"/>
      <c r="V215" s="86"/>
      <c r="W215" s="86">
        <v>1553</v>
      </c>
      <c r="X215" s="86"/>
      <c r="Y215" s="86"/>
      <c r="Z215" s="86">
        <v>629</v>
      </c>
      <c r="AA215" s="86"/>
      <c r="AB215" s="86"/>
      <c r="AC215" s="86">
        <v>375</v>
      </c>
      <c r="AD215" s="86"/>
      <c r="AE215" s="86"/>
      <c r="AF215" s="86">
        <v>2557</v>
      </c>
      <c r="AG215" s="86"/>
      <c r="AH215" s="86"/>
      <c r="AI215" s="86">
        <v>720</v>
      </c>
      <c r="AJ215" s="86"/>
      <c r="AK215" s="86"/>
      <c r="AL215" s="86">
        <v>-188</v>
      </c>
      <c r="AM215" s="86"/>
      <c r="AN215" s="86"/>
      <c r="AO215" s="86">
        <v>532</v>
      </c>
    </row>
    <row r="216" spans="1:41">
      <c r="A216" s="87">
        <v>36405</v>
      </c>
      <c r="B216" s="58" t="s">
        <v>268</v>
      </c>
      <c r="C216" s="87"/>
      <c r="D216" s="87"/>
      <c r="E216" s="86">
        <v>-18626</v>
      </c>
      <c r="F216" s="86"/>
      <c r="G216" s="86"/>
      <c r="H216" s="86">
        <v>7509</v>
      </c>
      <c r="I216" s="86"/>
      <c r="J216" s="86"/>
      <c r="K216" s="86">
        <v>14623</v>
      </c>
      <c r="L216" s="86"/>
      <c r="M216" s="86"/>
      <c r="N216" s="86">
        <v>278</v>
      </c>
      <c r="O216" s="86"/>
      <c r="P216" s="86"/>
      <c r="Q216" s="86">
        <v>7406</v>
      </c>
      <c r="R216" s="86"/>
      <c r="S216" s="86"/>
      <c r="T216" s="86">
        <v>29816</v>
      </c>
      <c r="U216" s="86"/>
      <c r="V216" s="86"/>
      <c r="W216" s="86">
        <v>21424</v>
      </c>
      <c r="X216" s="86"/>
      <c r="Y216" s="86"/>
      <c r="Z216" s="86">
        <v>8678</v>
      </c>
      <c r="AA216" s="86"/>
      <c r="AB216" s="86"/>
      <c r="AC216" s="86">
        <v>0</v>
      </c>
      <c r="AD216" s="86"/>
      <c r="AE216" s="86"/>
      <c r="AF216" s="86">
        <v>30102</v>
      </c>
      <c r="AG216" s="86"/>
      <c r="AH216" s="86"/>
      <c r="AI216" s="86">
        <v>9937</v>
      </c>
      <c r="AJ216" s="86"/>
      <c r="AK216" s="86"/>
      <c r="AL216" s="86">
        <v>3687</v>
      </c>
      <c r="AM216" s="86"/>
      <c r="AN216" s="86"/>
      <c r="AO216" s="86">
        <v>13624</v>
      </c>
    </row>
    <row r="217" spans="1:41">
      <c r="A217" s="87">
        <v>36500</v>
      </c>
      <c r="B217" s="58" t="s">
        <v>163</v>
      </c>
      <c r="C217" s="87"/>
      <c r="D217" s="87"/>
      <c r="E217" s="86">
        <v>-318770</v>
      </c>
      <c r="F217" s="86"/>
      <c r="G217" s="86"/>
      <c r="H217" s="86">
        <v>128511</v>
      </c>
      <c r="I217" s="86"/>
      <c r="J217" s="86"/>
      <c r="K217" s="86">
        <v>250255</v>
      </c>
      <c r="L217" s="86"/>
      <c r="M217" s="86"/>
      <c r="N217" s="86">
        <v>4754</v>
      </c>
      <c r="O217" s="86"/>
      <c r="P217" s="86"/>
      <c r="Q217" s="86">
        <v>9231</v>
      </c>
      <c r="R217" s="86"/>
      <c r="S217" s="86"/>
      <c r="T217" s="86">
        <v>392751</v>
      </c>
      <c r="U217" s="86"/>
      <c r="V217" s="86"/>
      <c r="W217" s="86">
        <v>366654</v>
      </c>
      <c r="X217" s="86"/>
      <c r="Y217" s="86"/>
      <c r="Z217" s="86">
        <v>148513</v>
      </c>
      <c r="AA217" s="86"/>
      <c r="AB217" s="86"/>
      <c r="AC217" s="86">
        <v>26525</v>
      </c>
      <c r="AD217" s="86"/>
      <c r="AE217" s="86"/>
      <c r="AF217" s="86">
        <v>541692</v>
      </c>
      <c r="AG217" s="86"/>
      <c r="AH217" s="86"/>
      <c r="AI217" s="86">
        <v>170054</v>
      </c>
      <c r="AJ217" s="86"/>
      <c r="AK217" s="86"/>
      <c r="AL217" s="86">
        <v>-14449</v>
      </c>
      <c r="AM217" s="86"/>
      <c r="AN217" s="86"/>
      <c r="AO217" s="86">
        <v>155605</v>
      </c>
    </row>
    <row r="218" spans="1:41">
      <c r="A218" s="87">
        <v>36501</v>
      </c>
      <c r="B218" s="58" t="s">
        <v>319</v>
      </c>
      <c r="C218" s="87"/>
      <c r="D218" s="87"/>
      <c r="E218" s="86">
        <v>-4346</v>
      </c>
      <c r="F218" s="86"/>
      <c r="G218" s="86"/>
      <c r="H218" s="86">
        <v>1752</v>
      </c>
      <c r="I218" s="86"/>
      <c r="J218" s="86"/>
      <c r="K218" s="86">
        <v>3412</v>
      </c>
      <c r="L218" s="86"/>
      <c r="M218" s="86"/>
      <c r="N218" s="86">
        <v>65</v>
      </c>
      <c r="O218" s="86"/>
      <c r="P218" s="86"/>
      <c r="Q218" s="86">
        <v>69</v>
      </c>
      <c r="R218" s="86"/>
      <c r="S218" s="86"/>
      <c r="T218" s="86">
        <v>5298</v>
      </c>
      <c r="U218" s="86"/>
      <c r="V218" s="86"/>
      <c r="W218" s="86">
        <v>4999</v>
      </c>
      <c r="X218" s="86"/>
      <c r="Y218" s="86"/>
      <c r="Z218" s="86">
        <v>2025</v>
      </c>
      <c r="AA218" s="86"/>
      <c r="AB218" s="86"/>
      <c r="AC218" s="86">
        <v>1604</v>
      </c>
      <c r="AD218" s="86"/>
      <c r="AE218" s="86"/>
      <c r="AF218" s="86">
        <v>8628</v>
      </c>
      <c r="AG218" s="86"/>
      <c r="AH218" s="86"/>
      <c r="AI218" s="86">
        <v>2319</v>
      </c>
      <c r="AJ218" s="86"/>
      <c r="AK218" s="86"/>
      <c r="AL218" s="86">
        <v>-561</v>
      </c>
      <c r="AM218" s="86"/>
      <c r="AN218" s="86"/>
      <c r="AO218" s="86">
        <v>1758</v>
      </c>
    </row>
    <row r="219" spans="1:41">
      <c r="A219" s="83">
        <v>36502</v>
      </c>
      <c r="B219" s="88" t="s">
        <v>320</v>
      </c>
      <c r="C219" s="83"/>
      <c r="D219" s="83"/>
      <c r="E219" s="80">
        <v>-589</v>
      </c>
      <c r="F219" s="95"/>
      <c r="G219" s="96"/>
      <c r="H219" s="80">
        <v>238</v>
      </c>
      <c r="I219" s="95"/>
      <c r="J219" s="95"/>
      <c r="K219" s="80">
        <v>463</v>
      </c>
      <c r="L219" s="95"/>
      <c r="M219" s="95"/>
      <c r="N219" s="80">
        <v>9</v>
      </c>
      <c r="O219" s="95"/>
      <c r="P219" s="95"/>
      <c r="Q219" s="80">
        <v>631</v>
      </c>
      <c r="R219" s="95"/>
      <c r="S219" s="95"/>
      <c r="T219" s="80">
        <v>1341</v>
      </c>
      <c r="U219" s="95"/>
      <c r="V219" s="96"/>
      <c r="W219" s="80">
        <v>678</v>
      </c>
      <c r="X219" s="95"/>
      <c r="Y219" s="95"/>
      <c r="Z219" s="80">
        <v>275</v>
      </c>
      <c r="AA219" s="95"/>
      <c r="AB219" s="95"/>
      <c r="AC219" s="80">
        <v>128</v>
      </c>
      <c r="AD219" s="95"/>
      <c r="AE219" s="95"/>
      <c r="AF219" s="80">
        <v>1081</v>
      </c>
      <c r="AG219" s="95"/>
      <c r="AH219" s="96"/>
      <c r="AI219" s="80">
        <v>314</v>
      </c>
      <c r="AJ219" s="95"/>
      <c r="AK219" s="95"/>
      <c r="AL219" s="80">
        <v>130</v>
      </c>
      <c r="AM219" s="95"/>
      <c r="AN219" s="95"/>
      <c r="AO219" s="80">
        <v>444</v>
      </c>
    </row>
    <row r="220" spans="1:41">
      <c r="A220" s="83">
        <v>36505</v>
      </c>
      <c r="B220" s="88" t="s">
        <v>164</v>
      </c>
      <c r="C220" s="83"/>
      <c r="D220" s="83"/>
      <c r="E220" s="80">
        <v>-60976</v>
      </c>
      <c r="F220" s="95"/>
      <c r="G220" s="96"/>
      <c r="H220" s="80">
        <v>24582</v>
      </c>
      <c r="I220" s="95"/>
      <c r="J220" s="95"/>
      <c r="K220" s="80">
        <v>47870</v>
      </c>
      <c r="L220" s="95"/>
      <c r="M220" s="95"/>
      <c r="N220" s="80">
        <v>909</v>
      </c>
      <c r="O220" s="95"/>
      <c r="P220" s="95"/>
      <c r="Q220" s="80">
        <v>9342</v>
      </c>
      <c r="R220" s="95"/>
      <c r="S220" s="95"/>
      <c r="T220" s="80">
        <v>82703</v>
      </c>
      <c r="U220" s="95"/>
      <c r="V220" s="96"/>
      <c r="W220" s="80">
        <v>70135</v>
      </c>
      <c r="X220" s="95"/>
      <c r="Y220" s="95"/>
      <c r="Z220" s="80">
        <v>28408</v>
      </c>
      <c r="AA220" s="95"/>
      <c r="AB220" s="95"/>
      <c r="AC220" s="80">
        <v>1624</v>
      </c>
      <c r="AD220" s="95"/>
      <c r="AE220" s="95"/>
      <c r="AF220" s="80">
        <v>100167</v>
      </c>
      <c r="AG220" s="95"/>
      <c r="AH220" s="96"/>
      <c r="AI220" s="80">
        <v>32529</v>
      </c>
      <c r="AJ220" s="95"/>
      <c r="AK220" s="95"/>
      <c r="AL220" s="80">
        <v>3141</v>
      </c>
      <c r="AM220" s="95"/>
      <c r="AN220" s="95"/>
      <c r="AO220" s="80">
        <v>35670</v>
      </c>
    </row>
    <row r="221" spans="1:41">
      <c r="A221" s="83">
        <v>36600</v>
      </c>
      <c r="B221" s="88" t="s">
        <v>165</v>
      </c>
      <c r="C221" s="83"/>
      <c r="D221" s="83"/>
      <c r="E221" s="80">
        <v>-14204</v>
      </c>
      <c r="F221" s="95"/>
      <c r="G221" s="96"/>
      <c r="H221" s="80">
        <v>5726</v>
      </c>
      <c r="I221" s="95"/>
      <c r="J221" s="95"/>
      <c r="K221" s="80">
        <v>11151</v>
      </c>
      <c r="L221" s="95"/>
      <c r="M221" s="95"/>
      <c r="N221" s="80">
        <v>212</v>
      </c>
      <c r="O221" s="95"/>
      <c r="P221" s="95"/>
      <c r="Q221" s="80">
        <v>10001</v>
      </c>
      <c r="R221" s="95"/>
      <c r="S221" s="95"/>
      <c r="T221" s="80">
        <v>27090</v>
      </c>
      <c r="U221" s="95"/>
      <c r="V221" s="96"/>
      <c r="W221" s="80">
        <v>16338</v>
      </c>
      <c r="X221" s="95"/>
      <c r="Y221" s="95"/>
      <c r="Z221" s="80">
        <v>6618</v>
      </c>
      <c r="AA221" s="95"/>
      <c r="AB221" s="95"/>
      <c r="AC221" s="80">
        <v>0</v>
      </c>
      <c r="AD221" s="95"/>
      <c r="AE221" s="95"/>
      <c r="AF221" s="80">
        <v>22956</v>
      </c>
      <c r="AG221" s="95"/>
      <c r="AH221" s="96"/>
      <c r="AI221" s="80">
        <v>7578</v>
      </c>
      <c r="AJ221" s="95"/>
      <c r="AK221" s="95"/>
      <c r="AL221" s="80">
        <v>3999</v>
      </c>
      <c r="AM221" s="95"/>
      <c r="AN221" s="95"/>
      <c r="AO221" s="80">
        <v>11577</v>
      </c>
    </row>
    <row r="222" spans="1:41">
      <c r="A222" s="83">
        <v>36601</v>
      </c>
      <c r="B222" s="88" t="s">
        <v>166</v>
      </c>
      <c r="C222" s="83"/>
      <c r="D222" s="83"/>
      <c r="E222" s="80">
        <v>0</v>
      </c>
      <c r="F222" s="95"/>
      <c r="G222" s="96"/>
      <c r="H222" s="80">
        <v>0</v>
      </c>
      <c r="I222" s="95"/>
      <c r="J222" s="95"/>
      <c r="K222" s="80">
        <v>0</v>
      </c>
      <c r="L222" s="95"/>
      <c r="M222" s="95"/>
      <c r="N222" s="80">
        <v>0</v>
      </c>
      <c r="O222" s="95"/>
      <c r="P222" s="95"/>
      <c r="Q222" s="80">
        <v>11796</v>
      </c>
      <c r="R222" s="95"/>
      <c r="S222" s="95"/>
      <c r="T222" s="80">
        <v>11796</v>
      </c>
      <c r="U222" s="95"/>
      <c r="V222" s="96"/>
      <c r="W222" s="80">
        <v>0</v>
      </c>
      <c r="X222" s="95"/>
      <c r="Y222" s="95"/>
      <c r="Z222" s="80">
        <v>0</v>
      </c>
      <c r="AA222" s="95"/>
      <c r="AB222" s="95"/>
      <c r="AC222" s="80">
        <v>0</v>
      </c>
      <c r="AD222" s="95"/>
      <c r="AE222" s="95"/>
      <c r="AF222" s="80">
        <v>0</v>
      </c>
      <c r="AG222" s="95"/>
      <c r="AH222" s="96"/>
      <c r="AI222" s="80">
        <v>0</v>
      </c>
      <c r="AJ222" s="95"/>
      <c r="AK222" s="95"/>
      <c r="AL222" s="80">
        <v>3080</v>
      </c>
      <c r="AM222" s="95"/>
      <c r="AN222" s="95"/>
      <c r="AO222" s="80">
        <v>3080</v>
      </c>
    </row>
    <row r="223" spans="1:41">
      <c r="A223" s="83">
        <v>36700</v>
      </c>
      <c r="B223" s="88" t="s">
        <v>167</v>
      </c>
      <c r="C223" s="83"/>
      <c r="D223" s="83"/>
      <c r="E223" s="80">
        <v>-299037</v>
      </c>
      <c r="F223" s="95"/>
      <c r="G223" s="96"/>
      <c r="H223" s="80">
        <v>120556</v>
      </c>
      <c r="I223" s="95"/>
      <c r="J223" s="95"/>
      <c r="K223" s="80">
        <v>234763</v>
      </c>
      <c r="L223" s="95"/>
      <c r="M223" s="95"/>
      <c r="N223" s="80">
        <v>4459</v>
      </c>
      <c r="O223" s="95"/>
      <c r="P223" s="95"/>
      <c r="Q223" s="80">
        <v>5099</v>
      </c>
      <c r="R223" s="95"/>
      <c r="S223" s="95"/>
      <c r="T223" s="80">
        <v>364877</v>
      </c>
      <c r="U223" s="95"/>
      <c r="V223" s="96"/>
      <c r="W223" s="80">
        <v>343957</v>
      </c>
      <c r="X223" s="95"/>
      <c r="Y223" s="95"/>
      <c r="Z223" s="80">
        <v>139319</v>
      </c>
      <c r="AA223" s="95"/>
      <c r="AB223" s="95"/>
      <c r="AC223" s="80">
        <v>34035</v>
      </c>
      <c r="AD223" s="95"/>
      <c r="AE223" s="95"/>
      <c r="AF223" s="80">
        <v>517311</v>
      </c>
      <c r="AG223" s="95"/>
      <c r="AH223" s="96"/>
      <c r="AI223" s="80">
        <v>159527</v>
      </c>
      <c r="AJ223" s="95"/>
      <c r="AK223" s="95"/>
      <c r="AL223" s="80">
        <v>-20938</v>
      </c>
      <c r="AM223" s="95"/>
      <c r="AN223" s="95"/>
      <c r="AO223" s="80">
        <v>138589</v>
      </c>
    </row>
    <row r="224" spans="1:41">
      <c r="A224" s="83">
        <v>36701</v>
      </c>
      <c r="B224" s="88" t="s">
        <v>168</v>
      </c>
      <c r="C224" s="83"/>
      <c r="D224" s="83"/>
      <c r="E224" s="80">
        <v>-1067</v>
      </c>
      <c r="F224" s="95"/>
      <c r="G224" s="96"/>
      <c r="H224" s="80">
        <v>430</v>
      </c>
      <c r="I224" s="95"/>
      <c r="J224" s="95"/>
      <c r="K224" s="80">
        <v>838</v>
      </c>
      <c r="L224" s="95"/>
      <c r="M224" s="95"/>
      <c r="N224" s="80">
        <v>16</v>
      </c>
      <c r="O224" s="95"/>
      <c r="P224" s="95"/>
      <c r="Q224" s="80">
        <v>318</v>
      </c>
      <c r="R224" s="95"/>
      <c r="S224" s="95"/>
      <c r="T224" s="80">
        <v>1602</v>
      </c>
      <c r="U224" s="95"/>
      <c r="V224" s="96"/>
      <c r="W224" s="80">
        <v>1227</v>
      </c>
      <c r="X224" s="95"/>
      <c r="Y224" s="95"/>
      <c r="Z224" s="80">
        <v>497</v>
      </c>
      <c r="AA224" s="95"/>
      <c r="AB224" s="95"/>
      <c r="AC224" s="80">
        <v>905</v>
      </c>
      <c r="AD224" s="95"/>
      <c r="AE224" s="95"/>
      <c r="AF224" s="80">
        <v>2629</v>
      </c>
      <c r="AG224" s="95"/>
      <c r="AH224" s="96"/>
      <c r="AI224" s="80">
        <v>569</v>
      </c>
      <c r="AJ224" s="95"/>
      <c r="AK224" s="95"/>
      <c r="AL224" s="80">
        <v>-167</v>
      </c>
      <c r="AM224" s="95"/>
      <c r="AN224" s="95"/>
      <c r="AO224" s="80">
        <v>402</v>
      </c>
    </row>
    <row r="225" spans="1:41">
      <c r="A225" s="87">
        <v>36705</v>
      </c>
      <c r="B225" s="58" t="s">
        <v>169</v>
      </c>
      <c r="C225" s="87"/>
      <c r="D225" s="87"/>
      <c r="E225" s="86">
        <v>-25906</v>
      </c>
      <c r="F225" s="86"/>
      <c r="G225" s="86"/>
      <c r="H225" s="86">
        <v>10444</v>
      </c>
      <c r="I225" s="86"/>
      <c r="J225" s="86"/>
      <c r="K225" s="86">
        <v>20338</v>
      </c>
      <c r="L225" s="86"/>
      <c r="M225" s="86"/>
      <c r="N225" s="86">
        <v>386</v>
      </c>
      <c r="O225" s="86"/>
      <c r="P225" s="86"/>
      <c r="Q225" s="86">
        <v>6675</v>
      </c>
      <c r="R225" s="86"/>
      <c r="S225" s="86"/>
      <c r="T225" s="86">
        <v>37843</v>
      </c>
      <c r="U225" s="86"/>
      <c r="V225" s="86"/>
      <c r="W225" s="86">
        <v>29798</v>
      </c>
      <c r="X225" s="86"/>
      <c r="Y225" s="86"/>
      <c r="Z225" s="86">
        <v>12070</v>
      </c>
      <c r="AA225" s="86"/>
      <c r="AB225" s="86"/>
      <c r="AC225" s="86">
        <v>2458</v>
      </c>
      <c r="AD225" s="86"/>
      <c r="AE225" s="86"/>
      <c r="AF225" s="86">
        <v>44326</v>
      </c>
      <c r="AG225" s="86"/>
      <c r="AH225" s="86"/>
      <c r="AI225" s="86">
        <v>13820</v>
      </c>
      <c r="AJ225" s="86"/>
      <c r="AK225" s="86"/>
      <c r="AL225" s="86">
        <v>2041</v>
      </c>
      <c r="AM225" s="86"/>
      <c r="AN225" s="86"/>
      <c r="AO225" s="86">
        <v>15861</v>
      </c>
    </row>
    <row r="226" spans="1:41">
      <c r="A226" s="87">
        <v>36800</v>
      </c>
      <c r="B226" s="58" t="s">
        <v>170</v>
      </c>
      <c r="C226" s="87"/>
      <c r="D226" s="87"/>
      <c r="E226" s="86">
        <v>-99354</v>
      </c>
      <c r="F226" s="86"/>
      <c r="G226" s="86"/>
      <c r="H226" s="86">
        <v>40054</v>
      </c>
      <c r="I226" s="86"/>
      <c r="J226" s="86"/>
      <c r="K226" s="86">
        <v>77999</v>
      </c>
      <c r="L226" s="86"/>
      <c r="M226" s="86"/>
      <c r="N226" s="86">
        <v>1482</v>
      </c>
      <c r="O226" s="86"/>
      <c r="P226" s="86"/>
      <c r="Q226" s="86">
        <v>9601</v>
      </c>
      <c r="R226" s="86"/>
      <c r="S226" s="86"/>
      <c r="T226" s="86">
        <v>129136</v>
      </c>
      <c r="U226" s="86"/>
      <c r="V226" s="86"/>
      <c r="W226" s="86">
        <v>114279</v>
      </c>
      <c r="X226" s="86"/>
      <c r="Y226" s="86"/>
      <c r="Z226" s="86">
        <v>46288</v>
      </c>
      <c r="AA226" s="86"/>
      <c r="AB226" s="86"/>
      <c r="AC226" s="86">
        <v>5860</v>
      </c>
      <c r="AD226" s="86"/>
      <c r="AE226" s="86"/>
      <c r="AF226" s="86">
        <v>166427</v>
      </c>
      <c r="AG226" s="86"/>
      <c r="AH226" s="86"/>
      <c r="AI226" s="86">
        <v>53002</v>
      </c>
      <c r="AJ226" s="86"/>
      <c r="AK226" s="86"/>
      <c r="AL226" s="86">
        <v>-1606</v>
      </c>
      <c r="AM226" s="86"/>
      <c r="AN226" s="86"/>
      <c r="AO226" s="86">
        <v>51396</v>
      </c>
    </row>
    <row r="227" spans="1:41">
      <c r="A227" s="87">
        <v>36802</v>
      </c>
      <c r="B227" s="58" t="s">
        <v>171</v>
      </c>
      <c r="C227" s="87"/>
      <c r="D227" s="87"/>
      <c r="E227" s="86">
        <v>-7761</v>
      </c>
      <c r="F227" s="86"/>
      <c r="G227" s="86"/>
      <c r="H227" s="86">
        <v>3129</v>
      </c>
      <c r="I227" s="86"/>
      <c r="J227" s="86"/>
      <c r="K227" s="86">
        <v>6093</v>
      </c>
      <c r="L227" s="86"/>
      <c r="M227" s="86"/>
      <c r="N227" s="86">
        <v>116</v>
      </c>
      <c r="O227" s="86"/>
      <c r="P227" s="86"/>
      <c r="Q227" s="86">
        <v>0</v>
      </c>
      <c r="R227" s="86"/>
      <c r="S227" s="86"/>
      <c r="T227" s="86">
        <v>9338</v>
      </c>
      <c r="U227" s="86"/>
      <c r="V227" s="86"/>
      <c r="W227" s="86">
        <v>8926</v>
      </c>
      <c r="X227" s="86"/>
      <c r="Y227" s="86"/>
      <c r="Z227" s="86">
        <v>3616</v>
      </c>
      <c r="AA227" s="86"/>
      <c r="AB227" s="86"/>
      <c r="AC227" s="86">
        <v>4257</v>
      </c>
      <c r="AD227" s="86"/>
      <c r="AE227" s="86"/>
      <c r="AF227" s="86">
        <v>16799</v>
      </c>
      <c r="AG227" s="86"/>
      <c r="AH227" s="86"/>
      <c r="AI227" s="86">
        <v>4140</v>
      </c>
      <c r="AJ227" s="86"/>
      <c r="AK227" s="86"/>
      <c r="AL227" s="86">
        <v>-2346</v>
      </c>
      <c r="AM227" s="86"/>
      <c r="AN227" s="86"/>
      <c r="AO227" s="86">
        <v>1794</v>
      </c>
    </row>
    <row r="228" spans="1:41">
      <c r="A228" s="87">
        <v>36810</v>
      </c>
      <c r="B228" s="58" t="s">
        <v>269</v>
      </c>
      <c r="C228" s="87"/>
      <c r="D228" s="87"/>
      <c r="E228" s="86">
        <v>-192643</v>
      </c>
      <c r="F228" s="86"/>
      <c r="G228" s="86"/>
      <c r="H228" s="86">
        <v>77664</v>
      </c>
      <c r="I228" s="86"/>
      <c r="J228" s="86"/>
      <c r="K228" s="86">
        <v>151237</v>
      </c>
      <c r="L228" s="86"/>
      <c r="M228" s="86"/>
      <c r="N228" s="86">
        <v>2873</v>
      </c>
      <c r="O228" s="86"/>
      <c r="P228" s="86"/>
      <c r="Q228" s="86">
        <v>1790</v>
      </c>
      <c r="R228" s="86"/>
      <c r="S228" s="86"/>
      <c r="T228" s="86">
        <v>233564</v>
      </c>
      <c r="U228" s="86"/>
      <c r="V228" s="86"/>
      <c r="W228" s="86">
        <v>221581</v>
      </c>
      <c r="X228" s="86"/>
      <c r="Y228" s="86"/>
      <c r="Z228" s="86">
        <v>89751</v>
      </c>
      <c r="AA228" s="86"/>
      <c r="AB228" s="86"/>
      <c r="AC228" s="86">
        <v>14272</v>
      </c>
      <c r="AD228" s="86"/>
      <c r="AE228" s="86"/>
      <c r="AF228" s="86">
        <v>325604</v>
      </c>
      <c r="AG228" s="86"/>
      <c r="AH228" s="86"/>
      <c r="AI228" s="86">
        <v>102769</v>
      </c>
      <c r="AJ228" s="86"/>
      <c r="AK228" s="86"/>
      <c r="AL228" s="86">
        <v>-6924</v>
      </c>
      <c r="AM228" s="86"/>
      <c r="AN228" s="86"/>
      <c r="AO228" s="86">
        <v>95845</v>
      </c>
    </row>
    <row r="229" spans="1:41">
      <c r="A229" s="87">
        <v>36900</v>
      </c>
      <c r="B229" s="58" t="s">
        <v>172</v>
      </c>
      <c r="C229" s="87"/>
      <c r="D229" s="87"/>
      <c r="E229" s="86">
        <v>-18498</v>
      </c>
      <c r="F229" s="86"/>
      <c r="G229" s="86"/>
      <c r="H229" s="86">
        <v>7457</v>
      </c>
      <c r="I229" s="86"/>
      <c r="J229" s="86"/>
      <c r="K229" s="86">
        <v>14522</v>
      </c>
      <c r="L229" s="86"/>
      <c r="M229" s="86"/>
      <c r="N229" s="86">
        <v>276</v>
      </c>
      <c r="O229" s="86"/>
      <c r="P229" s="86"/>
      <c r="Q229" s="86">
        <v>2855</v>
      </c>
      <c r="R229" s="86"/>
      <c r="S229" s="86"/>
      <c r="T229" s="86">
        <v>25110</v>
      </c>
      <c r="U229" s="86"/>
      <c r="V229" s="86"/>
      <c r="W229" s="86">
        <v>21276</v>
      </c>
      <c r="X229" s="86"/>
      <c r="Y229" s="86"/>
      <c r="Z229" s="86">
        <v>8618</v>
      </c>
      <c r="AA229" s="86"/>
      <c r="AB229" s="86"/>
      <c r="AC229" s="86">
        <v>3037</v>
      </c>
      <c r="AD229" s="86"/>
      <c r="AE229" s="86"/>
      <c r="AF229" s="86">
        <v>32931</v>
      </c>
      <c r="AG229" s="86"/>
      <c r="AH229" s="86"/>
      <c r="AI229" s="86">
        <v>9868</v>
      </c>
      <c r="AJ229" s="86"/>
      <c r="AK229" s="86"/>
      <c r="AL229" s="86">
        <v>-488</v>
      </c>
      <c r="AM229" s="86"/>
      <c r="AN229" s="86"/>
      <c r="AO229" s="86">
        <v>9380</v>
      </c>
    </row>
    <row r="230" spans="1:41">
      <c r="A230" s="87">
        <v>36901</v>
      </c>
      <c r="B230" s="58" t="s">
        <v>173</v>
      </c>
      <c r="C230" s="87"/>
      <c r="D230" s="87"/>
      <c r="E230" s="86">
        <v>-6170</v>
      </c>
      <c r="F230" s="86"/>
      <c r="G230" s="86"/>
      <c r="H230" s="86">
        <v>2488</v>
      </c>
      <c r="I230" s="86"/>
      <c r="J230" s="86"/>
      <c r="K230" s="86">
        <v>4844</v>
      </c>
      <c r="L230" s="86"/>
      <c r="M230" s="86"/>
      <c r="N230" s="86">
        <v>92</v>
      </c>
      <c r="O230" s="86"/>
      <c r="P230" s="86"/>
      <c r="Q230" s="86">
        <v>2490</v>
      </c>
      <c r="R230" s="86"/>
      <c r="S230" s="86"/>
      <c r="T230" s="86">
        <v>9914</v>
      </c>
      <c r="U230" s="86"/>
      <c r="V230" s="86"/>
      <c r="W230" s="86">
        <v>7097</v>
      </c>
      <c r="X230" s="86"/>
      <c r="Y230" s="86"/>
      <c r="Z230" s="86">
        <v>2875</v>
      </c>
      <c r="AA230" s="86"/>
      <c r="AB230" s="86"/>
      <c r="AC230" s="86">
        <v>468</v>
      </c>
      <c r="AD230" s="86"/>
      <c r="AE230" s="86"/>
      <c r="AF230" s="86">
        <v>10440</v>
      </c>
      <c r="AG230" s="86"/>
      <c r="AH230" s="86"/>
      <c r="AI230" s="86">
        <v>3292</v>
      </c>
      <c r="AJ230" s="86"/>
      <c r="AK230" s="86"/>
      <c r="AL230" s="86">
        <v>418</v>
      </c>
      <c r="AM230" s="86"/>
      <c r="AN230" s="86"/>
      <c r="AO230" s="86">
        <v>3710</v>
      </c>
    </row>
    <row r="231" spans="1:41">
      <c r="A231" s="83">
        <v>36905</v>
      </c>
      <c r="B231" s="55" t="s">
        <v>174</v>
      </c>
      <c r="C231" s="104"/>
      <c r="D231" s="104"/>
      <c r="E231" s="80">
        <v>-5015</v>
      </c>
      <c r="F231" s="95"/>
      <c r="G231" s="96"/>
      <c r="H231" s="80">
        <v>2022</v>
      </c>
      <c r="I231" s="95"/>
      <c r="J231" s="95"/>
      <c r="K231" s="80">
        <v>3937</v>
      </c>
      <c r="L231" s="95"/>
      <c r="M231" s="95"/>
      <c r="N231" s="80">
        <v>75</v>
      </c>
      <c r="O231" s="95"/>
      <c r="P231" s="95"/>
      <c r="Q231" s="80">
        <v>1929</v>
      </c>
      <c r="R231" s="95"/>
      <c r="S231" s="95"/>
      <c r="T231" s="80">
        <v>7963</v>
      </c>
      <c r="U231" s="95"/>
      <c r="V231" s="96"/>
      <c r="W231" s="80">
        <v>5768</v>
      </c>
      <c r="X231" s="95"/>
      <c r="Y231" s="95"/>
      <c r="Z231" s="80">
        <v>2336</v>
      </c>
      <c r="AA231" s="95"/>
      <c r="AB231" s="95"/>
      <c r="AC231" s="80">
        <v>49</v>
      </c>
      <c r="AD231" s="95"/>
      <c r="AE231" s="95"/>
      <c r="AF231" s="80">
        <v>8153</v>
      </c>
      <c r="AG231" s="95"/>
      <c r="AH231" s="96"/>
      <c r="AI231" s="80">
        <v>2675</v>
      </c>
      <c r="AJ231" s="95"/>
      <c r="AK231" s="95"/>
      <c r="AL231" s="80">
        <v>857</v>
      </c>
      <c r="AM231" s="95"/>
      <c r="AN231" s="95"/>
      <c r="AO231" s="80">
        <v>3532</v>
      </c>
    </row>
    <row r="232" spans="1:41">
      <c r="A232" s="83">
        <v>37000</v>
      </c>
      <c r="B232" s="88" t="s">
        <v>175</v>
      </c>
      <c r="C232" s="83"/>
      <c r="D232" s="83"/>
      <c r="E232" s="80">
        <v>-54176</v>
      </c>
      <c r="F232" s="95"/>
      <c r="G232" s="96"/>
      <c r="H232" s="80">
        <v>21841</v>
      </c>
      <c r="I232" s="95"/>
      <c r="J232" s="95"/>
      <c r="K232" s="80">
        <v>42532</v>
      </c>
      <c r="L232" s="95"/>
      <c r="M232" s="95"/>
      <c r="N232" s="80">
        <v>808</v>
      </c>
      <c r="O232" s="95"/>
      <c r="P232" s="95"/>
      <c r="Q232" s="80">
        <v>9703</v>
      </c>
      <c r="R232" s="95"/>
      <c r="S232" s="95"/>
      <c r="T232" s="80">
        <v>74884</v>
      </c>
      <c r="U232" s="95"/>
      <c r="V232" s="96"/>
      <c r="W232" s="80">
        <v>62315</v>
      </c>
      <c r="X232" s="95"/>
      <c r="Y232" s="95"/>
      <c r="Z232" s="80">
        <v>25240</v>
      </c>
      <c r="AA232" s="95"/>
      <c r="AB232" s="95"/>
      <c r="AC232" s="80">
        <v>516</v>
      </c>
      <c r="AD232" s="95"/>
      <c r="AE232" s="95"/>
      <c r="AF232" s="80">
        <v>88071</v>
      </c>
      <c r="AG232" s="95"/>
      <c r="AH232" s="96"/>
      <c r="AI232" s="80">
        <v>28901</v>
      </c>
      <c r="AJ232" s="95"/>
      <c r="AK232" s="95"/>
      <c r="AL232" s="80">
        <v>1291</v>
      </c>
      <c r="AM232" s="95"/>
      <c r="AN232" s="95"/>
      <c r="AO232" s="80">
        <v>30192</v>
      </c>
    </row>
    <row r="233" spans="1:41">
      <c r="A233" s="83">
        <v>37001</v>
      </c>
      <c r="B233" s="88" t="s">
        <v>321</v>
      </c>
      <c r="C233" s="83"/>
      <c r="D233" s="83"/>
      <c r="E233" s="80">
        <v>-6309</v>
      </c>
      <c r="F233" s="95"/>
      <c r="G233" s="96"/>
      <c r="H233" s="80">
        <v>2543</v>
      </c>
      <c r="I233" s="95"/>
      <c r="J233" s="95"/>
      <c r="K233" s="80">
        <v>4953</v>
      </c>
      <c r="L233" s="95"/>
      <c r="M233" s="95"/>
      <c r="N233" s="80">
        <v>94</v>
      </c>
      <c r="O233" s="95"/>
      <c r="P233" s="95"/>
      <c r="Q233" s="80">
        <v>0</v>
      </c>
      <c r="R233" s="95"/>
      <c r="S233" s="95"/>
      <c r="T233" s="80">
        <v>7590</v>
      </c>
      <c r="U233" s="95"/>
      <c r="V233" s="96"/>
      <c r="W233" s="80">
        <v>7256</v>
      </c>
      <c r="X233" s="95"/>
      <c r="Y233" s="95"/>
      <c r="Z233" s="80">
        <v>2939</v>
      </c>
      <c r="AA233" s="95"/>
      <c r="AB233" s="95"/>
      <c r="AC233" s="80">
        <v>4022</v>
      </c>
      <c r="AD233" s="95"/>
      <c r="AE233" s="95"/>
      <c r="AF233" s="80">
        <v>14217</v>
      </c>
      <c r="AG233" s="95"/>
      <c r="AH233" s="96"/>
      <c r="AI233" s="80">
        <v>3365</v>
      </c>
      <c r="AJ233" s="95"/>
      <c r="AK233" s="95"/>
      <c r="AL233" s="80">
        <v>-1566</v>
      </c>
      <c r="AM233" s="95"/>
      <c r="AN233" s="95"/>
      <c r="AO233" s="80">
        <v>1799</v>
      </c>
    </row>
    <row r="234" spans="1:41">
      <c r="A234" s="83">
        <v>37005</v>
      </c>
      <c r="B234" s="88" t="s">
        <v>176</v>
      </c>
      <c r="C234" s="83"/>
      <c r="D234" s="83"/>
      <c r="E234" s="80">
        <v>-17154</v>
      </c>
      <c r="F234" s="95"/>
      <c r="G234" s="96"/>
      <c r="H234" s="80">
        <v>6916</v>
      </c>
      <c r="I234" s="95"/>
      <c r="J234" s="95"/>
      <c r="K234" s="80">
        <v>13467</v>
      </c>
      <c r="L234" s="95"/>
      <c r="M234" s="95"/>
      <c r="N234" s="80">
        <v>256</v>
      </c>
      <c r="O234" s="95"/>
      <c r="P234" s="95"/>
      <c r="Q234" s="80">
        <v>1234</v>
      </c>
      <c r="R234" s="95"/>
      <c r="S234" s="95"/>
      <c r="T234" s="80">
        <v>21873</v>
      </c>
      <c r="U234" s="95"/>
      <c r="V234" s="96"/>
      <c r="W234" s="80">
        <v>19731</v>
      </c>
      <c r="X234" s="95"/>
      <c r="Y234" s="95"/>
      <c r="Z234" s="80">
        <v>7992</v>
      </c>
      <c r="AA234" s="95"/>
      <c r="AB234" s="95"/>
      <c r="AC234" s="80">
        <v>1098</v>
      </c>
      <c r="AD234" s="95"/>
      <c r="AE234" s="95"/>
      <c r="AF234" s="80">
        <v>28821</v>
      </c>
      <c r="AG234" s="95"/>
      <c r="AH234" s="96"/>
      <c r="AI234" s="80">
        <v>9151</v>
      </c>
      <c r="AJ234" s="95"/>
      <c r="AK234" s="95"/>
      <c r="AL234" s="80">
        <v>602</v>
      </c>
      <c r="AM234" s="95"/>
      <c r="AN234" s="95"/>
      <c r="AO234" s="80">
        <v>9753</v>
      </c>
    </row>
    <row r="235" spans="1:41">
      <c r="A235" s="83">
        <v>37100</v>
      </c>
      <c r="B235" s="88" t="s">
        <v>177</v>
      </c>
      <c r="C235" s="83"/>
      <c r="D235" s="83"/>
      <c r="E235" s="80">
        <v>-117098</v>
      </c>
      <c r="F235" s="95"/>
      <c r="G235" s="96"/>
      <c r="H235" s="80">
        <v>47208</v>
      </c>
      <c r="I235" s="95"/>
      <c r="J235" s="95"/>
      <c r="K235" s="80">
        <v>91929</v>
      </c>
      <c r="L235" s="95"/>
      <c r="M235" s="95"/>
      <c r="N235" s="80">
        <v>1746</v>
      </c>
      <c r="O235" s="95"/>
      <c r="P235" s="95"/>
      <c r="Q235" s="80">
        <v>502</v>
      </c>
      <c r="R235" s="95"/>
      <c r="S235" s="95"/>
      <c r="T235" s="80">
        <v>141385</v>
      </c>
      <c r="U235" s="95"/>
      <c r="V235" s="96"/>
      <c r="W235" s="80">
        <v>134688</v>
      </c>
      <c r="X235" s="95"/>
      <c r="Y235" s="95"/>
      <c r="Z235" s="80">
        <v>54555</v>
      </c>
      <c r="AA235" s="95"/>
      <c r="AB235" s="95"/>
      <c r="AC235" s="80">
        <v>20947</v>
      </c>
      <c r="AD235" s="95"/>
      <c r="AE235" s="95"/>
      <c r="AF235" s="80">
        <v>210190</v>
      </c>
      <c r="AG235" s="95"/>
      <c r="AH235" s="96"/>
      <c r="AI235" s="80">
        <v>62468</v>
      </c>
      <c r="AJ235" s="95"/>
      <c r="AK235" s="95"/>
      <c r="AL235" s="80">
        <v>-10698</v>
      </c>
      <c r="AM235" s="95"/>
      <c r="AN235" s="95"/>
      <c r="AO235" s="80">
        <v>51770</v>
      </c>
    </row>
    <row r="236" spans="1:41">
      <c r="A236" s="83">
        <v>37200</v>
      </c>
      <c r="B236" s="88" t="s">
        <v>178</v>
      </c>
      <c r="C236" s="83"/>
      <c r="D236" s="83"/>
      <c r="E236" s="80">
        <v>-20575</v>
      </c>
      <c r="F236" s="95"/>
      <c r="G236" s="96"/>
      <c r="H236" s="80">
        <v>8295</v>
      </c>
      <c r="I236" s="95"/>
      <c r="J236" s="95"/>
      <c r="K236" s="80">
        <v>16153</v>
      </c>
      <c r="L236" s="95"/>
      <c r="M236" s="95"/>
      <c r="N236" s="80">
        <v>307</v>
      </c>
      <c r="O236" s="95"/>
      <c r="P236" s="95"/>
      <c r="Q236" s="80">
        <v>3282</v>
      </c>
      <c r="R236" s="95"/>
      <c r="S236" s="95"/>
      <c r="T236" s="80">
        <v>28037</v>
      </c>
      <c r="U236" s="95"/>
      <c r="V236" s="96"/>
      <c r="W236" s="80">
        <v>23666</v>
      </c>
      <c r="X236" s="95"/>
      <c r="Y236" s="95"/>
      <c r="Z236" s="80">
        <v>9586</v>
      </c>
      <c r="AA236" s="95"/>
      <c r="AB236" s="95"/>
      <c r="AC236" s="80">
        <v>1483</v>
      </c>
      <c r="AD236" s="95"/>
      <c r="AE236" s="95"/>
      <c r="AF236" s="80">
        <v>34735</v>
      </c>
      <c r="AG236" s="95"/>
      <c r="AH236" s="96"/>
      <c r="AI236" s="80">
        <v>10976</v>
      </c>
      <c r="AJ236" s="95"/>
      <c r="AK236" s="95"/>
      <c r="AL236" s="80">
        <v>652</v>
      </c>
      <c r="AM236" s="95"/>
      <c r="AN236" s="95"/>
      <c r="AO236" s="80">
        <v>11628</v>
      </c>
    </row>
    <row r="237" spans="1:41">
      <c r="A237" s="87">
        <v>37300</v>
      </c>
      <c r="B237" s="58" t="s">
        <v>179</v>
      </c>
      <c r="C237" s="87"/>
      <c r="D237" s="87"/>
      <c r="E237" s="86">
        <v>-52063</v>
      </c>
      <c r="F237" s="86"/>
      <c r="G237" s="86"/>
      <c r="H237" s="86">
        <v>20989</v>
      </c>
      <c r="I237" s="86"/>
      <c r="J237" s="86"/>
      <c r="K237" s="86">
        <v>40872</v>
      </c>
      <c r="L237" s="86"/>
      <c r="M237" s="86"/>
      <c r="N237" s="86">
        <v>776</v>
      </c>
      <c r="O237" s="86"/>
      <c r="P237" s="86"/>
      <c r="Q237" s="86">
        <v>6484</v>
      </c>
      <c r="R237" s="86"/>
      <c r="S237" s="86"/>
      <c r="T237" s="86">
        <v>69121</v>
      </c>
      <c r="U237" s="86"/>
      <c r="V237" s="86"/>
      <c r="W237" s="86">
        <v>59883</v>
      </c>
      <c r="X237" s="86"/>
      <c r="Y237" s="86"/>
      <c r="Z237" s="86">
        <v>24256</v>
      </c>
      <c r="AA237" s="86"/>
      <c r="AB237" s="86"/>
      <c r="AC237" s="86">
        <v>4757</v>
      </c>
      <c r="AD237" s="86"/>
      <c r="AE237" s="86"/>
      <c r="AF237" s="86">
        <v>88896</v>
      </c>
      <c r="AG237" s="86"/>
      <c r="AH237" s="86"/>
      <c r="AI237" s="86">
        <v>27774</v>
      </c>
      <c r="AJ237" s="86"/>
      <c r="AK237" s="86"/>
      <c r="AL237" s="86">
        <v>-517</v>
      </c>
      <c r="AM237" s="86"/>
      <c r="AN237" s="86"/>
      <c r="AO237" s="86">
        <v>27257</v>
      </c>
    </row>
    <row r="238" spans="1:41">
      <c r="A238" s="87">
        <v>37301</v>
      </c>
      <c r="B238" s="58" t="s">
        <v>180</v>
      </c>
      <c r="C238" s="87"/>
      <c r="D238" s="87"/>
      <c r="E238" s="86">
        <v>-5578</v>
      </c>
      <c r="F238" s="86"/>
      <c r="G238" s="86"/>
      <c r="H238" s="86">
        <v>2249</v>
      </c>
      <c r="I238" s="86"/>
      <c r="J238" s="86"/>
      <c r="K238" s="86">
        <v>4379</v>
      </c>
      <c r="L238" s="86"/>
      <c r="M238" s="86"/>
      <c r="N238" s="86">
        <v>83</v>
      </c>
      <c r="O238" s="86"/>
      <c r="P238" s="86"/>
      <c r="Q238" s="86">
        <v>646</v>
      </c>
      <c r="R238" s="86"/>
      <c r="S238" s="86"/>
      <c r="T238" s="86">
        <v>7357</v>
      </c>
      <c r="U238" s="86"/>
      <c r="V238" s="86"/>
      <c r="W238" s="86">
        <v>6416</v>
      </c>
      <c r="X238" s="86"/>
      <c r="Y238" s="86"/>
      <c r="Z238" s="86">
        <v>2599</v>
      </c>
      <c r="AA238" s="86"/>
      <c r="AB238" s="86"/>
      <c r="AC238" s="86">
        <v>170</v>
      </c>
      <c r="AD238" s="86"/>
      <c r="AE238" s="86"/>
      <c r="AF238" s="86">
        <v>9185</v>
      </c>
      <c r="AG238" s="86"/>
      <c r="AH238" s="86"/>
      <c r="AI238" s="86">
        <v>2976</v>
      </c>
      <c r="AJ238" s="86"/>
      <c r="AK238" s="86"/>
      <c r="AL238" s="86">
        <v>234</v>
      </c>
      <c r="AM238" s="86"/>
      <c r="AN238" s="86"/>
      <c r="AO238" s="86">
        <v>3210</v>
      </c>
    </row>
    <row r="239" spans="1:41">
      <c r="A239" s="87">
        <v>37305</v>
      </c>
      <c r="B239" s="58" t="s">
        <v>181</v>
      </c>
      <c r="C239" s="87"/>
      <c r="D239" s="87"/>
      <c r="E239" s="86">
        <v>-12021</v>
      </c>
      <c r="F239" s="86"/>
      <c r="G239" s="86"/>
      <c r="H239" s="86">
        <v>4846</v>
      </c>
      <c r="I239" s="86"/>
      <c r="J239" s="86"/>
      <c r="K239" s="86">
        <v>9437</v>
      </c>
      <c r="L239" s="86"/>
      <c r="M239" s="86"/>
      <c r="N239" s="86">
        <v>179</v>
      </c>
      <c r="O239" s="86"/>
      <c r="P239" s="86"/>
      <c r="Q239" s="86">
        <v>4594</v>
      </c>
      <c r="R239" s="86"/>
      <c r="S239" s="86"/>
      <c r="T239" s="86">
        <v>19056</v>
      </c>
      <c r="U239" s="86"/>
      <c r="V239" s="86"/>
      <c r="W239" s="86">
        <v>13827</v>
      </c>
      <c r="X239" s="86"/>
      <c r="Y239" s="86"/>
      <c r="Z239" s="86">
        <v>5601</v>
      </c>
      <c r="AA239" s="86"/>
      <c r="AB239" s="86"/>
      <c r="AC239" s="86">
        <v>0</v>
      </c>
      <c r="AD239" s="86"/>
      <c r="AE239" s="86"/>
      <c r="AF239" s="86">
        <v>19428</v>
      </c>
      <c r="AG239" s="86"/>
      <c r="AH239" s="86"/>
      <c r="AI239" s="86">
        <v>6413</v>
      </c>
      <c r="AJ239" s="86"/>
      <c r="AK239" s="86"/>
      <c r="AL239" s="86">
        <v>2356</v>
      </c>
      <c r="AM239" s="86"/>
      <c r="AN239" s="86"/>
      <c r="AO239" s="86">
        <v>8769</v>
      </c>
    </row>
    <row r="240" spans="1:41">
      <c r="A240" s="87">
        <v>37400</v>
      </c>
      <c r="B240" s="58" t="s">
        <v>182</v>
      </c>
      <c r="C240" s="87"/>
      <c r="D240" s="87"/>
      <c r="E240" s="86">
        <v>-264080</v>
      </c>
      <c r="F240" s="86"/>
      <c r="G240" s="86"/>
      <c r="H240" s="86">
        <v>106463</v>
      </c>
      <c r="I240" s="86"/>
      <c r="J240" s="86"/>
      <c r="K240" s="86">
        <v>207319</v>
      </c>
      <c r="L240" s="86"/>
      <c r="M240" s="86"/>
      <c r="N240" s="86">
        <v>3938</v>
      </c>
      <c r="O240" s="86"/>
      <c r="P240" s="86"/>
      <c r="Q240" s="86">
        <v>5223</v>
      </c>
      <c r="R240" s="86"/>
      <c r="S240" s="86"/>
      <c r="T240" s="86">
        <v>322943</v>
      </c>
      <c r="U240" s="86"/>
      <c r="V240" s="86"/>
      <c r="W240" s="86">
        <v>303749</v>
      </c>
      <c r="X240" s="86"/>
      <c r="Y240" s="86"/>
      <c r="Z240" s="86">
        <v>123033</v>
      </c>
      <c r="AA240" s="86"/>
      <c r="AB240" s="86"/>
      <c r="AC240" s="86">
        <v>43573</v>
      </c>
      <c r="AD240" s="86"/>
      <c r="AE240" s="86"/>
      <c r="AF240" s="86">
        <v>470355</v>
      </c>
      <c r="AG240" s="86"/>
      <c r="AH240" s="86"/>
      <c r="AI240" s="86">
        <v>140878</v>
      </c>
      <c r="AJ240" s="86"/>
      <c r="AK240" s="86"/>
      <c r="AL240" s="86">
        <v>-19880</v>
      </c>
      <c r="AM240" s="86"/>
      <c r="AN240" s="86"/>
      <c r="AO240" s="86">
        <v>120998</v>
      </c>
    </row>
    <row r="241" spans="1:41">
      <c r="A241" s="87">
        <v>37405</v>
      </c>
      <c r="B241" s="58" t="s">
        <v>183</v>
      </c>
      <c r="C241" s="87"/>
      <c r="D241" s="87"/>
      <c r="E241" s="86">
        <v>-46087</v>
      </c>
      <c r="F241" s="86"/>
      <c r="G241" s="86"/>
      <c r="H241" s="86">
        <v>18580</v>
      </c>
      <c r="I241" s="86"/>
      <c r="J241" s="86"/>
      <c r="K241" s="86">
        <v>36181</v>
      </c>
      <c r="L241" s="86"/>
      <c r="M241" s="86"/>
      <c r="N241" s="86">
        <v>687</v>
      </c>
      <c r="O241" s="86"/>
      <c r="P241" s="86"/>
      <c r="Q241" s="86">
        <v>15134</v>
      </c>
      <c r="R241" s="86"/>
      <c r="S241" s="86"/>
      <c r="T241" s="86">
        <v>70582</v>
      </c>
      <c r="U241" s="86"/>
      <c r="V241" s="86"/>
      <c r="W241" s="86">
        <v>53009</v>
      </c>
      <c r="X241" s="86"/>
      <c r="Y241" s="86"/>
      <c r="Z241" s="86">
        <v>21471</v>
      </c>
      <c r="AA241" s="86"/>
      <c r="AB241" s="86"/>
      <c r="AC241" s="86">
        <v>221</v>
      </c>
      <c r="AD241" s="86"/>
      <c r="AE241" s="86"/>
      <c r="AF241" s="86">
        <v>74701</v>
      </c>
      <c r="AG241" s="86"/>
      <c r="AH241" s="86"/>
      <c r="AI241" s="86">
        <v>24586</v>
      </c>
      <c r="AJ241" s="86"/>
      <c r="AK241" s="86"/>
      <c r="AL241" s="86">
        <v>6822</v>
      </c>
      <c r="AM241" s="86"/>
      <c r="AN241" s="86"/>
      <c r="AO241" s="86">
        <v>31408</v>
      </c>
    </row>
    <row r="242" spans="1:41">
      <c r="A242" s="87">
        <v>37500</v>
      </c>
      <c r="B242" s="58" t="s">
        <v>184</v>
      </c>
      <c r="C242" s="87"/>
      <c r="D242" s="87"/>
      <c r="E242" s="86">
        <v>-28642</v>
      </c>
      <c r="F242" s="86"/>
      <c r="G242" s="86"/>
      <c r="H242" s="86">
        <v>11547</v>
      </c>
      <c r="I242" s="86"/>
      <c r="J242" s="86"/>
      <c r="K242" s="86">
        <v>22486</v>
      </c>
      <c r="L242" s="86"/>
      <c r="M242" s="86"/>
      <c r="N242" s="86">
        <v>427</v>
      </c>
      <c r="O242" s="86"/>
      <c r="P242" s="86"/>
      <c r="Q242" s="86">
        <v>3826</v>
      </c>
      <c r="R242" s="86"/>
      <c r="S242" s="86"/>
      <c r="T242" s="86">
        <v>38286</v>
      </c>
      <c r="U242" s="86"/>
      <c r="V242" s="86"/>
      <c r="W242" s="86">
        <v>32945</v>
      </c>
      <c r="X242" s="86"/>
      <c r="Y242" s="86"/>
      <c r="Z242" s="86">
        <v>13344</v>
      </c>
      <c r="AA242" s="86"/>
      <c r="AB242" s="86"/>
      <c r="AC242" s="86">
        <v>424</v>
      </c>
      <c r="AD242" s="86"/>
      <c r="AE242" s="86"/>
      <c r="AF242" s="86">
        <v>46713</v>
      </c>
      <c r="AG242" s="86"/>
      <c r="AH242" s="86"/>
      <c r="AI242" s="86">
        <v>15280</v>
      </c>
      <c r="AJ242" s="86"/>
      <c r="AK242" s="86"/>
      <c r="AL242" s="86">
        <v>1367</v>
      </c>
      <c r="AM242" s="86"/>
      <c r="AN242" s="86"/>
      <c r="AO242" s="86">
        <v>16647</v>
      </c>
    </row>
    <row r="243" spans="1:41">
      <c r="A243" s="87">
        <v>37600</v>
      </c>
      <c r="B243" s="58" t="s">
        <v>185</v>
      </c>
      <c r="C243" s="87"/>
      <c r="D243" s="87"/>
      <c r="E243" s="86">
        <v>-160126</v>
      </c>
      <c r="F243" s="86"/>
      <c r="G243" s="86"/>
      <c r="H243" s="86">
        <v>64554</v>
      </c>
      <c r="I243" s="86"/>
      <c r="J243" s="86"/>
      <c r="K243" s="86">
        <v>125709</v>
      </c>
      <c r="L243" s="86"/>
      <c r="M243" s="86"/>
      <c r="N243" s="86">
        <v>2388</v>
      </c>
      <c r="O243" s="86"/>
      <c r="P243" s="86"/>
      <c r="Q243" s="86">
        <v>18421</v>
      </c>
      <c r="R243" s="86"/>
      <c r="S243" s="86"/>
      <c r="T243" s="86">
        <v>211072</v>
      </c>
      <c r="U243" s="86"/>
      <c r="V243" s="86"/>
      <c r="W243" s="86">
        <v>184179</v>
      </c>
      <c r="X243" s="86"/>
      <c r="Y243" s="86"/>
      <c r="Z243" s="86">
        <v>74601</v>
      </c>
      <c r="AA243" s="86"/>
      <c r="AB243" s="86"/>
      <c r="AC243" s="86">
        <v>5916</v>
      </c>
      <c r="AD243" s="86"/>
      <c r="AE243" s="86"/>
      <c r="AF243" s="86">
        <v>264696</v>
      </c>
      <c r="AG243" s="86"/>
      <c r="AH243" s="86"/>
      <c r="AI243" s="86">
        <v>85422</v>
      </c>
      <c r="AJ243" s="86"/>
      <c r="AK243" s="86"/>
      <c r="AL243" s="86">
        <v>2591</v>
      </c>
      <c r="AM243" s="86"/>
      <c r="AN243" s="86"/>
      <c r="AO243" s="86">
        <v>88013</v>
      </c>
    </row>
    <row r="244" spans="1:41">
      <c r="A244" s="87">
        <v>37601</v>
      </c>
      <c r="B244" s="58" t="s">
        <v>186</v>
      </c>
      <c r="C244" s="87"/>
      <c r="D244" s="87"/>
      <c r="E244" s="86">
        <v>-17148</v>
      </c>
      <c r="F244" s="86"/>
      <c r="G244" s="86"/>
      <c r="H244" s="86">
        <v>6913</v>
      </c>
      <c r="I244" s="86"/>
      <c r="J244" s="86"/>
      <c r="K244" s="86">
        <v>13462</v>
      </c>
      <c r="L244" s="86"/>
      <c r="M244" s="86"/>
      <c r="N244" s="86">
        <v>256</v>
      </c>
      <c r="O244" s="86"/>
      <c r="P244" s="86"/>
      <c r="Q244" s="86">
        <v>0</v>
      </c>
      <c r="R244" s="86"/>
      <c r="S244" s="86"/>
      <c r="T244" s="86">
        <v>20631</v>
      </c>
      <c r="U244" s="86"/>
      <c r="V244" s="86"/>
      <c r="W244" s="86">
        <v>19724</v>
      </c>
      <c r="X244" s="86"/>
      <c r="Y244" s="86"/>
      <c r="Z244" s="86">
        <v>7989</v>
      </c>
      <c r="AA244" s="86"/>
      <c r="AB244" s="86"/>
      <c r="AC244" s="86">
        <v>14141</v>
      </c>
      <c r="AD244" s="86"/>
      <c r="AE244" s="86"/>
      <c r="AF244" s="86">
        <v>41854</v>
      </c>
      <c r="AG244" s="86"/>
      <c r="AH244" s="86"/>
      <c r="AI244" s="86">
        <v>9148</v>
      </c>
      <c r="AJ244" s="86"/>
      <c r="AK244" s="86"/>
      <c r="AL244" s="86">
        <v>-5501</v>
      </c>
      <c r="AM244" s="86"/>
      <c r="AN244" s="86"/>
      <c r="AO244" s="86">
        <v>3647</v>
      </c>
    </row>
    <row r="245" spans="1:41">
      <c r="A245" s="87">
        <v>37605</v>
      </c>
      <c r="B245" s="58" t="s">
        <v>187</v>
      </c>
      <c r="C245" s="87"/>
      <c r="D245" s="87"/>
      <c r="E245" s="86">
        <v>-18863</v>
      </c>
      <c r="F245" s="86"/>
      <c r="G245" s="86"/>
      <c r="H245" s="86">
        <v>7605</v>
      </c>
      <c r="I245" s="86"/>
      <c r="J245" s="86"/>
      <c r="K245" s="86">
        <v>14809</v>
      </c>
      <c r="L245" s="86"/>
      <c r="M245" s="86"/>
      <c r="N245" s="86">
        <v>281</v>
      </c>
      <c r="O245" s="86"/>
      <c r="P245" s="86"/>
      <c r="Q245" s="86">
        <v>4418</v>
      </c>
      <c r="R245" s="86"/>
      <c r="S245" s="86"/>
      <c r="T245" s="86">
        <v>27113</v>
      </c>
      <c r="U245" s="86"/>
      <c r="V245" s="86"/>
      <c r="W245" s="86">
        <v>21697</v>
      </c>
      <c r="X245" s="86"/>
      <c r="Y245" s="86"/>
      <c r="Z245" s="86">
        <v>8788</v>
      </c>
      <c r="AA245" s="86"/>
      <c r="AB245" s="86"/>
      <c r="AC245" s="86">
        <v>0</v>
      </c>
      <c r="AD245" s="86"/>
      <c r="AE245" s="86"/>
      <c r="AF245" s="86">
        <v>30485</v>
      </c>
      <c r="AG245" s="86"/>
      <c r="AH245" s="86"/>
      <c r="AI245" s="86">
        <v>10063</v>
      </c>
      <c r="AJ245" s="86"/>
      <c r="AK245" s="86"/>
      <c r="AL245" s="86">
        <v>1861</v>
      </c>
      <c r="AM245" s="86"/>
      <c r="AN245" s="86"/>
      <c r="AO245" s="86">
        <v>11924</v>
      </c>
    </row>
    <row r="246" spans="1:41">
      <c r="A246" s="87">
        <v>37610</v>
      </c>
      <c r="B246" s="58" t="s">
        <v>188</v>
      </c>
      <c r="C246" s="87"/>
      <c r="D246" s="87"/>
      <c r="E246" s="86">
        <v>-48283</v>
      </c>
      <c r="F246" s="86"/>
      <c r="G246" s="86"/>
      <c r="H246" s="86">
        <v>19465</v>
      </c>
      <c r="I246" s="86"/>
      <c r="J246" s="86"/>
      <c r="K246" s="86">
        <v>37905</v>
      </c>
      <c r="L246" s="86"/>
      <c r="M246" s="86"/>
      <c r="N246" s="86">
        <v>720</v>
      </c>
      <c r="O246" s="86"/>
      <c r="P246" s="86"/>
      <c r="Q246" s="86">
        <v>3759</v>
      </c>
      <c r="R246" s="86"/>
      <c r="S246" s="86"/>
      <c r="T246" s="86">
        <v>61849</v>
      </c>
      <c r="U246" s="86"/>
      <c r="V246" s="86"/>
      <c r="W246" s="86">
        <v>55536</v>
      </c>
      <c r="X246" s="86"/>
      <c r="Y246" s="86"/>
      <c r="Z246" s="86">
        <v>22495</v>
      </c>
      <c r="AA246" s="86"/>
      <c r="AB246" s="86"/>
      <c r="AC246" s="86">
        <v>3035</v>
      </c>
      <c r="AD246" s="86"/>
      <c r="AE246" s="86"/>
      <c r="AF246" s="86">
        <v>81066</v>
      </c>
      <c r="AG246" s="86"/>
      <c r="AH246" s="86"/>
      <c r="AI246" s="86">
        <v>25757</v>
      </c>
      <c r="AJ246" s="86"/>
      <c r="AK246" s="86"/>
      <c r="AL246" s="86">
        <v>90</v>
      </c>
      <c r="AM246" s="86"/>
      <c r="AN246" s="86"/>
      <c r="AO246" s="86">
        <v>25847</v>
      </c>
    </row>
    <row r="247" spans="1:41">
      <c r="A247" s="87">
        <v>37700</v>
      </c>
      <c r="B247" s="58" t="s">
        <v>189</v>
      </c>
      <c r="C247" s="87"/>
      <c r="D247" s="87"/>
      <c r="E247" s="86">
        <v>-73274</v>
      </c>
      <c r="F247" s="86"/>
      <c r="G247" s="86"/>
      <c r="H247" s="86">
        <v>29540</v>
      </c>
      <c r="I247" s="86"/>
      <c r="J247" s="86"/>
      <c r="K247" s="86">
        <v>57524</v>
      </c>
      <c r="L247" s="86"/>
      <c r="M247" s="86"/>
      <c r="N247" s="86">
        <v>1093</v>
      </c>
      <c r="O247" s="86"/>
      <c r="P247" s="86"/>
      <c r="Q247" s="86">
        <v>9735</v>
      </c>
      <c r="R247" s="86"/>
      <c r="S247" s="86"/>
      <c r="T247" s="86">
        <v>97892</v>
      </c>
      <c r="U247" s="86"/>
      <c r="V247" s="86"/>
      <c r="W247" s="86">
        <v>84280</v>
      </c>
      <c r="X247" s="86"/>
      <c r="Y247" s="86"/>
      <c r="Z247" s="86">
        <v>34138</v>
      </c>
      <c r="AA247" s="86"/>
      <c r="AB247" s="86"/>
      <c r="AC247" s="86">
        <v>2535</v>
      </c>
      <c r="AD247" s="86"/>
      <c r="AE247" s="86"/>
      <c r="AF247" s="86">
        <v>120953</v>
      </c>
      <c r="AG247" s="86"/>
      <c r="AH247" s="86"/>
      <c r="AI247" s="86">
        <v>39089</v>
      </c>
      <c r="AJ247" s="86"/>
      <c r="AK247" s="86"/>
      <c r="AL247" s="86">
        <v>1010</v>
      </c>
      <c r="AM247" s="86"/>
      <c r="AN247" s="86"/>
      <c r="AO247" s="86">
        <v>40099</v>
      </c>
    </row>
    <row r="248" spans="1:41">
      <c r="A248" s="87">
        <v>37705</v>
      </c>
      <c r="B248" s="58" t="s">
        <v>190</v>
      </c>
      <c r="C248" s="87"/>
      <c r="D248" s="87"/>
      <c r="E248" s="86">
        <v>-20305</v>
      </c>
      <c r="F248" s="86"/>
      <c r="G248" s="86"/>
      <c r="H248" s="86">
        <v>8186</v>
      </c>
      <c r="I248" s="86"/>
      <c r="J248" s="86"/>
      <c r="K248" s="86">
        <v>15941</v>
      </c>
      <c r="L248" s="86"/>
      <c r="M248" s="86"/>
      <c r="N248" s="86">
        <v>303</v>
      </c>
      <c r="O248" s="86"/>
      <c r="P248" s="86"/>
      <c r="Q248" s="86">
        <v>6728</v>
      </c>
      <c r="R248" s="86"/>
      <c r="S248" s="86"/>
      <c r="T248" s="86">
        <v>31158</v>
      </c>
      <c r="U248" s="86"/>
      <c r="V248" s="86"/>
      <c r="W248" s="86">
        <v>23356</v>
      </c>
      <c r="X248" s="86"/>
      <c r="Y248" s="86"/>
      <c r="Z248" s="86">
        <v>9460</v>
      </c>
      <c r="AA248" s="86"/>
      <c r="AB248" s="86"/>
      <c r="AC248" s="86">
        <v>147</v>
      </c>
      <c r="AD248" s="86"/>
      <c r="AE248" s="86"/>
      <c r="AF248" s="86">
        <v>32963</v>
      </c>
      <c r="AG248" s="86"/>
      <c r="AH248" s="86"/>
      <c r="AI248" s="86">
        <v>10832</v>
      </c>
      <c r="AJ248" s="86"/>
      <c r="AK248" s="86"/>
      <c r="AL248" s="86">
        <v>1917</v>
      </c>
      <c r="AM248" s="86"/>
      <c r="AN248" s="86"/>
      <c r="AO248" s="86">
        <v>12749</v>
      </c>
    </row>
    <row r="249" spans="1:41">
      <c r="A249" s="83">
        <v>37800</v>
      </c>
      <c r="B249" s="88" t="s">
        <v>191</v>
      </c>
      <c r="C249" s="83"/>
      <c r="D249" s="83"/>
      <c r="E249" s="80">
        <v>-223278</v>
      </c>
      <c r="F249" s="95"/>
      <c r="G249" s="96"/>
      <c r="H249" s="80">
        <v>90014</v>
      </c>
      <c r="I249" s="95"/>
      <c r="J249" s="95"/>
      <c r="K249" s="80">
        <v>175287</v>
      </c>
      <c r="L249" s="95"/>
      <c r="M249" s="95"/>
      <c r="N249" s="80">
        <v>3330</v>
      </c>
      <c r="O249" s="95"/>
      <c r="P249" s="95"/>
      <c r="Q249" s="80">
        <v>48284</v>
      </c>
      <c r="R249" s="95"/>
      <c r="S249" s="95"/>
      <c r="T249" s="80">
        <v>316915</v>
      </c>
      <c r="U249" s="95"/>
      <c r="V249" s="96"/>
      <c r="W249" s="80">
        <v>256818</v>
      </c>
      <c r="X249" s="95"/>
      <c r="Y249" s="95"/>
      <c r="Z249" s="80">
        <v>104024</v>
      </c>
      <c r="AA249" s="95"/>
      <c r="AB249" s="95"/>
      <c r="AC249" s="80">
        <v>19809</v>
      </c>
      <c r="AD249" s="95"/>
      <c r="AE249" s="95"/>
      <c r="AF249" s="80">
        <v>380651</v>
      </c>
      <c r="AG249" s="95"/>
      <c r="AH249" s="96"/>
      <c r="AI249" s="80">
        <v>119112</v>
      </c>
      <c r="AJ249" s="95"/>
      <c r="AK249" s="95"/>
      <c r="AL249" s="80">
        <v>1648</v>
      </c>
      <c r="AM249" s="95"/>
      <c r="AN249" s="95"/>
      <c r="AO249" s="80">
        <v>120760</v>
      </c>
    </row>
    <row r="250" spans="1:41">
      <c r="A250" s="83">
        <v>37801</v>
      </c>
      <c r="B250" s="88" t="s">
        <v>192</v>
      </c>
      <c r="C250" s="83"/>
      <c r="D250" s="83"/>
      <c r="E250" s="80">
        <v>-1903</v>
      </c>
      <c r="F250" s="95"/>
      <c r="G250" s="96"/>
      <c r="H250" s="80">
        <v>767</v>
      </c>
      <c r="I250" s="95"/>
      <c r="J250" s="95"/>
      <c r="K250" s="80">
        <v>1494</v>
      </c>
      <c r="L250" s="95"/>
      <c r="M250" s="95"/>
      <c r="N250" s="80">
        <v>28</v>
      </c>
      <c r="O250" s="95"/>
      <c r="P250" s="95"/>
      <c r="Q250" s="80">
        <v>40</v>
      </c>
      <c r="R250" s="95"/>
      <c r="S250" s="95"/>
      <c r="T250" s="80">
        <v>2329</v>
      </c>
      <c r="U250" s="95"/>
      <c r="V250" s="96"/>
      <c r="W250" s="80">
        <v>2189</v>
      </c>
      <c r="X250" s="95"/>
      <c r="Y250" s="95"/>
      <c r="Z250" s="80">
        <v>887</v>
      </c>
      <c r="AA250" s="95"/>
      <c r="AB250" s="95"/>
      <c r="AC250" s="80">
        <v>848</v>
      </c>
      <c r="AD250" s="95"/>
      <c r="AE250" s="95"/>
      <c r="AF250" s="80">
        <v>3924</v>
      </c>
      <c r="AG250" s="95"/>
      <c r="AH250" s="96"/>
      <c r="AI250" s="80">
        <v>1015</v>
      </c>
      <c r="AJ250" s="95"/>
      <c r="AK250" s="95"/>
      <c r="AL250" s="80">
        <v>-334</v>
      </c>
      <c r="AM250" s="95"/>
      <c r="AN250" s="95"/>
      <c r="AO250" s="80">
        <v>681</v>
      </c>
    </row>
    <row r="251" spans="1:41">
      <c r="A251" s="83">
        <v>37805</v>
      </c>
      <c r="B251" s="88" t="s">
        <v>193</v>
      </c>
      <c r="C251" s="83"/>
      <c r="D251" s="83"/>
      <c r="E251" s="80">
        <v>-17665</v>
      </c>
      <c r="F251" s="95"/>
      <c r="G251" s="96"/>
      <c r="H251" s="80">
        <v>7122</v>
      </c>
      <c r="I251" s="95"/>
      <c r="J251" s="95"/>
      <c r="K251" s="80">
        <v>13868</v>
      </c>
      <c r="L251" s="95"/>
      <c r="M251" s="95"/>
      <c r="N251" s="80">
        <v>263</v>
      </c>
      <c r="O251" s="95"/>
      <c r="P251" s="95"/>
      <c r="Q251" s="80">
        <v>2505</v>
      </c>
      <c r="R251" s="95"/>
      <c r="S251" s="95"/>
      <c r="T251" s="80">
        <v>23758</v>
      </c>
      <c r="U251" s="95"/>
      <c r="V251" s="96"/>
      <c r="W251" s="80">
        <v>20318</v>
      </c>
      <c r="X251" s="95"/>
      <c r="Y251" s="95"/>
      <c r="Z251" s="80">
        <v>8230</v>
      </c>
      <c r="AA251" s="95"/>
      <c r="AB251" s="95"/>
      <c r="AC251" s="80">
        <v>649</v>
      </c>
      <c r="AD251" s="95"/>
      <c r="AE251" s="95"/>
      <c r="AF251" s="80">
        <v>29197</v>
      </c>
      <c r="AG251" s="95"/>
      <c r="AH251" s="96"/>
      <c r="AI251" s="80">
        <v>9424</v>
      </c>
      <c r="AJ251" s="95"/>
      <c r="AK251" s="95"/>
      <c r="AL251" s="80">
        <v>1456</v>
      </c>
      <c r="AM251" s="95"/>
      <c r="AN251" s="95"/>
      <c r="AO251" s="80">
        <v>10880</v>
      </c>
    </row>
    <row r="252" spans="1:41">
      <c r="A252" s="83">
        <v>37900</v>
      </c>
      <c r="B252" s="88" t="s">
        <v>194</v>
      </c>
      <c r="C252" s="83"/>
      <c r="D252" s="83"/>
      <c r="E252" s="80">
        <v>-117599</v>
      </c>
      <c r="F252" s="95"/>
      <c r="G252" s="96"/>
      <c r="H252" s="80">
        <v>47409</v>
      </c>
      <c r="I252" s="95"/>
      <c r="J252" s="95"/>
      <c r="K252" s="80">
        <v>92322</v>
      </c>
      <c r="L252" s="95"/>
      <c r="M252" s="95"/>
      <c r="N252" s="80">
        <v>1754</v>
      </c>
      <c r="O252" s="95"/>
      <c r="P252" s="95"/>
      <c r="Q252" s="80">
        <v>14373</v>
      </c>
      <c r="R252" s="95"/>
      <c r="S252" s="95"/>
      <c r="T252" s="80">
        <v>155858</v>
      </c>
      <c r="U252" s="95"/>
      <c r="V252" s="96"/>
      <c r="W252" s="80">
        <v>135264</v>
      </c>
      <c r="X252" s="95"/>
      <c r="Y252" s="95"/>
      <c r="Z252" s="80">
        <v>54788</v>
      </c>
      <c r="AA252" s="95"/>
      <c r="AB252" s="95"/>
      <c r="AC252" s="80">
        <v>3814</v>
      </c>
      <c r="AD252" s="95"/>
      <c r="AE252" s="95"/>
      <c r="AF252" s="80">
        <v>193866</v>
      </c>
      <c r="AG252" s="95"/>
      <c r="AH252" s="96"/>
      <c r="AI252" s="80">
        <v>62735</v>
      </c>
      <c r="AJ252" s="95"/>
      <c r="AK252" s="95"/>
      <c r="AL252" s="80">
        <v>6257</v>
      </c>
      <c r="AM252" s="95"/>
      <c r="AN252" s="95"/>
      <c r="AO252" s="80">
        <v>68992</v>
      </c>
    </row>
    <row r="253" spans="1:41">
      <c r="A253" s="83">
        <v>37901</v>
      </c>
      <c r="B253" s="88" t="s">
        <v>195</v>
      </c>
      <c r="C253" s="83"/>
      <c r="D253" s="83"/>
      <c r="E253" s="80">
        <v>-4955</v>
      </c>
      <c r="F253" s="95"/>
      <c r="G253" s="96"/>
      <c r="H253" s="80">
        <v>1998</v>
      </c>
      <c r="I253" s="95"/>
      <c r="J253" s="95"/>
      <c r="K253" s="80">
        <v>3890</v>
      </c>
      <c r="L253" s="95"/>
      <c r="M253" s="95"/>
      <c r="N253" s="80">
        <v>74</v>
      </c>
      <c r="O253" s="95"/>
      <c r="P253" s="95"/>
      <c r="Q253" s="80">
        <v>0</v>
      </c>
      <c r="R253" s="95"/>
      <c r="S253" s="95"/>
      <c r="T253" s="80">
        <v>5962</v>
      </c>
      <c r="U253" s="95"/>
      <c r="V253" s="96"/>
      <c r="W253" s="80">
        <v>5700</v>
      </c>
      <c r="X253" s="95"/>
      <c r="Y253" s="95"/>
      <c r="Z253" s="80">
        <v>2309</v>
      </c>
      <c r="AA253" s="95"/>
      <c r="AB253" s="95"/>
      <c r="AC253" s="80">
        <v>2428</v>
      </c>
      <c r="AD253" s="95"/>
      <c r="AE253" s="95"/>
      <c r="AF253" s="80">
        <v>10437</v>
      </c>
      <c r="AG253" s="95"/>
      <c r="AH253" s="96"/>
      <c r="AI253" s="80">
        <v>2644</v>
      </c>
      <c r="AJ253" s="95"/>
      <c r="AK253" s="95"/>
      <c r="AL253" s="80">
        <v>-1323</v>
      </c>
      <c r="AM253" s="95"/>
      <c r="AN253" s="95"/>
      <c r="AO253" s="80">
        <v>1321</v>
      </c>
    </row>
    <row r="254" spans="1:41">
      <c r="A254" s="83">
        <v>37905</v>
      </c>
      <c r="B254" s="88" t="s">
        <v>196</v>
      </c>
      <c r="C254" s="83"/>
      <c r="D254" s="83"/>
      <c r="E254" s="80">
        <v>-12439</v>
      </c>
      <c r="F254" s="95"/>
      <c r="G254" s="96"/>
      <c r="H254" s="80">
        <v>5015</v>
      </c>
      <c r="I254" s="95"/>
      <c r="J254" s="95"/>
      <c r="K254" s="80">
        <v>9766</v>
      </c>
      <c r="L254" s="95"/>
      <c r="M254" s="95"/>
      <c r="N254" s="80">
        <v>185</v>
      </c>
      <c r="O254" s="95"/>
      <c r="P254" s="95"/>
      <c r="Q254" s="80">
        <v>3582</v>
      </c>
      <c r="R254" s="95"/>
      <c r="S254" s="95"/>
      <c r="T254" s="80">
        <v>18548</v>
      </c>
      <c r="U254" s="95"/>
      <c r="V254" s="96"/>
      <c r="W254" s="80">
        <v>14308</v>
      </c>
      <c r="X254" s="95"/>
      <c r="Y254" s="95"/>
      <c r="Z254" s="80">
        <v>5795</v>
      </c>
      <c r="AA254" s="95"/>
      <c r="AB254" s="95"/>
      <c r="AC254" s="80">
        <v>378</v>
      </c>
      <c r="AD254" s="95"/>
      <c r="AE254" s="95"/>
      <c r="AF254" s="80">
        <v>20481</v>
      </c>
      <c r="AG254" s="95"/>
      <c r="AH254" s="96"/>
      <c r="AI254" s="80">
        <v>6636</v>
      </c>
      <c r="AJ254" s="95"/>
      <c r="AK254" s="95"/>
      <c r="AL254" s="80">
        <v>2465</v>
      </c>
      <c r="AM254" s="95"/>
      <c r="AN254" s="95"/>
      <c r="AO254" s="80">
        <v>9101</v>
      </c>
    </row>
    <row r="255" spans="1:41">
      <c r="A255" s="87">
        <v>38000</v>
      </c>
      <c r="B255" s="58" t="s">
        <v>197</v>
      </c>
      <c r="C255" s="87"/>
      <c r="D255" s="87"/>
      <c r="E255" s="86">
        <v>-186766</v>
      </c>
      <c r="F255" s="86"/>
      <c r="G255" s="86"/>
      <c r="H255" s="86">
        <v>75294</v>
      </c>
      <c r="I255" s="86"/>
      <c r="J255" s="86"/>
      <c r="K255" s="86">
        <v>146623</v>
      </c>
      <c r="L255" s="86"/>
      <c r="M255" s="86"/>
      <c r="N255" s="86">
        <v>2785</v>
      </c>
      <c r="O255" s="86"/>
      <c r="P255" s="86"/>
      <c r="Q255" s="86">
        <v>16919</v>
      </c>
      <c r="R255" s="86"/>
      <c r="S255" s="86"/>
      <c r="T255" s="86">
        <v>241621</v>
      </c>
      <c r="U255" s="86"/>
      <c r="V255" s="86"/>
      <c r="W255" s="86">
        <v>214821</v>
      </c>
      <c r="X255" s="86"/>
      <c r="Y255" s="86"/>
      <c r="Z255" s="86">
        <v>87013</v>
      </c>
      <c r="AA255" s="86"/>
      <c r="AB255" s="86"/>
      <c r="AC255" s="86">
        <v>7734</v>
      </c>
      <c r="AD255" s="86"/>
      <c r="AE255" s="86"/>
      <c r="AF255" s="86">
        <v>309568</v>
      </c>
      <c r="AG255" s="86"/>
      <c r="AH255" s="86"/>
      <c r="AI255" s="86">
        <v>99634</v>
      </c>
      <c r="AJ255" s="86"/>
      <c r="AK255" s="86"/>
      <c r="AL255" s="86">
        <v>4501</v>
      </c>
      <c r="AM255" s="86"/>
      <c r="AN255" s="86"/>
      <c r="AO255" s="86">
        <v>104135</v>
      </c>
    </row>
    <row r="256" spans="1:41">
      <c r="A256" s="87">
        <v>38005</v>
      </c>
      <c r="B256" s="58" t="s">
        <v>198</v>
      </c>
      <c r="C256" s="87"/>
      <c r="D256" s="87"/>
      <c r="E256" s="86">
        <v>-41852</v>
      </c>
      <c r="F256" s="86"/>
      <c r="G256" s="86"/>
      <c r="H256" s="86">
        <v>16873</v>
      </c>
      <c r="I256" s="86"/>
      <c r="J256" s="86"/>
      <c r="K256" s="86">
        <v>32857</v>
      </c>
      <c r="L256" s="86"/>
      <c r="M256" s="86"/>
      <c r="N256" s="86">
        <v>624</v>
      </c>
      <c r="O256" s="86"/>
      <c r="P256" s="86"/>
      <c r="Q256" s="86">
        <v>1019</v>
      </c>
      <c r="R256" s="86"/>
      <c r="S256" s="86"/>
      <c r="T256" s="86">
        <v>51373</v>
      </c>
      <c r="U256" s="86"/>
      <c r="V256" s="86"/>
      <c r="W256" s="86">
        <v>48139</v>
      </c>
      <c r="X256" s="86"/>
      <c r="Y256" s="86"/>
      <c r="Z256" s="86">
        <v>19499</v>
      </c>
      <c r="AA256" s="86"/>
      <c r="AB256" s="86"/>
      <c r="AC256" s="86">
        <v>2041</v>
      </c>
      <c r="AD256" s="86"/>
      <c r="AE256" s="86"/>
      <c r="AF256" s="86">
        <v>69679</v>
      </c>
      <c r="AG256" s="86"/>
      <c r="AH256" s="86"/>
      <c r="AI256" s="86">
        <v>22327</v>
      </c>
      <c r="AJ256" s="86"/>
      <c r="AK256" s="86"/>
      <c r="AL256" s="86">
        <v>943</v>
      </c>
      <c r="AM256" s="86"/>
      <c r="AN256" s="86"/>
      <c r="AO256" s="86">
        <v>23270</v>
      </c>
    </row>
    <row r="257" spans="1:41">
      <c r="A257" s="87">
        <v>38100</v>
      </c>
      <c r="B257" s="58" t="s">
        <v>199</v>
      </c>
      <c r="C257" s="87"/>
      <c r="D257" s="87"/>
      <c r="E257" s="86">
        <v>-85627</v>
      </c>
      <c r="F257" s="86"/>
      <c r="G257" s="86"/>
      <c r="H257" s="86">
        <v>34520</v>
      </c>
      <c r="I257" s="86"/>
      <c r="J257" s="86"/>
      <c r="K257" s="86">
        <v>67223</v>
      </c>
      <c r="L257" s="86"/>
      <c r="M257" s="86"/>
      <c r="N257" s="86">
        <v>1277</v>
      </c>
      <c r="O257" s="86"/>
      <c r="P257" s="86"/>
      <c r="Q257" s="86">
        <v>14748</v>
      </c>
      <c r="R257" s="86"/>
      <c r="S257" s="86"/>
      <c r="T257" s="86">
        <v>117768</v>
      </c>
      <c r="U257" s="86"/>
      <c r="V257" s="86"/>
      <c r="W257" s="86">
        <v>98490</v>
      </c>
      <c r="X257" s="86"/>
      <c r="Y257" s="86"/>
      <c r="Z257" s="86">
        <v>39893</v>
      </c>
      <c r="AA257" s="86"/>
      <c r="AB257" s="86"/>
      <c r="AC257" s="86">
        <v>6699</v>
      </c>
      <c r="AD257" s="86"/>
      <c r="AE257" s="86"/>
      <c r="AF257" s="86">
        <v>145082</v>
      </c>
      <c r="AG257" s="86"/>
      <c r="AH257" s="86"/>
      <c r="AI257" s="86">
        <v>45680</v>
      </c>
      <c r="AJ257" s="86"/>
      <c r="AK257" s="86"/>
      <c r="AL257" s="86">
        <v>625</v>
      </c>
      <c r="AM257" s="86"/>
      <c r="AN257" s="86"/>
      <c r="AO257" s="86">
        <v>46305</v>
      </c>
    </row>
    <row r="258" spans="1:41">
      <c r="A258" s="87">
        <v>38105</v>
      </c>
      <c r="B258" s="58" t="s">
        <v>200</v>
      </c>
      <c r="C258" s="87"/>
      <c r="D258" s="87"/>
      <c r="E258" s="86">
        <v>-15544</v>
      </c>
      <c r="F258" s="86"/>
      <c r="G258" s="86"/>
      <c r="H258" s="86">
        <v>6267</v>
      </c>
      <c r="I258" s="86"/>
      <c r="J258" s="86"/>
      <c r="K258" s="86">
        <v>12203</v>
      </c>
      <c r="L258" s="86"/>
      <c r="M258" s="86"/>
      <c r="N258" s="86">
        <v>232</v>
      </c>
      <c r="O258" s="86"/>
      <c r="P258" s="86"/>
      <c r="Q258" s="86">
        <v>4397</v>
      </c>
      <c r="R258" s="86"/>
      <c r="S258" s="86"/>
      <c r="T258" s="86">
        <v>23099</v>
      </c>
      <c r="U258" s="86"/>
      <c r="V258" s="86"/>
      <c r="W258" s="86">
        <v>17879</v>
      </c>
      <c r="X258" s="86"/>
      <c r="Y258" s="86"/>
      <c r="Z258" s="86">
        <v>7242</v>
      </c>
      <c r="AA258" s="86"/>
      <c r="AB258" s="86"/>
      <c r="AC258" s="86">
        <v>0</v>
      </c>
      <c r="AD258" s="86"/>
      <c r="AE258" s="86"/>
      <c r="AF258" s="86">
        <v>25121</v>
      </c>
      <c r="AG258" s="86"/>
      <c r="AH258" s="86"/>
      <c r="AI258" s="86">
        <v>8292</v>
      </c>
      <c r="AJ258" s="86"/>
      <c r="AK258" s="86"/>
      <c r="AL258" s="86">
        <v>1888</v>
      </c>
      <c r="AM258" s="86"/>
      <c r="AN258" s="86"/>
      <c r="AO258" s="86">
        <v>10180</v>
      </c>
    </row>
    <row r="259" spans="1:41">
      <c r="A259" s="87">
        <v>38200</v>
      </c>
      <c r="B259" s="58" t="s">
        <v>201</v>
      </c>
      <c r="C259" s="87"/>
      <c r="D259" s="87"/>
      <c r="E259" s="86">
        <v>-80820</v>
      </c>
      <c r="F259" s="86"/>
      <c r="G259" s="86"/>
      <c r="H259" s="86">
        <v>32582</v>
      </c>
      <c r="I259" s="86"/>
      <c r="J259" s="86"/>
      <c r="K259" s="86">
        <v>63449</v>
      </c>
      <c r="L259" s="86"/>
      <c r="M259" s="86"/>
      <c r="N259" s="86">
        <v>1205</v>
      </c>
      <c r="O259" s="86"/>
      <c r="P259" s="86"/>
      <c r="Q259" s="86">
        <v>16009</v>
      </c>
      <c r="R259" s="86"/>
      <c r="S259" s="86"/>
      <c r="T259" s="86">
        <v>113245</v>
      </c>
      <c r="U259" s="86"/>
      <c r="V259" s="86"/>
      <c r="W259" s="86">
        <v>92961</v>
      </c>
      <c r="X259" s="86"/>
      <c r="Y259" s="86"/>
      <c r="Z259" s="86">
        <v>37654</v>
      </c>
      <c r="AA259" s="86"/>
      <c r="AB259" s="86"/>
      <c r="AC259" s="86">
        <v>4355</v>
      </c>
      <c r="AD259" s="86"/>
      <c r="AE259" s="86"/>
      <c r="AF259" s="86">
        <v>134970</v>
      </c>
      <c r="AG259" s="86"/>
      <c r="AH259" s="86"/>
      <c r="AI259" s="86">
        <v>43115</v>
      </c>
      <c r="AJ259" s="86"/>
      <c r="AK259" s="86"/>
      <c r="AL259" s="86">
        <v>4795</v>
      </c>
      <c r="AM259" s="86"/>
      <c r="AN259" s="86"/>
      <c r="AO259" s="86">
        <v>47910</v>
      </c>
    </row>
    <row r="260" spans="1:41">
      <c r="A260" s="87">
        <v>38205</v>
      </c>
      <c r="B260" s="58" t="s">
        <v>202</v>
      </c>
      <c r="C260" s="87"/>
      <c r="D260" s="87"/>
      <c r="E260" s="86">
        <v>-12515</v>
      </c>
      <c r="F260" s="86"/>
      <c r="G260" s="86"/>
      <c r="H260" s="86">
        <v>5045</v>
      </c>
      <c r="I260" s="86"/>
      <c r="J260" s="86"/>
      <c r="K260" s="86">
        <v>9825</v>
      </c>
      <c r="L260" s="86"/>
      <c r="M260" s="86"/>
      <c r="N260" s="86">
        <v>187</v>
      </c>
      <c r="O260" s="86"/>
      <c r="P260" s="86"/>
      <c r="Q260" s="86">
        <v>1982</v>
      </c>
      <c r="R260" s="86"/>
      <c r="S260" s="86"/>
      <c r="T260" s="86">
        <v>17039</v>
      </c>
      <c r="U260" s="86"/>
      <c r="V260" s="86"/>
      <c r="W260" s="86">
        <v>14395</v>
      </c>
      <c r="X260" s="86"/>
      <c r="Y260" s="86"/>
      <c r="Z260" s="86">
        <v>5831</v>
      </c>
      <c r="AA260" s="86"/>
      <c r="AB260" s="86"/>
      <c r="AC260" s="86">
        <v>643</v>
      </c>
      <c r="AD260" s="86"/>
      <c r="AE260" s="86"/>
      <c r="AF260" s="86">
        <v>20869</v>
      </c>
      <c r="AG260" s="86"/>
      <c r="AH260" s="86"/>
      <c r="AI260" s="86">
        <v>6676</v>
      </c>
      <c r="AJ260" s="86"/>
      <c r="AK260" s="86"/>
      <c r="AL260" s="86">
        <v>475</v>
      </c>
      <c r="AM260" s="86"/>
      <c r="AN260" s="86"/>
      <c r="AO260" s="86">
        <v>7151</v>
      </c>
    </row>
    <row r="261" spans="1:41">
      <c r="A261" s="83">
        <v>38210</v>
      </c>
      <c r="B261" s="88" t="s">
        <v>203</v>
      </c>
      <c r="C261" s="83"/>
      <c r="D261" s="83"/>
      <c r="E261" s="80">
        <v>-31451</v>
      </c>
      <c r="F261" s="95"/>
      <c r="G261" s="96"/>
      <c r="H261" s="80">
        <v>12679</v>
      </c>
      <c r="I261" s="95"/>
      <c r="J261" s="95"/>
      <c r="K261" s="80">
        <v>24691</v>
      </c>
      <c r="L261" s="95"/>
      <c r="M261" s="95"/>
      <c r="N261" s="80">
        <v>469</v>
      </c>
      <c r="O261" s="95"/>
      <c r="P261" s="95"/>
      <c r="Q261" s="80">
        <v>5549</v>
      </c>
      <c r="R261" s="95"/>
      <c r="S261" s="95"/>
      <c r="T261" s="80">
        <v>43388</v>
      </c>
      <c r="U261" s="95"/>
      <c r="V261" s="96"/>
      <c r="W261" s="80">
        <v>36175</v>
      </c>
      <c r="X261" s="95"/>
      <c r="Y261" s="95"/>
      <c r="Z261" s="80">
        <v>14653</v>
      </c>
      <c r="AA261" s="95"/>
      <c r="AB261" s="95"/>
      <c r="AC261" s="80">
        <v>1906</v>
      </c>
      <c r="AD261" s="95"/>
      <c r="AE261" s="95"/>
      <c r="AF261" s="80">
        <v>52734</v>
      </c>
      <c r="AG261" s="95"/>
      <c r="AH261" s="96"/>
      <c r="AI261" s="80">
        <v>16778</v>
      </c>
      <c r="AJ261" s="95"/>
      <c r="AK261" s="95"/>
      <c r="AL261" s="80">
        <v>866</v>
      </c>
      <c r="AM261" s="95"/>
      <c r="AN261" s="95"/>
      <c r="AO261" s="80">
        <v>17644</v>
      </c>
    </row>
    <row r="262" spans="1:41">
      <c r="A262" s="83">
        <v>38300</v>
      </c>
      <c r="B262" s="88" t="s">
        <v>204</v>
      </c>
      <c r="C262" s="83"/>
      <c r="D262" s="83"/>
      <c r="E262" s="80">
        <v>-63679</v>
      </c>
      <c r="F262" s="95"/>
      <c r="G262" s="96"/>
      <c r="H262" s="80">
        <v>25672</v>
      </c>
      <c r="I262" s="95"/>
      <c r="J262" s="95"/>
      <c r="K262" s="80">
        <v>49992</v>
      </c>
      <c r="L262" s="95"/>
      <c r="M262" s="95"/>
      <c r="N262" s="80">
        <v>950</v>
      </c>
      <c r="O262" s="95"/>
      <c r="P262" s="95"/>
      <c r="Q262" s="80">
        <v>8884</v>
      </c>
      <c r="R262" s="95"/>
      <c r="S262" s="95"/>
      <c r="T262" s="80">
        <v>85498</v>
      </c>
      <c r="U262" s="95"/>
      <c r="V262" s="96"/>
      <c r="W262" s="80">
        <v>73244</v>
      </c>
      <c r="X262" s="95"/>
      <c r="Y262" s="95"/>
      <c r="Z262" s="80">
        <v>29668</v>
      </c>
      <c r="AA262" s="95"/>
      <c r="AB262" s="95"/>
      <c r="AC262" s="80">
        <v>4420</v>
      </c>
      <c r="AD262" s="95"/>
      <c r="AE262" s="95"/>
      <c r="AF262" s="80">
        <v>107332</v>
      </c>
      <c r="AG262" s="95"/>
      <c r="AH262" s="96"/>
      <c r="AI262" s="80">
        <v>33971</v>
      </c>
      <c r="AJ262" s="95"/>
      <c r="AK262" s="95"/>
      <c r="AL262" s="80">
        <v>1342</v>
      </c>
      <c r="AM262" s="95"/>
      <c r="AN262" s="95"/>
      <c r="AO262" s="80">
        <v>35313</v>
      </c>
    </row>
    <row r="263" spans="1:41">
      <c r="A263" s="83">
        <v>38400</v>
      </c>
      <c r="B263" s="88" t="s">
        <v>205</v>
      </c>
      <c r="C263" s="83"/>
      <c r="D263" s="83"/>
      <c r="E263" s="80">
        <v>-82539</v>
      </c>
      <c r="F263" s="95"/>
      <c r="G263" s="96"/>
      <c r="H263" s="80">
        <v>33275</v>
      </c>
      <c r="I263" s="95"/>
      <c r="J263" s="95"/>
      <c r="K263" s="80">
        <v>64798</v>
      </c>
      <c r="L263" s="95"/>
      <c r="M263" s="95"/>
      <c r="N263" s="80">
        <v>1231</v>
      </c>
      <c r="O263" s="95"/>
      <c r="P263" s="95"/>
      <c r="Q263" s="80">
        <v>12503</v>
      </c>
      <c r="R263" s="95"/>
      <c r="S263" s="95"/>
      <c r="T263" s="80">
        <v>111807</v>
      </c>
      <c r="U263" s="95"/>
      <c r="V263" s="96"/>
      <c r="W263" s="80">
        <v>94938</v>
      </c>
      <c r="X263" s="95"/>
      <c r="Y263" s="95"/>
      <c r="Z263" s="80">
        <v>38454</v>
      </c>
      <c r="AA263" s="95"/>
      <c r="AB263" s="95"/>
      <c r="AC263" s="80">
        <v>4673</v>
      </c>
      <c r="AD263" s="95"/>
      <c r="AE263" s="95"/>
      <c r="AF263" s="80">
        <v>138065</v>
      </c>
      <c r="AG263" s="95"/>
      <c r="AH263" s="96"/>
      <c r="AI263" s="80">
        <v>44032</v>
      </c>
      <c r="AJ263" s="95"/>
      <c r="AK263" s="95"/>
      <c r="AL263" s="80">
        <v>2006</v>
      </c>
      <c r="AM263" s="95"/>
      <c r="AN263" s="95"/>
      <c r="AO263" s="80">
        <v>46038</v>
      </c>
    </row>
    <row r="264" spans="1:41">
      <c r="A264" s="83">
        <v>38402</v>
      </c>
      <c r="B264" s="88" t="s">
        <v>206</v>
      </c>
      <c r="C264" s="83"/>
      <c r="D264" s="83"/>
      <c r="E264" s="80">
        <v>-5927</v>
      </c>
      <c r="F264" s="95"/>
      <c r="G264" s="96"/>
      <c r="H264" s="80">
        <v>2389</v>
      </c>
      <c r="I264" s="95"/>
      <c r="J264" s="95"/>
      <c r="K264" s="80">
        <v>4653</v>
      </c>
      <c r="L264" s="95"/>
      <c r="M264" s="95"/>
      <c r="N264" s="80">
        <v>88</v>
      </c>
      <c r="O264" s="95"/>
      <c r="P264" s="95"/>
      <c r="Q264" s="80">
        <v>331</v>
      </c>
      <c r="R264" s="95"/>
      <c r="S264" s="95"/>
      <c r="T264" s="80">
        <v>7461</v>
      </c>
      <c r="U264" s="95"/>
      <c r="V264" s="96"/>
      <c r="W264" s="80">
        <v>6817</v>
      </c>
      <c r="X264" s="95"/>
      <c r="Y264" s="95"/>
      <c r="Z264" s="80">
        <v>2761</v>
      </c>
      <c r="AA264" s="95"/>
      <c r="AB264" s="95"/>
      <c r="AC264" s="80">
        <v>1123</v>
      </c>
      <c r="AD264" s="95"/>
      <c r="AE264" s="95"/>
      <c r="AF264" s="80">
        <v>10701</v>
      </c>
      <c r="AG264" s="95"/>
      <c r="AH264" s="96"/>
      <c r="AI264" s="80">
        <v>3162</v>
      </c>
      <c r="AJ264" s="95"/>
      <c r="AK264" s="95"/>
      <c r="AL264" s="80">
        <v>-1380</v>
      </c>
      <c r="AM264" s="95"/>
      <c r="AN264" s="95"/>
      <c r="AO264" s="80">
        <v>1782</v>
      </c>
    </row>
    <row r="265" spans="1:41">
      <c r="A265" s="83">
        <v>38405</v>
      </c>
      <c r="B265" s="88" t="s">
        <v>207</v>
      </c>
      <c r="C265" s="83"/>
      <c r="D265" s="83"/>
      <c r="E265" s="80">
        <v>-19301</v>
      </c>
      <c r="F265" s="95"/>
      <c r="G265" s="96"/>
      <c r="H265" s="80">
        <v>7781</v>
      </c>
      <c r="I265" s="95"/>
      <c r="J265" s="95"/>
      <c r="K265" s="80">
        <v>15153</v>
      </c>
      <c r="L265" s="95"/>
      <c r="M265" s="95"/>
      <c r="N265" s="80">
        <v>288</v>
      </c>
      <c r="O265" s="95"/>
      <c r="P265" s="95"/>
      <c r="Q265" s="80">
        <v>4220</v>
      </c>
      <c r="R265" s="95"/>
      <c r="S265" s="95"/>
      <c r="T265" s="80">
        <v>27442</v>
      </c>
      <c r="U265" s="95"/>
      <c r="V265" s="96"/>
      <c r="W265" s="80">
        <v>22201</v>
      </c>
      <c r="X265" s="95"/>
      <c r="Y265" s="95"/>
      <c r="Z265" s="80">
        <v>8992</v>
      </c>
      <c r="AA265" s="95"/>
      <c r="AB265" s="95"/>
      <c r="AC265" s="80">
        <v>64</v>
      </c>
      <c r="AD265" s="95"/>
      <c r="AE265" s="95"/>
      <c r="AF265" s="80">
        <v>31257</v>
      </c>
      <c r="AG265" s="95"/>
      <c r="AH265" s="96"/>
      <c r="AI265" s="80">
        <v>10297</v>
      </c>
      <c r="AJ265" s="95"/>
      <c r="AK265" s="95"/>
      <c r="AL265" s="80">
        <v>933</v>
      </c>
      <c r="AM265" s="95"/>
      <c r="AN265" s="95"/>
      <c r="AO265" s="80">
        <v>11230</v>
      </c>
    </row>
    <row r="266" spans="1:41">
      <c r="A266" s="83">
        <v>38500</v>
      </c>
      <c r="B266" s="88" t="s">
        <v>208</v>
      </c>
      <c r="C266" s="83"/>
      <c r="D266" s="83"/>
      <c r="E266" s="80">
        <v>-61170</v>
      </c>
      <c r="F266" s="95"/>
      <c r="G266" s="96"/>
      <c r="H266" s="80">
        <v>24660</v>
      </c>
      <c r="I266" s="95"/>
      <c r="J266" s="95"/>
      <c r="K266" s="80">
        <v>48022</v>
      </c>
      <c r="L266" s="95"/>
      <c r="M266" s="95"/>
      <c r="N266" s="80">
        <v>912</v>
      </c>
      <c r="O266" s="95"/>
      <c r="P266" s="95"/>
      <c r="Q266" s="80">
        <v>10723</v>
      </c>
      <c r="R266" s="95"/>
      <c r="S266" s="95"/>
      <c r="T266" s="80">
        <v>84317</v>
      </c>
      <c r="U266" s="95"/>
      <c r="V266" s="96"/>
      <c r="W266" s="80">
        <v>70359</v>
      </c>
      <c r="X266" s="95"/>
      <c r="Y266" s="95"/>
      <c r="Z266" s="80">
        <v>28499</v>
      </c>
      <c r="AA266" s="95"/>
      <c r="AB266" s="95"/>
      <c r="AC266" s="80">
        <v>1990</v>
      </c>
      <c r="AD266" s="95"/>
      <c r="AE266" s="95"/>
      <c r="AF266" s="80">
        <v>100848</v>
      </c>
      <c r="AG266" s="95"/>
      <c r="AH266" s="96"/>
      <c r="AI266" s="80">
        <v>32632</v>
      </c>
      <c r="AJ266" s="95"/>
      <c r="AK266" s="95"/>
      <c r="AL266" s="80">
        <v>3749</v>
      </c>
      <c r="AM266" s="95"/>
      <c r="AN266" s="95"/>
      <c r="AO266" s="80">
        <v>36381</v>
      </c>
    </row>
    <row r="267" spans="1:41">
      <c r="A267" s="87">
        <v>38600</v>
      </c>
      <c r="B267" s="58" t="s">
        <v>209</v>
      </c>
      <c r="C267" s="87"/>
      <c r="D267" s="87"/>
      <c r="E267" s="86">
        <v>-76099</v>
      </c>
      <c r="F267" s="86"/>
      <c r="G267" s="86"/>
      <c r="H267" s="86">
        <v>30679</v>
      </c>
      <c r="I267" s="86"/>
      <c r="J267" s="86"/>
      <c r="K267" s="86">
        <v>59742</v>
      </c>
      <c r="L267" s="86"/>
      <c r="M267" s="86"/>
      <c r="N267" s="86">
        <v>1135</v>
      </c>
      <c r="O267" s="86"/>
      <c r="P267" s="86"/>
      <c r="Q267" s="86">
        <v>16975</v>
      </c>
      <c r="R267" s="86"/>
      <c r="S267" s="86"/>
      <c r="T267" s="86">
        <v>108531</v>
      </c>
      <c r="U267" s="86"/>
      <c r="V267" s="86"/>
      <c r="W267" s="86">
        <v>87530</v>
      </c>
      <c r="X267" s="86"/>
      <c r="Y267" s="86"/>
      <c r="Z267" s="86">
        <v>35454</v>
      </c>
      <c r="AA267" s="86"/>
      <c r="AB267" s="86"/>
      <c r="AC267" s="86">
        <v>5098</v>
      </c>
      <c r="AD267" s="86"/>
      <c r="AE267" s="86"/>
      <c r="AF267" s="86">
        <v>128082</v>
      </c>
      <c r="AG267" s="86"/>
      <c r="AH267" s="86"/>
      <c r="AI267" s="86">
        <v>40596</v>
      </c>
      <c r="AJ267" s="86"/>
      <c r="AK267" s="86"/>
      <c r="AL267" s="86">
        <v>4811</v>
      </c>
      <c r="AM267" s="86"/>
      <c r="AN267" s="86"/>
      <c r="AO267" s="86">
        <v>45407</v>
      </c>
    </row>
    <row r="268" spans="1:41">
      <c r="A268" s="87">
        <v>38601</v>
      </c>
      <c r="B268" s="58" t="s">
        <v>210</v>
      </c>
      <c r="C268" s="87"/>
      <c r="D268" s="87"/>
      <c r="E268" s="86">
        <v>0</v>
      </c>
      <c r="F268" s="86"/>
      <c r="G268" s="86"/>
      <c r="H268" s="86">
        <v>0</v>
      </c>
      <c r="I268" s="86"/>
      <c r="J268" s="86"/>
      <c r="K268" s="86">
        <v>0</v>
      </c>
      <c r="L268" s="86"/>
      <c r="M268" s="86"/>
      <c r="N268" s="86">
        <v>0</v>
      </c>
      <c r="O268" s="86"/>
      <c r="P268" s="86"/>
      <c r="Q268" s="86">
        <v>1078</v>
      </c>
      <c r="R268" s="86"/>
      <c r="S268" s="86"/>
      <c r="T268" s="86">
        <v>1078</v>
      </c>
      <c r="U268" s="86"/>
      <c r="V268" s="86"/>
      <c r="W268" s="86">
        <v>0</v>
      </c>
      <c r="X268" s="86"/>
      <c r="Y268" s="86"/>
      <c r="Z268" s="86">
        <v>0</v>
      </c>
      <c r="AA268" s="86"/>
      <c r="AB268" s="86"/>
      <c r="AC268" s="86">
        <v>152</v>
      </c>
      <c r="AD268" s="86"/>
      <c r="AE268" s="86"/>
      <c r="AF268" s="86">
        <v>152</v>
      </c>
      <c r="AG268" s="86"/>
      <c r="AH268" s="86"/>
      <c r="AI268" s="86">
        <v>0</v>
      </c>
      <c r="AJ268" s="86"/>
      <c r="AK268" s="86"/>
      <c r="AL268" s="86">
        <v>202</v>
      </c>
      <c r="AM268" s="86"/>
      <c r="AN268" s="86"/>
      <c r="AO268" s="86">
        <v>202</v>
      </c>
    </row>
    <row r="269" spans="1:41">
      <c r="A269" s="87">
        <v>38602</v>
      </c>
      <c r="B269" s="58" t="s">
        <v>211</v>
      </c>
      <c r="C269" s="87"/>
      <c r="D269" s="87"/>
      <c r="E269" s="86">
        <v>-5683</v>
      </c>
      <c r="F269" s="86"/>
      <c r="G269" s="86"/>
      <c r="H269" s="86">
        <v>2291</v>
      </c>
      <c r="I269" s="86"/>
      <c r="J269" s="86"/>
      <c r="K269" s="86">
        <v>4462</v>
      </c>
      <c r="L269" s="86"/>
      <c r="M269" s="86"/>
      <c r="N269" s="86">
        <v>85</v>
      </c>
      <c r="O269" s="86"/>
      <c r="P269" s="86"/>
      <c r="Q269" s="86">
        <v>772</v>
      </c>
      <c r="R269" s="86"/>
      <c r="S269" s="86"/>
      <c r="T269" s="86">
        <v>7610</v>
      </c>
      <c r="U269" s="86"/>
      <c r="V269" s="86"/>
      <c r="W269" s="86">
        <v>6537</v>
      </c>
      <c r="X269" s="86"/>
      <c r="Y269" s="86"/>
      <c r="Z269" s="86">
        <v>2648</v>
      </c>
      <c r="AA269" s="86"/>
      <c r="AB269" s="86"/>
      <c r="AC269" s="86">
        <v>347</v>
      </c>
      <c r="AD269" s="86"/>
      <c r="AE269" s="86"/>
      <c r="AF269" s="86">
        <v>9532</v>
      </c>
      <c r="AG269" s="86"/>
      <c r="AH269" s="86"/>
      <c r="AI269" s="86">
        <v>3032</v>
      </c>
      <c r="AJ269" s="86"/>
      <c r="AK269" s="86"/>
      <c r="AL269" s="86">
        <v>-161</v>
      </c>
      <c r="AM269" s="86"/>
      <c r="AN269" s="86"/>
      <c r="AO269" s="86">
        <v>2871</v>
      </c>
    </row>
    <row r="270" spans="1:41">
      <c r="A270" s="87">
        <v>38605</v>
      </c>
      <c r="B270" s="58" t="s">
        <v>212</v>
      </c>
      <c r="C270" s="87"/>
      <c r="D270" s="87"/>
      <c r="E270" s="86">
        <v>-21270</v>
      </c>
      <c r="F270" s="86"/>
      <c r="G270" s="86"/>
      <c r="H270" s="86">
        <v>8575</v>
      </c>
      <c r="I270" s="86"/>
      <c r="J270" s="86"/>
      <c r="K270" s="86">
        <v>16698</v>
      </c>
      <c r="L270" s="86"/>
      <c r="M270" s="86"/>
      <c r="N270" s="86">
        <v>317</v>
      </c>
      <c r="O270" s="86"/>
      <c r="P270" s="86"/>
      <c r="Q270" s="86">
        <v>3925</v>
      </c>
      <c r="R270" s="86"/>
      <c r="S270" s="86"/>
      <c r="T270" s="86">
        <v>29515</v>
      </c>
      <c r="U270" s="86"/>
      <c r="V270" s="86"/>
      <c r="W270" s="86">
        <v>24465</v>
      </c>
      <c r="X270" s="86"/>
      <c r="Y270" s="86"/>
      <c r="Z270" s="86">
        <v>9910</v>
      </c>
      <c r="AA270" s="86"/>
      <c r="AB270" s="86"/>
      <c r="AC270" s="86">
        <v>1837</v>
      </c>
      <c r="AD270" s="86"/>
      <c r="AE270" s="86"/>
      <c r="AF270" s="86">
        <v>36212</v>
      </c>
      <c r="AG270" s="86"/>
      <c r="AH270" s="86"/>
      <c r="AI270" s="86">
        <v>11347</v>
      </c>
      <c r="AJ270" s="86"/>
      <c r="AK270" s="86"/>
      <c r="AL270" s="86">
        <v>1716</v>
      </c>
      <c r="AM270" s="86"/>
      <c r="AN270" s="86"/>
      <c r="AO270" s="86">
        <v>13063</v>
      </c>
    </row>
    <row r="271" spans="1:41">
      <c r="A271" s="87">
        <v>38610</v>
      </c>
      <c r="B271" s="58" t="s">
        <v>213</v>
      </c>
      <c r="C271" s="87"/>
      <c r="D271" s="87"/>
      <c r="E271" s="86">
        <v>-20213</v>
      </c>
      <c r="F271" s="86"/>
      <c r="G271" s="86"/>
      <c r="H271" s="86">
        <v>8149</v>
      </c>
      <c r="I271" s="86"/>
      <c r="J271" s="86"/>
      <c r="K271" s="86">
        <v>15869</v>
      </c>
      <c r="L271" s="86"/>
      <c r="M271" s="86"/>
      <c r="N271" s="86">
        <v>301</v>
      </c>
      <c r="O271" s="86"/>
      <c r="P271" s="86"/>
      <c r="Q271" s="86">
        <v>236</v>
      </c>
      <c r="R271" s="86"/>
      <c r="S271" s="86"/>
      <c r="T271" s="86">
        <v>24555</v>
      </c>
      <c r="U271" s="86"/>
      <c r="V271" s="86"/>
      <c r="W271" s="86">
        <v>23250</v>
      </c>
      <c r="X271" s="86"/>
      <c r="Y271" s="86"/>
      <c r="Z271" s="86">
        <v>9417</v>
      </c>
      <c r="AA271" s="86"/>
      <c r="AB271" s="86"/>
      <c r="AC271" s="86">
        <v>3451</v>
      </c>
      <c r="AD271" s="86"/>
      <c r="AE271" s="86"/>
      <c r="AF271" s="86">
        <v>36118</v>
      </c>
      <c r="AG271" s="86"/>
      <c r="AH271" s="86"/>
      <c r="AI271" s="86">
        <v>10783</v>
      </c>
      <c r="AJ271" s="86"/>
      <c r="AK271" s="86"/>
      <c r="AL271" s="86">
        <v>-1459</v>
      </c>
      <c r="AM271" s="86"/>
      <c r="AN271" s="86"/>
      <c r="AO271" s="86">
        <v>9324</v>
      </c>
    </row>
    <row r="272" spans="1:41">
      <c r="A272" s="87">
        <v>38620</v>
      </c>
      <c r="B272" s="58" t="s">
        <v>214</v>
      </c>
      <c r="C272" s="87"/>
      <c r="D272" s="87"/>
      <c r="E272" s="86">
        <v>-13529</v>
      </c>
      <c r="F272" s="86"/>
      <c r="G272" s="86"/>
      <c r="H272" s="86">
        <v>5454</v>
      </c>
      <c r="I272" s="86"/>
      <c r="J272" s="86"/>
      <c r="K272" s="86">
        <v>10621</v>
      </c>
      <c r="L272" s="86"/>
      <c r="M272" s="86"/>
      <c r="N272" s="86">
        <v>202</v>
      </c>
      <c r="O272" s="86"/>
      <c r="P272" s="86"/>
      <c r="Q272" s="86">
        <v>2424</v>
      </c>
      <c r="R272" s="86"/>
      <c r="S272" s="86"/>
      <c r="T272" s="86">
        <v>18701</v>
      </c>
      <c r="U272" s="86"/>
      <c r="V272" s="86"/>
      <c r="W272" s="86">
        <v>15562</v>
      </c>
      <c r="X272" s="86"/>
      <c r="Y272" s="86"/>
      <c r="Z272" s="86">
        <v>6303</v>
      </c>
      <c r="AA272" s="86"/>
      <c r="AB272" s="86"/>
      <c r="AC272" s="86">
        <v>839</v>
      </c>
      <c r="AD272" s="86"/>
      <c r="AE272" s="86"/>
      <c r="AF272" s="86">
        <v>22704</v>
      </c>
      <c r="AG272" s="86"/>
      <c r="AH272" s="86"/>
      <c r="AI272" s="86">
        <v>7217</v>
      </c>
      <c r="AJ272" s="86"/>
      <c r="AK272" s="86"/>
      <c r="AL272" s="86">
        <v>961</v>
      </c>
      <c r="AM272" s="86"/>
      <c r="AN272" s="86"/>
      <c r="AO272" s="86">
        <v>8178</v>
      </c>
    </row>
    <row r="273" spans="1:41">
      <c r="A273" s="83">
        <v>38700</v>
      </c>
      <c r="B273" s="88" t="s">
        <v>215</v>
      </c>
      <c r="C273" s="83"/>
      <c r="D273" s="83"/>
      <c r="E273" s="80">
        <v>-24688</v>
      </c>
      <c r="F273" s="95"/>
      <c r="G273" s="96"/>
      <c r="H273" s="80">
        <v>9953</v>
      </c>
      <c r="I273" s="95"/>
      <c r="J273" s="95"/>
      <c r="K273" s="80">
        <v>19382</v>
      </c>
      <c r="L273" s="95"/>
      <c r="M273" s="95"/>
      <c r="N273" s="80">
        <v>368</v>
      </c>
      <c r="O273" s="95"/>
      <c r="P273" s="95"/>
      <c r="Q273" s="80">
        <v>1264</v>
      </c>
      <c r="R273" s="95"/>
      <c r="S273" s="95"/>
      <c r="T273" s="80">
        <v>30967</v>
      </c>
      <c r="U273" s="95"/>
      <c r="V273" s="96"/>
      <c r="W273" s="80">
        <v>28396</v>
      </c>
      <c r="X273" s="95"/>
      <c r="Y273" s="95"/>
      <c r="Z273" s="80">
        <v>11502</v>
      </c>
      <c r="AA273" s="95"/>
      <c r="AB273" s="95"/>
      <c r="AC273" s="80">
        <v>1919</v>
      </c>
      <c r="AD273" s="95"/>
      <c r="AE273" s="95"/>
      <c r="AF273" s="80">
        <v>41817</v>
      </c>
      <c r="AG273" s="95"/>
      <c r="AH273" s="96"/>
      <c r="AI273" s="80">
        <v>13170</v>
      </c>
      <c r="AJ273" s="95"/>
      <c r="AK273" s="95"/>
      <c r="AL273" s="80">
        <v>-659</v>
      </c>
      <c r="AM273" s="95"/>
      <c r="AN273" s="95"/>
      <c r="AO273" s="80">
        <v>12511</v>
      </c>
    </row>
    <row r="274" spans="1:41">
      <c r="A274" s="83">
        <v>38701</v>
      </c>
      <c r="B274" s="88" t="s">
        <v>322</v>
      </c>
      <c r="C274" s="83"/>
      <c r="D274" s="83"/>
      <c r="E274" s="80">
        <v>-2315</v>
      </c>
      <c r="F274" s="95"/>
      <c r="G274" s="96"/>
      <c r="H274" s="80">
        <v>933</v>
      </c>
      <c r="I274" s="95"/>
      <c r="J274" s="95"/>
      <c r="K274" s="80">
        <v>1817</v>
      </c>
      <c r="L274" s="95"/>
      <c r="M274" s="95"/>
      <c r="N274" s="80">
        <v>35</v>
      </c>
      <c r="O274" s="95"/>
      <c r="P274" s="95"/>
      <c r="Q274" s="80">
        <v>236</v>
      </c>
      <c r="R274" s="95"/>
      <c r="S274" s="95"/>
      <c r="T274" s="80">
        <v>3021</v>
      </c>
      <c r="U274" s="95"/>
      <c r="V274" s="96"/>
      <c r="W274" s="80">
        <v>2662</v>
      </c>
      <c r="X274" s="95"/>
      <c r="Y274" s="95"/>
      <c r="Z274" s="80">
        <v>1078</v>
      </c>
      <c r="AA274" s="95"/>
      <c r="AB274" s="95"/>
      <c r="AC274" s="80">
        <v>1071</v>
      </c>
      <c r="AD274" s="95"/>
      <c r="AE274" s="95"/>
      <c r="AF274" s="80">
        <v>4811</v>
      </c>
      <c r="AG274" s="95"/>
      <c r="AH274" s="96"/>
      <c r="AI274" s="80">
        <v>1235</v>
      </c>
      <c r="AJ274" s="95"/>
      <c r="AK274" s="95"/>
      <c r="AL274" s="80">
        <v>-430</v>
      </c>
      <c r="AM274" s="95"/>
      <c r="AN274" s="95"/>
      <c r="AO274" s="80">
        <v>805</v>
      </c>
    </row>
    <row r="275" spans="1:41">
      <c r="A275" s="83">
        <v>38800</v>
      </c>
      <c r="B275" s="88" t="s">
        <v>216</v>
      </c>
      <c r="C275" s="83"/>
      <c r="D275" s="83"/>
      <c r="E275" s="80">
        <v>-43377</v>
      </c>
      <c r="F275" s="95"/>
      <c r="G275" s="96"/>
      <c r="H275" s="80">
        <v>17487</v>
      </c>
      <c r="I275" s="95"/>
      <c r="J275" s="95"/>
      <c r="K275" s="80">
        <v>34053</v>
      </c>
      <c r="L275" s="95"/>
      <c r="M275" s="95"/>
      <c r="N275" s="80">
        <v>647</v>
      </c>
      <c r="O275" s="95"/>
      <c r="P275" s="95"/>
      <c r="Q275" s="80">
        <v>2243</v>
      </c>
      <c r="R275" s="95"/>
      <c r="S275" s="95"/>
      <c r="T275" s="80">
        <v>54430</v>
      </c>
      <c r="U275" s="95"/>
      <c r="V275" s="96"/>
      <c r="W275" s="80">
        <v>49893</v>
      </c>
      <c r="X275" s="95"/>
      <c r="Y275" s="95"/>
      <c r="Z275" s="80">
        <v>20209</v>
      </c>
      <c r="AA275" s="95"/>
      <c r="AB275" s="95"/>
      <c r="AC275" s="80">
        <v>4011</v>
      </c>
      <c r="AD275" s="95"/>
      <c r="AE275" s="95"/>
      <c r="AF275" s="80">
        <v>74113</v>
      </c>
      <c r="AG275" s="95"/>
      <c r="AH275" s="96"/>
      <c r="AI275" s="80">
        <v>23140</v>
      </c>
      <c r="AJ275" s="95"/>
      <c r="AK275" s="95"/>
      <c r="AL275" s="80">
        <v>-729</v>
      </c>
      <c r="AM275" s="95"/>
      <c r="AN275" s="95"/>
      <c r="AO275" s="80">
        <v>22411</v>
      </c>
    </row>
    <row r="276" spans="1:41">
      <c r="A276" s="83">
        <v>38801</v>
      </c>
      <c r="B276" s="88" t="s">
        <v>217</v>
      </c>
      <c r="C276" s="83"/>
      <c r="D276" s="83"/>
      <c r="E276" s="80">
        <v>-4550</v>
      </c>
      <c r="F276" s="95"/>
      <c r="G276" s="96"/>
      <c r="H276" s="80">
        <v>1834</v>
      </c>
      <c r="I276" s="95"/>
      <c r="J276" s="95"/>
      <c r="K276" s="80">
        <v>3572</v>
      </c>
      <c r="L276" s="95"/>
      <c r="M276" s="95"/>
      <c r="N276" s="80">
        <v>68</v>
      </c>
      <c r="O276" s="95"/>
      <c r="P276" s="95"/>
      <c r="Q276" s="80">
        <v>1242</v>
      </c>
      <c r="R276" s="95"/>
      <c r="S276" s="95"/>
      <c r="T276" s="80">
        <v>6716</v>
      </c>
      <c r="U276" s="95"/>
      <c r="V276" s="96"/>
      <c r="W276" s="80">
        <v>5234</v>
      </c>
      <c r="X276" s="95"/>
      <c r="Y276" s="95"/>
      <c r="Z276" s="80">
        <v>2120</v>
      </c>
      <c r="AA276" s="95"/>
      <c r="AB276" s="95"/>
      <c r="AC276" s="80">
        <v>3182</v>
      </c>
      <c r="AD276" s="95"/>
      <c r="AE276" s="95"/>
      <c r="AF276" s="80">
        <v>10536</v>
      </c>
      <c r="AG276" s="95"/>
      <c r="AH276" s="96"/>
      <c r="AI276" s="80">
        <v>2427</v>
      </c>
      <c r="AJ276" s="95"/>
      <c r="AK276" s="95"/>
      <c r="AL276" s="80">
        <v>-778</v>
      </c>
      <c r="AM276" s="95"/>
      <c r="AN276" s="95"/>
      <c r="AO276" s="80">
        <v>1649</v>
      </c>
    </row>
    <row r="277" spans="1:41">
      <c r="A277" s="83">
        <v>38900</v>
      </c>
      <c r="B277" s="88" t="s">
        <v>218</v>
      </c>
      <c r="C277" s="83"/>
      <c r="D277" s="83"/>
      <c r="E277" s="80">
        <v>-8465</v>
      </c>
      <c r="F277" s="95"/>
      <c r="G277" s="96"/>
      <c r="H277" s="80">
        <v>3413</v>
      </c>
      <c r="I277" s="95"/>
      <c r="J277" s="95"/>
      <c r="K277" s="80">
        <v>6646</v>
      </c>
      <c r="L277" s="95"/>
      <c r="M277" s="95"/>
      <c r="N277" s="80">
        <v>126</v>
      </c>
      <c r="O277" s="95"/>
      <c r="P277" s="95"/>
      <c r="Q277" s="80">
        <v>736</v>
      </c>
      <c r="R277" s="95"/>
      <c r="S277" s="95"/>
      <c r="T277" s="80">
        <v>10921</v>
      </c>
      <c r="U277" s="95"/>
      <c r="V277" s="96"/>
      <c r="W277" s="80">
        <v>9737</v>
      </c>
      <c r="X277" s="95"/>
      <c r="Y277" s="95"/>
      <c r="Z277" s="80">
        <v>3944</v>
      </c>
      <c r="AA277" s="95"/>
      <c r="AB277" s="95"/>
      <c r="AC277" s="80">
        <v>505</v>
      </c>
      <c r="AD277" s="95"/>
      <c r="AE277" s="95"/>
      <c r="AF277" s="80">
        <v>14186</v>
      </c>
      <c r="AG277" s="95"/>
      <c r="AH277" s="96"/>
      <c r="AI277" s="80">
        <v>4516</v>
      </c>
      <c r="AJ277" s="95"/>
      <c r="AK277" s="95"/>
      <c r="AL277" s="80">
        <v>467</v>
      </c>
      <c r="AM277" s="95"/>
      <c r="AN277" s="95"/>
      <c r="AO277" s="80">
        <v>4983</v>
      </c>
    </row>
    <row r="278" spans="1:41">
      <c r="A278" s="83">
        <v>39000</v>
      </c>
      <c r="B278" s="88" t="s">
        <v>219</v>
      </c>
      <c r="C278" s="83"/>
      <c r="D278" s="83"/>
      <c r="E278" s="80">
        <v>-417054</v>
      </c>
      <c r="F278" s="95"/>
      <c r="G278" s="96"/>
      <c r="H278" s="80">
        <v>168134</v>
      </c>
      <c r="I278" s="95"/>
      <c r="J278" s="95"/>
      <c r="K278" s="80">
        <v>327414</v>
      </c>
      <c r="L278" s="95"/>
      <c r="M278" s="95"/>
      <c r="N278" s="80">
        <v>6219</v>
      </c>
      <c r="O278" s="95"/>
      <c r="P278" s="95"/>
      <c r="Q278" s="80">
        <v>39666</v>
      </c>
      <c r="R278" s="95"/>
      <c r="S278" s="95"/>
      <c r="T278" s="80">
        <v>541433</v>
      </c>
      <c r="U278" s="95"/>
      <c r="V278" s="96"/>
      <c r="W278" s="80">
        <v>479702</v>
      </c>
      <c r="X278" s="95"/>
      <c r="Y278" s="95"/>
      <c r="Z278" s="80">
        <v>194303</v>
      </c>
      <c r="AA278" s="95"/>
      <c r="AB278" s="95"/>
      <c r="AC278" s="80">
        <v>34483</v>
      </c>
      <c r="AD278" s="95"/>
      <c r="AE278" s="95"/>
      <c r="AF278" s="80">
        <v>708488</v>
      </c>
      <c r="AG278" s="95"/>
      <c r="AH278" s="96"/>
      <c r="AI278" s="80">
        <v>222485</v>
      </c>
      <c r="AJ278" s="95"/>
      <c r="AK278" s="95"/>
      <c r="AL278" s="80">
        <v>-3655</v>
      </c>
      <c r="AM278" s="95"/>
      <c r="AN278" s="95"/>
      <c r="AO278" s="80">
        <v>218830</v>
      </c>
    </row>
    <row r="279" spans="1:41">
      <c r="A279" s="87">
        <v>39100</v>
      </c>
      <c r="B279" s="58" t="s">
        <v>220</v>
      </c>
      <c r="C279" s="87"/>
      <c r="D279" s="87"/>
      <c r="E279" s="86">
        <v>-52761</v>
      </c>
      <c r="F279" s="86"/>
      <c r="G279" s="86"/>
      <c r="H279" s="86">
        <v>21270</v>
      </c>
      <c r="I279" s="86"/>
      <c r="J279" s="86"/>
      <c r="K279" s="86">
        <v>41420</v>
      </c>
      <c r="L279" s="86"/>
      <c r="M279" s="86"/>
      <c r="N279" s="86">
        <v>787</v>
      </c>
      <c r="O279" s="86"/>
      <c r="P279" s="86"/>
      <c r="Q279" s="86">
        <v>22396</v>
      </c>
      <c r="R279" s="86"/>
      <c r="S279" s="86"/>
      <c r="T279" s="86">
        <v>85873</v>
      </c>
      <c r="U279" s="86"/>
      <c r="V279" s="86"/>
      <c r="W279" s="86">
        <v>60686</v>
      </c>
      <c r="X279" s="86"/>
      <c r="Y279" s="86"/>
      <c r="Z279" s="86">
        <v>24581</v>
      </c>
      <c r="AA279" s="86"/>
      <c r="AB279" s="86"/>
      <c r="AC279" s="86">
        <v>40</v>
      </c>
      <c r="AD279" s="86"/>
      <c r="AE279" s="86"/>
      <c r="AF279" s="86">
        <v>85307</v>
      </c>
      <c r="AG279" s="86"/>
      <c r="AH279" s="86"/>
      <c r="AI279" s="86">
        <v>28146</v>
      </c>
      <c r="AJ279" s="86"/>
      <c r="AK279" s="86"/>
      <c r="AL279" s="86">
        <v>8104</v>
      </c>
      <c r="AM279" s="86"/>
      <c r="AN279" s="86"/>
      <c r="AO279" s="86">
        <v>36250</v>
      </c>
    </row>
    <row r="280" spans="1:41">
      <c r="A280" s="87">
        <v>39101</v>
      </c>
      <c r="B280" s="58" t="s">
        <v>221</v>
      </c>
      <c r="C280" s="87"/>
      <c r="D280" s="87"/>
      <c r="E280" s="86">
        <v>-7751</v>
      </c>
      <c r="F280" s="86"/>
      <c r="G280" s="86"/>
      <c r="H280" s="86">
        <v>3125</v>
      </c>
      <c r="I280" s="86"/>
      <c r="J280" s="86"/>
      <c r="K280" s="86">
        <v>6085</v>
      </c>
      <c r="L280" s="86"/>
      <c r="M280" s="86"/>
      <c r="N280" s="86">
        <v>116</v>
      </c>
      <c r="O280" s="86"/>
      <c r="P280" s="86"/>
      <c r="Q280" s="86">
        <v>538</v>
      </c>
      <c r="R280" s="86"/>
      <c r="S280" s="86"/>
      <c r="T280" s="86">
        <v>9864</v>
      </c>
      <c r="U280" s="86"/>
      <c r="V280" s="86"/>
      <c r="W280" s="86">
        <v>8915</v>
      </c>
      <c r="X280" s="86"/>
      <c r="Y280" s="86"/>
      <c r="Z280" s="86">
        <v>3611</v>
      </c>
      <c r="AA280" s="86"/>
      <c r="AB280" s="86"/>
      <c r="AC280" s="86">
        <v>2134</v>
      </c>
      <c r="AD280" s="86"/>
      <c r="AE280" s="86"/>
      <c r="AF280" s="86">
        <v>14660</v>
      </c>
      <c r="AG280" s="86"/>
      <c r="AH280" s="86"/>
      <c r="AI280" s="86">
        <v>4135</v>
      </c>
      <c r="AJ280" s="86"/>
      <c r="AK280" s="86"/>
      <c r="AL280" s="86">
        <v>-698</v>
      </c>
      <c r="AM280" s="86"/>
      <c r="AN280" s="86"/>
      <c r="AO280" s="86">
        <v>3437</v>
      </c>
    </row>
    <row r="281" spans="1:41">
      <c r="A281" s="87">
        <v>39105</v>
      </c>
      <c r="B281" s="58" t="s">
        <v>222</v>
      </c>
      <c r="C281" s="87"/>
      <c r="D281" s="87"/>
      <c r="E281" s="86">
        <v>-20938</v>
      </c>
      <c r="F281" s="86"/>
      <c r="G281" s="86"/>
      <c r="H281" s="86">
        <v>8441</v>
      </c>
      <c r="I281" s="86"/>
      <c r="J281" s="86"/>
      <c r="K281" s="86">
        <v>16437</v>
      </c>
      <c r="L281" s="86"/>
      <c r="M281" s="86"/>
      <c r="N281" s="86">
        <v>312</v>
      </c>
      <c r="O281" s="86"/>
      <c r="P281" s="86"/>
      <c r="Q281" s="86">
        <v>7982</v>
      </c>
      <c r="R281" s="86"/>
      <c r="S281" s="86"/>
      <c r="T281" s="86">
        <v>33172</v>
      </c>
      <c r="U281" s="86"/>
      <c r="V281" s="86"/>
      <c r="W281" s="86">
        <v>24083</v>
      </c>
      <c r="X281" s="86"/>
      <c r="Y281" s="86"/>
      <c r="Z281" s="86">
        <v>9755</v>
      </c>
      <c r="AA281" s="86"/>
      <c r="AB281" s="86"/>
      <c r="AC281" s="86">
        <v>145</v>
      </c>
      <c r="AD281" s="86"/>
      <c r="AE281" s="86"/>
      <c r="AF281" s="86">
        <v>33983</v>
      </c>
      <c r="AG281" s="86"/>
      <c r="AH281" s="86"/>
      <c r="AI281" s="86">
        <v>11170</v>
      </c>
      <c r="AJ281" s="86"/>
      <c r="AK281" s="86"/>
      <c r="AL281" s="86">
        <v>4033</v>
      </c>
      <c r="AM281" s="86"/>
      <c r="AN281" s="86"/>
      <c r="AO281" s="86">
        <v>15203</v>
      </c>
    </row>
    <row r="282" spans="1:41">
      <c r="A282" s="87">
        <v>39200</v>
      </c>
      <c r="B282" s="58" t="s">
        <v>270</v>
      </c>
      <c r="C282" s="87"/>
      <c r="D282" s="87"/>
      <c r="E282" s="86">
        <v>-1926810</v>
      </c>
      <c r="F282" s="86"/>
      <c r="G282" s="86"/>
      <c r="H282" s="86">
        <v>776787</v>
      </c>
      <c r="I282" s="86"/>
      <c r="J282" s="86"/>
      <c r="K282" s="86">
        <v>1512668</v>
      </c>
      <c r="L282" s="86"/>
      <c r="M282" s="86"/>
      <c r="N282" s="86">
        <v>28733</v>
      </c>
      <c r="O282" s="86"/>
      <c r="P282" s="86"/>
      <c r="Q282" s="86">
        <v>4287</v>
      </c>
      <c r="R282" s="86"/>
      <c r="S282" s="86"/>
      <c r="T282" s="86">
        <v>2322475</v>
      </c>
      <c r="U282" s="86"/>
      <c r="V282" s="86"/>
      <c r="W282" s="86">
        <v>2216247</v>
      </c>
      <c r="X282" s="86"/>
      <c r="Y282" s="86"/>
      <c r="Z282" s="86">
        <v>897688</v>
      </c>
      <c r="AA282" s="86"/>
      <c r="AB282" s="86"/>
      <c r="AC282" s="86">
        <v>154086</v>
      </c>
      <c r="AD282" s="86"/>
      <c r="AE282" s="86"/>
      <c r="AF282" s="86">
        <v>3268021</v>
      </c>
      <c r="AG282" s="86"/>
      <c r="AH282" s="86"/>
      <c r="AI282" s="86">
        <v>1027893</v>
      </c>
      <c r="AJ282" s="86"/>
      <c r="AK282" s="86"/>
      <c r="AL282" s="86">
        <v>-87244</v>
      </c>
      <c r="AM282" s="86"/>
      <c r="AN282" s="86"/>
      <c r="AO282" s="86">
        <v>940649</v>
      </c>
    </row>
    <row r="283" spans="1:41">
      <c r="A283" s="87">
        <v>39201</v>
      </c>
      <c r="B283" s="58" t="s">
        <v>223</v>
      </c>
      <c r="C283" s="87"/>
      <c r="D283" s="87"/>
      <c r="E283" s="86">
        <v>-8152</v>
      </c>
      <c r="F283" s="86"/>
      <c r="G283" s="86"/>
      <c r="H283" s="86">
        <v>3287</v>
      </c>
      <c r="I283" s="86"/>
      <c r="J283" s="86"/>
      <c r="K283" s="86">
        <v>6400</v>
      </c>
      <c r="L283" s="86"/>
      <c r="M283" s="86"/>
      <c r="N283" s="86">
        <v>122</v>
      </c>
      <c r="O283" s="86"/>
      <c r="P283" s="86"/>
      <c r="Q283" s="86">
        <v>190</v>
      </c>
      <c r="R283" s="86"/>
      <c r="S283" s="86"/>
      <c r="T283" s="86">
        <v>9999</v>
      </c>
      <c r="U283" s="86"/>
      <c r="V283" s="86"/>
      <c r="W283" s="86">
        <v>9377</v>
      </c>
      <c r="X283" s="86"/>
      <c r="Y283" s="86"/>
      <c r="Z283" s="86">
        <v>3798</v>
      </c>
      <c r="AA283" s="86"/>
      <c r="AB283" s="86"/>
      <c r="AC283" s="86">
        <v>3816</v>
      </c>
      <c r="AD283" s="86"/>
      <c r="AE283" s="86"/>
      <c r="AF283" s="86">
        <v>16991</v>
      </c>
      <c r="AG283" s="86"/>
      <c r="AH283" s="86"/>
      <c r="AI283" s="86">
        <v>4349</v>
      </c>
      <c r="AJ283" s="86"/>
      <c r="AK283" s="86"/>
      <c r="AL283" s="86">
        <v>-1899</v>
      </c>
      <c r="AM283" s="86"/>
      <c r="AN283" s="86"/>
      <c r="AO283" s="86">
        <v>2450</v>
      </c>
    </row>
    <row r="284" spans="1:41">
      <c r="A284" s="87">
        <v>39204</v>
      </c>
      <c r="B284" s="58" t="s">
        <v>224</v>
      </c>
      <c r="C284" s="87"/>
      <c r="D284" s="87"/>
      <c r="E284" s="86">
        <v>-6450</v>
      </c>
      <c r="F284" s="86"/>
      <c r="G284" s="86"/>
      <c r="H284" s="86">
        <v>2600</v>
      </c>
      <c r="I284" s="86"/>
      <c r="J284" s="86"/>
      <c r="K284" s="86">
        <v>5064</v>
      </c>
      <c r="L284" s="86"/>
      <c r="M284" s="86"/>
      <c r="N284" s="86">
        <v>96</v>
      </c>
      <c r="O284" s="86"/>
      <c r="P284" s="86"/>
      <c r="Q284" s="86">
        <v>1847</v>
      </c>
      <c r="R284" s="86"/>
      <c r="S284" s="86"/>
      <c r="T284" s="86">
        <v>9607</v>
      </c>
      <c r="U284" s="86"/>
      <c r="V284" s="86"/>
      <c r="W284" s="86">
        <v>7419</v>
      </c>
      <c r="X284" s="86"/>
      <c r="Y284" s="86"/>
      <c r="Z284" s="86">
        <v>3005</v>
      </c>
      <c r="AA284" s="86"/>
      <c r="AB284" s="86"/>
      <c r="AC284" s="86">
        <v>5938</v>
      </c>
      <c r="AD284" s="86"/>
      <c r="AE284" s="86"/>
      <c r="AF284" s="86">
        <v>16362</v>
      </c>
      <c r="AG284" s="86"/>
      <c r="AH284" s="86"/>
      <c r="AI284" s="86">
        <v>3441</v>
      </c>
      <c r="AJ284" s="86"/>
      <c r="AK284" s="86"/>
      <c r="AL284" s="86">
        <v>-2162</v>
      </c>
      <c r="AM284" s="86"/>
      <c r="AN284" s="86"/>
      <c r="AO284" s="86">
        <v>1279</v>
      </c>
    </row>
    <row r="285" spans="1:41">
      <c r="A285" s="83">
        <v>39205</v>
      </c>
      <c r="B285" s="88" t="s">
        <v>225</v>
      </c>
      <c r="C285" s="83"/>
      <c r="D285" s="83"/>
      <c r="E285" s="80">
        <v>-167995</v>
      </c>
      <c r="F285" s="95"/>
      <c r="G285" s="96"/>
      <c r="H285" s="80">
        <v>67727</v>
      </c>
      <c r="I285" s="95"/>
      <c r="J285" s="95"/>
      <c r="K285" s="80">
        <v>131887</v>
      </c>
      <c r="L285" s="95"/>
      <c r="M285" s="95"/>
      <c r="N285" s="80">
        <v>2505</v>
      </c>
      <c r="O285" s="95"/>
      <c r="P285" s="95"/>
      <c r="Q285" s="80">
        <v>14084</v>
      </c>
      <c r="R285" s="95"/>
      <c r="S285" s="95"/>
      <c r="T285" s="80">
        <v>216203</v>
      </c>
      <c r="U285" s="95"/>
      <c r="V285" s="96"/>
      <c r="W285" s="80">
        <v>193231</v>
      </c>
      <c r="X285" s="95"/>
      <c r="Y285" s="95"/>
      <c r="Z285" s="80">
        <v>78268</v>
      </c>
      <c r="AA285" s="95"/>
      <c r="AB285" s="95"/>
      <c r="AC285" s="80">
        <v>24859</v>
      </c>
      <c r="AD285" s="95"/>
      <c r="AE285" s="95"/>
      <c r="AF285" s="80">
        <v>296358</v>
      </c>
      <c r="AG285" s="95"/>
      <c r="AH285" s="96"/>
      <c r="AI285" s="80">
        <v>89620</v>
      </c>
      <c r="AJ285" s="95"/>
      <c r="AK285" s="95"/>
      <c r="AL285" s="80">
        <v>-2013</v>
      </c>
      <c r="AM285" s="95"/>
      <c r="AN285" s="95"/>
      <c r="AO285" s="80">
        <v>87607</v>
      </c>
    </row>
    <row r="286" spans="1:41">
      <c r="A286" s="83">
        <v>39208</v>
      </c>
      <c r="B286" s="88" t="s">
        <v>271</v>
      </c>
      <c r="C286" s="83"/>
      <c r="D286" s="83"/>
      <c r="E286" s="80">
        <v>-12206</v>
      </c>
      <c r="F286" s="95"/>
      <c r="G286" s="96"/>
      <c r="H286" s="80">
        <v>4921</v>
      </c>
      <c r="I286" s="95"/>
      <c r="J286" s="95"/>
      <c r="K286" s="80">
        <v>9582</v>
      </c>
      <c r="L286" s="95"/>
      <c r="M286" s="95"/>
      <c r="N286" s="80">
        <v>182</v>
      </c>
      <c r="O286" s="95"/>
      <c r="P286" s="95"/>
      <c r="Q286" s="80">
        <v>393</v>
      </c>
      <c r="R286" s="95"/>
      <c r="S286" s="95"/>
      <c r="T286" s="80">
        <v>15078</v>
      </c>
      <c r="U286" s="95"/>
      <c r="V286" s="96"/>
      <c r="W286" s="80">
        <v>14039</v>
      </c>
      <c r="X286" s="95"/>
      <c r="Y286" s="95"/>
      <c r="Z286" s="80">
        <v>5687</v>
      </c>
      <c r="AA286" s="95"/>
      <c r="AB286" s="95"/>
      <c r="AC286" s="80">
        <v>3806</v>
      </c>
      <c r="AD286" s="95"/>
      <c r="AE286" s="95"/>
      <c r="AF286" s="80">
        <v>23532</v>
      </c>
      <c r="AG286" s="95"/>
      <c r="AH286" s="96"/>
      <c r="AI286" s="80">
        <v>6511</v>
      </c>
      <c r="AJ286" s="95"/>
      <c r="AK286" s="95"/>
      <c r="AL286" s="80">
        <v>-1883</v>
      </c>
      <c r="AM286" s="95"/>
      <c r="AN286" s="95"/>
      <c r="AO286" s="80">
        <v>4628</v>
      </c>
    </row>
    <row r="287" spans="1:41">
      <c r="A287" s="83">
        <v>39209</v>
      </c>
      <c r="B287" s="88" t="s">
        <v>226</v>
      </c>
      <c r="C287" s="83"/>
      <c r="D287" s="83"/>
      <c r="E287" s="80">
        <v>0</v>
      </c>
      <c r="F287" s="95"/>
      <c r="G287" s="96"/>
      <c r="H287" s="80">
        <v>0</v>
      </c>
      <c r="I287" s="95"/>
      <c r="J287" s="95"/>
      <c r="K287" s="80">
        <v>0</v>
      </c>
      <c r="L287" s="95"/>
      <c r="M287" s="95"/>
      <c r="N287" s="80">
        <v>0</v>
      </c>
      <c r="O287" s="95"/>
      <c r="P287" s="95"/>
      <c r="Q287" s="80">
        <v>5756</v>
      </c>
      <c r="R287" s="95"/>
      <c r="S287" s="95"/>
      <c r="T287" s="80">
        <v>5756</v>
      </c>
      <c r="U287" s="95"/>
      <c r="V287" s="96"/>
      <c r="W287" s="80">
        <v>0</v>
      </c>
      <c r="X287" s="95"/>
      <c r="Y287" s="95"/>
      <c r="Z287" s="80">
        <v>0</v>
      </c>
      <c r="AA287" s="95"/>
      <c r="AB287" s="95"/>
      <c r="AC287" s="80">
        <v>1460</v>
      </c>
      <c r="AD287" s="95"/>
      <c r="AE287" s="95"/>
      <c r="AF287" s="80">
        <v>1460</v>
      </c>
      <c r="AG287" s="95"/>
      <c r="AH287" s="96"/>
      <c r="AI287" s="80">
        <v>0</v>
      </c>
      <c r="AJ287" s="95"/>
      <c r="AK287" s="95"/>
      <c r="AL287" s="80">
        <v>1590</v>
      </c>
      <c r="AM287" s="95"/>
      <c r="AN287" s="95"/>
      <c r="AO287" s="80">
        <v>1590</v>
      </c>
    </row>
    <row r="288" spans="1:41">
      <c r="A288" s="83">
        <v>39220</v>
      </c>
      <c r="B288" s="88" t="s">
        <v>227</v>
      </c>
      <c r="C288" s="83"/>
      <c r="D288" s="83"/>
      <c r="E288" s="80">
        <v>0</v>
      </c>
      <c r="F288" s="95"/>
      <c r="G288" s="96"/>
      <c r="H288" s="80">
        <v>0</v>
      </c>
      <c r="I288" s="95"/>
      <c r="J288" s="95"/>
      <c r="K288" s="80">
        <v>0</v>
      </c>
      <c r="L288" s="95"/>
      <c r="M288" s="95"/>
      <c r="N288" s="80">
        <v>0</v>
      </c>
      <c r="O288" s="95"/>
      <c r="P288" s="95"/>
      <c r="Q288" s="80">
        <v>883</v>
      </c>
      <c r="R288" s="95"/>
      <c r="S288" s="95"/>
      <c r="T288" s="80">
        <v>883</v>
      </c>
      <c r="U288" s="95"/>
      <c r="V288" s="96"/>
      <c r="W288" s="80">
        <v>0</v>
      </c>
      <c r="X288" s="95"/>
      <c r="Y288" s="95"/>
      <c r="Z288" s="80">
        <v>0</v>
      </c>
      <c r="AA288" s="95"/>
      <c r="AB288" s="95"/>
      <c r="AC288" s="80">
        <v>2855</v>
      </c>
      <c r="AD288" s="95"/>
      <c r="AE288" s="95"/>
      <c r="AF288" s="80">
        <v>2855</v>
      </c>
      <c r="AG288" s="95"/>
      <c r="AH288" s="96"/>
      <c r="AI288" s="80">
        <v>0</v>
      </c>
      <c r="AJ288" s="95"/>
      <c r="AK288" s="95"/>
      <c r="AL288" s="80">
        <v>-166</v>
      </c>
      <c r="AM288" s="95"/>
      <c r="AN288" s="95"/>
      <c r="AO288" s="80">
        <v>-166</v>
      </c>
    </row>
    <row r="289" spans="1:41">
      <c r="A289" s="83">
        <v>39300</v>
      </c>
      <c r="B289" s="88" t="s">
        <v>228</v>
      </c>
      <c r="C289" s="83"/>
      <c r="D289" s="83"/>
      <c r="E289" s="80">
        <v>-22209</v>
      </c>
      <c r="F289" s="95"/>
      <c r="G289" s="96"/>
      <c r="H289" s="80">
        <v>8953</v>
      </c>
      <c r="I289" s="95"/>
      <c r="J289" s="95"/>
      <c r="K289" s="80">
        <v>17435</v>
      </c>
      <c r="L289" s="95"/>
      <c r="M289" s="95"/>
      <c r="N289" s="80">
        <v>331</v>
      </c>
      <c r="O289" s="95"/>
      <c r="P289" s="95"/>
      <c r="Q289" s="80">
        <v>9185</v>
      </c>
      <c r="R289" s="95"/>
      <c r="S289" s="95"/>
      <c r="T289" s="80">
        <v>35904</v>
      </c>
      <c r="U289" s="95"/>
      <c r="V289" s="96"/>
      <c r="W289" s="80">
        <v>25545</v>
      </c>
      <c r="X289" s="95"/>
      <c r="Y289" s="95"/>
      <c r="Z289" s="80">
        <v>10347</v>
      </c>
      <c r="AA289" s="95"/>
      <c r="AB289" s="95"/>
      <c r="AC289" s="80">
        <v>744</v>
      </c>
      <c r="AD289" s="95"/>
      <c r="AE289" s="95"/>
      <c r="AF289" s="80">
        <v>36636</v>
      </c>
      <c r="AG289" s="95"/>
      <c r="AH289" s="96"/>
      <c r="AI289" s="80">
        <v>11848</v>
      </c>
      <c r="AJ289" s="95"/>
      <c r="AK289" s="95"/>
      <c r="AL289" s="80">
        <v>2591</v>
      </c>
      <c r="AM289" s="95"/>
      <c r="AN289" s="95"/>
      <c r="AO289" s="80">
        <v>14439</v>
      </c>
    </row>
    <row r="290" spans="1:41">
      <c r="A290" s="83">
        <v>39301</v>
      </c>
      <c r="B290" s="88" t="s">
        <v>229</v>
      </c>
      <c r="C290" s="83"/>
      <c r="D290" s="83"/>
      <c r="E290" s="80">
        <v>-1686</v>
      </c>
      <c r="F290" s="95"/>
      <c r="G290" s="96"/>
      <c r="H290" s="80">
        <v>680</v>
      </c>
      <c r="I290" s="95"/>
      <c r="J290" s="95"/>
      <c r="K290" s="80">
        <v>1323</v>
      </c>
      <c r="L290" s="95"/>
      <c r="M290" s="95"/>
      <c r="N290" s="80">
        <v>25</v>
      </c>
      <c r="O290" s="95"/>
      <c r="P290" s="95"/>
      <c r="Q290" s="80">
        <v>457</v>
      </c>
      <c r="R290" s="95"/>
      <c r="S290" s="95"/>
      <c r="T290" s="80">
        <v>2485</v>
      </c>
      <c r="U290" s="95"/>
      <c r="V290" s="96"/>
      <c r="W290" s="80">
        <v>1939</v>
      </c>
      <c r="X290" s="95"/>
      <c r="Y290" s="95"/>
      <c r="Z290" s="80">
        <v>785</v>
      </c>
      <c r="AA290" s="95"/>
      <c r="AB290" s="95"/>
      <c r="AC290" s="80">
        <v>835</v>
      </c>
      <c r="AD290" s="95"/>
      <c r="AE290" s="95"/>
      <c r="AF290" s="80">
        <v>3559</v>
      </c>
      <c r="AG290" s="95"/>
      <c r="AH290" s="96"/>
      <c r="AI290" s="80">
        <v>899</v>
      </c>
      <c r="AJ290" s="95"/>
      <c r="AK290" s="95"/>
      <c r="AL290" s="80">
        <v>-27</v>
      </c>
      <c r="AM290" s="95"/>
      <c r="AN290" s="95"/>
      <c r="AO290" s="80">
        <v>872</v>
      </c>
    </row>
    <row r="291" spans="1:41">
      <c r="A291" s="87">
        <v>39400</v>
      </c>
      <c r="B291" s="58" t="s">
        <v>230</v>
      </c>
      <c r="C291" s="87"/>
      <c r="D291" s="87"/>
      <c r="E291" s="86">
        <v>-12815</v>
      </c>
      <c r="F291" s="86"/>
      <c r="G291" s="86"/>
      <c r="H291" s="86">
        <v>5166</v>
      </c>
      <c r="I291" s="86"/>
      <c r="J291" s="86"/>
      <c r="K291" s="86">
        <v>10060</v>
      </c>
      <c r="L291" s="86"/>
      <c r="M291" s="86"/>
      <c r="N291" s="86">
        <v>191</v>
      </c>
      <c r="O291" s="86"/>
      <c r="P291" s="86"/>
      <c r="Q291" s="86">
        <v>8552</v>
      </c>
      <c r="R291" s="86"/>
      <c r="S291" s="86"/>
      <c r="T291" s="86">
        <v>23969</v>
      </c>
      <c r="U291" s="86"/>
      <c r="V291" s="86"/>
      <c r="W291" s="86">
        <v>14740</v>
      </c>
      <c r="X291" s="86"/>
      <c r="Y291" s="86"/>
      <c r="Z291" s="86">
        <v>5970</v>
      </c>
      <c r="AA291" s="86"/>
      <c r="AB291" s="86"/>
      <c r="AC291" s="86">
        <v>0</v>
      </c>
      <c r="AD291" s="86"/>
      <c r="AE291" s="86"/>
      <c r="AF291" s="86">
        <v>20710</v>
      </c>
      <c r="AG291" s="86"/>
      <c r="AH291" s="86"/>
      <c r="AI291" s="86">
        <v>6836</v>
      </c>
      <c r="AJ291" s="86"/>
      <c r="AK291" s="86"/>
      <c r="AL291" s="86">
        <v>3127</v>
      </c>
      <c r="AM291" s="86"/>
      <c r="AN291" s="86"/>
      <c r="AO291" s="86">
        <v>9963</v>
      </c>
    </row>
    <row r="292" spans="1:41">
      <c r="A292" s="87">
        <v>39401</v>
      </c>
      <c r="B292" s="58" t="s">
        <v>231</v>
      </c>
      <c r="C292" s="87"/>
      <c r="D292" s="87"/>
      <c r="E292" s="86">
        <v>-17408</v>
      </c>
      <c r="F292" s="86"/>
      <c r="G292" s="86"/>
      <c r="H292" s="86">
        <v>7018</v>
      </c>
      <c r="I292" s="86"/>
      <c r="J292" s="86"/>
      <c r="K292" s="86">
        <v>13666</v>
      </c>
      <c r="L292" s="86"/>
      <c r="M292" s="86"/>
      <c r="N292" s="86">
        <v>260</v>
      </c>
      <c r="O292" s="86"/>
      <c r="P292" s="86"/>
      <c r="Q292" s="86">
        <v>0</v>
      </c>
      <c r="R292" s="86"/>
      <c r="S292" s="86"/>
      <c r="T292" s="86">
        <v>20944</v>
      </c>
      <c r="U292" s="86"/>
      <c r="V292" s="86"/>
      <c r="W292" s="86">
        <v>20023</v>
      </c>
      <c r="X292" s="86"/>
      <c r="Y292" s="86"/>
      <c r="Z292" s="86">
        <v>8110</v>
      </c>
      <c r="AA292" s="86"/>
      <c r="AB292" s="86"/>
      <c r="AC292" s="86">
        <v>11810</v>
      </c>
      <c r="AD292" s="86"/>
      <c r="AE292" s="86"/>
      <c r="AF292" s="86">
        <v>39943</v>
      </c>
      <c r="AG292" s="86"/>
      <c r="AH292" s="86"/>
      <c r="AI292" s="86">
        <v>9287</v>
      </c>
      <c r="AJ292" s="86"/>
      <c r="AK292" s="86"/>
      <c r="AL292" s="86">
        <v>-5534</v>
      </c>
      <c r="AM292" s="86"/>
      <c r="AN292" s="86"/>
      <c r="AO292" s="86">
        <v>3753</v>
      </c>
    </row>
    <row r="293" spans="1:41">
      <c r="A293" s="87">
        <v>39500</v>
      </c>
      <c r="B293" s="58" t="s">
        <v>232</v>
      </c>
      <c r="C293" s="87"/>
      <c r="D293" s="87"/>
      <c r="E293" s="86">
        <v>-62833</v>
      </c>
      <c r="F293" s="86"/>
      <c r="G293" s="86"/>
      <c r="H293" s="86">
        <v>25331</v>
      </c>
      <c r="I293" s="86"/>
      <c r="J293" s="86"/>
      <c r="K293" s="86">
        <v>49328</v>
      </c>
      <c r="L293" s="86"/>
      <c r="M293" s="86"/>
      <c r="N293" s="86">
        <v>937</v>
      </c>
      <c r="O293" s="86"/>
      <c r="P293" s="86"/>
      <c r="Q293" s="86">
        <v>1148</v>
      </c>
      <c r="R293" s="86"/>
      <c r="S293" s="86"/>
      <c r="T293" s="86">
        <v>76744</v>
      </c>
      <c r="U293" s="86"/>
      <c r="V293" s="86"/>
      <c r="W293" s="86">
        <v>72271</v>
      </c>
      <c r="X293" s="86"/>
      <c r="Y293" s="86"/>
      <c r="Z293" s="86">
        <v>29273</v>
      </c>
      <c r="AA293" s="86"/>
      <c r="AB293" s="86"/>
      <c r="AC293" s="86">
        <v>14098</v>
      </c>
      <c r="AD293" s="86"/>
      <c r="AE293" s="86"/>
      <c r="AF293" s="86">
        <v>115642</v>
      </c>
      <c r="AG293" s="86"/>
      <c r="AH293" s="86"/>
      <c r="AI293" s="86">
        <v>33519</v>
      </c>
      <c r="AJ293" s="86"/>
      <c r="AK293" s="86"/>
      <c r="AL293" s="86">
        <v>-5011</v>
      </c>
      <c r="AM293" s="86"/>
      <c r="AN293" s="86"/>
      <c r="AO293" s="86">
        <v>28508</v>
      </c>
    </row>
    <row r="294" spans="1:41">
      <c r="A294" s="87">
        <v>39501</v>
      </c>
      <c r="B294" s="58" t="s">
        <v>323</v>
      </c>
      <c r="C294" s="87"/>
      <c r="D294" s="87"/>
      <c r="E294" s="86">
        <v>-1465</v>
      </c>
      <c r="F294" s="86"/>
      <c r="G294" s="86"/>
      <c r="H294" s="86">
        <v>591</v>
      </c>
      <c r="I294" s="86"/>
      <c r="J294" s="86"/>
      <c r="K294" s="86">
        <v>1150</v>
      </c>
      <c r="L294" s="86"/>
      <c r="M294" s="86"/>
      <c r="N294" s="86">
        <v>22</v>
      </c>
      <c r="O294" s="86"/>
      <c r="P294" s="86"/>
      <c r="Q294" s="86">
        <v>143</v>
      </c>
      <c r="R294" s="86"/>
      <c r="S294" s="86"/>
      <c r="T294" s="86">
        <v>1906</v>
      </c>
      <c r="U294" s="86"/>
      <c r="V294" s="86"/>
      <c r="W294" s="86">
        <v>1685</v>
      </c>
      <c r="X294" s="86"/>
      <c r="Y294" s="86"/>
      <c r="Z294" s="86">
        <v>683</v>
      </c>
      <c r="AA294" s="86"/>
      <c r="AB294" s="86"/>
      <c r="AC294" s="86">
        <v>290</v>
      </c>
      <c r="AD294" s="86"/>
      <c r="AE294" s="86"/>
      <c r="AF294" s="86">
        <v>2658</v>
      </c>
      <c r="AG294" s="86"/>
      <c r="AH294" s="86"/>
      <c r="AI294" s="86">
        <v>782</v>
      </c>
      <c r="AJ294" s="86"/>
      <c r="AK294" s="86"/>
      <c r="AL294" s="86">
        <v>60</v>
      </c>
      <c r="AM294" s="86"/>
      <c r="AN294" s="86"/>
      <c r="AO294" s="86">
        <v>842</v>
      </c>
    </row>
    <row r="295" spans="1:41">
      <c r="A295" s="87">
        <v>39600</v>
      </c>
      <c r="B295" s="58" t="s">
        <v>233</v>
      </c>
      <c r="C295" s="87"/>
      <c r="D295" s="87"/>
      <c r="E295" s="86">
        <v>-160564</v>
      </c>
      <c r="F295" s="86"/>
      <c r="G295" s="86"/>
      <c r="H295" s="86">
        <v>64731</v>
      </c>
      <c r="I295" s="86"/>
      <c r="J295" s="86"/>
      <c r="K295" s="86">
        <v>126053</v>
      </c>
      <c r="L295" s="86"/>
      <c r="M295" s="86"/>
      <c r="N295" s="86">
        <v>2394</v>
      </c>
      <c r="O295" s="86"/>
      <c r="P295" s="86"/>
      <c r="Q295" s="86">
        <v>39963</v>
      </c>
      <c r="R295" s="86"/>
      <c r="S295" s="86"/>
      <c r="T295" s="86">
        <v>233141</v>
      </c>
      <c r="U295" s="86"/>
      <c r="V295" s="86"/>
      <c r="W295" s="86">
        <v>184683</v>
      </c>
      <c r="X295" s="86"/>
      <c r="Y295" s="86"/>
      <c r="Z295" s="86">
        <v>74806</v>
      </c>
      <c r="AA295" s="86"/>
      <c r="AB295" s="86"/>
      <c r="AC295" s="86">
        <v>65</v>
      </c>
      <c r="AD295" s="86"/>
      <c r="AE295" s="86"/>
      <c r="AF295" s="86">
        <v>259554</v>
      </c>
      <c r="AG295" s="86"/>
      <c r="AH295" s="86"/>
      <c r="AI295" s="86">
        <v>85656</v>
      </c>
      <c r="AJ295" s="86"/>
      <c r="AK295" s="86"/>
      <c r="AL295" s="86">
        <v>10569</v>
      </c>
      <c r="AM295" s="86"/>
      <c r="AN295" s="86"/>
      <c r="AO295" s="86">
        <v>96225</v>
      </c>
    </row>
    <row r="296" spans="1:41">
      <c r="A296" s="87">
        <v>39605</v>
      </c>
      <c r="B296" s="58" t="s">
        <v>234</v>
      </c>
      <c r="C296" s="87"/>
      <c r="D296" s="87"/>
      <c r="E296" s="86">
        <v>-22857</v>
      </c>
      <c r="F296" s="86"/>
      <c r="G296" s="86"/>
      <c r="H296" s="86">
        <v>9215</v>
      </c>
      <c r="I296" s="86"/>
      <c r="J296" s="86"/>
      <c r="K296" s="86">
        <v>17944</v>
      </c>
      <c r="L296" s="86"/>
      <c r="M296" s="86"/>
      <c r="N296" s="86">
        <v>341</v>
      </c>
      <c r="O296" s="86"/>
      <c r="P296" s="86"/>
      <c r="Q296" s="86">
        <v>4775</v>
      </c>
      <c r="R296" s="86"/>
      <c r="S296" s="86"/>
      <c r="T296" s="86">
        <v>32275</v>
      </c>
      <c r="U296" s="86"/>
      <c r="V296" s="86"/>
      <c r="W296" s="86">
        <v>26291</v>
      </c>
      <c r="X296" s="86"/>
      <c r="Y296" s="86"/>
      <c r="Z296" s="86">
        <v>10649</v>
      </c>
      <c r="AA296" s="86"/>
      <c r="AB296" s="86"/>
      <c r="AC296" s="86">
        <v>1191</v>
      </c>
      <c r="AD296" s="86"/>
      <c r="AE296" s="86"/>
      <c r="AF296" s="86">
        <v>38131</v>
      </c>
      <c r="AG296" s="86"/>
      <c r="AH296" s="86"/>
      <c r="AI296" s="86">
        <v>12194</v>
      </c>
      <c r="AJ296" s="86"/>
      <c r="AK296" s="86"/>
      <c r="AL296" s="86">
        <v>1849</v>
      </c>
      <c r="AM296" s="86"/>
      <c r="AN296" s="86"/>
      <c r="AO296" s="86">
        <v>14043</v>
      </c>
    </row>
    <row r="297" spans="1:41">
      <c r="A297" s="83">
        <v>39700</v>
      </c>
      <c r="B297" s="88" t="s">
        <v>235</v>
      </c>
      <c r="C297" s="83"/>
      <c r="D297" s="83"/>
      <c r="E297" s="80">
        <v>-94030</v>
      </c>
      <c r="F297" s="95"/>
      <c r="G297" s="96"/>
      <c r="H297" s="80">
        <v>37908</v>
      </c>
      <c r="I297" s="95"/>
      <c r="J297" s="95"/>
      <c r="K297" s="80">
        <v>73820</v>
      </c>
      <c r="L297" s="95"/>
      <c r="M297" s="95"/>
      <c r="N297" s="80">
        <v>1402</v>
      </c>
      <c r="O297" s="95"/>
      <c r="P297" s="95"/>
      <c r="Q297" s="80">
        <v>8100</v>
      </c>
      <c r="R297" s="95"/>
      <c r="S297" s="95"/>
      <c r="T297" s="80">
        <v>121230</v>
      </c>
      <c r="U297" s="95"/>
      <c r="V297" s="96"/>
      <c r="W297" s="80">
        <v>108155</v>
      </c>
      <c r="X297" s="95"/>
      <c r="Y297" s="95"/>
      <c r="Z297" s="80">
        <v>43808</v>
      </c>
      <c r="AA297" s="95"/>
      <c r="AB297" s="95"/>
      <c r="AC297" s="80">
        <v>0</v>
      </c>
      <c r="AD297" s="95"/>
      <c r="AE297" s="95"/>
      <c r="AF297" s="80">
        <v>151963</v>
      </c>
      <c r="AG297" s="95"/>
      <c r="AH297" s="96"/>
      <c r="AI297" s="80">
        <v>50162</v>
      </c>
      <c r="AJ297" s="95"/>
      <c r="AK297" s="95"/>
      <c r="AL297" s="80">
        <v>3997</v>
      </c>
      <c r="AM297" s="95"/>
      <c r="AN297" s="95"/>
      <c r="AO297" s="80">
        <v>54159</v>
      </c>
    </row>
    <row r="298" spans="1:41">
      <c r="A298" s="83">
        <v>39703</v>
      </c>
      <c r="B298" s="88" t="s">
        <v>236</v>
      </c>
      <c r="C298" s="83"/>
      <c r="D298" s="83"/>
      <c r="E298" s="80">
        <v>-7734</v>
      </c>
      <c r="F298" s="95"/>
      <c r="G298" s="96"/>
      <c r="H298" s="80">
        <v>3118</v>
      </c>
      <c r="I298" s="95"/>
      <c r="J298" s="95"/>
      <c r="K298" s="80">
        <v>6072</v>
      </c>
      <c r="L298" s="95"/>
      <c r="M298" s="95"/>
      <c r="N298" s="80">
        <v>115</v>
      </c>
      <c r="O298" s="95"/>
      <c r="P298" s="95"/>
      <c r="Q298" s="80">
        <v>0</v>
      </c>
      <c r="R298" s="95"/>
      <c r="S298" s="95"/>
      <c r="T298" s="80">
        <v>9305</v>
      </c>
      <c r="U298" s="95"/>
      <c r="V298" s="96"/>
      <c r="W298" s="80">
        <v>8896</v>
      </c>
      <c r="X298" s="95"/>
      <c r="Y298" s="95"/>
      <c r="Z298" s="80">
        <v>3603</v>
      </c>
      <c r="AA298" s="95"/>
      <c r="AB298" s="95"/>
      <c r="AC298" s="80">
        <v>3221</v>
      </c>
      <c r="AD298" s="95"/>
      <c r="AE298" s="95"/>
      <c r="AF298" s="80">
        <v>15720</v>
      </c>
      <c r="AG298" s="95"/>
      <c r="AH298" s="96"/>
      <c r="AI298" s="80">
        <v>4126</v>
      </c>
      <c r="AJ298" s="95"/>
      <c r="AK298" s="95"/>
      <c r="AL298" s="80">
        <v>-2141</v>
      </c>
      <c r="AM298" s="95"/>
      <c r="AN298" s="95"/>
      <c r="AO298" s="80">
        <v>1985</v>
      </c>
    </row>
    <row r="299" spans="1:41">
      <c r="A299" s="83">
        <v>39705</v>
      </c>
      <c r="B299" s="88" t="s">
        <v>237</v>
      </c>
      <c r="C299" s="83"/>
      <c r="D299" s="83"/>
      <c r="E299" s="80">
        <v>-25014</v>
      </c>
      <c r="F299" s="95"/>
      <c r="G299" s="96"/>
      <c r="H299" s="80">
        <v>10084</v>
      </c>
      <c r="I299" s="95"/>
      <c r="J299" s="95"/>
      <c r="K299" s="80">
        <v>19637</v>
      </c>
      <c r="L299" s="95"/>
      <c r="M299" s="95"/>
      <c r="N299" s="80">
        <v>373</v>
      </c>
      <c r="O299" s="95"/>
      <c r="P299" s="95"/>
      <c r="Q299" s="80">
        <v>2051</v>
      </c>
      <c r="R299" s="95"/>
      <c r="S299" s="95"/>
      <c r="T299" s="80">
        <v>32145</v>
      </c>
      <c r="U299" s="95"/>
      <c r="V299" s="96"/>
      <c r="W299" s="80">
        <v>28771</v>
      </c>
      <c r="X299" s="95"/>
      <c r="Y299" s="95"/>
      <c r="Z299" s="80">
        <v>11654</v>
      </c>
      <c r="AA299" s="95"/>
      <c r="AB299" s="95"/>
      <c r="AC299" s="80">
        <v>682</v>
      </c>
      <c r="AD299" s="95"/>
      <c r="AE299" s="95"/>
      <c r="AF299" s="80">
        <v>41107</v>
      </c>
      <c r="AG299" s="95"/>
      <c r="AH299" s="96"/>
      <c r="AI299" s="80">
        <v>13344</v>
      </c>
      <c r="AJ299" s="95"/>
      <c r="AK299" s="95"/>
      <c r="AL299" s="80">
        <v>714</v>
      </c>
      <c r="AM299" s="95"/>
      <c r="AN299" s="95"/>
      <c r="AO299" s="80">
        <v>14058</v>
      </c>
    </row>
    <row r="300" spans="1:41">
      <c r="A300" s="83">
        <v>39800</v>
      </c>
      <c r="B300" s="88" t="s">
        <v>238</v>
      </c>
      <c r="C300" s="83"/>
      <c r="D300" s="83"/>
      <c r="E300" s="80">
        <v>-102676</v>
      </c>
      <c r="F300" s="95"/>
      <c r="G300" s="96"/>
      <c r="H300" s="80">
        <v>41394</v>
      </c>
      <c r="I300" s="95"/>
      <c r="J300" s="95"/>
      <c r="K300" s="80">
        <v>80608</v>
      </c>
      <c r="L300" s="95"/>
      <c r="M300" s="95"/>
      <c r="N300" s="80">
        <v>1531</v>
      </c>
      <c r="O300" s="95"/>
      <c r="P300" s="95"/>
      <c r="Q300" s="80">
        <v>25945</v>
      </c>
      <c r="R300" s="95"/>
      <c r="S300" s="95"/>
      <c r="T300" s="80">
        <v>149478</v>
      </c>
      <c r="U300" s="95"/>
      <c r="V300" s="96"/>
      <c r="W300" s="80">
        <v>118100</v>
      </c>
      <c r="X300" s="95"/>
      <c r="Y300" s="95"/>
      <c r="Z300" s="80">
        <v>47836</v>
      </c>
      <c r="AA300" s="95"/>
      <c r="AB300" s="95"/>
      <c r="AC300" s="80">
        <v>0</v>
      </c>
      <c r="AD300" s="95"/>
      <c r="AE300" s="95"/>
      <c r="AF300" s="80">
        <v>165936</v>
      </c>
      <c r="AG300" s="95"/>
      <c r="AH300" s="96"/>
      <c r="AI300" s="80">
        <v>54775</v>
      </c>
      <c r="AJ300" s="95"/>
      <c r="AK300" s="95"/>
      <c r="AL300" s="80">
        <v>7724</v>
      </c>
      <c r="AM300" s="95"/>
      <c r="AN300" s="95"/>
      <c r="AO300" s="80">
        <v>62499</v>
      </c>
    </row>
    <row r="301" spans="1:41">
      <c r="A301" s="83">
        <v>39805</v>
      </c>
      <c r="B301" s="88" t="s">
        <v>239</v>
      </c>
      <c r="C301" s="83"/>
      <c r="D301" s="83"/>
      <c r="E301" s="80">
        <v>-12788</v>
      </c>
      <c r="F301" s="95"/>
      <c r="G301" s="96"/>
      <c r="H301" s="80">
        <v>5156</v>
      </c>
      <c r="I301" s="95"/>
      <c r="J301" s="95"/>
      <c r="K301" s="80">
        <v>10040</v>
      </c>
      <c r="L301" s="95"/>
      <c r="M301" s="95"/>
      <c r="N301" s="80">
        <v>191</v>
      </c>
      <c r="O301" s="95"/>
      <c r="P301" s="95"/>
      <c r="Q301" s="80">
        <v>2230</v>
      </c>
      <c r="R301" s="95"/>
      <c r="S301" s="95"/>
      <c r="T301" s="80">
        <v>17617</v>
      </c>
      <c r="U301" s="95"/>
      <c r="V301" s="96"/>
      <c r="W301" s="80">
        <v>14709</v>
      </c>
      <c r="X301" s="95"/>
      <c r="Y301" s="95"/>
      <c r="Z301" s="80">
        <v>5958</v>
      </c>
      <c r="AA301" s="95"/>
      <c r="AB301" s="95"/>
      <c r="AC301" s="80">
        <v>27</v>
      </c>
      <c r="AD301" s="95"/>
      <c r="AE301" s="95"/>
      <c r="AF301" s="80">
        <v>20694</v>
      </c>
      <c r="AG301" s="95"/>
      <c r="AH301" s="96"/>
      <c r="AI301" s="80">
        <v>6822</v>
      </c>
      <c r="AJ301" s="95"/>
      <c r="AK301" s="95"/>
      <c r="AL301" s="80">
        <v>1451</v>
      </c>
      <c r="AM301" s="95"/>
      <c r="AN301" s="95"/>
      <c r="AO301" s="80">
        <v>8273</v>
      </c>
    </row>
    <row r="302" spans="1:41">
      <c r="A302" s="83">
        <v>39900</v>
      </c>
      <c r="B302" s="88" t="s">
        <v>240</v>
      </c>
      <c r="C302" s="83"/>
      <c r="D302" s="83"/>
      <c r="E302" s="80">
        <v>-57229</v>
      </c>
      <c r="F302" s="95"/>
      <c r="G302" s="96"/>
      <c r="H302" s="80">
        <v>23072</v>
      </c>
      <c r="I302" s="95"/>
      <c r="J302" s="95"/>
      <c r="K302" s="80">
        <v>44928</v>
      </c>
      <c r="L302" s="95"/>
      <c r="M302" s="95"/>
      <c r="N302" s="80">
        <v>853</v>
      </c>
      <c r="O302" s="95"/>
      <c r="P302" s="95"/>
      <c r="Q302" s="80">
        <v>12114</v>
      </c>
      <c r="R302" s="95"/>
      <c r="S302" s="95"/>
      <c r="T302" s="80">
        <v>80967</v>
      </c>
      <c r="U302" s="95"/>
      <c r="V302" s="96"/>
      <c r="W302" s="80">
        <v>65825</v>
      </c>
      <c r="X302" s="95"/>
      <c r="Y302" s="95"/>
      <c r="Z302" s="80">
        <v>26662</v>
      </c>
      <c r="AA302" s="95"/>
      <c r="AB302" s="95"/>
      <c r="AC302" s="80">
        <v>3577</v>
      </c>
      <c r="AD302" s="95"/>
      <c r="AE302" s="95"/>
      <c r="AF302" s="80">
        <v>96064</v>
      </c>
      <c r="AG302" s="95"/>
      <c r="AH302" s="96"/>
      <c r="AI302" s="80">
        <v>30530</v>
      </c>
      <c r="AJ302" s="95"/>
      <c r="AK302" s="95"/>
      <c r="AL302" s="80">
        <v>3339</v>
      </c>
      <c r="AM302" s="95"/>
      <c r="AN302" s="95"/>
      <c r="AO302" s="80">
        <v>33869</v>
      </c>
    </row>
    <row r="303" spans="1:41">
      <c r="A303" s="87">
        <v>51000</v>
      </c>
      <c r="B303" s="58" t="s">
        <v>241</v>
      </c>
      <c r="C303" s="87"/>
      <c r="D303" s="87"/>
      <c r="E303" s="86">
        <v>-820094</v>
      </c>
      <c r="F303" s="86"/>
      <c r="G303" s="86"/>
      <c r="H303" s="86">
        <v>330618</v>
      </c>
      <c r="I303" s="86"/>
      <c r="J303" s="86"/>
      <c r="K303" s="86">
        <v>643826</v>
      </c>
      <c r="L303" s="86"/>
      <c r="M303" s="86"/>
      <c r="N303" s="86">
        <v>12229</v>
      </c>
      <c r="O303" s="86"/>
      <c r="P303" s="86"/>
      <c r="Q303" s="86">
        <v>377955</v>
      </c>
      <c r="R303" s="86"/>
      <c r="S303" s="86"/>
      <c r="T303" s="86">
        <v>1364628</v>
      </c>
      <c r="U303" s="86"/>
      <c r="V303" s="86"/>
      <c r="W303" s="86">
        <v>943285</v>
      </c>
      <c r="X303" s="86"/>
      <c r="Y303" s="86"/>
      <c r="Z303" s="86">
        <v>382076</v>
      </c>
      <c r="AA303" s="86"/>
      <c r="AB303" s="86"/>
      <c r="AC303" s="86">
        <v>87158</v>
      </c>
      <c r="AD303" s="86"/>
      <c r="AE303" s="86"/>
      <c r="AF303" s="86">
        <v>1412519</v>
      </c>
      <c r="AG303" s="86"/>
      <c r="AH303" s="86"/>
      <c r="AI303" s="86">
        <v>437495</v>
      </c>
      <c r="AJ303" s="86"/>
      <c r="AK303" s="86"/>
      <c r="AL303" s="86">
        <v>152243</v>
      </c>
      <c r="AM303" s="86"/>
      <c r="AN303" s="86"/>
      <c r="AO303" s="86">
        <v>589738</v>
      </c>
    </row>
    <row r="304" spans="1:41">
      <c r="A304" s="87">
        <v>51000.2</v>
      </c>
      <c r="B304" s="58" t="s">
        <v>242</v>
      </c>
      <c r="C304" s="87"/>
      <c r="D304" s="87"/>
      <c r="E304" s="86">
        <v>-1373</v>
      </c>
      <c r="F304" s="86"/>
      <c r="G304" s="86"/>
      <c r="H304" s="86">
        <v>554</v>
      </c>
      <c r="I304" s="86"/>
      <c r="J304" s="86"/>
      <c r="K304" s="86">
        <v>1078</v>
      </c>
      <c r="L304" s="86"/>
      <c r="M304" s="86"/>
      <c r="N304" s="86">
        <v>20</v>
      </c>
      <c r="O304" s="86"/>
      <c r="P304" s="86"/>
      <c r="Q304" s="86">
        <v>1861</v>
      </c>
      <c r="R304" s="86"/>
      <c r="S304" s="86"/>
      <c r="T304" s="86">
        <v>3513</v>
      </c>
      <c r="U304" s="86"/>
      <c r="V304" s="86"/>
      <c r="W304" s="86">
        <v>1579</v>
      </c>
      <c r="X304" s="86"/>
      <c r="Y304" s="86"/>
      <c r="Z304" s="86">
        <v>640</v>
      </c>
      <c r="AA304" s="86"/>
      <c r="AB304" s="86"/>
      <c r="AC304" s="86">
        <v>1382</v>
      </c>
      <c r="AD304" s="86"/>
      <c r="AE304" s="86"/>
      <c r="AF304" s="86">
        <v>3601</v>
      </c>
      <c r="AG304" s="86"/>
      <c r="AH304" s="86"/>
      <c r="AI304" s="86">
        <v>732</v>
      </c>
      <c r="AJ304" s="86"/>
      <c r="AK304" s="86"/>
      <c r="AL304" s="86">
        <v>404</v>
      </c>
      <c r="AM304" s="86"/>
      <c r="AN304" s="86"/>
      <c r="AO304" s="86">
        <v>1136</v>
      </c>
    </row>
    <row r="305" spans="1:41">
      <c r="A305" s="87">
        <v>51000.3</v>
      </c>
      <c r="B305" s="58" t="s">
        <v>243</v>
      </c>
      <c r="C305" s="87"/>
      <c r="D305" s="84"/>
      <c r="E305" s="89">
        <v>-30924</v>
      </c>
      <c r="F305" s="86"/>
      <c r="G305" s="89"/>
      <c r="H305" s="89">
        <v>12467</v>
      </c>
      <c r="I305" s="89"/>
      <c r="J305" s="89"/>
      <c r="K305" s="89">
        <v>24277</v>
      </c>
      <c r="L305" s="89"/>
      <c r="M305" s="89"/>
      <c r="N305" s="89">
        <v>461</v>
      </c>
      <c r="O305" s="89"/>
      <c r="P305" s="89"/>
      <c r="Q305" s="89">
        <v>1092</v>
      </c>
      <c r="R305" s="89"/>
      <c r="S305" s="89"/>
      <c r="T305" s="89">
        <v>38297</v>
      </c>
      <c r="U305" s="89"/>
      <c r="V305" s="89"/>
      <c r="W305" s="89">
        <v>35569</v>
      </c>
      <c r="X305" s="89"/>
      <c r="Y305" s="89"/>
      <c r="Z305" s="89">
        <v>14407</v>
      </c>
      <c r="AA305" s="89"/>
      <c r="AB305" s="89"/>
      <c r="AC305" s="89">
        <v>3795</v>
      </c>
      <c r="AD305" s="89"/>
      <c r="AE305" s="89"/>
      <c r="AF305" s="89">
        <v>53771</v>
      </c>
      <c r="AG305" s="86"/>
      <c r="AH305" s="89"/>
      <c r="AI305" s="89">
        <v>16497</v>
      </c>
      <c r="AJ305" s="89"/>
      <c r="AK305" s="89"/>
      <c r="AL305" s="89">
        <v>-1638</v>
      </c>
      <c r="AM305" s="89"/>
      <c r="AN305" s="89"/>
      <c r="AO305" s="89">
        <v>14859</v>
      </c>
    </row>
    <row r="306" spans="1:41" ht="9" customHeight="1">
      <c r="A306" s="83"/>
      <c r="B306" s="88"/>
      <c r="C306" s="83"/>
      <c r="D306" s="83"/>
      <c r="E306" s="71"/>
      <c r="F306" s="96"/>
      <c r="G306" s="96"/>
      <c r="H306" s="71"/>
      <c r="I306" s="96"/>
      <c r="J306" s="96"/>
      <c r="K306" s="71"/>
      <c r="L306" s="96"/>
      <c r="M306" s="96"/>
      <c r="N306" s="71"/>
      <c r="O306" s="96"/>
      <c r="P306" s="96"/>
      <c r="Q306" s="71"/>
      <c r="R306" s="96"/>
      <c r="S306" s="96"/>
      <c r="T306" s="71"/>
      <c r="U306" s="96"/>
      <c r="V306" s="96"/>
      <c r="W306" s="71"/>
      <c r="X306" s="96"/>
      <c r="Y306" s="96"/>
      <c r="Z306" s="71"/>
      <c r="AA306" s="96"/>
      <c r="AB306" s="96"/>
      <c r="AC306" s="71"/>
      <c r="AD306" s="96"/>
      <c r="AE306" s="96"/>
      <c r="AF306" s="71"/>
      <c r="AG306" s="96"/>
      <c r="AH306" s="96"/>
      <c r="AI306" s="71"/>
      <c r="AJ306" s="96"/>
      <c r="AK306" s="96"/>
      <c r="AL306" s="71"/>
      <c r="AM306" s="96"/>
      <c r="AN306" s="96"/>
      <c r="AO306" s="71"/>
    </row>
    <row r="307" spans="1:41" ht="15.75" thickBot="1">
      <c r="A307" s="60" t="s">
        <v>277</v>
      </c>
      <c r="B307" s="49"/>
      <c r="C307" s="105"/>
      <c r="D307" s="98" t="s">
        <v>274</v>
      </c>
      <c r="E307" s="92">
        <f>SUM(E9:E306)</f>
        <v>-32925998</v>
      </c>
      <c r="F307" s="100"/>
      <c r="G307" s="98" t="s">
        <v>274</v>
      </c>
      <c r="H307" s="92">
        <f>SUM(H9:H306)</f>
        <v>13274004</v>
      </c>
      <c r="I307" s="97"/>
      <c r="J307" s="98" t="s">
        <v>274</v>
      </c>
      <c r="K307" s="92">
        <f>SUM(K9:K306)</f>
        <v>25848994</v>
      </c>
      <c r="L307" s="97"/>
      <c r="M307" s="98" t="s">
        <v>274</v>
      </c>
      <c r="N307" s="92">
        <f>SUM(N9:N306)</f>
        <v>490995</v>
      </c>
      <c r="O307" s="97"/>
      <c r="P307" s="98" t="s">
        <v>274</v>
      </c>
      <c r="Q307" s="92">
        <f>SUM(Q9:Q306)</f>
        <v>3872798</v>
      </c>
      <c r="R307" s="97"/>
      <c r="S307" s="98" t="s">
        <v>274</v>
      </c>
      <c r="T307" s="92">
        <f>SUM(T9:T306)</f>
        <v>43486791</v>
      </c>
      <c r="U307" s="97"/>
      <c r="V307" s="98" t="s">
        <v>274</v>
      </c>
      <c r="W307" s="92">
        <f>SUM(W9:W306)</f>
        <v>37871993</v>
      </c>
      <c r="X307" s="97"/>
      <c r="Y307" s="98" t="s">
        <v>274</v>
      </c>
      <c r="Z307" s="92">
        <f>SUM(Z9:Z306)</f>
        <v>15340006</v>
      </c>
      <c r="AA307" s="97"/>
      <c r="AB307" s="98" t="s">
        <v>274</v>
      </c>
      <c r="AC307" s="92">
        <f>SUM(AC9:AC306)</f>
        <v>3872752</v>
      </c>
      <c r="AD307" s="97"/>
      <c r="AE307" s="98" t="s">
        <v>274</v>
      </c>
      <c r="AF307" s="92">
        <f>SUM(AF9:AF306)</f>
        <v>57084751</v>
      </c>
      <c r="AG307" s="100"/>
      <c r="AH307" s="98" t="s">
        <v>274</v>
      </c>
      <c r="AI307" s="92">
        <f>SUM(AI9:AI306)</f>
        <v>17564998</v>
      </c>
      <c r="AJ307" s="97"/>
      <c r="AK307" s="98" t="s">
        <v>274</v>
      </c>
      <c r="AL307" s="92">
        <f>SUM(AL9:AL306)</f>
        <v>-6</v>
      </c>
      <c r="AM307" s="97"/>
      <c r="AN307" s="98" t="s">
        <v>274</v>
      </c>
      <c r="AO307" s="92">
        <f>SUM(AO9:AO306)</f>
        <v>17564992</v>
      </c>
    </row>
    <row r="308" spans="1:41" ht="15.75" thickTop="1"/>
    <row r="309" spans="1:41">
      <c r="A309" s="56" t="s">
        <v>275</v>
      </c>
    </row>
  </sheetData>
  <mergeCells count="18">
    <mergeCell ref="A3:E3"/>
    <mergeCell ref="AL3:AO3"/>
    <mergeCell ref="AH6:AO6"/>
    <mergeCell ref="V6:AF6"/>
    <mergeCell ref="G6:T6"/>
    <mergeCell ref="D7:E7"/>
    <mergeCell ref="G7:H7"/>
    <mergeCell ref="J7:K7"/>
    <mergeCell ref="M7:N7"/>
    <mergeCell ref="P7:Q7"/>
    <mergeCell ref="S7:T7"/>
    <mergeCell ref="AN7:AO7"/>
    <mergeCell ref="AK7:AL7"/>
    <mergeCell ref="AH7:AI7"/>
    <mergeCell ref="AE7:AF7"/>
    <mergeCell ref="AB7:AC7"/>
    <mergeCell ref="Y7:Z7"/>
    <mergeCell ref="V7:W7"/>
  </mergeCells>
  <printOptions horizontalCentered="1"/>
  <pageMargins left="0.25" right="0.25" top="0.75" bottom="0.5" header="0.5" footer="0.5"/>
  <pageSetup scale="42" fitToWidth="2" fitToHeight="0" pageOrder="overThenDown" orientation="portrait" r:id="rId1"/>
  <headerFooter scaleWithDoc="0" alignWithMargins="0"/>
  <rowBreaks count="3" manualBreakCount="3">
    <brk id="86" max="40" man="1"/>
    <brk id="164" max="40" man="1"/>
    <brk id="242" max="40" man="1"/>
  </rowBreaks>
  <colBreaks count="1" manualBreakCount="1">
    <brk id="20" max="30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DIPNC Employer Allocations</vt:lpstr>
      <vt:lpstr>DIPNC OPEB Amounts by Employer</vt:lpstr>
      <vt:lpstr>'DIPNC Employer Allocations'!Print_Area</vt:lpstr>
      <vt:lpstr>'DIPNC OPEB Amounts by Employer'!Print_Area</vt:lpstr>
      <vt:lpstr>'DIPNC Employer Allocations'!Print_Titles</vt:lpstr>
      <vt:lpstr>'DIPNC OPEB Amounts by Employer'!Print_Titles</vt:lpstr>
    </vt:vector>
  </TitlesOfParts>
  <Company>NCDST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Reid</dc:creator>
  <cp:lastModifiedBy>Eric Faust</cp:lastModifiedBy>
  <cp:lastPrinted>2024-03-12T20:40:44Z</cp:lastPrinted>
  <dcterms:created xsi:type="dcterms:W3CDTF">2021-01-15T19:19:56Z</dcterms:created>
  <dcterms:modified xsi:type="dcterms:W3CDTF">2025-06-17T13:40:28Z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Version">
    <vt:i4>20</vt:i4>
  </property>
  <property fmtid="{D5CDD505-2E9C-101B-9397-08002B2CF9AE}" pid="5" name="tabName">
    <vt:lpwstr>Reporting and Other Deliverables</vt:lpwstr>
  </property>
  <property fmtid="{D5CDD505-2E9C-101B-9397-08002B2CF9AE}" pid="6" name="tabIndex">
    <vt:lpwstr>0100</vt:lpwstr>
  </property>
  <property fmtid="{D5CDD505-2E9C-101B-9397-08002B2CF9AE}" pid="7" name="workpaperIndex">
    <vt:lpwstr>0100.17C</vt:lpwstr>
  </property>
</Properties>
</file>