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Pfx Engagement\WM\WorkPapers\{050EC69F-94B7-427A-AEF6-D0F1FA156428}\{7B4532D5-6E0A-49D1-8EB7-DA3F8E009263}\"/>
    </mc:Choice>
  </mc:AlternateContent>
  <xr:revisionPtr revIDLastSave="0" documentId="13_ncr:1_{053211A3-FE8B-4C9F-8986-9BE947B91470}" xr6:coauthVersionLast="47" xr6:coauthVersionMax="47" xr10:uidLastSave="{00000000-0000-0000-0000-000000000000}"/>
  <bookViews>
    <workbookView xWindow="-110" yWindow="-110" windowWidth="38620" windowHeight="21100" xr2:uid="{3880F6AC-C89A-4CC9-9501-B402983D62CB}"/>
  </bookViews>
  <sheets>
    <sheet name="ROD Employer Allocations" sheetId="1" r:id="rId1"/>
    <sheet name="ROD Pension Amounts by Employer" sheetId="2" r:id="rId2"/>
  </sheets>
  <externalReferences>
    <externalReference r:id="rId3"/>
    <externalReference r:id="rId4"/>
  </externalReferences>
  <definedNames>
    <definedName name="\D">#REF!</definedName>
    <definedName name="\P">#REF!</definedName>
    <definedName name="_Fill" hidden="1">#REF!</definedName>
    <definedName name="_Order1" hidden="1">255</definedName>
    <definedName name="_Order2" hidden="1">0</definedName>
    <definedName name="ADMIN">#REF!</definedName>
    <definedName name="ARC_ER_Rate">#REF!</definedName>
    <definedName name="ASSETS">#REF!</definedName>
    <definedName name="BALANCE">#REF!</definedName>
    <definedName name="CONTRIBUTIONS">#REF!</definedName>
    <definedName name="DEPR">#REF!</definedName>
    <definedName name="EEC">#REF!</definedName>
    <definedName name="ERC">#REF!</definedName>
    <definedName name="ERNC">#REF!</definedName>
    <definedName name="ERROR">#REF!</definedName>
    <definedName name="ERRor2">#REF!</definedName>
    <definedName name="EXPENSES">#REF!</definedName>
    <definedName name="int_pmt">'[1]30 Yr UAAL Amortization'!$K$7</definedName>
    <definedName name="INVESTMENT">#REF!</definedName>
    <definedName name="LIABILITIES">#REF!</definedName>
    <definedName name="OTHER">#REF!</definedName>
    <definedName name="Pay_Grow">#REF!</definedName>
    <definedName name="_xlnm.Print_Area" localSheetId="0">'ROD Employer Allocations'!$A$1:$G$110</definedName>
    <definedName name="_xlnm.Print_Area" localSheetId="1">'ROD Pension Amounts by Employer'!$A$1:$AN$113</definedName>
    <definedName name="_xlnm.Print_Area">#REF!</definedName>
    <definedName name="_xlnm.Print_Titles" localSheetId="0">'ROD Employer Allocations'!$1:$6</definedName>
    <definedName name="_xlnm.Print_Titles" localSheetId="1">'ROD Pension Amounts by Employer'!$1:$8</definedName>
    <definedName name="Proj_Ben">'[2]Projected Benefits'!$A$102:$B$221</definedName>
    <definedName name="Proj_Sal">'[2]Projected Benefits'!$A$8:$B$70</definedName>
    <definedName name="PV">#REF!</definedName>
    <definedName name="RETIREMENT">#REF!</definedName>
    <definedName name="REVENUE">#REF!</definedName>
    <definedName name="ST_Rate">#REF!</definedName>
    <definedName name="TRANSFERS">#REF!</definedName>
    <definedName name="Val_Int_Rate">#REF!</definedName>
    <definedName name="VALUATION_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0" i="2" l="1"/>
  <c r="AN110" i="2"/>
  <c r="AK110" i="2"/>
  <c r="AH110" i="2"/>
  <c r="AE110" i="2"/>
  <c r="AB110" i="2"/>
  <c r="Y110" i="2"/>
  <c r="V110" i="2"/>
  <c r="S110" i="2"/>
  <c r="P110" i="2"/>
  <c r="M110" i="2"/>
  <c r="J110" i="2"/>
  <c r="D110" i="2"/>
  <c r="G108" i="1"/>
  <c r="D108" i="1"/>
</calcChain>
</file>

<file path=xl/sharedStrings.xml><?xml version="1.0" encoding="utf-8"?>
<sst xmlns="http://schemas.openxmlformats.org/spreadsheetml/2006/main" count="270" uniqueCount="126">
  <si>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</si>
  <si>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</si>
  <si>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</si>
  <si>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</si>
  <si>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</si>
  <si>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</si>
  <si>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</si>
  <si>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</si>
  <si>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</si>
  <si>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</si>
  <si>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</si>
  <si>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</si>
  <si>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</si>
  <si>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</si>
  <si>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</si>
  <si>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</si>
  <si>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</si>
  <si>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</si>
  <si>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</si>
  <si>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</si>
  <si>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</si>
  <si>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</si>
  <si>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</si>
  <si>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</si>
  <si>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</si>
  <si>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</si>
  <si>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</si>
  <si>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</si>
  <si>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</si>
  <si>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</si>
  <si>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</si>
  <si>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</si>
  <si>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</si>
  <si>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</si>
  <si>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</si>
  <si>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</si>
  <si>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</si>
  <si>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</si>
  <si>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</si>
  <si>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</si>
  <si>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</si>
  <si>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</si>
  <si>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</si>
  <si>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</si>
  <si>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</si>
  <si>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</si>
  <si>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</si>
  <si>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</si>
  <si>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</si>
  <si>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</si>
  <si>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</si>
  <si>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</si>
  <si>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</si>
  <si>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</si>
  <si>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</si>
  <si>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</si>
  <si>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</si>
  <si>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</si>
  <si>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</si>
  <si>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</si>
  <si>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</si>
  <si>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</si>
  <si>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</si>
  <si>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</si>
  <si>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</si>
  <si>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</si>
  <si>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</si>
  <si>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</si>
  <si>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</si>
  <si>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</si>
  <si>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</si>
  <si>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</si>
  <si>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</si>
  <si>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</si>
  <si>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</si>
  <si>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</si>
  <si>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</si>
  <si>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</si>
  <si>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</si>
  <si>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</si>
  <si>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</si>
  <si>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</si>
  <si>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</si>
  <si>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</si>
  <si>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</si>
  <si>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</si>
  <si>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</si>
  <si>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</si>
  <si>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</si>
  <si>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</si>
  <si>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</si>
  <si>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</si>
  <si>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</si>
  <si>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</si>
  <si>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</si>
  <si>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</si>
  <si>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</si>
  <si>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</si>
  <si>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</si>
  <si>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Schedule of Employer Allocations</t>
  </si>
  <si>
    <t>Employer</t>
  </si>
  <si>
    <t>Fiscal Year Contributions</t>
  </si>
  <si>
    <t>Fiscal Year Contributions Allocation</t>
  </si>
  <si>
    <t>Total</t>
  </si>
  <si>
    <t>Deferred Outflows Of Resources</t>
  </si>
  <si>
    <t>Deferred Inflows Of Resources</t>
  </si>
  <si>
    <t>Pension Expense</t>
  </si>
  <si>
    <t/>
  </si>
  <si>
    <t>Total Deferred Outflows of Resources</t>
  </si>
  <si>
    <t>Total Deferred Inflows of Resources</t>
  </si>
  <si>
    <t>Total Employer Pension Expense</t>
  </si>
  <si>
    <t xml:space="preserve"> </t>
  </si>
  <si>
    <t>HAYWOOD</t>
  </si>
  <si>
    <t>$</t>
  </si>
  <si>
    <t>The accompanying notes to the schedules are an integral part of this schedule.</t>
  </si>
  <si>
    <t>Registers of Deeds' Supplemental Pension Fund</t>
  </si>
  <si>
    <t>Schedule of Pension Amounts by Employer</t>
  </si>
  <si>
    <t>Total for all Employers</t>
  </si>
  <si>
    <t>Differences Between Expected and Actual Experience</t>
  </si>
  <si>
    <t>Net Difference Between Projected and Actual Investment Earnings on Plan Investments</t>
  </si>
  <si>
    <t>Changes of Assumptions</t>
  </si>
  <si>
    <t>Changes in Proportion and Differences Between Employer Contributions and Proportional Share of Contributions</t>
  </si>
  <si>
    <t>Proportional Share of Pension Expense</t>
  </si>
  <si>
    <t>Net Amortization of Deferred Amounts from Changes in Proportion and Differences Between Employer Contributions and Proportional Share of Contributions</t>
  </si>
  <si>
    <t>Net Pension Liability (Asset)</t>
  </si>
  <si>
    <t>As of and For the Year Ended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</si>
</sst>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[$-409]mmmm\ d\,\ yyyy;@"/>
    <numFmt numFmtId="166" formatCode="_(* #,##0_);_(* \(#,##0\);_(* &quot;-&quot;??_);_(@_)"/>
    <numFmt numFmtId="167" formatCode="_(&quot;$&quot;* #,##0_);_(&quot;$&quot;* \(#,##0\);_(&quot;$&quot;* &quot;-&quot;??_);_(@_)"/>
    <numFmt numFmtId="168" formatCode="_(&quot;$&quot;* #,##0.000_);_(&quot;$&quot;* \(#,##0.000\);_(&quot;$&quot;* &quot;-&quot;_);_(@_)"/>
    <numFmt numFmtId="169" formatCode="_(* #,##0_);_(* \(#,##0\);_(* &quot;-&quot;????_);_(@_)"/>
    <numFmt numFmtId="170" formatCode="0.0000%"/>
    <numFmt numFmtId="171" formatCode="0.00%;[Red]\(0.00%\);\ 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Arial"/>
      <family val="2"/>
    </font>
    <font>
      <sz val="10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6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2"/>
      <color indexed="18"/>
      <name val="Arial"/>
      <family val="2"/>
    </font>
    <font>
      <b/>
      <i/>
      <sz val="16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color indexed="8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B7FFD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darkGrid">
        <bgColor indexed="20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6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37" fontId="9" fillId="0" borderId="0"/>
    <xf numFmtId="0" fontId="3" fillId="0" borderId="0"/>
    <xf numFmtId="37" fontId="9" fillId="0" borderId="0"/>
    <xf numFmtId="9" fontId="8" fillId="0" borderId="0" applyFont="0" applyFill="0" applyBorder="0" applyAlignment="0" applyProtection="0"/>
    <xf numFmtId="39" fontId="3" fillId="0" borderId="0"/>
    <xf numFmtId="39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4" applyNumberFormat="0" applyAlignment="0" applyProtection="0"/>
    <xf numFmtId="0" fontId="14" fillId="16" borderId="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4" applyNumberFormat="0" applyAlignment="0" applyProtection="0"/>
    <xf numFmtId="0" fontId="21" fillId="0" borderId="9" applyNumberFormat="0" applyFill="0" applyAlignment="0" applyProtection="0"/>
    <xf numFmtId="0" fontId="22" fillId="7" borderId="0" applyNumberFormat="0" applyBorder="0" applyAlignment="0" applyProtection="0"/>
    <xf numFmtId="0" fontId="8" fillId="0" borderId="0"/>
    <xf numFmtId="0" fontId="3" fillId="0" borderId="0"/>
    <xf numFmtId="0" fontId="3" fillId="4" borderId="10" applyNumberFormat="0" applyFont="0" applyAlignment="0" applyProtection="0"/>
    <xf numFmtId="0" fontId="23" fillId="15" borderId="11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39" fontId="3" fillId="0" borderId="0"/>
    <xf numFmtId="39" fontId="3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37" fontId="9" fillId="0" borderId="0"/>
    <xf numFmtId="37" fontId="9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39" fontId="3" fillId="0" borderId="0"/>
    <xf numFmtId="43" fontId="4" fillId="0" borderId="0" applyFont="0" applyFill="0" applyBorder="0" applyAlignment="0" applyProtection="0"/>
    <xf numFmtId="0" fontId="31" fillId="0" borderId="0" applyFill="0" applyBorder="0" applyAlignment="0" applyProtection="0">
      <alignment horizontal="left"/>
    </xf>
    <xf numFmtId="0" fontId="32" fillId="20" borderId="0" applyNumberFormat="0" applyBorder="0">
      <alignment horizontal="centerContinuous"/>
    </xf>
    <xf numFmtId="0" fontId="29" fillId="20" borderId="15" applyNumberFormat="0" applyFont="0" applyBorder="0" applyAlignment="0" applyProtection="0">
      <alignment horizontal="center"/>
    </xf>
    <xf numFmtId="0" fontId="33" fillId="20" borderId="16" applyNumberFormat="0" applyBorder="0">
      <alignment horizontal="center"/>
    </xf>
    <xf numFmtId="38" fontId="34" fillId="0" borderId="0" applyBorder="0">
      <alignment horizontal="right"/>
    </xf>
    <xf numFmtId="10" fontId="34" fillId="0" borderId="0" applyBorder="0">
      <alignment horizontal="right"/>
    </xf>
    <xf numFmtId="170" fontId="35" fillId="0" borderId="0" applyBorder="0">
      <alignment horizontal="right"/>
    </xf>
    <xf numFmtId="38" fontId="36" fillId="19" borderId="17" applyBorder="0" applyAlignment="0">
      <protection locked="0"/>
    </xf>
    <xf numFmtId="171" fontId="36" fillId="19" borderId="0" applyBorder="0" applyAlignment="0">
      <protection locked="0"/>
    </xf>
    <xf numFmtId="0" fontId="31" fillId="21" borderId="0" applyBorder="0"/>
    <xf numFmtId="0" fontId="31" fillId="22" borderId="18" applyNumberFormat="0" applyFont="0" applyBorder="0" applyAlignment="0" applyProtection="0">
      <alignment horizontal="centerContinuous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39" fontId="3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39" fontId="3" fillId="0" borderId="0"/>
    <xf numFmtId="0" fontId="41" fillId="0" borderId="0"/>
    <xf numFmtId="39" fontId="3" fillId="0" borderId="0"/>
    <xf numFmtId="39" fontId="3" fillId="0" borderId="0"/>
    <xf numFmtId="43" fontId="1" fillId="0" borderId="0" applyFont="0" applyFill="0" applyBorder="0" applyAlignment="0" applyProtection="0"/>
    <xf numFmtId="0" fontId="13" fillId="15" borderId="4" applyNumberFormat="0" applyAlignment="0" applyProtection="0"/>
    <xf numFmtId="0" fontId="20" fillId="7" borderId="4" applyNumberFormat="0" applyAlignment="0" applyProtection="0"/>
    <xf numFmtId="0" fontId="3" fillId="4" borderId="10" applyNumberFormat="0" applyFont="0" applyAlignment="0" applyProtection="0"/>
    <xf numFmtId="0" fontId="23" fillId="15" borderId="11" applyNumberFormat="0" applyAlignment="0" applyProtection="0"/>
    <xf numFmtId="0" fontId="25" fillId="0" borderId="12" applyNumberFormat="0" applyFill="0" applyAlignment="0" applyProtection="0"/>
    <xf numFmtId="39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9" fontId="3" fillId="0" borderId="0"/>
    <xf numFmtId="39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9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39" fontId="3" fillId="0" borderId="0"/>
    <xf numFmtId="39" fontId="3" fillId="0" borderId="0"/>
    <xf numFmtId="39" fontId="3" fillId="0" borderId="0"/>
    <xf numFmtId="43" fontId="8" fillId="0" borderId="0" applyFont="0" applyFill="0" applyBorder="0" applyAlignment="0" applyProtection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0" fontId="19" fillId="0" borderId="8" applyNumberFormat="0" applyFill="0" applyAlignment="0" applyProtection="0"/>
    <xf numFmtId="0" fontId="25" fillId="0" borderId="12" applyNumberFormat="0" applyFill="0" applyAlignment="0" applyProtection="0"/>
    <xf numFmtId="0" fontId="23" fillId="15" borderId="11" applyNumberFormat="0" applyAlignment="0" applyProtection="0"/>
    <xf numFmtId="0" fontId="23" fillId="15" borderId="11" applyNumberFormat="0" applyAlignment="0" applyProtection="0"/>
    <xf numFmtId="0" fontId="13" fillId="15" borderId="4" applyNumberFormat="0" applyAlignment="0" applyProtection="0"/>
    <xf numFmtId="0" fontId="20" fillId="7" borderId="4" applyNumberFormat="0" applyAlignment="0" applyProtection="0"/>
    <xf numFmtId="0" fontId="25" fillId="0" borderId="12" applyNumberFormat="0" applyFill="0" applyAlignment="0" applyProtection="0"/>
    <xf numFmtId="0" fontId="3" fillId="4" borderId="10" applyNumberFormat="0" applyFont="0" applyAlignment="0" applyProtection="0"/>
    <xf numFmtId="0" fontId="3" fillId="0" borderId="0"/>
  </cellStyleXfs>
  <cellXfs count="102">
    <xf numFmtId="0" fontId="0" fillId="0" borderId="0" xfId="0"/>
    <xf numFmtId="0" fontId="2" fillId="0" borderId="0" xfId="0" applyFont="1"/>
    <xf numFmtId="166" fontId="2" fillId="0" borderId="0" xfId="0" applyNumberFormat="1" applyFont="1"/>
    <xf numFmtId="167" fontId="2" fillId="0" borderId="0" xfId="0" applyNumberFormat="1" applyFont="1"/>
    <xf numFmtId="0" fontId="6" fillId="0" borderId="0" xfId="0" quotePrefix="1" applyFont="1" applyAlignment="1">
      <alignment horizontal="centerContinuous"/>
    </xf>
    <xf numFmtId="0" fontId="6" fillId="0" borderId="0" xfId="0" applyFont="1" applyAlignment="1">
      <alignment horizontal="center" wrapText="1"/>
    </xf>
    <xf numFmtId="167" fontId="0" fillId="0" borderId="0" xfId="0" applyNumberFormat="1"/>
    <xf numFmtId="166" fontId="0" fillId="0" borderId="0" xfId="1" applyNumberFormat="1" applyFont="1"/>
    <xf numFmtId="0" fontId="6" fillId="0" borderId="0" xfId="0" applyFont="1"/>
    <xf numFmtId="166" fontId="6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166" fontId="40" fillId="0" borderId="0" xfId="0" applyNumberFormat="1" applyFont="1"/>
    <xf numFmtId="0" fontId="40" fillId="0" borderId="0" xfId="0" applyFont="1" applyAlignment="1">
      <alignment horizontal="left"/>
    </xf>
    <xf numFmtId="166" fontId="5" fillId="0" borderId="0" xfId="1" applyNumberFormat="1" applyFont="1"/>
    <xf numFmtId="166" fontId="5" fillId="0" borderId="1" xfId="1" applyNumberFormat="1" applyFont="1" applyBorder="1"/>
    <xf numFmtId="0" fontId="30" fillId="0" borderId="0" xfId="0" applyFont="1" applyAlignment="1">
      <alignment horizontal="center" wrapText="1"/>
    </xf>
    <xf numFmtId="41" fontId="40" fillId="0" borderId="0" xfId="0" applyNumberFormat="1" applyFont="1"/>
    <xf numFmtId="0" fontId="30" fillId="0" borderId="0" xfId="0" applyFont="1" applyAlignment="1">
      <alignment horizontal="center"/>
    </xf>
    <xf numFmtId="165" fontId="28" fillId="0" borderId="0" xfId="0" applyNumberFormat="1" applyFont="1" applyAlignment="1">
      <alignment horizontal="left"/>
    </xf>
    <xf numFmtId="0" fontId="30" fillId="0" borderId="1" xfId="0" applyFont="1" applyBorder="1" applyAlignment="1">
      <alignment horizontal="center"/>
    </xf>
    <xf numFmtId="39" fontId="40" fillId="18" borderId="0" xfId="80" applyFont="1" applyFill="1" applyAlignment="1">
      <alignment horizontal="left" vertical="center"/>
    </xf>
    <xf numFmtId="0" fontId="30" fillId="0" borderId="13" xfId="0" applyFont="1" applyBorder="1" applyAlignment="1">
      <alignment horizontal="center" wrapText="1"/>
    </xf>
    <xf numFmtId="165" fontId="28" fillId="0" borderId="2" xfId="0" applyNumberFormat="1" applyFont="1" applyBorder="1"/>
    <xf numFmtId="0" fontId="28" fillId="0" borderId="0" xfId="0" applyFont="1"/>
    <xf numFmtId="168" fontId="40" fillId="0" borderId="0" xfId="0" applyNumberFormat="1" applyFont="1"/>
    <xf numFmtId="0" fontId="30" fillId="0" borderId="1" xfId="0" applyFont="1" applyBorder="1" applyAlignment="1">
      <alignment horizontal="center" wrapText="1"/>
    </xf>
    <xf numFmtId="43" fontId="40" fillId="0" borderId="0" xfId="0" applyNumberFormat="1" applyFont="1"/>
    <xf numFmtId="0" fontId="38" fillId="0" borderId="0" xfId="0" applyFont="1"/>
    <xf numFmtId="43" fontId="40" fillId="0" borderId="0" xfId="1" applyFont="1" applyFill="1" applyAlignment="1">
      <alignment horizontal="center"/>
    </xf>
    <xf numFmtId="41" fontId="5" fillId="0" borderId="0" xfId="1" applyNumberFormat="1" applyFont="1" applyFill="1" applyProtection="1">
      <protection locked="0"/>
    </xf>
    <xf numFmtId="43" fontId="40" fillId="0" borderId="0" xfId="1" applyFont="1" applyFill="1" applyBorder="1" applyAlignment="1">
      <alignment horizontal="center"/>
    </xf>
    <xf numFmtId="0" fontId="30" fillId="0" borderId="0" xfId="0" applyFont="1"/>
    <xf numFmtId="1" fontId="40" fillId="0" borderId="0" xfId="0" applyNumberFormat="1" applyFont="1"/>
    <xf numFmtId="167" fontId="40" fillId="0" borderId="0" xfId="2" applyNumberFormat="1" applyFont="1" applyFill="1"/>
    <xf numFmtId="0" fontId="40" fillId="0" borderId="0" xfId="0" applyFont="1"/>
    <xf numFmtId="41" fontId="5" fillId="0" borderId="0" xfId="1" applyNumberFormat="1" applyFont="1" applyFill="1" applyBorder="1" applyProtection="1">
      <protection locked="0"/>
    </xf>
    <xf numFmtId="164" fontId="40" fillId="0" borderId="0" xfId="0" applyNumberFormat="1" applyFont="1"/>
    <xf numFmtId="44" fontId="40" fillId="0" borderId="0" xfId="0" applyNumberFormat="1" applyFont="1"/>
    <xf numFmtId="0" fontId="37" fillId="0" borderId="0" xfId="0" applyFont="1"/>
    <xf numFmtId="0" fontId="40" fillId="0" borderId="2" xfId="0" applyFont="1" applyBorder="1"/>
    <xf numFmtId="41" fontId="5" fillId="0" borderId="0" xfId="1" applyNumberFormat="1" applyFont="1" applyFill="1" applyBorder="1"/>
    <xf numFmtId="41" fontId="5" fillId="0" borderId="0" xfId="1" applyNumberFormat="1" applyFont="1" applyFill="1"/>
    <xf numFmtId="167" fontId="40" fillId="0" borderId="0" xfId="0" applyNumberFormat="1" applyFont="1"/>
    <xf numFmtId="0" fontId="27" fillId="0" borderId="0" xfId="0" applyFont="1"/>
    <xf numFmtId="165" fontId="37" fillId="0" borderId="2" xfId="0" applyNumberFormat="1" applyFont="1" applyBorder="1"/>
    <xf numFmtId="166" fontId="30" fillId="0" borderId="0" xfId="0" applyNumberFormat="1" applyFont="1"/>
    <xf numFmtId="164" fontId="40" fillId="0" borderId="0" xfId="1" applyNumberFormat="1" applyFont="1" applyFill="1" applyAlignment="1">
      <alignment horizontal="right"/>
    </xf>
    <xf numFmtId="164" fontId="40" fillId="0" borderId="1" xfId="1" applyNumberFormat="1" applyFont="1" applyFill="1" applyBorder="1" applyAlignment="1">
      <alignment horizontal="right"/>
    </xf>
    <xf numFmtId="39" fontId="39" fillId="0" borderId="3" xfId="80" applyFont="1" applyBorder="1" applyAlignment="1">
      <alignment horizontal="right"/>
    </xf>
    <xf numFmtId="39" fontId="40" fillId="0" borderId="0" xfId="80" applyFont="1"/>
    <xf numFmtId="164" fontId="40" fillId="18" borderId="0" xfId="3" applyNumberFormat="1" applyFont="1" applyFill="1" applyAlignment="1">
      <alignment horizontal="right" vertical="center"/>
    </xf>
    <xf numFmtId="0" fontId="42" fillId="0" borderId="0" xfId="0" applyFont="1" applyAlignment="1">
      <alignment horizontal="center"/>
    </xf>
    <xf numFmtId="166" fontId="30" fillId="0" borderId="0" xfId="0" applyNumberFormat="1" applyFont="1" applyAlignment="1">
      <alignment horizontal="center" wrapText="1"/>
    </xf>
    <xf numFmtId="0" fontId="0" fillId="0" borderId="2" xfId="0" applyBorder="1"/>
    <xf numFmtId="166" fontId="40" fillId="0" borderId="0" xfId="1" applyNumberFormat="1" applyFont="1" applyFill="1"/>
    <xf numFmtId="169" fontId="40" fillId="0" borderId="0" xfId="0" applyNumberFormat="1" applyFont="1"/>
    <xf numFmtId="166" fontId="40" fillId="18" borderId="0" xfId="1" applyNumberFormat="1" applyFont="1" applyFill="1" applyAlignment="1">
      <alignment horizontal="left"/>
    </xf>
    <xf numFmtId="39" fontId="3" fillId="0" borderId="0" xfId="80"/>
    <xf numFmtId="0" fontId="40" fillId="18" borderId="0" xfId="0" applyFont="1" applyFill="1" applyAlignment="1">
      <alignment horizontal="left"/>
    </xf>
    <xf numFmtId="166" fontId="0" fillId="0" borderId="0" xfId="0" applyNumberFormat="1"/>
    <xf numFmtId="166" fontId="30" fillId="0" borderId="14" xfId="1" applyNumberFormat="1" applyFont="1" applyBorder="1"/>
    <xf numFmtId="42" fontId="30" fillId="0" borderId="0" xfId="0" applyNumberFormat="1" applyFont="1"/>
    <xf numFmtId="164" fontId="30" fillId="0" borderId="14" xfId="0" applyNumberFormat="1" applyFont="1" applyBorder="1"/>
    <xf numFmtId="0" fontId="28" fillId="0" borderId="0" xfId="0" applyFont="1" applyAlignment="1">
      <alignment horizontal="center"/>
    </xf>
    <xf numFmtId="165" fontId="28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9" fontId="40" fillId="18" borderId="0" xfId="8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1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166" fontId="43" fillId="0" borderId="0" xfId="0" applyNumberFormat="1" applyFont="1"/>
    <xf numFmtId="0" fontId="43" fillId="0" borderId="0" xfId="0" applyFont="1"/>
    <xf numFmtId="0" fontId="37" fillId="0" borderId="0" xfId="0" applyFont="1" applyAlignment="1">
      <alignment horizontal="center"/>
    </xf>
    <xf numFmtId="0" fontId="40" fillId="18" borderId="0" xfId="0" applyFont="1" applyFill="1" applyAlignment="1">
      <alignment horizontal="center"/>
    </xf>
    <xf numFmtId="166" fontId="30" fillId="0" borderId="14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166" fontId="5" fillId="0" borderId="0" xfId="1" applyNumberFormat="1" applyFont="1" applyAlignment="1">
      <alignment horizontal="center"/>
    </xf>
    <xf numFmtId="166" fontId="40" fillId="0" borderId="0" xfId="1" applyNumberFormat="1" applyFont="1" applyFill="1" applyAlignment="1">
      <alignment horizontal="center"/>
    </xf>
    <xf numFmtId="166" fontId="40" fillId="0" borderId="1" xfId="1" applyNumberFormat="1" applyFont="1" applyFill="1" applyBorder="1" applyAlignment="1">
      <alignment horizontal="center"/>
    </xf>
    <xf numFmtId="166" fontId="30" fillId="0" borderId="0" xfId="1" applyNumberFormat="1" applyFont="1" applyAlignment="1">
      <alignment horizontal="center"/>
    </xf>
    <xf numFmtId="166" fontId="30" fillId="0" borderId="0" xfId="0" applyNumberFormat="1" applyFont="1" applyAlignment="1">
      <alignment horizontal="center"/>
    </xf>
    <xf numFmtId="43" fontId="30" fillId="0" borderId="0" xfId="0" applyNumberFormat="1" applyFont="1" applyAlignment="1">
      <alignment horizontal="center"/>
    </xf>
    <xf numFmtId="166" fontId="40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166" fontId="40" fillId="18" borderId="0" xfId="1" applyNumberFormat="1" applyFont="1" applyFill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169" fontId="40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6" fontId="40" fillId="18" borderId="0" xfId="1" applyNumberFormat="1" applyFont="1" applyFill="1" applyAlignment="1">
      <alignment horizontal="left" vertical="center"/>
    </xf>
    <xf numFmtId="165" fontId="28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30" fillId="0" borderId="1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165" fontId="37" fillId="0" borderId="2" xfId="0" applyNumberFormat="1" applyFont="1" applyBorder="1" applyAlignment="1">
      <alignment horizontal="left"/>
    </xf>
    <xf numFmtId="0" fontId="38" fillId="0" borderId="2" xfId="0" applyFont="1" applyBorder="1" applyAlignment="1">
      <alignment horizontal="right"/>
    </xf>
    <xf numFmtId="166" fontId="30" fillId="0" borderId="1" xfId="1" applyNumberFormat="1" applyFont="1" applyBorder="1" applyAlignment="1">
      <alignment horizontal="center"/>
    </xf>
  </cellXfs>
  <cellStyles count="163">
    <cellStyle name="20% - Accent1 2" xfId="20" xr:uid="{0212C0D9-86F3-447E-9F67-68AEE4695702}"/>
    <cellStyle name="20% - Accent2 2" xfId="21" xr:uid="{6A83B5C2-C5F2-41DB-A3F0-455A093C7E66}"/>
    <cellStyle name="20% - Accent3 2" xfId="22" xr:uid="{F83F596B-720F-485D-927C-3C977FE9E390}"/>
    <cellStyle name="20% - Accent4 2" xfId="23" xr:uid="{7514CBF6-B71B-4A1D-9E13-3B5251D69717}"/>
    <cellStyle name="20% - Accent5 2" xfId="24" xr:uid="{8087563D-E6E4-42EE-8BA3-CD4F4B0B2867}"/>
    <cellStyle name="20% - Accent6 2" xfId="25" xr:uid="{E4D9674B-1F06-40B8-BDD4-FB6E091FB040}"/>
    <cellStyle name="40% - Accent1 2" xfId="26" xr:uid="{51B7C7C6-F453-4AFC-B590-D5A3769E8420}"/>
    <cellStyle name="40% - Accent2 2" xfId="27" xr:uid="{CF99C58C-9783-47C9-B27B-C918F239335F}"/>
    <cellStyle name="40% - Accent3 2" xfId="28" xr:uid="{A97B1DDF-E353-491A-9214-B89F3E3FA9B7}"/>
    <cellStyle name="40% - Accent4 2" xfId="29" xr:uid="{ACB4FB89-7A94-4072-BA34-1A51E4362D28}"/>
    <cellStyle name="40% - Accent5 2" xfId="30" xr:uid="{4C2BD5FD-3780-4DA6-BD14-F091CE962575}"/>
    <cellStyle name="40% - Accent6 2" xfId="31" xr:uid="{B231F28D-EEFD-449C-9F8B-E1E2D005E420}"/>
    <cellStyle name="60% - Accent1 2" xfId="32" xr:uid="{C4104AEE-6425-4908-9221-2791068F2E8D}"/>
    <cellStyle name="60% - Accent2 2" xfId="33" xr:uid="{312909E3-BCB9-4680-BC91-C88C19D10A60}"/>
    <cellStyle name="60% - Accent3 2" xfId="34" xr:uid="{F082E19C-29C3-44FE-9CBB-20BCD0FEE26D}"/>
    <cellStyle name="60% - Accent4 2" xfId="35" xr:uid="{A396115A-49A6-47FD-82F0-0A669E88DBA6}"/>
    <cellStyle name="60% - Accent5 2" xfId="36" xr:uid="{E0AFB9D2-C1C3-426E-9979-3EE7D1E65424}"/>
    <cellStyle name="60% - Accent6 2" xfId="37" xr:uid="{3DE2733C-7865-44CF-8052-223C1B70A998}"/>
    <cellStyle name="Accent1 2" xfId="38" xr:uid="{F26ACA89-D9A9-472B-972D-246506932E5B}"/>
    <cellStyle name="Accent2 2" xfId="39" xr:uid="{97CC5C24-74C6-4074-904C-7EE06A91A3E9}"/>
    <cellStyle name="Accent3 2" xfId="40" xr:uid="{1BEEFD8C-40C7-4A11-9229-1D0DCFF6526D}"/>
    <cellStyle name="Accent4 2" xfId="41" xr:uid="{EFCAE05C-4975-41EC-98EF-C131520EB27C}"/>
    <cellStyle name="Accent5 2" xfId="42" xr:uid="{F6590690-8E12-4352-97CB-42BB349D8B02}"/>
    <cellStyle name="Accent6 2" xfId="43" xr:uid="{665F4D4F-FAEF-45E5-9F0F-BD1445D7DE05}"/>
    <cellStyle name="Bad 2" xfId="44" xr:uid="{7AC9CAA4-746A-41B4-BEA5-D52D6E07AFC5}"/>
    <cellStyle name="BigBorder" xfId="106" xr:uid="{8522EDCB-F102-4132-8FC9-B4A0049D5D5F}"/>
    <cellStyle name="BigTitle" xfId="98" xr:uid="{CD0A318D-CFE2-4BAD-816A-83DFD4BAFC1A}"/>
    <cellStyle name="Blue%2" xfId="102" xr:uid="{B22F88FA-0D4B-4370-8B30-475A86209B86}"/>
    <cellStyle name="Blue%4" xfId="103" xr:uid="{15A23404-1A02-4D45-AC09-F85E87B06E6A}"/>
    <cellStyle name="BlueInt" xfId="101" xr:uid="{48E7CA3B-1286-4FAE-925F-B9901C543C41}"/>
    <cellStyle name="Calculation 2" xfId="45" xr:uid="{28B605B5-1342-407B-9786-F56DDBCC97A2}"/>
    <cellStyle name="Calculation 2 2" xfId="126" xr:uid="{3CE0295F-3427-4BC3-ABE2-84080048D2BC}"/>
    <cellStyle name="Calculation 2 2 2" xfId="158" xr:uid="{67B8ED43-B3D2-49DE-8C44-05C00A948828}"/>
    <cellStyle name="Check Cell 2" xfId="46" xr:uid="{31F25D11-3E23-40D5-99B4-39FA88B314A3}"/>
    <cellStyle name="columnheader1" xfId="100" xr:uid="{03C1380F-374C-43DD-A691-9FAF33FEA9AC}"/>
    <cellStyle name="Comma" xfId="1" builtinId="3"/>
    <cellStyle name="Comma 2" xfId="4" xr:uid="{3C168DBD-386A-49A6-9C5F-1246012D9F78}"/>
    <cellStyle name="Comma 2 2" xfId="47" xr:uid="{CA8B0C16-FF43-4943-8F75-5C94023FF18A}"/>
    <cellStyle name="Comma 2 2 2" xfId="81" xr:uid="{DF60FE32-BB73-4872-A455-5D7B36DDA796}"/>
    <cellStyle name="Comma 2 3" xfId="113" xr:uid="{A60B2B58-A987-456E-A34A-54E205D32F8F}"/>
    <cellStyle name="Comma 2 4" xfId="150" xr:uid="{C26AD518-887D-4816-BC6E-F157F78BCB56}"/>
    <cellStyle name="Comma 3" xfId="19" xr:uid="{A08E66BE-255C-4561-A0DC-5DAA71BBF449}"/>
    <cellStyle name="Comma 3 2" xfId="48" xr:uid="{4241E6D8-66B3-4311-A3DC-3747BFAD7B92}"/>
    <cellStyle name="Comma 3 3" xfId="125" xr:uid="{A265D1B2-00F2-46AE-A7D7-BC1B2A412E3A}"/>
    <cellStyle name="Comma 4" xfId="49" xr:uid="{AE068EBC-E60B-42AD-AF17-700C8A7E5C9E}"/>
    <cellStyle name="Comma 4 2" xfId="82" xr:uid="{C3943B13-EBA1-4BCE-BE53-30128137E8EA}"/>
    <cellStyle name="Comma 5" xfId="50" xr:uid="{098CA2EA-66EB-4EEB-898D-765048402598}"/>
    <cellStyle name="Comma 5 2" xfId="51" xr:uid="{349F228F-46A2-4595-BC2B-9A29323F4BA5}"/>
    <cellStyle name="Comma 5 3" xfId="108" xr:uid="{BD3D6B83-631C-41CE-8CA4-F3CFD2123596}"/>
    <cellStyle name="Comma 5 3 2" xfId="139" xr:uid="{5FB8732E-B7C7-404C-A5E5-0129BDA216A6}"/>
    <cellStyle name="Comma 5 3 3" xfId="133" xr:uid="{A4A10A9B-308B-4BD3-9686-CA89D4660C7E}"/>
    <cellStyle name="Comma 5 3 4" xfId="117" xr:uid="{4D3C01E6-DF03-48F7-95D5-41B6DD0AFB4F}"/>
    <cellStyle name="Comma 5 3 5" xfId="143" xr:uid="{0E39E174-BC8D-456F-A600-01B95B8A3910}"/>
    <cellStyle name="Comma 5 4" xfId="91" xr:uid="{1FC322CF-0CB3-4235-9712-446B7100BFE3}"/>
    <cellStyle name="Comma 6" xfId="96" xr:uid="{89BEEF92-4334-47E1-9632-472DF52BACC6}"/>
    <cellStyle name="Currency" xfId="2" builtinId="4"/>
    <cellStyle name="Currency 2" xfId="5" xr:uid="{6118D46C-E2D4-49C8-9747-8DEEFB35D6FB}"/>
    <cellStyle name="Currency 2 2" xfId="52" xr:uid="{E45D4C34-8E9A-49A6-96B0-6F304B651E78}"/>
    <cellStyle name="Currency 2 3" xfId="83" xr:uid="{7FB558D6-9AA0-491B-96E7-A0FC581FBA51}"/>
    <cellStyle name="Currency 3" xfId="53" xr:uid="{F36EF2B5-41E7-4288-A0F5-D70700C10332}"/>
    <cellStyle name="Currency 4" xfId="54" xr:uid="{4A4A7489-677F-48D0-8553-94C489F0CC84}"/>
    <cellStyle name="Currency 5" xfId="55" xr:uid="{602EB482-02C4-4178-BEA9-14A3CFD587F2}"/>
    <cellStyle name="Currency 5 2" xfId="56" xr:uid="{E99C7EE3-495E-4DE9-9BEA-086F114B969B}"/>
    <cellStyle name="Currency 5 3" xfId="111" xr:uid="{C2B094FA-D1F8-42B9-AFDE-46342B46344F}"/>
    <cellStyle name="Currency 5 3 2" xfId="140" xr:uid="{DA7395C3-5B67-4E70-91AA-D67A96717246}"/>
    <cellStyle name="Currency 5 3 3" xfId="134" xr:uid="{77F901A7-411B-4529-9649-2FF4FF805E4C}"/>
    <cellStyle name="Currency 5 3 4" xfId="120" xr:uid="{5DADDAB0-236C-444E-9985-26DD1758C7DE}"/>
    <cellStyle name="Currency 5 3 5" xfId="146" xr:uid="{A9FA132B-BD86-4640-8DA0-FBB11546FF5A}"/>
    <cellStyle name="Currency 5 4" xfId="92" xr:uid="{D6533F8F-CA17-4A24-933B-6BDD728878B1}"/>
    <cellStyle name="Currency 6" xfId="57" xr:uid="{99E908FF-CC8F-4E01-B429-211FD8E7D777}"/>
    <cellStyle name="Explanatory Text 2" xfId="58" xr:uid="{A0A8EDBE-EE83-44FB-A494-7BDD077C83B1}"/>
    <cellStyle name="Good 2" xfId="59" xr:uid="{98FB7C88-C5A2-4C6B-95A2-6341963A9D64}"/>
    <cellStyle name="Heading 1 2" xfId="60" xr:uid="{EC6FAB44-9DC6-4BCF-8867-E3E594C58371}"/>
    <cellStyle name="Heading 2 2" xfId="61" xr:uid="{F36AC161-30C1-4677-8F51-DA6D4056141A}"/>
    <cellStyle name="Heading 3 2" xfId="62" xr:uid="{0ADAAA16-1B50-4728-9BC9-F4D711CC3F64}"/>
    <cellStyle name="Heading 3 2 2" xfId="154" xr:uid="{AF3CAC50-2C9D-43B1-A338-8643071EFBA9}"/>
    <cellStyle name="Heading 4 2" xfId="63" xr:uid="{B04ED76E-EAB0-4B47-9154-EA3A4795112F}"/>
    <cellStyle name="Input 2" xfId="64" xr:uid="{C71D6B93-078F-4941-BF12-93A7FF98EB40}"/>
    <cellStyle name="Input 2 2" xfId="127" xr:uid="{8388FB10-77DB-4FD0-AE3E-169FC59062DA}"/>
    <cellStyle name="Input 2 2 2" xfId="159" xr:uid="{3E91A8D6-E92D-4AF6-A157-A6EB00A52040}"/>
    <cellStyle name="Input%2" xfId="105" xr:uid="{2DB839DB-E258-466B-9E44-F123057BCF59}"/>
    <cellStyle name="InputInt" xfId="104" xr:uid="{451699DE-C928-4D54-A59F-60787DEBFCA8}"/>
    <cellStyle name="Linked Cell 2" xfId="65" xr:uid="{E3967E5B-E4DA-4A58-B8D5-1A23B05F0633}"/>
    <cellStyle name="Neutral 2" xfId="66" xr:uid="{0F9110BC-F063-4D69-A3B1-6EA3959B4F48}"/>
    <cellStyle name="Normal" xfId="0" builtinId="0"/>
    <cellStyle name="Normal 2" xfId="6" xr:uid="{09246125-2CCB-4363-A19B-00F658E94D56}"/>
    <cellStyle name="Normal 2 2" xfId="7" xr:uid="{A4835335-B0B0-4F71-928B-E8F2DD841EFB}"/>
    <cellStyle name="Normal 2 2 2" xfId="84" xr:uid="{0FE7C257-F342-4B89-8D9C-B283F00E47BB}"/>
    <cellStyle name="Normal 2 2 3" xfId="85" xr:uid="{B3278BA2-FB06-4073-9904-CD8DD40BD703}"/>
    <cellStyle name="Normal 2 3" xfId="67" xr:uid="{E919E674-762B-4F42-9AC5-F7730105E52D}"/>
    <cellStyle name="Normal 2 4" xfId="97" xr:uid="{66A9A237-25E3-449F-A8EC-8CDE0A257404}"/>
    <cellStyle name="Normal 2 5" xfId="151" xr:uid="{C6735A6A-3503-4E91-A1B7-ABB1360ED94A}"/>
    <cellStyle name="Normal 3" xfId="8" xr:uid="{49753D53-FAE1-48A7-91C0-DB8F59EAAE39}"/>
    <cellStyle name="Normal 3 2" xfId="9" xr:uid="{ED1691B5-B8B7-422D-A1EF-700BE7D8EBB3}"/>
    <cellStyle name="Normal 3 3" xfId="10" xr:uid="{B7A4F330-3980-4AFD-A008-495278D7F4ED}"/>
    <cellStyle name="Normal 3 4" xfId="16" xr:uid="{6A62BBA4-CA64-43C8-8A38-050E95527F3E}"/>
    <cellStyle name="Normal 3 4 2" xfId="68" xr:uid="{A7AD6E3A-F6FE-47B7-86F4-848DD4D4645E}"/>
    <cellStyle name="Normal 3 4 3" xfId="110" xr:uid="{1825ACC3-2635-4F08-AF08-3E4783B08F32}"/>
    <cellStyle name="Normal 3 4 3 2" xfId="138" xr:uid="{E4EF7BE1-CCF7-45FE-8EA3-6D0F7BB0A6E6}"/>
    <cellStyle name="Normal 3 4 3 3" xfId="132" xr:uid="{285B8EF8-A0F5-4B7B-B899-15F8443998B2}"/>
    <cellStyle name="Normal 3 4 3 4" xfId="119" xr:uid="{CCB638A4-9ED7-468A-851D-D77418CAF8A1}"/>
    <cellStyle name="Normal 3 4 3 5" xfId="145" xr:uid="{41B999A8-7D57-4A0D-ADCA-DF979418B61D}"/>
    <cellStyle name="Normal 3 4 4" xfId="90" xr:uid="{E295C04E-487F-4B52-ACB6-7FF6FB488DC7}"/>
    <cellStyle name="Normal 3 4 4 2" xfId="162" xr:uid="{C69CFA76-45EC-450D-909C-3846D731B43A}"/>
    <cellStyle name="Normal 3 4 4 3" xfId="124" xr:uid="{D5EC2D27-A1D9-42E2-9586-552494D9AB74}"/>
    <cellStyle name="Normal 3 5" xfId="114" xr:uid="{CC36ADD3-0926-4161-8EB6-9206DB92820E}"/>
    <cellStyle name="Normal 3 6" xfId="116" xr:uid="{5AE52B5A-D272-4464-BB6C-577BB2BFDE9E}"/>
    <cellStyle name="Normal 3 7" xfId="152" xr:uid="{0004FD6A-6287-486F-BBEC-5BDAC8F31EA1}"/>
    <cellStyle name="Normal 4" xfId="11" xr:uid="{95EA7582-669C-4959-BF17-8232C68C505B}"/>
    <cellStyle name="Normal 4 2" xfId="12" xr:uid="{E29D9782-87A0-4762-943E-228FD0EF3B1C}"/>
    <cellStyle name="Normal 4 3" xfId="13" xr:uid="{116CAE66-ADE8-47D3-8D21-ACA2DEDD367C}"/>
    <cellStyle name="Normal 4 3 2" xfId="86" xr:uid="{D0D768F0-192A-4EC5-822B-4D36A4DD957F}"/>
    <cellStyle name="Normal 4 3 3" xfId="94" xr:uid="{10834120-E80D-4CB4-8339-89CFE3801AE7}"/>
    <cellStyle name="Normal 4 4" xfId="87" xr:uid="{7100EB23-4F34-4633-80F9-4F08F4123C08}"/>
    <cellStyle name="Normal 5" xfId="15" xr:uid="{B292D877-E3E6-4603-9680-4CCDC92D003D}"/>
    <cellStyle name="Normal 5 2" xfId="18" xr:uid="{3F2DE5CC-1929-45B0-AA5D-D9E7F64725F8}"/>
    <cellStyle name="Normal 5 3" xfId="80" xr:uid="{9DA6A5D9-496F-420F-8278-90F7E50C9E45}"/>
    <cellStyle name="Normal 5 3 2" xfId="123" xr:uid="{70D4778A-963D-4D67-B1B8-FFF11AC8BA5B}"/>
    <cellStyle name="Normal 5 4" xfId="79" xr:uid="{1694F5B3-FA5C-41C7-A653-B76B1F820ABE}"/>
    <cellStyle name="Normal 5 4 2" xfId="112" xr:uid="{91CC9474-19F2-4708-8C20-C3A0FBE4B59E}"/>
    <cellStyle name="Normal 5 4 2 2" xfId="149" xr:uid="{033421AD-4CAD-4E12-A631-9F5A9302EBF9}"/>
    <cellStyle name="Normal 5 4 3" xfId="131" xr:uid="{46FD3BC4-7A73-46B4-B97D-4A4CE533889A}"/>
    <cellStyle name="Normal 5 4 4" xfId="121" xr:uid="{14BF2B57-05DD-42F7-9D34-8C8FA45C1FBE}"/>
    <cellStyle name="Normal 5 5" xfId="95" xr:uid="{E9FAA5B1-8650-44A1-97D4-980B7AE907ED}"/>
    <cellStyle name="Normal 5 5 2" xfId="137" xr:uid="{50F16D2D-A009-4DD0-B900-1E74FD2E1AB9}"/>
    <cellStyle name="Normal 5 5 3" xfId="147" xr:uid="{CB1351C6-FB85-40D2-8C80-31A203F19840}"/>
    <cellStyle name="Normal 5 6" xfId="136" xr:uid="{2F9AC2FB-3CC1-4237-830E-D0922AC055D8}"/>
    <cellStyle name="Normal 5 6 2" xfId="142" xr:uid="{8B848276-2EC9-4E07-9D5B-275F530DC041}"/>
    <cellStyle name="Normal 5 6 3" xfId="148" xr:uid="{A3091E8C-C55E-4A88-9275-C40CC619E044}"/>
    <cellStyle name="Normal 6" xfId="122" xr:uid="{BF2E5965-F55A-475B-9DAD-72AA6D099909}"/>
    <cellStyle name="Note 2" xfId="69" xr:uid="{F7FBF871-7CE4-455F-A2D6-F114E34D689E}"/>
    <cellStyle name="Note 2 2" xfId="128" xr:uid="{033A9E5E-D21C-4F6E-A7CF-223D051D011A}"/>
    <cellStyle name="Note 2 2 2" xfId="161" xr:uid="{9CEF2224-F691-45CC-A517-5A2B5EF5701C}"/>
    <cellStyle name="Output 2" xfId="70" xr:uid="{F6FF07DE-3AC3-461E-9AE2-E78722117E58}"/>
    <cellStyle name="Output 2 2" xfId="129" xr:uid="{BB181E30-D08C-4B1F-84CF-A8470DB3F8E5}"/>
    <cellStyle name="Output 2 2 2" xfId="156" xr:uid="{5EAE305B-93C8-4C97-98C8-10B9EC85A9BB}"/>
    <cellStyle name="Output 2 3" xfId="157" xr:uid="{BF681AAD-3592-453E-9060-ACD69E28AAD7}"/>
    <cellStyle name="pageheader" xfId="107" xr:uid="{397D9D31-7976-4907-9085-D5713A90984F}"/>
    <cellStyle name="Percent" xfId="3" builtinId="5"/>
    <cellStyle name="Percent 2" xfId="14" xr:uid="{C741AC25-815A-4B60-A6FF-981C618B35CD}"/>
    <cellStyle name="Percent 2 2" xfId="71" xr:uid="{B1126883-05AD-432D-BC07-7B4C8A0D1384}"/>
    <cellStyle name="Percent 2 2 2" xfId="88" xr:uid="{254E5A87-D375-4C79-BA0D-2B3C502016CA}"/>
    <cellStyle name="Percent 2 3" xfId="115" xr:uid="{831E8C5D-77E6-41D7-9D7C-C18971B3EF6D}"/>
    <cellStyle name="Percent 2 4" xfId="153" xr:uid="{5CE15CF5-F5A0-402B-B44F-501CD57874C5}"/>
    <cellStyle name="Percent 3" xfId="17" xr:uid="{374ABC2E-AAE1-41EA-85B4-192CB5D77C5C}"/>
    <cellStyle name="Percent 4" xfId="72" xr:uid="{271252AA-16FA-4809-BF03-466BCDF75F5F}"/>
    <cellStyle name="Percent 4 2" xfId="89" xr:uid="{B9C20385-51D6-4597-9AE1-48AE9B46C975}"/>
    <cellStyle name="Percent 5" xfId="73" xr:uid="{E0628D68-171A-4177-B856-9B5B6791098D}"/>
    <cellStyle name="Percent 5 2" xfId="74" xr:uid="{EB167C94-A964-4B7D-9D21-E1FCE6E76A51}"/>
    <cellStyle name="Percent 5 3" xfId="109" xr:uid="{7A1F86FE-3151-4F7D-81A9-8226D827CEB1}"/>
    <cellStyle name="Percent 5 3 2" xfId="141" xr:uid="{03D1F42E-BA48-4DBA-9811-EDB070AF10CC}"/>
    <cellStyle name="Percent 5 3 3" xfId="135" xr:uid="{D968FB2C-55D4-403C-B589-196CDC95B596}"/>
    <cellStyle name="Percent 5 3 4" xfId="118" xr:uid="{1285FD00-237A-47D0-B807-3FCAB5BEE564}"/>
    <cellStyle name="Percent 5 3 5" xfId="144" xr:uid="{F6542ED0-C9BB-431E-A148-78C90F08A5D9}"/>
    <cellStyle name="Percent 5 4" xfId="93" xr:uid="{36853F49-538D-4E67-A396-9B1F143EEE10}"/>
    <cellStyle name="Percent 6" xfId="75" xr:uid="{9D0F5D33-D3A4-41D2-89CE-9EBB1E4EEFF6}"/>
    <cellStyle name="sectionhead" xfId="99" xr:uid="{D6AAA560-FE30-4E98-95F9-CDE93F3C50D0}"/>
    <cellStyle name="Title 2" xfId="76" xr:uid="{E91BA59B-E6E1-440C-842D-6BCF9529DA66}"/>
    <cellStyle name="Total 2" xfId="77" xr:uid="{C4A0E481-C4FB-4327-9036-64E07BF3BAFB}"/>
    <cellStyle name="Total 2 2" xfId="130" xr:uid="{788878DD-D13F-443F-A52F-8DE876A83CA1}"/>
    <cellStyle name="Total 2 2 2" xfId="160" xr:uid="{F012B352-1A58-4F49-9F33-22C88CAEA64B}"/>
    <cellStyle name="Total 2 3" xfId="155" xr:uid="{F7A4B78D-BB90-477E-BBB6-399E0102AA7D}"/>
    <cellStyle name="Warning Text 2" xfId="78" xr:uid="{565E22DE-F8C0-4D93-BBF7-21BD9EBF656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029B99D-3DA7-4474-854D-41F349B18A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VAN-VM-FILE01\shared\South%20Carolina%20Retirement%20System\Valuations\2009\10%20yr%20cost%20projection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VAN-VM-FILE01\shared\2018\Ohio%20SERS\Valuation\GASB%20Projection,%2067%20&amp;%2068%20Schedu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ation UAAL Amortization"/>
      <sheetName val="Cash Flows"/>
      <sheetName val="Asset Projection Declining-5YR"/>
      <sheetName val="Declining UAAL Amortization-5YR"/>
      <sheetName val="Asset Projection Declining"/>
      <sheetName val="Declining UAAL Amortization"/>
      <sheetName val="Asset Projection 30Yr -5YR"/>
      <sheetName val="30 Yr UAAL Amortization-5YR"/>
      <sheetName val="Asset Projection 30Yr"/>
      <sheetName val="30 Yr UAAL Amortization"/>
      <sheetName val="Exhibit"/>
      <sheetName val="Exhibit 5Y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K7">
            <v>1.0582084088448931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vency Test"/>
      <sheetName val="Projected Benefits"/>
      <sheetName val="ProVal"/>
      <sheetName val="Assets"/>
      <sheetName val="Rollforward"/>
      <sheetName val="Membership"/>
      <sheetName val="Fiduciary Position"/>
      <sheetName val="Asset Allocation"/>
      <sheetName val="Sensitivity Analysis"/>
      <sheetName val="Schd Change NPL"/>
      <sheetName val="Sched of NPL"/>
      <sheetName val="Schd of ER Cont"/>
      <sheetName val="Collective Amounts"/>
      <sheetName val="Annual Change in  NPL"/>
      <sheetName val="InflowsOutflows"/>
      <sheetName val="Sched InflowsOutflows"/>
      <sheetName val="FutureService"/>
      <sheetName val="Investment GL"/>
      <sheetName val="Pension Expense"/>
      <sheetName val="Experience"/>
      <sheetName val="Earnings"/>
      <sheetName val="Assumptions"/>
      <sheetName val="Summary"/>
    </sheetNames>
    <sheetDataSet>
      <sheetData sheetId="0"/>
      <sheetData sheetId="1">
        <row r="8">
          <cell r="A8">
            <v>2018</v>
          </cell>
          <cell r="B8">
            <v>3332395171.0999999</v>
          </cell>
        </row>
        <row r="9">
          <cell r="A9">
            <v>2019</v>
          </cell>
          <cell r="B9">
            <v>3004100886.1500001</v>
          </cell>
        </row>
        <row r="10">
          <cell r="A10">
            <v>2020</v>
          </cell>
          <cell r="B10">
            <v>2800658592.8099999</v>
          </cell>
        </row>
        <row r="11">
          <cell r="A11">
            <v>2021</v>
          </cell>
          <cell r="B11">
            <v>2649105257.8099999</v>
          </cell>
        </row>
        <row r="12">
          <cell r="A12">
            <v>2022</v>
          </cell>
          <cell r="B12">
            <v>2523803913.54</v>
          </cell>
        </row>
        <row r="13">
          <cell r="A13">
            <v>2023</v>
          </cell>
          <cell r="B13">
            <v>2411769630.5100002</v>
          </cell>
        </row>
        <row r="14">
          <cell r="A14">
            <v>2024</v>
          </cell>
          <cell r="B14">
            <v>2305533139.7399998</v>
          </cell>
        </row>
        <row r="15">
          <cell r="A15">
            <v>2025</v>
          </cell>
          <cell r="B15">
            <v>2199289496.6100001</v>
          </cell>
        </row>
        <row r="16">
          <cell r="A16">
            <v>2026</v>
          </cell>
          <cell r="B16">
            <v>2091429660.6300001</v>
          </cell>
        </row>
        <row r="17">
          <cell r="A17">
            <v>2027</v>
          </cell>
          <cell r="B17">
            <v>1982531306.24</v>
          </cell>
        </row>
        <row r="18">
          <cell r="A18">
            <v>2028</v>
          </cell>
          <cell r="B18">
            <v>1874084285.49</v>
          </cell>
        </row>
        <row r="19">
          <cell r="A19">
            <v>2029</v>
          </cell>
          <cell r="B19">
            <v>1764544015.4400001</v>
          </cell>
        </row>
        <row r="20">
          <cell r="A20">
            <v>2030</v>
          </cell>
          <cell r="B20">
            <v>1661011196.23</v>
          </cell>
        </row>
        <row r="21">
          <cell r="A21">
            <v>2031</v>
          </cell>
          <cell r="B21">
            <v>1560944746.4300001</v>
          </cell>
        </row>
        <row r="22">
          <cell r="A22">
            <v>2032</v>
          </cell>
          <cell r="B22">
            <v>1462821024.3900001</v>
          </cell>
        </row>
        <row r="23">
          <cell r="A23">
            <v>2033</v>
          </cell>
          <cell r="B23">
            <v>1367864738.78</v>
          </cell>
        </row>
        <row r="24">
          <cell r="A24">
            <v>2034</v>
          </cell>
          <cell r="B24">
            <v>1276145655.9100001</v>
          </cell>
        </row>
        <row r="25">
          <cell r="A25">
            <v>2035</v>
          </cell>
          <cell r="B25">
            <v>1189407890.75</v>
          </cell>
        </row>
        <row r="26">
          <cell r="A26">
            <v>2036</v>
          </cell>
          <cell r="B26">
            <v>1106433198.0999999</v>
          </cell>
        </row>
        <row r="27">
          <cell r="A27">
            <v>2037</v>
          </cell>
          <cell r="B27">
            <v>1027949166.9</v>
          </cell>
        </row>
        <row r="28">
          <cell r="A28">
            <v>2038</v>
          </cell>
          <cell r="B28">
            <v>951654780.00999999</v>
          </cell>
        </row>
        <row r="29">
          <cell r="A29">
            <v>2039</v>
          </cell>
          <cell r="B29">
            <v>878216156.66999996</v>
          </cell>
        </row>
        <row r="30">
          <cell r="A30">
            <v>2040</v>
          </cell>
          <cell r="B30">
            <v>808089871.55999994</v>
          </cell>
        </row>
        <row r="31">
          <cell r="A31">
            <v>2041</v>
          </cell>
          <cell r="B31">
            <v>741201562.49000001</v>
          </cell>
        </row>
        <row r="32">
          <cell r="A32">
            <v>2042</v>
          </cell>
          <cell r="B32">
            <v>676652436.83000004</v>
          </cell>
        </row>
        <row r="33">
          <cell r="A33">
            <v>2043</v>
          </cell>
          <cell r="B33">
            <v>614178194.84000003</v>
          </cell>
        </row>
        <row r="34">
          <cell r="A34">
            <v>2044</v>
          </cell>
          <cell r="B34">
            <v>553401154.32000005</v>
          </cell>
        </row>
        <row r="35">
          <cell r="A35">
            <v>2045</v>
          </cell>
          <cell r="B35">
            <v>494215045.62</v>
          </cell>
        </row>
        <row r="36">
          <cell r="A36">
            <v>2046</v>
          </cell>
          <cell r="B36">
            <v>437189281.35000002</v>
          </cell>
        </row>
        <row r="37">
          <cell r="A37">
            <v>2047</v>
          </cell>
          <cell r="B37">
            <v>383818450.86000001</v>
          </cell>
        </row>
        <row r="38">
          <cell r="A38">
            <v>2048</v>
          </cell>
          <cell r="B38">
            <v>334609535.93000001</v>
          </cell>
        </row>
        <row r="39">
          <cell r="A39">
            <v>2049</v>
          </cell>
          <cell r="B39">
            <v>290259090.81999999</v>
          </cell>
        </row>
        <row r="40">
          <cell r="A40">
            <v>2050</v>
          </cell>
          <cell r="B40">
            <v>251394440.25</v>
          </cell>
        </row>
        <row r="41">
          <cell r="A41">
            <v>2051</v>
          </cell>
          <cell r="B41">
            <v>216259711.94</v>
          </cell>
        </row>
        <row r="42">
          <cell r="A42">
            <v>2052</v>
          </cell>
          <cell r="B42">
            <v>184769293</v>
          </cell>
        </row>
        <row r="43">
          <cell r="A43">
            <v>2053</v>
          </cell>
          <cell r="B43">
            <v>156279210.52000001</v>
          </cell>
        </row>
        <row r="44">
          <cell r="A44">
            <v>2054</v>
          </cell>
          <cell r="B44">
            <v>131091030.69</v>
          </cell>
        </row>
        <row r="45">
          <cell r="A45">
            <v>2055</v>
          </cell>
          <cell r="B45">
            <v>108939068.13</v>
          </cell>
        </row>
        <row r="46">
          <cell r="A46">
            <v>2056</v>
          </cell>
          <cell r="B46">
            <v>89654159.090000004</v>
          </cell>
        </row>
        <row r="47">
          <cell r="A47">
            <v>2057</v>
          </cell>
          <cell r="B47">
            <v>72905555.239999995</v>
          </cell>
        </row>
        <row r="48">
          <cell r="A48">
            <v>2058</v>
          </cell>
          <cell r="B48">
            <v>58875300.960000001</v>
          </cell>
        </row>
        <row r="49">
          <cell r="A49">
            <v>2059</v>
          </cell>
          <cell r="B49">
            <v>47266260.280000001</v>
          </cell>
        </row>
        <row r="50">
          <cell r="A50">
            <v>2060</v>
          </cell>
          <cell r="B50">
            <v>37646341.009999998</v>
          </cell>
        </row>
        <row r="51">
          <cell r="A51">
            <v>2061</v>
          </cell>
          <cell r="B51">
            <v>29808660.969999999</v>
          </cell>
        </row>
        <row r="52">
          <cell r="A52">
            <v>2062</v>
          </cell>
          <cell r="B52">
            <v>23481778</v>
          </cell>
        </row>
        <row r="53">
          <cell r="A53">
            <v>2063</v>
          </cell>
          <cell r="B53">
            <v>18387363.379999999</v>
          </cell>
        </row>
        <row r="54">
          <cell r="A54">
            <v>2064</v>
          </cell>
          <cell r="B54">
            <v>14295959.699999999</v>
          </cell>
        </row>
        <row r="55">
          <cell r="A55">
            <v>2065</v>
          </cell>
          <cell r="B55">
            <v>10945850.439999999</v>
          </cell>
        </row>
        <row r="56">
          <cell r="A56">
            <v>2066</v>
          </cell>
          <cell r="B56">
            <v>8251577.0700000003</v>
          </cell>
        </row>
        <row r="57">
          <cell r="A57">
            <v>2067</v>
          </cell>
          <cell r="B57">
            <v>6136347.1299999999</v>
          </cell>
        </row>
        <row r="58">
          <cell r="A58">
            <v>2068</v>
          </cell>
          <cell r="B58">
            <v>4430319.87</v>
          </cell>
        </row>
        <row r="59">
          <cell r="A59">
            <v>2069</v>
          </cell>
          <cell r="B59">
            <v>3134522.92</v>
          </cell>
        </row>
        <row r="60">
          <cell r="A60">
            <v>2070</v>
          </cell>
          <cell r="B60">
            <v>2145171.7599999998</v>
          </cell>
        </row>
        <row r="61">
          <cell r="A61">
            <v>2071</v>
          </cell>
          <cell r="B61">
            <v>1410072.42</v>
          </cell>
        </row>
        <row r="62">
          <cell r="A62">
            <v>2072</v>
          </cell>
          <cell r="B62">
            <v>889100.93</v>
          </cell>
        </row>
        <row r="63">
          <cell r="A63">
            <v>2073</v>
          </cell>
          <cell r="B63">
            <v>523296.61</v>
          </cell>
        </row>
        <row r="64">
          <cell r="A64">
            <v>2074</v>
          </cell>
          <cell r="B64">
            <v>276477.09999999998</v>
          </cell>
        </row>
        <row r="65">
          <cell r="A65">
            <v>2075</v>
          </cell>
          <cell r="B65">
            <v>115466.31</v>
          </cell>
        </row>
        <row r="66">
          <cell r="A66">
            <v>2076</v>
          </cell>
          <cell r="B66">
            <v>50768.08</v>
          </cell>
        </row>
        <row r="67">
          <cell r="A67">
            <v>2077</v>
          </cell>
          <cell r="B67">
            <v>20464.37</v>
          </cell>
        </row>
        <row r="68">
          <cell r="A68">
            <v>2078</v>
          </cell>
          <cell r="B68">
            <v>4593.8100000000004</v>
          </cell>
        </row>
        <row r="69">
          <cell r="A69">
            <v>2079</v>
          </cell>
          <cell r="B69">
            <v>0</v>
          </cell>
        </row>
        <row r="70">
          <cell r="A70">
            <v>2080</v>
          </cell>
          <cell r="B70">
            <v>0</v>
          </cell>
        </row>
        <row r="102">
          <cell r="A102">
            <v>2018</v>
          </cell>
          <cell r="B102">
            <v>1346225296.96</v>
          </cell>
        </row>
        <row r="103">
          <cell r="A103">
            <v>2019</v>
          </cell>
          <cell r="B103">
            <v>1349841797.9400001</v>
          </cell>
        </row>
        <row r="104">
          <cell r="A104">
            <v>2020</v>
          </cell>
          <cell r="B104">
            <v>1357955836.22</v>
          </cell>
        </row>
        <row r="105">
          <cell r="A105">
            <v>2021</v>
          </cell>
          <cell r="B105">
            <v>1385651972.1700001</v>
          </cell>
        </row>
        <row r="106">
          <cell r="A106">
            <v>2022</v>
          </cell>
          <cell r="B106">
            <v>1416976047.3900001</v>
          </cell>
        </row>
        <row r="107">
          <cell r="A107">
            <v>2023</v>
          </cell>
          <cell r="B107">
            <v>1451226190.02</v>
          </cell>
        </row>
        <row r="108">
          <cell r="A108">
            <v>2024</v>
          </cell>
          <cell r="B108">
            <v>1489682355.3699999</v>
          </cell>
        </row>
        <row r="109">
          <cell r="A109">
            <v>2025</v>
          </cell>
          <cell r="B109">
            <v>1533928152.1700001</v>
          </cell>
        </row>
        <row r="110">
          <cell r="A110">
            <v>2026</v>
          </cell>
          <cell r="B110">
            <v>1580259034.4400001</v>
          </cell>
        </row>
        <row r="111">
          <cell r="A111">
            <v>2027</v>
          </cell>
          <cell r="B111">
            <v>1628268846.78</v>
          </cell>
        </row>
        <row r="112">
          <cell r="A112">
            <v>2028</v>
          </cell>
          <cell r="B112">
            <v>1677575844.8399999</v>
          </cell>
        </row>
        <row r="113">
          <cell r="A113">
            <v>2029</v>
          </cell>
          <cell r="B113">
            <v>1727876310.75</v>
          </cell>
        </row>
        <row r="114">
          <cell r="A114">
            <v>2030</v>
          </cell>
          <cell r="B114">
            <v>1775882177.9200001</v>
          </cell>
        </row>
        <row r="115">
          <cell r="A115">
            <v>2031</v>
          </cell>
          <cell r="B115">
            <v>1822308006.1500001</v>
          </cell>
        </row>
        <row r="116">
          <cell r="A116">
            <v>2032</v>
          </cell>
          <cell r="B116">
            <v>1865497669.8299999</v>
          </cell>
        </row>
        <row r="117">
          <cell r="A117">
            <v>2033</v>
          </cell>
          <cell r="B117">
            <v>1904082404.6700001</v>
          </cell>
        </row>
        <row r="118">
          <cell r="A118">
            <v>2034</v>
          </cell>
          <cell r="B118">
            <v>1938020272.6400001</v>
          </cell>
        </row>
        <row r="119">
          <cell r="A119">
            <v>2035</v>
          </cell>
          <cell r="B119">
            <v>1968303556.4000001</v>
          </cell>
        </row>
        <row r="120">
          <cell r="A120">
            <v>2036</v>
          </cell>
          <cell r="B120">
            <v>1993432750.8499999</v>
          </cell>
        </row>
        <row r="121">
          <cell r="A121">
            <v>2037</v>
          </cell>
          <cell r="B121">
            <v>2016061544.52</v>
          </cell>
        </row>
        <row r="122">
          <cell r="A122">
            <v>2038</v>
          </cell>
          <cell r="B122">
            <v>2034884021.6500001</v>
          </cell>
        </row>
        <row r="123">
          <cell r="A123">
            <v>2039</v>
          </cell>
          <cell r="B123">
            <v>2047504050.5899999</v>
          </cell>
        </row>
        <row r="124">
          <cell r="A124">
            <v>2040</v>
          </cell>
          <cell r="B124">
            <v>2054573803.3399999</v>
          </cell>
        </row>
        <row r="125">
          <cell r="A125">
            <v>2041</v>
          </cell>
          <cell r="B125">
            <v>2057593442.4200001</v>
          </cell>
        </row>
        <row r="126">
          <cell r="A126">
            <v>2042</v>
          </cell>
          <cell r="B126">
            <v>2056422744.24</v>
          </cell>
        </row>
        <row r="127">
          <cell r="A127">
            <v>2043</v>
          </cell>
          <cell r="B127">
            <v>2050656538.1800001</v>
          </cell>
        </row>
        <row r="128">
          <cell r="A128">
            <v>2044</v>
          </cell>
          <cell r="B128">
            <v>2041259467.1400001</v>
          </cell>
        </row>
        <row r="129">
          <cell r="A129">
            <v>2045</v>
          </cell>
          <cell r="B129">
            <v>2027664316.45</v>
          </cell>
        </row>
        <row r="130">
          <cell r="A130">
            <v>2046</v>
          </cell>
          <cell r="B130">
            <v>2008886791.76</v>
          </cell>
        </row>
        <row r="131">
          <cell r="A131">
            <v>2047</v>
          </cell>
          <cell r="B131">
            <v>1985195793.1800001</v>
          </cell>
        </row>
        <row r="132">
          <cell r="A132">
            <v>2048</v>
          </cell>
          <cell r="B132">
            <v>1956234004.9200001</v>
          </cell>
        </row>
        <row r="133">
          <cell r="A133">
            <v>2049</v>
          </cell>
          <cell r="B133">
            <v>1921295111.1500001</v>
          </cell>
        </row>
        <row r="134">
          <cell r="A134">
            <v>2050</v>
          </cell>
          <cell r="B134">
            <v>1882186734.0899999</v>
          </cell>
        </row>
        <row r="135">
          <cell r="A135">
            <v>2051</v>
          </cell>
          <cell r="B135">
            <v>1839262031.1099999</v>
          </cell>
        </row>
        <row r="136">
          <cell r="A136">
            <v>2052</v>
          </cell>
          <cell r="B136">
            <v>1793061991.96</v>
          </cell>
        </row>
        <row r="137">
          <cell r="A137">
            <v>2053</v>
          </cell>
          <cell r="B137">
            <v>1743458193.6199999</v>
          </cell>
        </row>
        <row r="138">
          <cell r="A138">
            <v>2054</v>
          </cell>
          <cell r="B138">
            <v>1691085807.3800001</v>
          </cell>
        </row>
        <row r="139">
          <cell r="A139">
            <v>2055</v>
          </cell>
          <cell r="B139">
            <v>1636270852.8299999</v>
          </cell>
        </row>
        <row r="140">
          <cell r="A140">
            <v>2056</v>
          </cell>
          <cell r="B140">
            <v>1579948473.76</v>
          </cell>
        </row>
        <row r="141">
          <cell r="A141">
            <v>2057</v>
          </cell>
          <cell r="B141">
            <v>1521972265.8599999</v>
          </cell>
        </row>
        <row r="142">
          <cell r="A142">
            <v>2058</v>
          </cell>
          <cell r="B142">
            <v>1462445437.25</v>
          </cell>
        </row>
        <row r="143">
          <cell r="A143">
            <v>2059</v>
          </cell>
          <cell r="B143">
            <v>1402375683.3</v>
          </cell>
        </row>
        <row r="144">
          <cell r="A144">
            <v>2060</v>
          </cell>
          <cell r="B144">
            <v>1341669581.6900001</v>
          </cell>
        </row>
        <row r="145">
          <cell r="A145">
            <v>2061</v>
          </cell>
          <cell r="B145">
            <v>1280921547.21</v>
          </cell>
        </row>
        <row r="146">
          <cell r="A146">
            <v>2062</v>
          </cell>
          <cell r="B146">
            <v>1220375412.28</v>
          </cell>
        </row>
        <row r="147">
          <cell r="A147">
            <v>2063</v>
          </cell>
          <cell r="B147">
            <v>1160216248.49</v>
          </cell>
        </row>
        <row r="148">
          <cell r="A148">
            <v>2064</v>
          </cell>
          <cell r="B148">
            <v>1100835350.1800001</v>
          </cell>
        </row>
        <row r="149">
          <cell r="A149">
            <v>2065</v>
          </cell>
          <cell r="B149">
            <v>1042394500.88</v>
          </cell>
        </row>
        <row r="150">
          <cell r="A150">
            <v>2066</v>
          </cell>
          <cell r="B150">
            <v>985077336.79999995</v>
          </cell>
        </row>
        <row r="151">
          <cell r="A151">
            <v>2067</v>
          </cell>
          <cell r="B151">
            <v>928781168.64999998</v>
          </cell>
        </row>
        <row r="152">
          <cell r="A152">
            <v>2068</v>
          </cell>
          <cell r="B152">
            <v>873821437.92999995</v>
          </cell>
        </row>
        <row r="153">
          <cell r="A153">
            <v>2069</v>
          </cell>
          <cell r="B153">
            <v>820400120.57000005</v>
          </cell>
        </row>
        <row r="154">
          <cell r="A154">
            <v>2070</v>
          </cell>
          <cell r="B154">
            <v>768508019</v>
          </cell>
        </row>
        <row r="155">
          <cell r="A155">
            <v>2071</v>
          </cell>
          <cell r="B155">
            <v>718155102.01999998</v>
          </cell>
        </row>
        <row r="156">
          <cell r="A156">
            <v>2072</v>
          </cell>
          <cell r="B156">
            <v>669381644.10000002</v>
          </cell>
        </row>
        <row r="157">
          <cell r="A157">
            <v>2073</v>
          </cell>
          <cell r="B157">
            <v>622204714.61000001</v>
          </cell>
        </row>
        <row r="158">
          <cell r="A158">
            <v>2074</v>
          </cell>
          <cell r="B158">
            <v>576632281.54999995</v>
          </cell>
        </row>
        <row r="159">
          <cell r="A159">
            <v>2075</v>
          </cell>
          <cell r="B159">
            <v>532654460.75</v>
          </cell>
        </row>
        <row r="160">
          <cell r="A160">
            <v>2076</v>
          </cell>
          <cell r="B160">
            <v>490347257.27999997</v>
          </cell>
        </row>
        <row r="161">
          <cell r="A161">
            <v>2077</v>
          </cell>
          <cell r="B161">
            <v>449746898.01999998</v>
          </cell>
        </row>
        <row r="162">
          <cell r="A162">
            <v>2078</v>
          </cell>
          <cell r="B162">
            <v>410889023.16000003</v>
          </cell>
        </row>
        <row r="163">
          <cell r="A163">
            <v>2079</v>
          </cell>
          <cell r="B163">
            <v>373809742.83999997</v>
          </cell>
        </row>
        <row r="164">
          <cell r="A164">
            <v>2080</v>
          </cell>
          <cell r="B164">
            <v>338529642.25</v>
          </cell>
        </row>
        <row r="165">
          <cell r="A165">
            <v>2081</v>
          </cell>
          <cell r="B165">
            <v>305059918.22000003</v>
          </cell>
        </row>
        <row r="166">
          <cell r="A166">
            <v>2082</v>
          </cell>
          <cell r="B166">
            <v>273416317.19</v>
          </cell>
        </row>
        <row r="167">
          <cell r="A167">
            <v>2083</v>
          </cell>
          <cell r="B167">
            <v>243603116.63999999</v>
          </cell>
        </row>
        <row r="168">
          <cell r="A168">
            <v>2084</v>
          </cell>
          <cell r="B168">
            <v>215620742.02000001</v>
          </cell>
        </row>
        <row r="169">
          <cell r="A169">
            <v>2085</v>
          </cell>
          <cell r="B169">
            <v>189467117.66</v>
          </cell>
        </row>
        <row r="170">
          <cell r="A170">
            <v>2086</v>
          </cell>
          <cell r="B170">
            <v>165138096.72999999</v>
          </cell>
        </row>
        <row r="171">
          <cell r="A171">
            <v>2087</v>
          </cell>
          <cell r="B171">
            <v>142639735.84999999</v>
          </cell>
        </row>
        <row r="172">
          <cell r="A172">
            <v>2088</v>
          </cell>
          <cell r="B172">
            <v>121983052.56</v>
          </cell>
        </row>
        <row r="173">
          <cell r="A173">
            <v>2089</v>
          </cell>
          <cell r="B173">
            <v>103170513.31</v>
          </cell>
        </row>
        <row r="174">
          <cell r="A174">
            <v>2090</v>
          </cell>
          <cell r="B174">
            <v>86203750.420000002</v>
          </cell>
        </row>
        <row r="175">
          <cell r="A175">
            <v>2091</v>
          </cell>
          <cell r="B175">
            <v>71073529.239999995</v>
          </cell>
        </row>
        <row r="176">
          <cell r="A176">
            <v>2092</v>
          </cell>
          <cell r="B176">
            <v>57752360.710000001</v>
          </cell>
        </row>
        <row r="177">
          <cell r="A177">
            <v>2093</v>
          </cell>
          <cell r="B177">
            <v>46193769.840000004</v>
          </cell>
        </row>
        <row r="178">
          <cell r="A178">
            <v>2094</v>
          </cell>
          <cell r="B178">
            <v>36323047.25</v>
          </cell>
        </row>
        <row r="179">
          <cell r="A179">
            <v>2095</v>
          </cell>
          <cell r="B179">
            <v>28041613.870000001</v>
          </cell>
        </row>
        <row r="180">
          <cell r="A180">
            <v>2096</v>
          </cell>
          <cell r="B180">
            <v>21226623.93</v>
          </cell>
        </row>
        <row r="181">
          <cell r="A181">
            <v>2097</v>
          </cell>
          <cell r="B181">
            <v>15738260.75</v>
          </cell>
        </row>
        <row r="182">
          <cell r="A182">
            <v>2098</v>
          </cell>
          <cell r="B182">
            <v>11414580.609999999</v>
          </cell>
        </row>
        <row r="183">
          <cell r="A183">
            <v>2099</v>
          </cell>
          <cell r="B183">
            <v>8087003.0199999996</v>
          </cell>
        </row>
        <row r="184">
          <cell r="A184">
            <v>2100</v>
          </cell>
          <cell r="B184">
            <v>5590308.5300000003</v>
          </cell>
        </row>
        <row r="185">
          <cell r="A185">
            <v>2101</v>
          </cell>
          <cell r="B185">
            <v>3766644.39</v>
          </cell>
        </row>
        <row r="186">
          <cell r="A186">
            <v>2102</v>
          </cell>
          <cell r="B186">
            <v>2473223.25</v>
          </cell>
        </row>
        <row r="187">
          <cell r="A187">
            <v>2103</v>
          </cell>
          <cell r="B187">
            <v>1582787.12</v>
          </cell>
        </row>
        <row r="188">
          <cell r="A188">
            <v>2104</v>
          </cell>
          <cell r="B188">
            <v>989659.5</v>
          </cell>
        </row>
        <row r="189">
          <cell r="A189">
            <v>2105</v>
          </cell>
          <cell r="B189">
            <v>607005.99</v>
          </cell>
        </row>
        <row r="190">
          <cell r="A190">
            <v>2106</v>
          </cell>
          <cell r="B190">
            <v>368170.2</v>
          </cell>
        </row>
        <row r="191">
          <cell r="A191">
            <v>2107</v>
          </cell>
          <cell r="B191">
            <v>222791.3</v>
          </cell>
        </row>
        <row r="192">
          <cell r="A192">
            <v>2108</v>
          </cell>
          <cell r="B192">
            <v>135998.65</v>
          </cell>
        </row>
        <row r="193">
          <cell r="A193">
            <v>2109</v>
          </cell>
          <cell r="B193">
            <v>84703.48</v>
          </cell>
        </row>
        <row r="194">
          <cell r="A194">
            <v>2110</v>
          </cell>
          <cell r="B194">
            <v>54393.54</v>
          </cell>
        </row>
        <row r="195">
          <cell r="A195">
            <v>2111</v>
          </cell>
          <cell r="B195">
            <v>36107.730000000003</v>
          </cell>
        </row>
        <row r="196">
          <cell r="A196">
            <v>2112</v>
          </cell>
          <cell r="B196">
            <v>24608.28</v>
          </cell>
        </row>
        <row r="197">
          <cell r="A197">
            <v>2113</v>
          </cell>
          <cell r="B197">
            <v>17075.97</v>
          </cell>
        </row>
        <row r="198">
          <cell r="A198">
            <v>2114</v>
          </cell>
          <cell r="B198">
            <v>11853.38</v>
          </cell>
        </row>
        <row r="199">
          <cell r="A199">
            <v>2115</v>
          </cell>
          <cell r="B199">
            <v>8125.23</v>
          </cell>
        </row>
        <row r="200">
          <cell r="A200">
            <v>2116</v>
          </cell>
          <cell r="B200">
            <v>5400.79</v>
          </cell>
        </row>
        <row r="201">
          <cell r="A201">
            <v>2117</v>
          </cell>
          <cell r="B201">
            <v>3455.73</v>
          </cell>
        </row>
        <row r="202">
          <cell r="A202">
            <v>2118</v>
          </cell>
          <cell r="B202">
            <v>2089.69</v>
          </cell>
        </row>
        <row r="203">
          <cell r="A203">
            <v>2119</v>
          </cell>
          <cell r="B203">
            <v>1211.21</v>
          </cell>
        </row>
        <row r="204">
          <cell r="A204">
            <v>2120</v>
          </cell>
          <cell r="B204">
            <v>669.53</v>
          </cell>
        </row>
        <row r="205">
          <cell r="A205">
            <v>2121</v>
          </cell>
          <cell r="B205">
            <v>352.48</v>
          </cell>
        </row>
        <row r="206">
          <cell r="A206">
            <v>2122</v>
          </cell>
          <cell r="B206">
            <v>179.08</v>
          </cell>
        </row>
        <row r="207">
          <cell r="A207">
            <v>2123</v>
          </cell>
          <cell r="B207">
            <v>87.85</v>
          </cell>
        </row>
        <row r="208">
          <cell r="A208">
            <v>2124</v>
          </cell>
          <cell r="B208">
            <v>41.67</v>
          </cell>
        </row>
        <row r="209">
          <cell r="A209">
            <v>2125</v>
          </cell>
          <cell r="B209">
            <v>19.170000000000002</v>
          </cell>
        </row>
        <row r="210">
          <cell r="A210">
            <v>2126</v>
          </cell>
          <cell r="B210">
            <v>8.64</v>
          </cell>
        </row>
        <row r="211">
          <cell r="A211">
            <v>2127</v>
          </cell>
          <cell r="B211">
            <v>3.85</v>
          </cell>
        </row>
        <row r="212">
          <cell r="A212">
            <v>2128</v>
          </cell>
          <cell r="B212">
            <v>1.72</v>
          </cell>
        </row>
        <row r="213">
          <cell r="A213">
            <v>2129</v>
          </cell>
          <cell r="B213">
            <v>0.77</v>
          </cell>
        </row>
        <row r="214">
          <cell r="A214">
            <v>2130</v>
          </cell>
          <cell r="B214">
            <v>0.34</v>
          </cell>
        </row>
        <row r="215">
          <cell r="A215">
            <v>2131</v>
          </cell>
          <cell r="B215">
            <v>0.15</v>
          </cell>
        </row>
        <row r="216">
          <cell r="A216">
            <v>2132</v>
          </cell>
          <cell r="B216">
            <v>0.06</v>
          </cell>
        </row>
        <row r="217">
          <cell r="A217">
            <v>2133</v>
          </cell>
          <cell r="B217">
            <v>0.01</v>
          </cell>
        </row>
        <row r="218">
          <cell r="A218">
            <v>2134</v>
          </cell>
          <cell r="B218">
            <v>0</v>
          </cell>
        </row>
        <row r="219">
          <cell r="A219">
            <v>2135</v>
          </cell>
          <cell r="B219">
            <v>0</v>
          </cell>
        </row>
        <row r="220">
          <cell r="A220">
            <v>2136</v>
          </cell>
          <cell r="B220">
            <v>0</v>
          </cell>
        </row>
        <row r="221">
          <cell r="A221">
            <v>2137</v>
          </cell>
          <cell r="B2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9655-FF8D-4202-98AA-BBC28B5BD025}">
  <sheetPr>
    <pageSetUpPr fitToPage="1"/>
  </sheetPr>
  <dimension ref="A1:Z128"/>
  <sheetViews>
    <sheetView tabSelected="1" view="pageBreakPreview" zoomScaleNormal="80" zoomScaleSheetLayoutView="100" workbookViewId="0">
      <selection activeCell="G3" sqref="G3"/>
    </sheetView>
  </sheetViews>
  <sheetFormatPr defaultColWidth="9.1796875" defaultRowHeight="14"/>
  <cols>
    <col min="1" max="1" width="69.453125" style="36" customWidth="1"/>
    <col min="2" max="2" width="2.453125" style="36" customWidth="1"/>
    <col min="3" max="3" width="2.453125" style="69" customWidth="1"/>
    <col min="4" max="4" width="20.7265625" style="36" customWidth="1"/>
    <col min="5" max="6" width="2.453125" style="36" customWidth="1"/>
    <col min="7" max="7" width="20.7265625" style="36" customWidth="1"/>
    <col min="8" max="8" width="9.1796875" style="36"/>
    <col min="9" max="9" width="6.453125" style="36" customWidth="1"/>
    <col min="10" max="10" width="8.453125" style="36" customWidth="1"/>
    <col min="11" max="11" width="6.453125" style="36" customWidth="1"/>
    <col min="12" max="12" width="9.1796875" style="36" customWidth="1"/>
    <col min="13" max="13" width="2" style="36" customWidth="1"/>
    <col min="14" max="14" width="5.81640625" style="36" customWidth="1"/>
    <col min="15" max="15" width="16.54296875" style="36" bestFit="1" customWidth="1"/>
    <col min="16" max="16" width="9.54296875" style="36" bestFit="1" customWidth="1"/>
    <col min="17" max="17" width="15.1796875" style="36" bestFit="1" customWidth="1"/>
    <col min="18" max="18" width="9.1796875" style="36"/>
    <col min="19" max="19" width="15.1796875" style="36" bestFit="1" customWidth="1"/>
    <col min="20" max="20" width="9.1796875" style="36"/>
    <col min="21" max="21" width="13.453125" style="36" bestFit="1" customWidth="1"/>
    <col min="22" max="23" width="9.1796875" style="36"/>
    <col min="24" max="24" width="9.54296875" style="36" bestFit="1" customWidth="1"/>
    <col min="25" max="16384" width="9.1796875" style="36"/>
  </cols>
  <sheetData>
    <row r="1" spans="1:26" ht="20">
      <c r="A1" s="40" t="s">
        <v>115</v>
      </c>
      <c r="B1" s="25"/>
      <c r="C1" s="65"/>
    </row>
    <row r="2" spans="1:26" ht="20">
      <c r="A2" s="40" t="s">
        <v>99</v>
      </c>
      <c r="B2" s="25"/>
      <c r="C2" s="65"/>
    </row>
    <row r="3" spans="1:26" ht="20.5" thickBot="1">
      <c r="A3" s="46" t="s">
        <v>125</v>
      </c>
      <c r="B3" s="24"/>
      <c r="C3" s="66"/>
      <c r="D3" s="41"/>
      <c r="E3" s="41"/>
      <c r="F3" s="41"/>
      <c r="G3" s="50"/>
    </row>
    <row r="4" spans="1:26">
      <c r="A4" s="12"/>
      <c r="B4" s="12"/>
      <c r="C4" s="67"/>
    </row>
    <row r="5" spans="1:26" ht="45.75" customHeight="1">
      <c r="A5" s="21" t="s">
        <v>100</v>
      </c>
      <c r="B5" s="19"/>
      <c r="C5" s="96" t="s">
        <v>101</v>
      </c>
      <c r="D5" s="96"/>
      <c r="E5" s="17"/>
      <c r="F5" s="96" t="s">
        <v>102</v>
      </c>
      <c r="G5" s="96"/>
    </row>
    <row r="6" spans="1:26" ht="12" customHeight="1">
      <c r="A6" s="19"/>
      <c r="B6" s="19"/>
      <c r="C6" s="17"/>
      <c r="D6" s="17"/>
      <c r="E6" s="17"/>
      <c r="F6" s="17"/>
      <c r="G6" s="17"/>
    </row>
    <row r="7" spans="1:26">
      <c r="A7" s="22" t="s">
        <v>0</v>
      </c>
      <c r="B7" s="22"/>
      <c r="C7" s="68" t="s">
        <v>113</v>
      </c>
      <c r="D7" s="92">
        <v>14278.83</v>
      </c>
      <c r="E7" s="22"/>
      <c r="F7" s="22"/>
      <c r="G7" s="52">
        <v>1.6594899999999999E-2</v>
      </c>
      <c r="H7" s="33"/>
      <c r="I7" s="12"/>
      <c r="J7" s="25"/>
      <c r="K7" s="12"/>
      <c r="L7" s="12"/>
      <c r="M7" s="12"/>
      <c r="N7" s="12"/>
      <c r="O7" s="32"/>
      <c r="P7" s="42"/>
      <c r="Q7" s="35"/>
      <c r="R7" s="43"/>
      <c r="S7" s="35"/>
      <c r="T7" s="39"/>
      <c r="U7" s="39"/>
      <c r="V7" s="39"/>
      <c r="X7" s="35"/>
      <c r="Y7" s="34"/>
      <c r="Z7" s="34"/>
    </row>
    <row r="8" spans="1:26">
      <c r="A8" s="22" t="s">
        <v>1</v>
      </c>
      <c r="B8" s="22"/>
      <c r="C8" s="68"/>
      <c r="D8" s="92">
        <v>2457.2800000000002</v>
      </c>
      <c r="E8" s="22"/>
      <c r="F8" s="22"/>
      <c r="G8" s="52">
        <v>2.8559000000000002E-3</v>
      </c>
      <c r="H8" s="12"/>
      <c r="I8" s="12"/>
      <c r="J8" s="12"/>
      <c r="K8" s="12"/>
      <c r="L8" s="12"/>
      <c r="M8" s="12"/>
      <c r="N8" s="12"/>
      <c r="O8" s="32"/>
      <c r="P8" s="42"/>
      <c r="Q8" s="44"/>
      <c r="R8" s="43"/>
      <c r="S8" s="35"/>
      <c r="T8" s="39"/>
      <c r="U8" s="39"/>
      <c r="V8" s="39"/>
      <c r="X8" s="13"/>
      <c r="Y8" s="34"/>
      <c r="Z8" s="34"/>
    </row>
    <row r="9" spans="1:26">
      <c r="A9" s="22" t="s">
        <v>2</v>
      </c>
      <c r="B9" s="22"/>
      <c r="C9" s="68"/>
      <c r="D9" s="92">
        <v>1368.6</v>
      </c>
      <c r="E9" s="22"/>
      <c r="F9" s="22"/>
      <c r="G9" s="52">
        <v>1.5906E-3</v>
      </c>
      <c r="H9" s="33"/>
      <c r="I9" s="12"/>
      <c r="J9" s="12"/>
      <c r="K9" s="12"/>
      <c r="L9" s="12"/>
      <c r="M9" s="12"/>
      <c r="N9" s="12"/>
      <c r="O9" s="32"/>
      <c r="P9" s="42"/>
      <c r="Q9" s="44"/>
      <c r="R9" s="43"/>
      <c r="S9" s="35"/>
      <c r="T9" s="39"/>
      <c r="U9" s="39"/>
      <c r="V9" s="39"/>
      <c r="X9" s="13"/>
      <c r="Y9" s="34"/>
      <c r="Z9" s="34"/>
    </row>
    <row r="10" spans="1:26">
      <c r="A10" s="22" t="s">
        <v>3</v>
      </c>
      <c r="B10" s="22"/>
      <c r="C10" s="68"/>
      <c r="D10" s="92">
        <v>1572.98</v>
      </c>
      <c r="E10" s="22"/>
      <c r="F10" s="22"/>
      <c r="G10" s="52">
        <v>1.8281E-3</v>
      </c>
      <c r="H10" s="12"/>
      <c r="I10" s="12"/>
      <c r="J10" s="12"/>
      <c r="K10" s="12"/>
      <c r="L10" s="12"/>
      <c r="M10" s="12"/>
      <c r="N10" s="12"/>
      <c r="O10" s="32"/>
      <c r="P10" s="42"/>
      <c r="Q10" s="44"/>
      <c r="R10" s="43"/>
      <c r="S10" s="35"/>
      <c r="T10" s="39"/>
      <c r="U10" s="39"/>
      <c r="V10" s="39"/>
      <c r="X10" s="13"/>
      <c r="Y10" s="34"/>
      <c r="Z10" s="34"/>
    </row>
    <row r="11" spans="1:26">
      <c r="A11" s="22" t="s">
        <v>4</v>
      </c>
      <c r="B11" s="22"/>
      <c r="C11" s="68"/>
      <c r="D11" s="92">
        <v>3082.97</v>
      </c>
      <c r="E11" s="22"/>
      <c r="F11" s="22"/>
      <c r="G11" s="52">
        <v>3.5829999999999998E-3</v>
      </c>
      <c r="J11" s="25"/>
      <c r="K11" s="12"/>
      <c r="L11" s="12"/>
      <c r="M11" s="12"/>
      <c r="N11" s="12"/>
      <c r="O11" s="32"/>
      <c r="P11" s="42"/>
      <c r="Q11" s="44"/>
      <c r="R11" s="43"/>
      <c r="S11" s="35"/>
      <c r="T11" s="39"/>
      <c r="U11" s="39"/>
      <c r="V11" s="39"/>
      <c r="X11" s="13"/>
      <c r="Y11" s="34"/>
      <c r="Z11" s="34"/>
    </row>
    <row r="12" spans="1:26">
      <c r="A12" s="22" t="s">
        <v>5</v>
      </c>
      <c r="B12" s="22"/>
      <c r="C12" s="68"/>
      <c r="D12" s="92">
        <v>2868.67</v>
      </c>
      <c r="E12" s="22"/>
      <c r="F12" s="22"/>
      <c r="G12" s="52">
        <v>3.3340000000000002E-3</v>
      </c>
      <c r="I12" s="12"/>
      <c r="J12" s="12"/>
      <c r="K12" s="12"/>
      <c r="L12" s="12"/>
      <c r="M12" s="12"/>
      <c r="N12" s="12"/>
      <c r="O12" s="32"/>
      <c r="P12" s="42"/>
      <c r="Q12" s="44"/>
      <c r="R12" s="43"/>
      <c r="S12" s="35"/>
      <c r="T12" s="39"/>
      <c r="U12" s="39"/>
      <c r="V12" s="39"/>
      <c r="X12" s="13"/>
      <c r="Y12" s="34"/>
      <c r="Z12" s="34"/>
    </row>
    <row r="13" spans="1:26">
      <c r="A13" s="14" t="s">
        <v>6</v>
      </c>
      <c r="B13" s="14"/>
      <c r="D13" s="15">
        <v>3602.04</v>
      </c>
      <c r="E13" s="13"/>
      <c r="F13" s="13"/>
      <c r="G13" s="48">
        <v>4.1862999999999996E-3</v>
      </c>
      <c r="I13" s="12"/>
      <c r="J13" s="95"/>
      <c r="K13" s="95"/>
      <c r="L13" s="95"/>
      <c r="M13" s="95"/>
      <c r="N13" s="12"/>
      <c r="O13" s="32"/>
      <c r="P13" s="42"/>
      <c r="Q13" s="44"/>
      <c r="R13" s="43"/>
      <c r="S13" s="35"/>
      <c r="T13" s="39"/>
      <c r="U13" s="39"/>
      <c r="V13" s="39"/>
      <c r="X13" s="13"/>
      <c r="Y13" s="34"/>
      <c r="Z13" s="34"/>
    </row>
    <row r="14" spans="1:26">
      <c r="A14" s="14" t="s">
        <v>7</v>
      </c>
      <c r="B14" s="14"/>
      <c r="D14" s="15">
        <v>897.66</v>
      </c>
      <c r="E14" s="13"/>
      <c r="F14" s="13"/>
      <c r="G14" s="48">
        <v>1.0433E-3</v>
      </c>
      <c r="I14" s="12"/>
      <c r="J14" s="12"/>
      <c r="K14" s="12"/>
      <c r="L14" s="12"/>
      <c r="M14" s="12"/>
      <c r="N14" s="12"/>
      <c r="O14" s="32"/>
      <c r="P14" s="42"/>
      <c r="Q14" s="44"/>
      <c r="R14" s="43"/>
      <c r="S14" s="35"/>
      <c r="T14" s="39"/>
      <c r="U14" s="39"/>
      <c r="V14" s="39"/>
      <c r="X14" s="13"/>
      <c r="Y14" s="34"/>
      <c r="Z14" s="34"/>
    </row>
    <row r="15" spans="1:26">
      <c r="A15" s="14" t="s">
        <v>8</v>
      </c>
      <c r="B15" s="14"/>
      <c r="D15" s="15">
        <v>2051.34</v>
      </c>
      <c r="E15" s="13"/>
      <c r="F15" s="13"/>
      <c r="G15" s="48">
        <v>2.3841000000000001E-3</v>
      </c>
      <c r="I15" s="12"/>
      <c r="J15" s="12"/>
      <c r="K15" s="12"/>
      <c r="L15" s="12"/>
      <c r="M15" s="12"/>
      <c r="N15" s="12"/>
      <c r="O15" s="32"/>
      <c r="P15" s="42"/>
      <c r="Q15" s="44"/>
      <c r="R15" s="43"/>
      <c r="S15" s="35"/>
      <c r="T15" s="39"/>
      <c r="U15" s="39"/>
      <c r="V15" s="39"/>
      <c r="X15" s="13"/>
      <c r="Y15" s="34"/>
      <c r="Z15" s="34"/>
    </row>
    <row r="16" spans="1:26">
      <c r="A16" s="14" t="s">
        <v>9</v>
      </c>
      <c r="B16" s="14"/>
      <c r="D16" s="15">
        <v>21503.91</v>
      </c>
      <c r="E16" s="13"/>
      <c r="F16" s="13"/>
      <c r="G16" s="48">
        <v>2.4991900000000001E-2</v>
      </c>
      <c r="H16" s="12"/>
      <c r="I16" s="12"/>
      <c r="J16" s="12"/>
      <c r="K16" s="12"/>
      <c r="L16" s="12"/>
      <c r="M16" s="12"/>
      <c r="N16" s="12"/>
      <c r="O16" s="32"/>
      <c r="P16" s="42"/>
      <c r="Q16" s="44"/>
      <c r="R16" s="43"/>
      <c r="S16" s="35"/>
      <c r="T16" s="39"/>
      <c r="U16" s="39"/>
      <c r="V16" s="39"/>
      <c r="X16" s="13"/>
      <c r="Y16" s="34"/>
      <c r="Z16" s="34"/>
    </row>
    <row r="17" spans="1:26">
      <c r="A17" s="14" t="s">
        <v>10</v>
      </c>
      <c r="B17" s="14"/>
      <c r="D17" s="15">
        <v>26796.2</v>
      </c>
      <c r="E17" s="13"/>
      <c r="F17" s="13"/>
      <c r="G17" s="48">
        <v>3.1142599999999999E-2</v>
      </c>
      <c r="H17" s="33"/>
      <c r="I17" s="12"/>
      <c r="J17" s="12"/>
      <c r="K17" s="12"/>
      <c r="L17" s="12"/>
      <c r="M17" s="12"/>
      <c r="N17" s="12"/>
      <c r="O17" s="32"/>
      <c r="P17" s="42"/>
      <c r="Q17" s="44"/>
      <c r="R17" s="43"/>
      <c r="S17" s="35"/>
      <c r="T17" s="39"/>
      <c r="U17" s="39"/>
      <c r="V17" s="39"/>
      <c r="X17" s="13"/>
      <c r="Y17" s="34"/>
      <c r="Z17" s="34"/>
    </row>
    <row r="18" spans="1:26">
      <c r="A18" s="14" t="s">
        <v>11</v>
      </c>
      <c r="B18" s="14"/>
      <c r="D18" s="15">
        <v>6831.54</v>
      </c>
      <c r="E18" s="13"/>
      <c r="F18" s="13"/>
      <c r="G18" s="48">
        <v>7.9395999999999998E-3</v>
      </c>
      <c r="H18" s="12"/>
      <c r="I18" s="12"/>
      <c r="J18" s="12"/>
      <c r="K18" s="12"/>
      <c r="L18" s="12"/>
      <c r="M18" s="12"/>
      <c r="N18" s="12"/>
      <c r="O18" s="32"/>
      <c r="P18" s="42"/>
      <c r="Q18" s="44"/>
      <c r="R18" s="43"/>
      <c r="S18" s="35"/>
      <c r="T18" s="39"/>
      <c r="U18" s="39"/>
      <c r="V18" s="39"/>
      <c r="X18" s="13"/>
      <c r="Y18" s="34"/>
      <c r="Z18" s="34"/>
    </row>
    <row r="19" spans="1:26">
      <c r="A19" s="22" t="s">
        <v>12</v>
      </c>
      <c r="B19" s="22"/>
      <c r="C19" s="68"/>
      <c r="D19" s="92">
        <v>18380.46</v>
      </c>
      <c r="E19" s="22"/>
      <c r="F19" s="22"/>
      <c r="G19" s="52">
        <v>2.13618E-2</v>
      </c>
      <c r="I19" s="12"/>
      <c r="J19" s="12"/>
      <c r="K19" s="12"/>
      <c r="L19" s="12"/>
      <c r="M19" s="12"/>
      <c r="N19" s="12"/>
      <c r="O19" s="32"/>
      <c r="P19" s="42"/>
      <c r="Q19" s="44"/>
      <c r="R19" s="43"/>
      <c r="S19" s="35"/>
      <c r="T19" s="39"/>
      <c r="U19" s="39"/>
      <c r="V19" s="39"/>
      <c r="X19" s="13"/>
      <c r="Y19" s="34"/>
      <c r="Z19" s="34"/>
    </row>
    <row r="20" spans="1:26">
      <c r="A20" s="22" t="s">
        <v>13</v>
      </c>
      <c r="B20" s="22"/>
      <c r="C20" s="68"/>
      <c r="D20" s="92">
        <v>6925.87</v>
      </c>
      <c r="E20" s="22"/>
      <c r="F20" s="22"/>
      <c r="G20" s="52">
        <v>8.0493000000000006E-3</v>
      </c>
      <c r="I20" s="12"/>
      <c r="J20" s="12"/>
      <c r="K20" s="12"/>
      <c r="L20" s="12"/>
      <c r="M20" s="12"/>
      <c r="N20" s="12"/>
      <c r="O20" s="32"/>
      <c r="P20" s="42"/>
      <c r="Q20" s="44"/>
      <c r="R20" s="43"/>
      <c r="S20" s="35"/>
      <c r="T20" s="39"/>
      <c r="U20" s="39"/>
      <c r="V20" s="39"/>
      <c r="X20" s="13"/>
      <c r="Y20" s="34"/>
      <c r="Z20" s="34"/>
    </row>
    <row r="21" spans="1:26">
      <c r="A21" s="22" t="s">
        <v>14</v>
      </c>
      <c r="B21" s="22"/>
      <c r="C21" s="68"/>
      <c r="D21" s="92">
        <v>938.97</v>
      </c>
      <c r="E21" s="22"/>
      <c r="F21" s="22"/>
      <c r="G21" s="52">
        <v>1.0912999999999999E-3</v>
      </c>
      <c r="I21" s="12"/>
      <c r="J21" s="12"/>
      <c r="K21" s="12"/>
      <c r="L21" s="12"/>
      <c r="M21" s="12"/>
      <c r="N21" s="12"/>
      <c r="O21" s="32"/>
      <c r="P21" s="42"/>
      <c r="Q21" s="44"/>
      <c r="R21" s="43"/>
      <c r="S21" s="35"/>
      <c r="T21" s="39"/>
      <c r="U21" s="39"/>
      <c r="V21" s="39"/>
      <c r="X21" s="13"/>
      <c r="Y21" s="34"/>
      <c r="Z21" s="34"/>
    </row>
    <row r="22" spans="1:26">
      <c r="A22" s="22" t="s">
        <v>15</v>
      </c>
      <c r="B22" s="22"/>
      <c r="C22" s="68"/>
      <c r="D22" s="92">
        <v>8534.02</v>
      </c>
      <c r="E22" s="22"/>
      <c r="F22" s="22"/>
      <c r="G22" s="52">
        <v>9.9182000000000003E-3</v>
      </c>
      <c r="I22" s="12"/>
      <c r="J22" s="12"/>
      <c r="K22" s="12"/>
      <c r="L22" s="12"/>
      <c r="M22" s="12"/>
      <c r="N22" s="12"/>
      <c r="O22" s="32"/>
      <c r="P22" s="42"/>
      <c r="Q22" s="44"/>
      <c r="R22" s="43"/>
      <c r="S22" s="35"/>
      <c r="T22" s="39"/>
      <c r="U22" s="39"/>
      <c r="V22" s="39"/>
      <c r="X22" s="13"/>
      <c r="Y22" s="34"/>
      <c r="Z22" s="34"/>
    </row>
    <row r="23" spans="1:26">
      <c r="A23" s="22" t="s">
        <v>16</v>
      </c>
      <c r="B23" s="22"/>
      <c r="C23" s="68"/>
      <c r="D23" s="92">
        <v>1515.14</v>
      </c>
      <c r="E23" s="22"/>
      <c r="F23" s="22"/>
      <c r="G23" s="52">
        <v>1.7608999999999999E-3</v>
      </c>
      <c r="I23" s="12"/>
      <c r="J23" s="12"/>
      <c r="K23" s="12"/>
      <c r="L23" s="12"/>
      <c r="M23" s="12"/>
      <c r="N23" s="12"/>
      <c r="O23" s="32"/>
      <c r="P23" s="42"/>
      <c r="Q23" s="44"/>
      <c r="R23" s="43"/>
      <c r="S23" s="35"/>
      <c r="T23" s="39"/>
      <c r="U23" s="39"/>
      <c r="V23" s="39"/>
      <c r="X23" s="13"/>
      <c r="Y23" s="34"/>
      <c r="Z23" s="34"/>
    </row>
    <row r="24" spans="1:26">
      <c r="A24" s="22" t="s">
        <v>17</v>
      </c>
      <c r="B24" s="22"/>
      <c r="C24" s="68"/>
      <c r="D24" s="92">
        <v>15283.31</v>
      </c>
      <c r="E24" s="22"/>
      <c r="F24" s="22"/>
      <c r="G24" s="52">
        <v>1.7762300000000002E-2</v>
      </c>
      <c r="H24" s="12"/>
      <c r="I24" s="12"/>
      <c r="J24" s="12"/>
      <c r="K24" s="12"/>
      <c r="L24" s="12"/>
      <c r="M24" s="12"/>
      <c r="N24" s="12"/>
      <c r="O24" s="32"/>
      <c r="P24" s="42"/>
      <c r="Q24" s="44"/>
      <c r="R24" s="43"/>
      <c r="S24" s="35"/>
      <c r="T24" s="39"/>
      <c r="U24" s="39"/>
      <c r="V24" s="39"/>
      <c r="X24" s="13"/>
      <c r="Y24" s="34"/>
      <c r="Z24" s="34"/>
    </row>
    <row r="25" spans="1:26">
      <c r="A25" s="14" t="s">
        <v>18</v>
      </c>
      <c r="B25" s="14"/>
      <c r="D25" s="15">
        <v>6477.26</v>
      </c>
      <c r="E25" s="13"/>
      <c r="F25" s="13"/>
      <c r="G25" s="48">
        <v>7.5278999999999997E-3</v>
      </c>
      <c r="I25" s="18"/>
      <c r="J25" s="28"/>
      <c r="L25" s="37"/>
      <c r="M25" s="18"/>
      <c r="N25" s="28"/>
      <c r="O25" s="32"/>
      <c r="P25" s="42"/>
      <c r="Q25" s="44"/>
      <c r="R25" s="43"/>
      <c r="S25" s="35"/>
      <c r="T25" s="39"/>
      <c r="U25" s="39"/>
      <c r="V25" s="39"/>
      <c r="X25" s="13"/>
      <c r="Y25" s="34"/>
      <c r="Z25" s="34"/>
    </row>
    <row r="26" spans="1:26">
      <c r="A26" s="14" t="s">
        <v>19</v>
      </c>
      <c r="B26" s="14"/>
      <c r="D26" s="15">
        <v>3550.39</v>
      </c>
      <c r="E26" s="13"/>
      <c r="F26" s="13"/>
      <c r="G26" s="48">
        <v>4.1263000000000003E-3</v>
      </c>
      <c r="I26" s="18"/>
      <c r="J26" s="28"/>
      <c r="L26" s="37"/>
      <c r="M26" s="18"/>
      <c r="N26" s="28"/>
      <c r="O26" s="32"/>
      <c r="P26" s="42"/>
      <c r="Q26" s="44"/>
      <c r="R26" s="43"/>
      <c r="S26" s="35"/>
      <c r="T26" s="39"/>
      <c r="U26" s="39"/>
      <c r="V26" s="39"/>
      <c r="X26" s="13"/>
      <c r="Y26" s="34"/>
      <c r="Z26" s="34"/>
    </row>
    <row r="27" spans="1:26" ht="14.25" customHeight="1">
      <c r="A27" s="14" t="s">
        <v>20</v>
      </c>
      <c r="B27" s="14"/>
      <c r="D27" s="15">
        <v>1259.1600000000001</v>
      </c>
      <c r="E27" s="13"/>
      <c r="F27" s="13"/>
      <c r="G27" s="48">
        <v>1.4633999999999999E-3</v>
      </c>
      <c r="I27" s="18"/>
      <c r="J27" s="28"/>
      <c r="L27" s="37"/>
      <c r="M27" s="18"/>
      <c r="N27" s="28"/>
      <c r="O27" s="32"/>
      <c r="P27" s="42"/>
      <c r="Q27" s="44"/>
      <c r="R27" s="43"/>
      <c r="S27" s="35"/>
      <c r="T27" s="39"/>
      <c r="U27" s="39"/>
      <c r="V27" s="39"/>
      <c r="X27" s="13"/>
      <c r="Y27" s="34"/>
      <c r="Z27" s="34"/>
    </row>
    <row r="28" spans="1:26">
      <c r="A28" s="14" t="s">
        <v>21</v>
      </c>
      <c r="B28" s="14"/>
      <c r="D28" s="15">
        <v>1304.4100000000001</v>
      </c>
      <c r="E28" s="13"/>
      <c r="F28" s="13"/>
      <c r="G28" s="48">
        <v>1.516E-3</v>
      </c>
      <c r="I28" s="18"/>
      <c r="J28" s="28"/>
      <c r="L28" s="37"/>
      <c r="M28" s="18"/>
      <c r="N28" s="28"/>
      <c r="O28" s="32"/>
      <c r="P28" s="42"/>
      <c r="Q28" s="44"/>
      <c r="R28" s="43"/>
      <c r="S28" s="35"/>
      <c r="T28" s="39"/>
      <c r="U28" s="39"/>
      <c r="V28" s="39"/>
      <c r="X28" s="13"/>
      <c r="Y28" s="34"/>
      <c r="Z28" s="34"/>
    </row>
    <row r="29" spans="1:26">
      <c r="A29" s="14" t="s">
        <v>22</v>
      </c>
      <c r="B29" s="14"/>
      <c r="D29" s="15">
        <v>8940.2800000000007</v>
      </c>
      <c r="E29" s="13"/>
      <c r="F29" s="13"/>
      <c r="G29" s="48">
        <v>1.0390399999999999E-2</v>
      </c>
      <c r="I29" s="18"/>
      <c r="J29" s="28"/>
      <c r="L29" s="37"/>
      <c r="M29" s="18"/>
      <c r="N29" s="28"/>
      <c r="O29" s="32"/>
      <c r="P29" s="42"/>
      <c r="Q29" s="44"/>
      <c r="R29" s="43"/>
      <c r="S29" s="35"/>
      <c r="T29" s="39"/>
      <c r="U29" s="39"/>
      <c r="V29" s="39"/>
      <c r="X29" s="13"/>
      <c r="Y29" s="34"/>
      <c r="Z29" s="34"/>
    </row>
    <row r="30" spans="1:26">
      <c r="A30" s="14" t="s">
        <v>23</v>
      </c>
      <c r="B30" s="14"/>
      <c r="D30" s="15">
        <v>4163.7299999999996</v>
      </c>
      <c r="E30" s="13"/>
      <c r="F30" s="13"/>
      <c r="G30" s="48">
        <v>4.8390999999999998E-3</v>
      </c>
      <c r="I30" s="18"/>
      <c r="J30" s="28"/>
      <c r="L30" s="37"/>
      <c r="M30" s="18"/>
      <c r="N30" s="28"/>
      <c r="O30" s="32"/>
      <c r="P30" s="42"/>
      <c r="Q30" s="44"/>
      <c r="R30" s="43"/>
      <c r="S30" s="35"/>
      <c r="T30" s="39"/>
      <c r="U30" s="39"/>
      <c r="V30" s="39"/>
      <c r="X30" s="13"/>
      <c r="Y30" s="34"/>
      <c r="Z30" s="34"/>
    </row>
    <row r="31" spans="1:26">
      <c r="A31" s="22" t="s">
        <v>24</v>
      </c>
      <c r="B31" s="22"/>
      <c r="C31" s="68"/>
      <c r="D31" s="92">
        <v>9138.66</v>
      </c>
      <c r="E31" s="22"/>
      <c r="F31" s="22"/>
      <c r="G31" s="52">
        <v>1.0621E-2</v>
      </c>
      <c r="I31" s="18"/>
      <c r="J31" s="28"/>
      <c r="L31" s="37"/>
      <c r="M31" s="18"/>
      <c r="N31" s="28"/>
      <c r="O31" s="32"/>
      <c r="P31" s="42"/>
      <c r="Q31" s="44"/>
      <c r="R31" s="43"/>
      <c r="S31" s="35"/>
      <c r="T31" s="39"/>
      <c r="U31" s="39"/>
      <c r="V31" s="39"/>
      <c r="X31" s="13"/>
      <c r="Y31" s="34"/>
      <c r="Z31" s="34"/>
    </row>
    <row r="32" spans="1:26">
      <c r="A32" s="22" t="s">
        <v>25</v>
      </c>
      <c r="B32" s="22"/>
      <c r="C32" s="68"/>
      <c r="D32" s="92">
        <v>28762.720000000001</v>
      </c>
      <c r="E32" s="22"/>
      <c r="F32" s="22"/>
      <c r="G32" s="52">
        <v>3.3428100000000002E-2</v>
      </c>
      <c r="I32" s="18"/>
      <c r="J32" s="28"/>
      <c r="L32" s="31"/>
      <c r="M32" s="18"/>
      <c r="N32" s="28"/>
      <c r="O32" s="30"/>
      <c r="P32" s="43"/>
      <c r="Q32" s="44"/>
      <c r="R32" s="43"/>
      <c r="S32" s="35"/>
      <c r="T32" s="39"/>
      <c r="U32" s="39"/>
      <c r="V32" s="39"/>
      <c r="X32" s="13"/>
      <c r="Y32" s="34"/>
      <c r="Z32" s="34"/>
    </row>
    <row r="33" spans="1:26">
      <c r="A33" s="22" t="s">
        <v>26</v>
      </c>
      <c r="B33" s="22"/>
      <c r="C33" s="68"/>
      <c r="D33" s="92">
        <v>3185.57</v>
      </c>
      <c r="E33" s="22"/>
      <c r="F33" s="22"/>
      <c r="G33" s="52">
        <v>3.7022999999999999E-3</v>
      </c>
      <c r="I33" s="33"/>
      <c r="J33" s="12"/>
      <c r="K33" s="25"/>
      <c r="L33" s="12"/>
      <c r="M33" s="12"/>
      <c r="N33" s="28"/>
      <c r="O33" s="30"/>
      <c r="P33" s="43"/>
      <c r="Q33" s="44"/>
      <c r="R33" s="43"/>
      <c r="S33" s="35"/>
      <c r="T33" s="39"/>
      <c r="U33" s="39"/>
      <c r="V33" s="39"/>
      <c r="X33" s="13"/>
      <c r="Y33" s="34"/>
      <c r="Z33" s="34"/>
    </row>
    <row r="34" spans="1:26">
      <c r="A34" s="22" t="s">
        <v>27</v>
      </c>
      <c r="B34" s="22"/>
      <c r="C34" s="68"/>
      <c r="D34" s="92">
        <v>5829.93</v>
      </c>
      <c r="E34" s="22"/>
      <c r="F34" s="22"/>
      <c r="G34" s="52">
        <v>6.7755999999999997E-3</v>
      </c>
      <c r="I34" s="12"/>
      <c r="J34" s="12"/>
      <c r="K34" s="12"/>
      <c r="L34" s="12"/>
      <c r="M34" s="12"/>
      <c r="N34" s="28"/>
      <c r="O34" s="30"/>
      <c r="P34" s="43"/>
      <c r="Q34" s="44"/>
      <c r="R34" s="43"/>
      <c r="S34" s="35"/>
      <c r="T34" s="39"/>
      <c r="U34" s="39"/>
      <c r="V34" s="39"/>
      <c r="X34" s="13"/>
      <c r="Y34" s="34"/>
      <c r="Z34" s="34"/>
    </row>
    <row r="35" spans="1:26">
      <c r="A35" s="22" t="s">
        <v>28</v>
      </c>
      <c r="B35" s="22"/>
      <c r="C35" s="68"/>
      <c r="D35" s="92">
        <v>14180</v>
      </c>
      <c r="E35" s="22"/>
      <c r="F35" s="22"/>
      <c r="G35" s="52">
        <v>1.6480000000000002E-2</v>
      </c>
      <c r="I35" s="33"/>
      <c r="J35" s="12"/>
      <c r="K35" s="12"/>
      <c r="L35" s="12"/>
      <c r="M35" s="12"/>
      <c r="N35" s="28"/>
      <c r="O35" s="30"/>
      <c r="P35" s="43"/>
      <c r="Q35" s="44"/>
      <c r="R35" s="43"/>
      <c r="S35" s="35"/>
      <c r="T35" s="39"/>
      <c r="U35" s="39"/>
      <c r="V35" s="39"/>
      <c r="X35" s="13"/>
      <c r="Y35" s="34"/>
      <c r="Z35" s="34"/>
    </row>
    <row r="36" spans="1:26">
      <c r="A36" s="22" t="s">
        <v>29</v>
      </c>
      <c r="B36" s="22"/>
      <c r="C36" s="68"/>
      <c r="D36" s="92">
        <v>3483.44</v>
      </c>
      <c r="E36" s="22"/>
      <c r="F36" s="22"/>
      <c r="G36" s="52">
        <v>4.0485E-3</v>
      </c>
      <c r="I36" s="12"/>
      <c r="J36" s="12"/>
      <c r="K36" s="12"/>
      <c r="L36" s="12"/>
      <c r="M36" s="12"/>
      <c r="N36" s="28"/>
      <c r="O36" s="30"/>
      <c r="P36" s="43"/>
      <c r="Q36" s="44"/>
      <c r="R36" s="43"/>
      <c r="S36" s="35"/>
      <c r="T36" s="39"/>
      <c r="U36" s="39"/>
      <c r="V36" s="39"/>
      <c r="X36" s="13"/>
      <c r="Y36" s="34"/>
      <c r="Z36" s="34"/>
    </row>
    <row r="37" spans="1:26">
      <c r="A37" s="14" t="s">
        <v>30</v>
      </c>
      <c r="B37" s="14"/>
      <c r="D37" s="15">
        <v>3329.21</v>
      </c>
      <c r="E37" s="13"/>
      <c r="F37" s="13"/>
      <c r="G37" s="48">
        <v>3.8692000000000002E-3</v>
      </c>
      <c r="K37" s="25"/>
      <c r="L37" s="12"/>
      <c r="M37" s="12"/>
      <c r="N37" s="28"/>
      <c r="O37" s="30"/>
      <c r="P37" s="43"/>
      <c r="Q37" s="44"/>
      <c r="R37" s="43"/>
      <c r="S37" s="35"/>
      <c r="T37" s="39"/>
      <c r="U37" s="39"/>
      <c r="V37" s="39"/>
      <c r="X37" s="13"/>
      <c r="Y37" s="34"/>
      <c r="Z37" s="34"/>
    </row>
    <row r="38" spans="1:26">
      <c r="A38" s="14" t="s">
        <v>31</v>
      </c>
      <c r="B38" s="14"/>
      <c r="D38" s="15">
        <v>25008.3</v>
      </c>
      <c r="E38" s="13"/>
      <c r="F38" s="13"/>
      <c r="G38" s="48">
        <v>2.9064699999999999E-2</v>
      </c>
      <c r="J38" s="12"/>
      <c r="K38" s="12"/>
      <c r="L38" s="12"/>
      <c r="M38" s="12"/>
      <c r="N38" s="28"/>
      <c r="O38" s="30"/>
      <c r="P38" s="43"/>
      <c r="Q38" s="44"/>
      <c r="R38" s="43"/>
      <c r="S38" s="35"/>
      <c r="T38" s="39"/>
      <c r="U38" s="39"/>
      <c r="V38" s="39"/>
      <c r="X38" s="13"/>
      <c r="Y38" s="34"/>
      <c r="Z38" s="34"/>
    </row>
    <row r="39" spans="1:26">
      <c r="A39" s="14" t="s">
        <v>32</v>
      </c>
      <c r="B39" s="14"/>
      <c r="D39" s="15">
        <v>3396.39</v>
      </c>
      <c r="E39" s="13"/>
      <c r="F39" s="13"/>
      <c r="G39" s="48">
        <v>3.9472999999999999E-3</v>
      </c>
      <c r="J39" s="12"/>
      <c r="K39" s="20"/>
      <c r="L39" s="20"/>
      <c r="M39" s="20"/>
      <c r="N39" s="28"/>
      <c r="O39" s="30"/>
      <c r="P39" s="43"/>
      <c r="Q39" s="44"/>
      <c r="R39" s="43"/>
      <c r="S39" s="35"/>
      <c r="T39" s="39"/>
      <c r="U39" s="39"/>
      <c r="V39" s="39"/>
      <c r="X39" s="13"/>
      <c r="Y39" s="34"/>
      <c r="Z39" s="34"/>
    </row>
    <row r="40" spans="1:26">
      <c r="A40" s="14" t="s">
        <v>33</v>
      </c>
      <c r="B40" s="14"/>
      <c r="D40" s="15">
        <v>38043.660000000003</v>
      </c>
      <c r="E40" s="13"/>
      <c r="F40" s="13"/>
      <c r="G40" s="48">
        <v>4.4214400000000001E-2</v>
      </c>
      <c r="J40" s="12"/>
      <c r="K40" s="12"/>
      <c r="L40" s="12"/>
      <c r="M40" s="12"/>
      <c r="N40" s="28"/>
      <c r="O40" s="30"/>
      <c r="P40" s="43"/>
      <c r="Q40" s="44"/>
      <c r="R40" s="43"/>
      <c r="S40" s="35"/>
      <c r="T40" s="39"/>
      <c r="U40" s="39"/>
      <c r="V40" s="39"/>
      <c r="X40" s="13"/>
      <c r="Y40" s="34"/>
      <c r="Z40" s="34"/>
    </row>
    <row r="41" spans="1:26">
      <c r="A41" s="14" t="s">
        <v>34</v>
      </c>
      <c r="B41" s="14"/>
      <c r="D41" s="15">
        <v>5878.6</v>
      </c>
      <c r="E41" s="13"/>
      <c r="F41" s="13"/>
      <c r="G41" s="48">
        <v>6.8320999999999998E-3</v>
      </c>
      <c r="J41" s="12"/>
      <c r="K41" s="12"/>
      <c r="L41" s="12"/>
      <c r="M41" s="12"/>
      <c r="N41" s="28"/>
      <c r="O41" s="30"/>
      <c r="P41" s="43"/>
      <c r="Q41" s="44"/>
      <c r="R41" s="43"/>
      <c r="S41" s="35"/>
      <c r="T41" s="39"/>
      <c r="U41" s="39"/>
      <c r="V41" s="39"/>
      <c r="X41" s="13"/>
      <c r="Y41" s="34"/>
      <c r="Z41" s="34"/>
    </row>
    <row r="42" spans="1:26">
      <c r="A42" s="14" t="s">
        <v>35</v>
      </c>
      <c r="B42" s="14"/>
      <c r="D42" s="15">
        <v>24180</v>
      </c>
      <c r="E42" s="13"/>
      <c r="F42" s="13"/>
      <c r="G42" s="48">
        <v>2.8101999999999999E-2</v>
      </c>
      <c r="I42" s="12"/>
      <c r="J42" s="12"/>
      <c r="K42" s="12"/>
      <c r="L42" s="12"/>
      <c r="M42" s="12"/>
      <c r="N42" s="28"/>
      <c r="O42" s="30"/>
      <c r="P42" s="43"/>
      <c r="Q42" s="44"/>
      <c r="R42" s="43"/>
      <c r="S42" s="35"/>
      <c r="T42" s="39"/>
      <c r="U42" s="39"/>
      <c r="V42" s="39"/>
      <c r="X42" s="13"/>
      <c r="Y42" s="34"/>
      <c r="Z42" s="34"/>
    </row>
    <row r="43" spans="1:26">
      <c r="A43" s="22" t="s">
        <v>36</v>
      </c>
      <c r="B43" s="22"/>
      <c r="C43" s="68"/>
      <c r="D43" s="92">
        <v>695.2</v>
      </c>
      <c r="E43" s="22"/>
      <c r="F43" s="22"/>
      <c r="G43" s="52">
        <v>8.0800000000000002E-4</v>
      </c>
      <c r="I43" s="33"/>
      <c r="J43" s="12"/>
      <c r="K43" s="12"/>
      <c r="L43" s="12"/>
      <c r="M43" s="12"/>
      <c r="N43" s="28"/>
      <c r="O43" s="30"/>
      <c r="P43" s="43"/>
      <c r="Q43" s="44"/>
      <c r="R43" s="43"/>
      <c r="S43" s="35"/>
      <c r="T43" s="39"/>
      <c r="U43" s="39"/>
      <c r="V43" s="39"/>
      <c r="X43" s="13"/>
      <c r="Y43" s="34"/>
      <c r="Z43" s="34"/>
    </row>
    <row r="44" spans="1:26">
      <c r="A44" s="22" t="s">
        <v>37</v>
      </c>
      <c r="B44" s="22"/>
      <c r="C44" s="68"/>
      <c r="D44" s="92">
        <v>2001.58</v>
      </c>
      <c r="E44" s="22"/>
      <c r="F44" s="22"/>
      <c r="G44" s="52">
        <v>2.3262000000000001E-3</v>
      </c>
      <c r="I44" s="12"/>
      <c r="J44" s="12"/>
      <c r="K44" s="12"/>
      <c r="L44" s="12"/>
      <c r="M44" s="12"/>
      <c r="N44" s="28"/>
      <c r="O44" s="30"/>
      <c r="P44" s="43"/>
      <c r="Q44" s="44"/>
      <c r="R44" s="43"/>
      <c r="S44" s="35"/>
      <c r="T44" s="39"/>
      <c r="U44" s="39"/>
      <c r="V44" s="39"/>
      <c r="X44" s="13"/>
      <c r="Y44" s="34"/>
      <c r="Z44" s="34"/>
    </row>
    <row r="45" spans="1:26">
      <c r="A45" s="22" t="s">
        <v>38</v>
      </c>
      <c r="B45" s="22"/>
      <c r="C45" s="68"/>
      <c r="D45" s="92">
        <v>3553.47</v>
      </c>
      <c r="E45" s="22"/>
      <c r="F45" s="22"/>
      <c r="G45" s="52">
        <v>4.1298000000000003E-3</v>
      </c>
      <c r="J45" s="12"/>
      <c r="K45" s="12"/>
      <c r="L45" s="12"/>
      <c r="M45" s="12"/>
      <c r="N45" s="28"/>
      <c r="O45" s="30"/>
      <c r="P45" s="43"/>
      <c r="Q45" s="44"/>
      <c r="R45" s="43"/>
      <c r="S45" s="35"/>
      <c r="T45" s="39"/>
      <c r="U45" s="39"/>
      <c r="V45" s="39"/>
      <c r="X45" s="13"/>
      <c r="Y45" s="34"/>
      <c r="Z45" s="34"/>
    </row>
    <row r="46" spans="1:26">
      <c r="A46" s="22" t="s">
        <v>39</v>
      </c>
      <c r="B46" s="22"/>
      <c r="C46" s="68"/>
      <c r="D46" s="92">
        <v>1076.92</v>
      </c>
      <c r="E46" s="22"/>
      <c r="F46" s="22"/>
      <c r="G46" s="52">
        <v>1.2516000000000001E-3</v>
      </c>
      <c r="J46" s="12"/>
      <c r="K46" s="12"/>
      <c r="L46" s="12"/>
      <c r="M46" s="12"/>
      <c r="N46" s="28"/>
      <c r="O46" s="30"/>
      <c r="P46" s="43"/>
      <c r="Q46" s="44"/>
      <c r="R46" s="43"/>
      <c r="S46" s="35"/>
      <c r="T46" s="39"/>
      <c r="U46" s="39"/>
      <c r="V46" s="39"/>
      <c r="X46" s="13"/>
      <c r="Y46" s="34"/>
      <c r="Z46" s="34"/>
    </row>
    <row r="47" spans="1:26">
      <c r="A47" s="22" t="s">
        <v>40</v>
      </c>
      <c r="B47" s="22"/>
      <c r="C47" s="68"/>
      <c r="D47" s="92">
        <v>33763.01</v>
      </c>
      <c r="E47" s="22"/>
      <c r="F47" s="22"/>
      <c r="G47" s="52">
        <v>3.9239400000000001E-2</v>
      </c>
      <c r="J47" s="12"/>
      <c r="K47" s="12"/>
      <c r="L47" s="12"/>
      <c r="M47" s="12"/>
      <c r="N47" s="28"/>
      <c r="O47" s="30"/>
      <c r="P47" s="43"/>
      <c r="Q47" s="44"/>
      <c r="R47" s="43"/>
      <c r="S47" s="35"/>
      <c r="T47" s="39"/>
      <c r="U47" s="39"/>
      <c r="V47" s="39"/>
      <c r="X47" s="13"/>
      <c r="Y47" s="34"/>
      <c r="Z47" s="34"/>
    </row>
    <row r="48" spans="1:26">
      <c r="A48" s="22" t="s">
        <v>41</v>
      </c>
      <c r="B48" s="22"/>
      <c r="C48" s="68"/>
      <c r="D48" s="92">
        <v>3374.22</v>
      </c>
      <c r="E48" s="22"/>
      <c r="F48" s="22"/>
      <c r="G48" s="52">
        <v>3.9214999999999996E-3</v>
      </c>
      <c r="J48" s="12"/>
      <c r="K48" s="12"/>
      <c r="L48" s="12"/>
      <c r="M48" s="12"/>
      <c r="N48" s="28"/>
      <c r="O48" s="30"/>
      <c r="P48" s="43"/>
      <c r="Q48" s="44"/>
      <c r="R48" s="43"/>
      <c r="S48" s="35"/>
      <c r="T48" s="39"/>
      <c r="U48" s="39"/>
      <c r="V48" s="39"/>
      <c r="X48" s="13"/>
      <c r="Y48" s="34"/>
      <c r="Z48" s="34"/>
    </row>
    <row r="49" spans="1:26">
      <c r="A49" s="14" t="s">
        <v>42</v>
      </c>
      <c r="B49" s="14"/>
      <c r="D49" s="15">
        <v>13052.43</v>
      </c>
      <c r="E49" s="13"/>
      <c r="F49" s="13"/>
      <c r="G49" s="48">
        <v>1.5169500000000001E-2</v>
      </c>
      <c r="J49" s="12"/>
      <c r="K49" s="12"/>
      <c r="L49" s="12"/>
      <c r="M49" s="12"/>
      <c r="N49" s="28"/>
      <c r="O49" s="30"/>
      <c r="P49" s="43"/>
      <c r="Q49" s="44"/>
      <c r="R49" s="43"/>
      <c r="S49" s="35"/>
      <c r="T49" s="39"/>
      <c r="U49" s="39"/>
      <c r="V49" s="39"/>
      <c r="X49" s="13"/>
      <c r="Y49" s="34"/>
      <c r="Z49" s="34"/>
    </row>
    <row r="50" spans="1:26">
      <c r="A50" s="14" t="s">
        <v>112</v>
      </c>
      <c r="B50" s="14"/>
      <c r="D50" s="15">
        <v>6419.37</v>
      </c>
      <c r="E50" s="13"/>
      <c r="F50" s="13"/>
      <c r="G50" s="48">
        <v>7.4606000000000004E-3</v>
      </c>
      <c r="I50" s="12"/>
      <c r="J50" s="12"/>
      <c r="K50" s="12"/>
      <c r="L50" s="12"/>
      <c r="M50" s="12"/>
      <c r="N50" s="28"/>
      <c r="O50" s="30"/>
      <c r="P50" s="43"/>
      <c r="Q50" s="44"/>
      <c r="R50" s="43"/>
      <c r="S50" s="35"/>
      <c r="T50" s="39"/>
      <c r="U50" s="39"/>
      <c r="V50" s="39"/>
      <c r="X50" s="13"/>
      <c r="Y50" s="34"/>
      <c r="Z50" s="34"/>
    </row>
    <row r="51" spans="1:26">
      <c r="A51" s="14" t="s">
        <v>43</v>
      </c>
      <c r="B51" s="14"/>
      <c r="D51" s="15">
        <v>10300.26</v>
      </c>
      <c r="E51" s="13"/>
      <c r="F51" s="13"/>
      <c r="G51" s="48">
        <v>1.1971000000000001E-2</v>
      </c>
      <c r="I51" s="18"/>
      <c r="J51" s="28"/>
      <c r="L51" s="37"/>
      <c r="M51" s="18"/>
      <c r="N51" s="28"/>
      <c r="O51" s="30"/>
      <c r="P51" s="43"/>
      <c r="Q51" s="44"/>
      <c r="R51" s="43"/>
      <c r="S51" s="35"/>
      <c r="T51" s="39"/>
      <c r="U51" s="39"/>
      <c r="V51" s="39"/>
      <c r="X51" s="13"/>
      <c r="Y51" s="34"/>
      <c r="Z51" s="34"/>
    </row>
    <row r="52" spans="1:26">
      <c r="A52" s="14" t="s">
        <v>44</v>
      </c>
      <c r="B52" s="14"/>
      <c r="D52" s="15">
        <v>1540.25</v>
      </c>
      <c r="E52" s="13"/>
      <c r="F52" s="13"/>
      <c r="G52" s="48">
        <v>1.7901E-3</v>
      </c>
      <c r="I52" s="18"/>
      <c r="J52" s="28"/>
      <c r="L52" s="31"/>
      <c r="M52" s="18"/>
      <c r="N52" s="28"/>
      <c r="O52" s="30"/>
      <c r="P52" s="43"/>
      <c r="Q52" s="44"/>
      <c r="R52" s="43"/>
      <c r="S52" s="35"/>
      <c r="T52" s="39"/>
      <c r="U52" s="39"/>
      <c r="V52" s="39"/>
      <c r="X52" s="13"/>
      <c r="Y52" s="34"/>
      <c r="Z52" s="34"/>
    </row>
    <row r="53" spans="1:26">
      <c r="A53" s="14" t="s">
        <v>45</v>
      </c>
      <c r="B53" s="14"/>
      <c r="D53" s="15">
        <v>5172.58</v>
      </c>
      <c r="E53" s="13"/>
      <c r="F53" s="13"/>
      <c r="G53" s="48">
        <v>6.0115999999999998E-3</v>
      </c>
      <c r="I53" s="18"/>
      <c r="J53" s="28"/>
      <c r="L53" s="31"/>
      <c r="M53" s="18"/>
      <c r="N53" s="28"/>
      <c r="O53" s="30"/>
      <c r="P53" s="43"/>
      <c r="Q53" s="44"/>
      <c r="R53" s="43"/>
      <c r="S53" s="35"/>
      <c r="T53" s="39"/>
      <c r="U53" s="39"/>
      <c r="V53" s="39"/>
      <c r="X53" s="13"/>
      <c r="Y53" s="34"/>
      <c r="Z53" s="34"/>
    </row>
    <row r="54" spans="1:26">
      <c r="A54" s="14" t="s">
        <v>46</v>
      </c>
      <c r="B54" s="14"/>
      <c r="D54" s="15">
        <v>237.59</v>
      </c>
      <c r="E54" s="13"/>
      <c r="F54" s="13"/>
      <c r="G54" s="48">
        <v>2.7609999999999999E-4</v>
      </c>
      <c r="I54" s="18"/>
      <c r="J54" s="28"/>
      <c r="L54" s="31"/>
      <c r="M54" s="18"/>
      <c r="N54" s="28"/>
      <c r="O54" s="30"/>
      <c r="P54" s="43"/>
      <c r="Q54" s="44"/>
      <c r="R54" s="43"/>
      <c r="S54" s="35"/>
      <c r="T54" s="39"/>
      <c r="U54" s="39"/>
      <c r="V54" s="39"/>
      <c r="X54" s="13"/>
      <c r="Y54" s="34"/>
      <c r="Z54" s="34"/>
    </row>
    <row r="55" spans="1:26">
      <c r="A55" s="22" t="s">
        <v>47</v>
      </c>
      <c r="B55" s="22"/>
      <c r="C55" s="68"/>
      <c r="D55" s="92">
        <v>18029.919999999998</v>
      </c>
      <c r="E55" s="22"/>
      <c r="F55" s="22"/>
      <c r="G55" s="52">
        <v>2.0954400000000001E-2</v>
      </c>
      <c r="I55" s="18"/>
      <c r="J55" s="28"/>
      <c r="L55" s="31"/>
      <c r="M55" s="18"/>
      <c r="N55" s="28"/>
      <c r="O55" s="30"/>
      <c r="P55" s="43"/>
      <c r="Q55" s="44"/>
      <c r="R55" s="43"/>
      <c r="S55" s="35"/>
      <c r="T55" s="39"/>
      <c r="U55" s="39"/>
      <c r="V55" s="39"/>
      <c r="X55" s="13"/>
      <c r="Y55" s="34"/>
      <c r="Z55" s="34"/>
    </row>
    <row r="56" spans="1:26">
      <c r="A56" s="22" t="s">
        <v>48</v>
      </c>
      <c r="B56" s="22"/>
      <c r="C56" s="68"/>
      <c r="D56" s="92">
        <v>4834.09</v>
      </c>
      <c r="E56" s="22"/>
      <c r="F56" s="22"/>
      <c r="G56" s="52">
        <v>5.6182000000000003E-3</v>
      </c>
      <c r="I56" s="18"/>
      <c r="J56" s="28"/>
      <c r="L56" s="31"/>
      <c r="M56" s="18"/>
      <c r="N56" s="28"/>
      <c r="O56" s="30"/>
      <c r="P56" s="43"/>
      <c r="Q56" s="44"/>
      <c r="R56" s="43"/>
      <c r="S56" s="35"/>
      <c r="T56" s="39"/>
      <c r="U56" s="39"/>
      <c r="V56" s="39"/>
      <c r="X56" s="13"/>
      <c r="Y56" s="34"/>
      <c r="Z56" s="34"/>
    </row>
    <row r="57" spans="1:26" ht="14.25" customHeight="1">
      <c r="A57" s="22" t="s">
        <v>49</v>
      </c>
      <c r="B57" s="22"/>
      <c r="C57" s="68"/>
      <c r="D57" s="92">
        <v>21810.12</v>
      </c>
      <c r="E57" s="22"/>
      <c r="F57" s="22"/>
      <c r="G57" s="52">
        <v>2.5347700000000001E-2</v>
      </c>
      <c r="I57" s="18"/>
      <c r="J57" s="28"/>
      <c r="L57" s="31"/>
      <c r="M57" s="18"/>
      <c r="N57" s="28"/>
      <c r="O57" s="30"/>
      <c r="P57" s="43"/>
      <c r="Q57" s="44"/>
      <c r="R57" s="43"/>
      <c r="S57" s="35"/>
      <c r="T57" s="39"/>
      <c r="U57" s="39"/>
      <c r="V57" s="39"/>
      <c r="X57" s="13"/>
      <c r="Y57" s="34"/>
      <c r="Z57" s="34"/>
    </row>
    <row r="58" spans="1:26">
      <c r="A58" s="22" t="s">
        <v>50</v>
      </c>
      <c r="B58" s="22"/>
      <c r="C58" s="68"/>
      <c r="D58" s="92">
        <v>635.66999999999996</v>
      </c>
      <c r="E58" s="22"/>
      <c r="F58" s="22"/>
      <c r="G58" s="52">
        <v>7.3879999999999996E-4</v>
      </c>
      <c r="I58" s="18"/>
      <c r="J58" s="28"/>
      <c r="L58" s="31"/>
      <c r="M58" s="18"/>
      <c r="N58" s="28"/>
      <c r="O58" s="30"/>
      <c r="P58" s="43"/>
      <c r="Q58" s="44"/>
      <c r="R58" s="43"/>
      <c r="S58" s="35"/>
      <c r="T58" s="39"/>
      <c r="U58" s="39"/>
      <c r="V58" s="39"/>
      <c r="X58" s="13"/>
      <c r="Y58" s="34"/>
      <c r="Z58" s="34"/>
    </row>
    <row r="59" spans="1:26">
      <c r="A59" s="22" t="s">
        <v>51</v>
      </c>
      <c r="B59" s="22"/>
      <c r="C59" s="68"/>
      <c r="D59" s="92">
        <v>5558.39</v>
      </c>
      <c r="E59" s="22"/>
      <c r="F59" s="22"/>
      <c r="G59" s="52">
        <v>6.4599999999999996E-3</v>
      </c>
      <c r="I59" s="18"/>
      <c r="J59" s="28"/>
      <c r="L59" s="31"/>
      <c r="M59" s="18"/>
      <c r="N59" s="28"/>
      <c r="O59" s="30"/>
      <c r="P59" s="43"/>
      <c r="Q59" s="44"/>
      <c r="R59" s="43"/>
      <c r="S59" s="35"/>
      <c r="T59" s="39"/>
      <c r="U59" s="39"/>
      <c r="V59" s="39"/>
      <c r="X59" s="13"/>
      <c r="Y59" s="34"/>
      <c r="Z59" s="34"/>
    </row>
    <row r="60" spans="1:26">
      <c r="A60" s="22" t="s">
        <v>52</v>
      </c>
      <c r="B60" s="22"/>
      <c r="C60" s="68"/>
      <c r="D60" s="92">
        <v>3132.89</v>
      </c>
      <c r="E60" s="22"/>
      <c r="F60" s="22"/>
      <c r="G60" s="52">
        <v>3.6410000000000001E-3</v>
      </c>
      <c r="I60" s="18"/>
      <c r="J60" s="28"/>
      <c r="L60" s="31"/>
      <c r="M60" s="18"/>
      <c r="N60" s="28"/>
      <c r="O60" s="30"/>
      <c r="P60" s="43"/>
      <c r="Q60" s="44"/>
      <c r="R60" s="43"/>
      <c r="S60" s="35"/>
      <c r="T60" s="39"/>
      <c r="U60" s="39"/>
      <c r="V60" s="39"/>
      <c r="X60" s="13"/>
      <c r="Y60" s="34"/>
      <c r="Z60" s="34"/>
    </row>
    <row r="61" spans="1:26">
      <c r="A61" s="22" t="s">
        <v>53</v>
      </c>
      <c r="B61" s="22"/>
      <c r="C61" s="68"/>
      <c r="D61" s="92">
        <v>9028.2199999999993</v>
      </c>
      <c r="E61" s="22"/>
      <c r="F61" s="22"/>
      <c r="G61" s="52">
        <v>1.0492599999999999E-2</v>
      </c>
      <c r="I61" s="18"/>
      <c r="J61" s="28"/>
      <c r="L61" s="31"/>
      <c r="M61" s="18"/>
      <c r="N61" s="28"/>
      <c r="O61" s="30"/>
      <c r="P61" s="43"/>
      <c r="Q61" s="44"/>
      <c r="R61" s="43"/>
      <c r="S61" s="35"/>
      <c r="T61" s="39"/>
      <c r="U61" s="39"/>
      <c r="V61" s="39"/>
      <c r="X61" s="13"/>
      <c r="Y61" s="34"/>
      <c r="Z61" s="34"/>
    </row>
    <row r="62" spans="1:26">
      <c r="A62" s="22" t="s">
        <v>54</v>
      </c>
      <c r="B62" s="22"/>
      <c r="C62" s="68"/>
      <c r="D62" s="92">
        <v>3456.13</v>
      </c>
      <c r="E62" s="22"/>
      <c r="F62" s="22"/>
      <c r="G62" s="52">
        <v>4.0166999999999998E-3</v>
      </c>
      <c r="I62" s="18"/>
      <c r="J62" s="28"/>
      <c r="L62" s="31"/>
      <c r="M62" s="18"/>
      <c r="N62" s="28"/>
      <c r="O62" s="30"/>
      <c r="P62" s="43"/>
      <c r="Q62" s="44"/>
      <c r="R62" s="43"/>
      <c r="S62" s="35"/>
      <c r="T62" s="39"/>
      <c r="U62" s="39"/>
      <c r="V62" s="39"/>
      <c r="X62" s="13"/>
      <c r="Y62" s="34"/>
      <c r="Z62" s="34"/>
    </row>
    <row r="63" spans="1:26">
      <c r="A63" s="22" t="s">
        <v>55</v>
      </c>
      <c r="B63" s="22"/>
      <c r="C63" s="68"/>
      <c r="D63" s="92">
        <v>2021.52</v>
      </c>
      <c r="E63" s="22"/>
      <c r="F63" s="22"/>
      <c r="G63" s="52">
        <v>2.3494000000000002E-3</v>
      </c>
      <c r="I63" s="18"/>
      <c r="J63" s="28"/>
      <c r="L63" s="31"/>
      <c r="M63" s="18"/>
      <c r="N63" s="28"/>
      <c r="O63" s="30"/>
      <c r="P63" s="43"/>
      <c r="Q63" s="44"/>
      <c r="R63" s="43"/>
      <c r="S63" s="35"/>
      <c r="T63" s="39"/>
      <c r="U63" s="39"/>
      <c r="V63" s="39"/>
      <c r="X63" s="13"/>
      <c r="Y63" s="34"/>
      <c r="Z63" s="34"/>
    </row>
    <row r="64" spans="1:26">
      <c r="A64" s="22" t="s">
        <v>56</v>
      </c>
      <c r="B64" s="22"/>
      <c r="C64" s="68"/>
      <c r="D64" s="92">
        <v>1385.55</v>
      </c>
      <c r="E64" s="22"/>
      <c r="F64" s="22"/>
      <c r="G64" s="52">
        <v>1.6103000000000001E-3</v>
      </c>
      <c r="I64" s="18"/>
      <c r="J64" s="28"/>
      <c r="L64" s="31"/>
      <c r="M64" s="18"/>
      <c r="N64" s="28"/>
      <c r="O64" s="30"/>
      <c r="P64" s="43"/>
      <c r="Q64" s="44"/>
      <c r="R64" s="43"/>
      <c r="S64" s="35"/>
      <c r="T64" s="39"/>
      <c r="U64" s="39"/>
      <c r="V64" s="39"/>
      <c r="X64" s="13"/>
      <c r="Y64" s="34"/>
      <c r="Z64" s="34"/>
    </row>
    <row r="65" spans="1:26">
      <c r="A65" s="22" t="s">
        <v>57</v>
      </c>
      <c r="B65" s="22"/>
      <c r="C65" s="68"/>
      <c r="D65" s="92">
        <v>3451.31</v>
      </c>
      <c r="E65" s="22"/>
      <c r="F65" s="22"/>
      <c r="G65" s="52">
        <v>4.0111000000000001E-3</v>
      </c>
      <c r="I65" s="18"/>
      <c r="J65" s="28"/>
      <c r="L65" s="31"/>
      <c r="M65" s="18"/>
      <c r="N65" s="28"/>
      <c r="O65" s="30"/>
      <c r="P65" s="43"/>
      <c r="Q65" s="44"/>
      <c r="R65" s="43"/>
      <c r="S65" s="35"/>
      <c r="T65" s="39"/>
      <c r="U65" s="39"/>
      <c r="V65" s="39"/>
      <c r="X65" s="13"/>
      <c r="Y65" s="34"/>
      <c r="Z65" s="34"/>
    </row>
    <row r="66" spans="1:26">
      <c r="A66" s="22" t="s">
        <v>58</v>
      </c>
      <c r="B66" s="22"/>
      <c r="C66" s="68"/>
      <c r="D66" s="92">
        <v>51788.32</v>
      </c>
      <c r="E66" s="22"/>
      <c r="F66" s="22"/>
      <c r="G66" s="52">
        <v>6.0188400000000003E-2</v>
      </c>
      <c r="I66" s="18"/>
      <c r="J66" s="28"/>
      <c r="L66" s="31"/>
      <c r="M66" s="18"/>
      <c r="N66" s="28"/>
      <c r="O66" s="30"/>
      <c r="P66" s="43"/>
      <c r="Q66" s="44"/>
      <c r="R66" s="43"/>
      <c r="S66" s="35"/>
      <c r="T66" s="39"/>
      <c r="U66" s="39"/>
      <c r="V66" s="39"/>
      <c r="X66" s="13"/>
      <c r="Y66" s="34"/>
      <c r="Z66" s="34"/>
    </row>
    <row r="67" spans="1:26">
      <c r="A67" s="14" t="s">
        <v>59</v>
      </c>
      <c r="B67" s="14"/>
      <c r="D67" s="15">
        <v>1273.33</v>
      </c>
      <c r="E67" s="13"/>
      <c r="F67" s="13"/>
      <c r="G67" s="48">
        <v>1.4798999999999999E-3</v>
      </c>
      <c r="I67" s="18"/>
      <c r="J67" s="28"/>
      <c r="L67" s="31"/>
      <c r="M67" s="18"/>
      <c r="N67" s="28"/>
      <c r="O67" s="30"/>
      <c r="P67" s="43"/>
      <c r="Q67" s="44"/>
      <c r="R67" s="43"/>
      <c r="S67" s="35"/>
      <c r="T67" s="39"/>
      <c r="U67" s="39"/>
      <c r="V67" s="39"/>
      <c r="X67" s="13"/>
      <c r="Y67" s="34"/>
      <c r="Z67" s="34"/>
    </row>
    <row r="68" spans="1:26">
      <c r="A68" s="14" t="s">
        <v>60</v>
      </c>
      <c r="B68" s="14"/>
      <c r="D68" s="15">
        <v>2124.3200000000002</v>
      </c>
      <c r="E68" s="13"/>
      <c r="F68" s="13"/>
      <c r="G68" s="48">
        <v>2.4689E-3</v>
      </c>
      <c r="I68" s="18"/>
      <c r="J68" s="28"/>
      <c r="L68" s="31"/>
      <c r="M68" s="18"/>
      <c r="N68" s="28"/>
      <c r="O68" s="30"/>
      <c r="P68" s="43"/>
      <c r="Q68" s="44"/>
      <c r="R68" s="43"/>
      <c r="S68" s="35"/>
      <c r="T68" s="39"/>
      <c r="U68" s="39"/>
      <c r="V68" s="39"/>
      <c r="X68" s="13"/>
      <c r="Y68" s="34"/>
      <c r="Z68" s="34"/>
    </row>
    <row r="69" spans="1:26">
      <c r="A69" s="14" t="s">
        <v>61</v>
      </c>
      <c r="B69" s="14"/>
      <c r="D69" s="15">
        <v>11184.09</v>
      </c>
      <c r="E69" s="13"/>
      <c r="F69" s="13"/>
      <c r="G69" s="48">
        <v>1.29982E-2</v>
      </c>
      <c r="I69" s="18"/>
      <c r="J69" s="28"/>
      <c r="L69" s="31"/>
      <c r="M69" s="18"/>
      <c r="N69" s="28"/>
      <c r="O69" s="30"/>
      <c r="P69" s="43"/>
      <c r="Q69" s="44"/>
      <c r="R69" s="43"/>
      <c r="S69" s="35"/>
      <c r="T69" s="39"/>
      <c r="U69" s="39"/>
      <c r="V69" s="39"/>
      <c r="X69" s="13"/>
      <c r="Y69" s="34"/>
      <c r="Z69" s="34"/>
    </row>
    <row r="70" spans="1:26">
      <c r="A70" s="14" t="s">
        <v>62</v>
      </c>
      <c r="B70" s="14"/>
      <c r="D70" s="15">
        <v>7830.46</v>
      </c>
      <c r="E70" s="13"/>
      <c r="F70" s="13"/>
      <c r="G70" s="48">
        <v>9.1006000000000004E-3</v>
      </c>
      <c r="I70" s="18"/>
      <c r="J70" s="28"/>
      <c r="L70" s="31"/>
      <c r="M70" s="18"/>
      <c r="N70" s="28"/>
      <c r="O70" s="30"/>
      <c r="P70" s="43"/>
      <c r="Q70" s="44"/>
      <c r="R70" s="43"/>
      <c r="S70" s="35"/>
      <c r="T70" s="39"/>
      <c r="U70" s="39"/>
      <c r="V70" s="39"/>
      <c r="X70" s="13"/>
      <c r="Y70" s="34"/>
      <c r="Z70" s="34"/>
    </row>
    <row r="71" spans="1:26">
      <c r="A71" s="14" t="s">
        <v>63</v>
      </c>
      <c r="B71" s="14"/>
      <c r="D71" s="15">
        <v>19944.87</v>
      </c>
      <c r="E71" s="13"/>
      <c r="F71" s="13"/>
      <c r="G71" s="48">
        <v>2.3179999999999999E-2</v>
      </c>
      <c r="I71" s="18"/>
      <c r="J71" s="28"/>
      <c r="L71" s="31"/>
      <c r="M71" s="18"/>
      <c r="N71" s="28"/>
      <c r="O71" s="30"/>
      <c r="P71" s="43"/>
      <c r="Q71" s="44"/>
      <c r="R71" s="43"/>
      <c r="S71" s="35"/>
      <c r="T71" s="39"/>
      <c r="U71" s="39"/>
      <c r="V71" s="39"/>
      <c r="X71" s="13"/>
      <c r="Y71" s="34"/>
      <c r="Z71" s="34"/>
    </row>
    <row r="72" spans="1:26">
      <c r="A72" s="14" t="s">
        <v>64</v>
      </c>
      <c r="B72" s="14"/>
      <c r="D72" s="15">
        <v>1152.24</v>
      </c>
      <c r="E72" s="13"/>
      <c r="F72" s="13"/>
      <c r="G72" s="48">
        <v>1.3391E-3</v>
      </c>
      <c r="I72" s="18"/>
      <c r="J72" s="28"/>
      <c r="L72" s="31"/>
      <c r="M72" s="18"/>
      <c r="N72" s="28"/>
      <c r="O72" s="30"/>
      <c r="P72" s="43"/>
      <c r="Q72" s="44"/>
      <c r="R72" s="43"/>
      <c r="S72" s="35"/>
      <c r="T72" s="39"/>
      <c r="U72" s="39"/>
      <c r="V72" s="39"/>
      <c r="X72" s="13"/>
      <c r="Y72" s="34"/>
      <c r="Z72" s="34"/>
    </row>
    <row r="73" spans="1:26">
      <c r="A73" s="22" t="s">
        <v>65</v>
      </c>
      <c r="B73" s="22"/>
      <c r="C73" s="68"/>
      <c r="D73" s="92">
        <v>19494.490000000002</v>
      </c>
      <c r="E73" s="22"/>
      <c r="F73" s="22"/>
      <c r="G73" s="52">
        <v>2.26565E-2</v>
      </c>
      <c r="I73" s="18"/>
      <c r="J73" s="28"/>
      <c r="L73" s="31"/>
      <c r="M73" s="18"/>
      <c r="N73" s="28"/>
      <c r="O73" s="30"/>
      <c r="P73" s="43"/>
      <c r="Q73" s="44"/>
      <c r="R73" s="43"/>
      <c r="S73" s="35"/>
      <c r="T73" s="39"/>
      <c r="U73" s="39"/>
      <c r="V73" s="39"/>
      <c r="X73" s="13"/>
      <c r="Y73" s="34"/>
      <c r="Z73" s="34"/>
    </row>
    <row r="74" spans="1:26">
      <c r="A74" s="22" t="s">
        <v>66</v>
      </c>
      <c r="B74" s="22"/>
      <c r="C74" s="68"/>
      <c r="D74" s="92">
        <v>10560.77</v>
      </c>
      <c r="E74" s="22"/>
      <c r="F74" s="22"/>
      <c r="G74" s="52">
        <v>1.22737E-2</v>
      </c>
      <c r="I74" s="18"/>
      <c r="J74" s="28"/>
      <c r="L74" s="31"/>
      <c r="M74" s="18"/>
      <c r="N74" s="28"/>
      <c r="O74" s="30"/>
      <c r="P74" s="43"/>
      <c r="Q74" s="44"/>
      <c r="R74" s="43"/>
      <c r="S74" s="35"/>
      <c r="T74" s="39"/>
      <c r="U74" s="39"/>
      <c r="V74" s="39"/>
      <c r="X74" s="13"/>
      <c r="Y74" s="34"/>
      <c r="Z74" s="34"/>
    </row>
    <row r="75" spans="1:26">
      <c r="A75" s="22" t="s">
        <v>67</v>
      </c>
      <c r="B75" s="22"/>
      <c r="C75" s="68"/>
      <c r="D75" s="92">
        <v>1269.98</v>
      </c>
      <c r="E75" s="22"/>
      <c r="F75" s="22"/>
      <c r="G75" s="52">
        <v>1.4760000000000001E-3</v>
      </c>
      <c r="I75" s="18"/>
      <c r="J75" s="28"/>
      <c r="L75" s="31"/>
      <c r="M75" s="18"/>
      <c r="N75" s="28"/>
      <c r="O75" s="30"/>
      <c r="P75" s="43"/>
      <c r="Q75" s="44"/>
      <c r="R75" s="43"/>
      <c r="S75" s="35"/>
      <c r="T75" s="39"/>
      <c r="U75" s="39"/>
      <c r="V75" s="39"/>
      <c r="X75" s="13"/>
      <c r="Y75" s="34"/>
      <c r="Z75" s="34"/>
    </row>
    <row r="76" spans="1:26">
      <c r="A76" s="22" t="s">
        <v>68</v>
      </c>
      <c r="B76" s="22"/>
      <c r="C76" s="68"/>
      <c r="D76" s="92">
        <v>3683.63</v>
      </c>
      <c r="E76" s="22"/>
      <c r="F76" s="22"/>
      <c r="G76" s="52">
        <v>4.2811000000000004E-3</v>
      </c>
      <c r="I76" s="18"/>
      <c r="J76" s="28"/>
      <c r="L76" s="31"/>
      <c r="M76" s="18"/>
      <c r="N76" s="28"/>
      <c r="O76" s="30"/>
      <c r="P76" s="43"/>
      <c r="Q76" s="44"/>
      <c r="R76" s="43"/>
      <c r="S76" s="35"/>
      <c r="T76" s="39"/>
      <c r="U76" s="39"/>
      <c r="V76" s="39"/>
      <c r="X76" s="13"/>
      <c r="Y76" s="34"/>
      <c r="Z76" s="34"/>
    </row>
    <row r="77" spans="1:26">
      <c r="A77" s="22" t="s">
        <v>69</v>
      </c>
      <c r="B77" s="22"/>
      <c r="C77" s="68"/>
      <c r="D77" s="92">
        <v>6666.71</v>
      </c>
      <c r="E77" s="22"/>
      <c r="F77" s="22"/>
      <c r="G77" s="52">
        <v>7.7481E-3</v>
      </c>
      <c r="I77" s="18"/>
      <c r="J77" s="28"/>
      <c r="L77" s="31"/>
      <c r="M77" s="18"/>
      <c r="N77" s="28"/>
      <c r="O77" s="30"/>
      <c r="P77" s="43"/>
      <c r="Q77" s="44"/>
      <c r="R77" s="43"/>
      <c r="S77" s="35"/>
      <c r="T77" s="39"/>
      <c r="U77" s="39"/>
      <c r="V77" s="39"/>
      <c r="X77" s="13"/>
      <c r="Y77" s="34"/>
      <c r="Z77" s="34"/>
    </row>
    <row r="78" spans="1:26">
      <c r="A78" s="22" t="s">
        <v>70</v>
      </c>
      <c r="B78" s="22"/>
      <c r="C78" s="68"/>
      <c r="D78" s="92">
        <v>1125.96</v>
      </c>
      <c r="E78" s="22"/>
      <c r="F78" s="22"/>
      <c r="G78" s="52">
        <v>1.3086E-3</v>
      </c>
      <c r="I78" s="18"/>
      <c r="J78" s="28"/>
      <c r="L78" s="31"/>
      <c r="M78" s="18"/>
      <c r="N78" s="28"/>
      <c r="O78" s="30"/>
      <c r="P78" s="43"/>
      <c r="Q78" s="44"/>
      <c r="R78" s="43"/>
      <c r="S78" s="35"/>
      <c r="T78" s="39"/>
      <c r="U78" s="39"/>
      <c r="V78" s="39"/>
      <c r="X78" s="13"/>
      <c r="Y78" s="34"/>
      <c r="Z78" s="34"/>
    </row>
    <row r="79" spans="1:26">
      <c r="A79" s="14" t="s">
        <v>71</v>
      </c>
      <c r="B79" s="14"/>
      <c r="D79" s="15">
        <v>3307.53</v>
      </c>
      <c r="E79" s="13"/>
      <c r="F79" s="13"/>
      <c r="G79" s="48">
        <v>3.8440000000000002E-3</v>
      </c>
      <c r="I79" s="18"/>
      <c r="J79" s="28"/>
      <c r="L79" s="31"/>
      <c r="M79" s="18"/>
      <c r="N79" s="28"/>
      <c r="O79" s="30"/>
      <c r="P79" s="43"/>
      <c r="Q79" s="44"/>
      <c r="R79" s="43"/>
      <c r="S79" s="35"/>
      <c r="T79" s="39"/>
      <c r="U79" s="39"/>
      <c r="V79" s="39"/>
      <c r="X79" s="13"/>
      <c r="Y79" s="34"/>
      <c r="Z79" s="34"/>
    </row>
    <row r="80" spans="1:26">
      <c r="A80" s="14" t="s">
        <v>72</v>
      </c>
      <c r="B80" s="14"/>
      <c r="D80" s="15">
        <v>12904.94</v>
      </c>
      <c r="E80" s="13"/>
      <c r="F80" s="13"/>
      <c r="G80" s="48">
        <v>1.49981E-2</v>
      </c>
      <c r="I80" s="18"/>
      <c r="J80" s="28"/>
      <c r="L80" s="31"/>
      <c r="M80" s="18"/>
      <c r="N80" s="28"/>
      <c r="O80" s="30"/>
      <c r="P80" s="43"/>
      <c r="Q80" s="44"/>
      <c r="R80" s="43"/>
      <c r="S80" s="35"/>
      <c r="T80" s="39"/>
      <c r="U80" s="39"/>
      <c r="V80" s="39"/>
      <c r="X80" s="13"/>
      <c r="Y80" s="34"/>
      <c r="Z80" s="34"/>
    </row>
    <row r="81" spans="1:26">
      <c r="A81" s="14" t="s">
        <v>73</v>
      </c>
      <c r="B81" s="14"/>
      <c r="D81" s="15">
        <v>1993.02</v>
      </c>
      <c r="E81" s="13"/>
      <c r="F81" s="13"/>
      <c r="G81" s="48">
        <v>2.3162999999999999E-3</v>
      </c>
      <c r="I81" s="18"/>
      <c r="J81" s="28"/>
      <c r="L81" s="31"/>
      <c r="M81" s="18"/>
      <c r="N81" s="28"/>
      <c r="O81" s="30"/>
      <c r="P81" s="43"/>
      <c r="Q81" s="44"/>
      <c r="R81" s="43"/>
      <c r="S81" s="35"/>
      <c r="T81" s="39"/>
      <c r="U81" s="39"/>
      <c r="V81" s="39"/>
      <c r="X81" s="13"/>
      <c r="Y81" s="34"/>
      <c r="Z81" s="34"/>
    </row>
    <row r="82" spans="1:26">
      <c r="A82" s="14" t="s">
        <v>74</v>
      </c>
      <c r="B82" s="14"/>
      <c r="D82" s="15">
        <v>10672.81</v>
      </c>
      <c r="E82" s="13"/>
      <c r="F82" s="13"/>
      <c r="G82" s="48">
        <v>1.2404E-2</v>
      </c>
      <c r="I82" s="18"/>
      <c r="J82" s="28"/>
      <c r="L82" s="31"/>
      <c r="M82" s="18"/>
      <c r="N82" s="28"/>
      <c r="O82" s="30"/>
      <c r="P82" s="43"/>
      <c r="Q82" s="44"/>
      <c r="R82" s="43"/>
      <c r="S82" s="35"/>
      <c r="T82" s="39"/>
      <c r="U82" s="39"/>
      <c r="V82" s="39"/>
      <c r="X82" s="13"/>
      <c r="Y82" s="34"/>
      <c r="Z82" s="34"/>
    </row>
    <row r="83" spans="1:26">
      <c r="A83" s="14" t="s">
        <v>75</v>
      </c>
      <c r="B83" s="14"/>
      <c r="D83" s="15">
        <v>2460.9</v>
      </c>
      <c r="E83" s="13"/>
      <c r="F83" s="13"/>
      <c r="G83" s="48">
        <v>2.8601E-3</v>
      </c>
      <c r="I83" s="18"/>
      <c r="J83" s="28"/>
      <c r="L83" s="31"/>
      <c r="M83" s="18"/>
      <c r="N83" s="28"/>
      <c r="O83" s="30"/>
      <c r="P83" s="43"/>
      <c r="Q83" s="44"/>
      <c r="R83" s="43"/>
      <c r="S83" s="35"/>
      <c r="T83" s="39"/>
      <c r="U83" s="39"/>
      <c r="V83" s="39"/>
      <c r="X83" s="13"/>
      <c r="Y83" s="34"/>
      <c r="Z83" s="34"/>
    </row>
    <row r="84" spans="1:26">
      <c r="A84" s="14" t="s">
        <v>76</v>
      </c>
      <c r="B84" s="14"/>
      <c r="D84" s="15">
        <v>7777.52</v>
      </c>
      <c r="E84" s="13"/>
      <c r="F84" s="13"/>
      <c r="G84" s="48">
        <v>9.0390000000000002E-3</v>
      </c>
      <c r="I84" s="18"/>
      <c r="J84" s="28"/>
      <c r="L84" s="31"/>
      <c r="M84" s="18"/>
      <c r="N84" s="28"/>
      <c r="O84" s="30"/>
      <c r="P84" s="43"/>
      <c r="Q84" s="44"/>
      <c r="R84" s="43"/>
      <c r="S84" s="35"/>
      <c r="T84" s="39"/>
      <c r="U84" s="39"/>
      <c r="V84" s="39"/>
      <c r="X84" s="13"/>
      <c r="Y84" s="34"/>
      <c r="Z84" s="34"/>
    </row>
    <row r="85" spans="1:26">
      <c r="A85" s="22" t="s">
        <v>77</v>
      </c>
      <c r="B85" s="22"/>
      <c r="C85" s="68"/>
      <c r="D85" s="92">
        <v>8144.64</v>
      </c>
      <c r="E85" s="22"/>
      <c r="F85" s="22"/>
      <c r="G85" s="52">
        <v>9.4657000000000005E-3</v>
      </c>
      <c r="I85" s="18"/>
      <c r="J85" s="28"/>
      <c r="L85" s="31"/>
      <c r="M85" s="18"/>
      <c r="N85" s="28"/>
      <c r="O85" s="30"/>
      <c r="P85" s="43"/>
      <c r="Q85" s="44"/>
      <c r="R85" s="43"/>
      <c r="S85" s="35"/>
      <c r="T85" s="39"/>
      <c r="U85" s="39"/>
      <c r="V85" s="39"/>
      <c r="X85" s="13"/>
      <c r="Y85" s="34"/>
      <c r="Z85" s="34"/>
    </row>
    <row r="86" spans="1:26">
      <c r="A86" s="22" t="s">
        <v>78</v>
      </c>
      <c r="B86" s="22"/>
      <c r="C86" s="68"/>
      <c r="D86" s="92">
        <v>12512.61</v>
      </c>
      <c r="E86" s="22"/>
      <c r="F86" s="22"/>
      <c r="G86" s="52">
        <v>1.45422E-2</v>
      </c>
      <c r="I86" s="18"/>
      <c r="J86" s="28"/>
      <c r="L86" s="31"/>
      <c r="M86" s="18"/>
      <c r="N86" s="28"/>
      <c r="O86" s="30"/>
      <c r="P86" s="43"/>
      <c r="Q86" s="44"/>
      <c r="R86" s="43"/>
      <c r="S86" s="35"/>
      <c r="T86" s="39"/>
      <c r="U86" s="39"/>
      <c r="V86" s="39"/>
      <c r="X86" s="13"/>
      <c r="Y86" s="34"/>
      <c r="Z86" s="34"/>
    </row>
    <row r="87" spans="1:26">
      <c r="A87" s="22" t="s">
        <v>79</v>
      </c>
      <c r="B87" s="22"/>
      <c r="C87" s="68"/>
      <c r="D87" s="92">
        <v>5970.65</v>
      </c>
      <c r="E87" s="22"/>
      <c r="F87" s="22"/>
      <c r="G87" s="52">
        <v>6.9391000000000001E-3</v>
      </c>
      <c r="I87" s="18"/>
      <c r="J87" s="28"/>
      <c r="L87" s="31"/>
      <c r="M87" s="18"/>
      <c r="N87" s="28"/>
      <c r="O87" s="30"/>
      <c r="P87" s="43"/>
      <c r="Q87" s="44"/>
      <c r="R87" s="43"/>
      <c r="S87" s="35"/>
      <c r="T87" s="39"/>
      <c r="U87" s="39"/>
      <c r="V87" s="39"/>
      <c r="X87" s="13"/>
      <c r="Y87" s="34"/>
      <c r="Z87" s="34"/>
    </row>
    <row r="88" spans="1:26">
      <c r="A88" s="22" t="s">
        <v>80</v>
      </c>
      <c r="B88" s="22"/>
      <c r="C88" s="68"/>
      <c r="D88" s="92">
        <v>3979.14</v>
      </c>
      <c r="E88" s="22"/>
      <c r="F88" s="22"/>
      <c r="G88" s="52">
        <v>4.6246000000000004E-3</v>
      </c>
      <c r="I88" s="18"/>
      <c r="J88" s="28"/>
      <c r="L88" s="31"/>
      <c r="M88" s="18"/>
      <c r="N88" s="28"/>
      <c r="O88" s="30"/>
      <c r="P88" s="43"/>
      <c r="Q88" s="44"/>
      <c r="R88" s="43"/>
      <c r="S88" s="35"/>
      <c r="T88" s="39"/>
      <c r="U88" s="39"/>
      <c r="V88" s="39"/>
      <c r="X88" s="13"/>
      <c r="Y88" s="34"/>
      <c r="Z88" s="34"/>
    </row>
    <row r="89" spans="1:26">
      <c r="A89" s="22" t="s">
        <v>81</v>
      </c>
      <c r="B89" s="22"/>
      <c r="C89" s="68"/>
      <c r="D89" s="92">
        <v>2760.4</v>
      </c>
      <c r="E89" s="22"/>
      <c r="F89" s="22"/>
      <c r="G89" s="52">
        <v>3.2081000000000002E-3</v>
      </c>
      <c r="I89" s="18"/>
      <c r="J89" s="28"/>
      <c r="L89" s="31"/>
      <c r="M89" s="18"/>
      <c r="N89" s="28"/>
      <c r="O89" s="30"/>
      <c r="P89" s="43"/>
      <c r="Q89" s="44"/>
      <c r="R89" s="43"/>
      <c r="S89" s="35"/>
      <c r="T89" s="39"/>
      <c r="U89" s="39"/>
      <c r="V89" s="39"/>
      <c r="X89" s="13"/>
      <c r="Y89" s="34"/>
      <c r="Z89" s="34"/>
    </row>
    <row r="90" spans="1:26">
      <c r="A90" s="22" t="s">
        <v>82</v>
      </c>
      <c r="B90" s="22"/>
      <c r="C90" s="68"/>
      <c r="D90" s="92">
        <v>6047.14</v>
      </c>
      <c r="E90" s="22"/>
      <c r="F90" s="22"/>
      <c r="G90" s="52">
        <v>7.0280000000000004E-3</v>
      </c>
      <c r="I90" s="18"/>
      <c r="J90" s="28"/>
      <c r="L90" s="31"/>
      <c r="M90" s="18"/>
      <c r="N90" s="28"/>
      <c r="O90" s="30"/>
      <c r="P90" s="43"/>
      <c r="Q90" s="44"/>
      <c r="R90" s="43"/>
      <c r="S90" s="35"/>
      <c r="T90" s="39"/>
      <c r="U90" s="39"/>
      <c r="V90" s="39"/>
      <c r="X90" s="13"/>
      <c r="Y90" s="34"/>
      <c r="Z90" s="34"/>
    </row>
    <row r="91" spans="1:26">
      <c r="A91" s="14" t="s">
        <v>83</v>
      </c>
      <c r="B91" s="14"/>
      <c r="D91" s="15">
        <v>3512.85</v>
      </c>
      <c r="E91" s="13"/>
      <c r="F91" s="13"/>
      <c r="G91" s="48">
        <v>4.0825999999999996E-3</v>
      </c>
      <c r="I91" s="18"/>
      <c r="J91" s="28"/>
      <c r="L91" s="31"/>
      <c r="M91" s="18"/>
      <c r="N91" s="28"/>
      <c r="O91" s="30"/>
      <c r="P91" s="43"/>
      <c r="Q91" s="44"/>
      <c r="R91" s="43"/>
      <c r="S91" s="35"/>
      <c r="T91" s="39"/>
      <c r="U91" s="39"/>
      <c r="V91" s="39"/>
      <c r="X91" s="13"/>
      <c r="Y91" s="34"/>
      <c r="Z91" s="34"/>
    </row>
    <row r="92" spans="1:26">
      <c r="A92" s="14" t="s">
        <v>84</v>
      </c>
      <c r="B92" s="14"/>
      <c r="D92" s="15">
        <v>6630.9</v>
      </c>
      <c r="E92" s="13"/>
      <c r="F92" s="13"/>
      <c r="G92" s="48">
        <v>7.7064000000000004E-3</v>
      </c>
      <c r="I92" s="18"/>
      <c r="J92" s="28"/>
      <c r="L92" s="31"/>
      <c r="M92" s="18"/>
      <c r="N92" s="28"/>
      <c r="O92" s="30"/>
      <c r="P92" s="43"/>
      <c r="Q92" s="44"/>
      <c r="R92" s="43"/>
      <c r="S92" s="35"/>
      <c r="T92" s="39"/>
      <c r="U92" s="39"/>
      <c r="V92" s="39"/>
      <c r="X92" s="13"/>
      <c r="Y92" s="34"/>
      <c r="Z92" s="34"/>
    </row>
    <row r="93" spans="1:26">
      <c r="A93" s="14" t="s">
        <v>85</v>
      </c>
      <c r="B93" s="14"/>
      <c r="D93" s="15">
        <v>1165.73</v>
      </c>
      <c r="E93" s="13"/>
      <c r="F93" s="13"/>
      <c r="G93" s="48">
        <v>1.3548E-3</v>
      </c>
      <c r="I93" s="18"/>
      <c r="J93" s="28"/>
      <c r="L93" s="31"/>
      <c r="M93" s="18"/>
      <c r="N93" s="28"/>
      <c r="O93" s="30"/>
      <c r="P93" s="43"/>
      <c r="Q93" s="44"/>
      <c r="R93" s="43"/>
      <c r="S93" s="35"/>
      <c r="T93" s="39"/>
      <c r="U93" s="39"/>
      <c r="V93" s="39"/>
      <c r="X93" s="13"/>
      <c r="Y93" s="34"/>
      <c r="Z93" s="34"/>
    </row>
    <row r="94" spans="1:26">
      <c r="A94" s="14" t="s">
        <v>86</v>
      </c>
      <c r="B94" s="14"/>
      <c r="D94" s="15">
        <v>3384.23</v>
      </c>
      <c r="E94" s="13"/>
      <c r="F94" s="13"/>
      <c r="G94" s="48">
        <v>3.9332000000000004E-3</v>
      </c>
      <c r="I94" s="18"/>
      <c r="J94" s="28"/>
      <c r="L94" s="31"/>
      <c r="M94" s="18"/>
      <c r="N94" s="28"/>
      <c r="O94" s="30"/>
      <c r="P94" s="43"/>
      <c r="Q94" s="44"/>
      <c r="R94" s="43"/>
      <c r="S94" s="35"/>
      <c r="T94" s="39"/>
      <c r="U94" s="39"/>
      <c r="V94" s="39"/>
      <c r="X94" s="13"/>
      <c r="Y94" s="34"/>
      <c r="Z94" s="34"/>
    </row>
    <row r="95" spans="1:26">
      <c r="A95" s="14" t="s">
        <v>87</v>
      </c>
      <c r="B95" s="14"/>
      <c r="D95" s="15">
        <v>260.48</v>
      </c>
      <c r="E95" s="13"/>
      <c r="F95" s="13"/>
      <c r="G95" s="48">
        <v>3.0269999999999999E-4</v>
      </c>
      <c r="I95" s="18"/>
      <c r="J95" s="28"/>
      <c r="L95" s="31"/>
      <c r="M95" s="18"/>
      <c r="N95" s="28"/>
      <c r="O95" s="30"/>
      <c r="P95" s="43"/>
      <c r="Q95" s="44"/>
      <c r="R95" s="43"/>
      <c r="S95" s="35"/>
      <c r="T95" s="39"/>
      <c r="U95" s="39"/>
      <c r="V95" s="39"/>
      <c r="X95" s="13"/>
      <c r="Y95" s="34"/>
      <c r="Z95" s="34"/>
    </row>
    <row r="96" spans="1:26">
      <c r="A96" s="14" t="s">
        <v>88</v>
      </c>
      <c r="B96" s="14"/>
      <c r="D96" s="15">
        <v>26013.53</v>
      </c>
      <c r="E96" s="13"/>
      <c r="F96" s="13"/>
      <c r="G96" s="48">
        <v>3.0232999999999999E-2</v>
      </c>
      <c r="I96" s="18"/>
      <c r="J96" s="28"/>
      <c r="L96" s="31"/>
      <c r="M96" s="18"/>
      <c r="N96" s="28"/>
      <c r="O96" s="30"/>
      <c r="P96" s="43"/>
      <c r="Q96" s="44"/>
      <c r="R96" s="43"/>
      <c r="S96" s="35"/>
      <c r="T96" s="39"/>
      <c r="U96" s="39"/>
      <c r="V96" s="39"/>
      <c r="X96" s="13"/>
      <c r="Y96" s="34"/>
      <c r="Z96" s="34"/>
    </row>
    <row r="97" spans="1:26">
      <c r="A97" s="22" t="s">
        <v>89</v>
      </c>
      <c r="B97" s="22"/>
      <c r="C97" s="68"/>
      <c r="D97" s="92">
        <v>2813.75</v>
      </c>
      <c r="E97" s="22"/>
      <c r="F97" s="22"/>
      <c r="G97" s="52">
        <v>3.2701000000000002E-3</v>
      </c>
      <c r="I97" s="18"/>
      <c r="J97" s="28"/>
      <c r="L97" s="31"/>
      <c r="M97" s="18"/>
      <c r="N97" s="28"/>
      <c r="O97" s="30"/>
      <c r="P97" s="43"/>
      <c r="Q97" s="44"/>
      <c r="R97" s="43"/>
      <c r="S97" s="35"/>
      <c r="T97" s="39"/>
      <c r="U97" s="39"/>
      <c r="V97" s="39"/>
      <c r="X97" s="13"/>
      <c r="Y97" s="34"/>
      <c r="Z97" s="34"/>
    </row>
    <row r="98" spans="1:26">
      <c r="A98" s="22" t="s">
        <v>90</v>
      </c>
      <c r="B98" s="22"/>
      <c r="C98" s="68"/>
      <c r="D98" s="92">
        <v>85723.37</v>
      </c>
      <c r="E98" s="22"/>
      <c r="F98" s="22"/>
      <c r="G98" s="52">
        <v>9.9627400000000005E-2</v>
      </c>
      <c r="I98" s="18"/>
      <c r="J98" s="28"/>
      <c r="L98" s="31"/>
      <c r="M98" s="18"/>
      <c r="N98" s="28"/>
      <c r="O98" s="30"/>
      <c r="P98" s="43"/>
      <c r="Q98" s="44"/>
      <c r="R98" s="43"/>
      <c r="S98" s="35"/>
      <c r="T98" s="39"/>
      <c r="U98" s="39"/>
      <c r="V98" s="39"/>
      <c r="X98" s="13"/>
      <c r="Y98" s="34"/>
      <c r="Z98" s="34"/>
    </row>
    <row r="99" spans="1:26">
      <c r="A99" s="22" t="s">
        <v>91</v>
      </c>
      <c r="B99" s="22"/>
      <c r="C99" s="68"/>
      <c r="D99" s="92">
        <v>1255</v>
      </c>
      <c r="E99" s="22"/>
      <c r="F99" s="22"/>
      <c r="G99" s="52">
        <v>1.4586E-3</v>
      </c>
      <c r="I99" s="18"/>
      <c r="J99" s="28"/>
      <c r="L99" s="31"/>
      <c r="M99" s="18"/>
      <c r="N99" s="28"/>
      <c r="O99" s="30"/>
      <c r="P99" s="43"/>
      <c r="Q99" s="44"/>
      <c r="R99" s="43"/>
      <c r="S99" s="35"/>
      <c r="T99" s="39"/>
      <c r="U99" s="39"/>
      <c r="V99" s="39"/>
      <c r="X99" s="13"/>
      <c r="Y99" s="34"/>
      <c r="Z99" s="34"/>
    </row>
    <row r="100" spans="1:26">
      <c r="A100" s="22" t="s">
        <v>92</v>
      </c>
      <c r="B100" s="22"/>
      <c r="C100" s="68"/>
      <c r="D100" s="92">
        <v>657.84</v>
      </c>
      <c r="E100" s="22"/>
      <c r="F100" s="22"/>
      <c r="G100" s="52">
        <v>7.6449999999999999E-4</v>
      </c>
      <c r="I100" s="18"/>
      <c r="J100" s="28"/>
      <c r="L100" s="31"/>
      <c r="M100" s="18"/>
      <c r="N100" s="28"/>
      <c r="O100" s="30"/>
      <c r="P100" s="43"/>
      <c r="Q100" s="44"/>
      <c r="R100" s="43"/>
      <c r="S100" s="35"/>
      <c r="T100" s="39"/>
      <c r="U100" s="39"/>
      <c r="V100" s="39"/>
      <c r="X100" s="13"/>
      <c r="Y100" s="34"/>
      <c r="Z100" s="34"/>
    </row>
    <row r="101" spans="1:26">
      <c r="A101" s="22" t="s">
        <v>93</v>
      </c>
      <c r="B101" s="22"/>
      <c r="C101" s="68"/>
      <c r="D101" s="92">
        <v>5256.87</v>
      </c>
      <c r="E101" s="22"/>
      <c r="F101" s="22"/>
      <c r="G101" s="52">
        <v>6.1095000000000003E-3</v>
      </c>
      <c r="I101" s="18"/>
      <c r="J101" s="28"/>
      <c r="L101" s="31"/>
      <c r="M101" s="18"/>
      <c r="N101" s="28"/>
      <c r="O101" s="30"/>
      <c r="P101" s="43"/>
      <c r="Q101" s="44"/>
      <c r="R101" s="43"/>
      <c r="S101" s="35"/>
      <c r="T101" s="39"/>
      <c r="U101" s="39"/>
      <c r="V101" s="39"/>
      <c r="X101" s="13"/>
      <c r="Y101" s="34"/>
      <c r="Z101" s="34"/>
    </row>
    <row r="102" spans="1:26">
      <c r="A102" s="22" t="s">
        <v>94</v>
      </c>
      <c r="B102" s="22"/>
      <c r="C102" s="68"/>
      <c r="D102" s="92">
        <v>8323.89</v>
      </c>
      <c r="E102" s="22"/>
      <c r="F102" s="22"/>
      <c r="G102" s="52">
        <v>9.6740000000000003E-3</v>
      </c>
      <c r="I102" s="18"/>
      <c r="J102" s="28"/>
      <c r="L102" s="31"/>
      <c r="M102" s="18"/>
      <c r="N102" s="28"/>
      <c r="O102" s="30"/>
      <c r="P102" s="43"/>
      <c r="Q102" s="44"/>
      <c r="R102" s="43"/>
      <c r="S102" s="35"/>
      <c r="T102" s="39"/>
      <c r="U102" s="39"/>
      <c r="V102" s="39"/>
      <c r="X102" s="13"/>
      <c r="Y102" s="34"/>
      <c r="Z102" s="34"/>
    </row>
    <row r="103" spans="1:26">
      <c r="A103" s="14" t="s">
        <v>95</v>
      </c>
      <c r="B103" s="14"/>
      <c r="D103" s="15">
        <v>5044.4399999999996</v>
      </c>
      <c r="E103" s="13"/>
      <c r="F103" s="13"/>
      <c r="G103" s="48">
        <v>5.8627000000000002E-3</v>
      </c>
      <c r="I103" s="18"/>
      <c r="J103" s="28"/>
      <c r="L103" s="31"/>
      <c r="M103" s="18"/>
      <c r="N103" s="28"/>
      <c r="O103" s="30"/>
      <c r="P103" s="43"/>
      <c r="Q103" s="44"/>
      <c r="R103" s="43"/>
      <c r="S103" s="35"/>
      <c r="T103" s="39"/>
      <c r="U103" s="39"/>
      <c r="V103" s="39"/>
      <c r="X103" s="13"/>
      <c r="Y103" s="34"/>
      <c r="Z103" s="34"/>
    </row>
    <row r="104" spans="1:26">
      <c r="A104" s="14" t="s">
        <v>96</v>
      </c>
      <c r="B104" s="14"/>
      <c r="D104" s="15">
        <v>5752.08</v>
      </c>
      <c r="E104" s="13"/>
      <c r="F104" s="13"/>
      <c r="G104" s="48">
        <v>6.6851000000000002E-3</v>
      </c>
      <c r="I104" s="18"/>
      <c r="J104" s="28"/>
      <c r="L104" s="31"/>
      <c r="M104" s="18"/>
      <c r="N104" s="28"/>
      <c r="O104" s="30"/>
      <c r="P104" s="43"/>
      <c r="Q104" s="44"/>
      <c r="R104" s="43"/>
      <c r="S104" s="35"/>
      <c r="T104" s="39"/>
      <c r="U104" s="39"/>
      <c r="V104" s="39"/>
      <c r="X104" s="13"/>
      <c r="Y104" s="34"/>
      <c r="Z104" s="34"/>
    </row>
    <row r="105" spans="1:26">
      <c r="A105" s="14" t="s">
        <v>97</v>
      </c>
      <c r="B105" s="14"/>
      <c r="D105" s="15">
        <v>3020.57</v>
      </c>
      <c r="E105" s="13"/>
      <c r="F105" s="13"/>
      <c r="G105" s="48">
        <v>3.5105000000000002E-3</v>
      </c>
      <c r="I105" s="18"/>
      <c r="J105" s="28"/>
      <c r="L105" s="31"/>
      <c r="M105" s="18"/>
      <c r="N105" s="28"/>
      <c r="O105" s="30"/>
      <c r="P105" s="43"/>
      <c r="Q105" s="44"/>
      <c r="R105" s="43"/>
      <c r="S105" s="35"/>
      <c r="T105" s="39"/>
      <c r="U105" s="39"/>
      <c r="V105" s="39"/>
      <c r="X105" s="13"/>
      <c r="Y105" s="34"/>
      <c r="Z105" s="34"/>
    </row>
    <row r="106" spans="1:26">
      <c r="A106" s="14" t="s">
        <v>98</v>
      </c>
      <c r="B106" s="14"/>
      <c r="C106" s="70"/>
      <c r="D106" s="16">
        <v>1458.07</v>
      </c>
      <c r="E106" s="13"/>
      <c r="F106" s="13"/>
      <c r="G106" s="49">
        <v>1.6946000000000001E-3</v>
      </c>
      <c r="I106" s="18"/>
      <c r="J106" s="28"/>
      <c r="L106" s="31"/>
      <c r="M106" s="18"/>
      <c r="N106" s="28"/>
      <c r="O106" s="30"/>
      <c r="P106" s="43"/>
      <c r="Q106" s="44"/>
      <c r="R106" s="43"/>
      <c r="S106" s="35"/>
      <c r="T106" s="39"/>
      <c r="U106" s="39"/>
      <c r="V106" s="39"/>
      <c r="X106" s="13"/>
      <c r="Y106" s="34"/>
      <c r="Z106" s="34"/>
    </row>
    <row r="107" spans="1:26" ht="8.15" customHeight="1">
      <c r="D107" s="18"/>
      <c r="E107" s="18"/>
      <c r="F107" s="18"/>
      <c r="G107" s="38"/>
    </row>
    <row r="108" spans="1:26" ht="14.5" thickBot="1">
      <c r="A108" s="33" t="s">
        <v>103</v>
      </c>
      <c r="B108" s="33"/>
      <c r="C108" s="71" t="s">
        <v>113</v>
      </c>
      <c r="D108" s="62">
        <f>SUM(D7:D106)</f>
        <v>860436.25999999966</v>
      </c>
      <c r="E108" s="63"/>
      <c r="F108" s="63"/>
      <c r="G108" s="64">
        <f>SUM(G7:G106)</f>
        <v>1</v>
      </c>
      <c r="O108" s="28"/>
      <c r="Q108" s="39"/>
      <c r="S108" s="39"/>
      <c r="U108" s="39"/>
      <c r="V108" s="39"/>
    </row>
    <row r="109" spans="1:26" ht="14.5" thickTop="1">
      <c r="S109" s="39"/>
    </row>
    <row r="110" spans="1:26">
      <c r="A110" s="51" t="s">
        <v>114</v>
      </c>
      <c r="D110" s="26"/>
      <c r="E110" s="26"/>
      <c r="F110" s="26"/>
      <c r="S110" s="39"/>
    </row>
    <row r="112" spans="1:26">
      <c r="G112" s="33"/>
      <c r="H112" s="12"/>
      <c r="I112" s="25"/>
      <c r="J112" s="12"/>
      <c r="K112" s="12"/>
      <c r="L112" s="12"/>
      <c r="M112" s="12"/>
    </row>
    <row r="113" spans="7:13">
      <c r="G113" s="12"/>
      <c r="H113" s="12"/>
      <c r="I113" s="12"/>
      <c r="J113" s="12"/>
      <c r="K113" s="12"/>
      <c r="L113" s="12"/>
      <c r="M113" s="12"/>
    </row>
    <row r="114" spans="7:13">
      <c r="G114" s="33"/>
      <c r="H114" s="12"/>
      <c r="I114" s="12"/>
      <c r="J114" s="12"/>
      <c r="K114" s="12"/>
      <c r="L114" s="12"/>
      <c r="M114" s="12"/>
    </row>
    <row r="115" spans="7:13">
      <c r="I115" s="25"/>
      <c r="J115" s="12"/>
      <c r="K115" s="12"/>
      <c r="L115" s="12"/>
      <c r="M115" s="12"/>
    </row>
    <row r="116" spans="7:13">
      <c r="H116" s="12"/>
      <c r="I116" s="12"/>
      <c r="J116" s="12"/>
      <c r="K116" s="12"/>
      <c r="L116" s="12"/>
      <c r="M116" s="12"/>
    </row>
    <row r="117" spans="7:13">
      <c r="H117" s="12"/>
      <c r="I117" s="93"/>
      <c r="J117" s="94"/>
      <c r="K117" s="94"/>
      <c r="L117" s="94"/>
      <c r="M117" s="12"/>
    </row>
    <row r="118" spans="7:13">
      <c r="H118" s="12"/>
      <c r="I118" s="12"/>
      <c r="J118" s="12"/>
      <c r="K118" s="12"/>
      <c r="L118" s="12"/>
      <c r="M118" s="12"/>
    </row>
    <row r="119" spans="7:13">
      <c r="H119" s="12"/>
      <c r="I119" s="12"/>
      <c r="J119" s="12"/>
      <c r="K119" s="12"/>
      <c r="L119" s="12"/>
      <c r="M119" s="12"/>
    </row>
    <row r="120" spans="7:13">
      <c r="G120" s="12"/>
      <c r="H120" s="12"/>
      <c r="I120" s="12"/>
      <c r="J120" s="12"/>
      <c r="K120" s="12"/>
      <c r="L120" s="12"/>
      <c r="M120" s="12"/>
    </row>
    <row r="121" spans="7:13">
      <c r="G121" s="33"/>
      <c r="H121" s="12"/>
      <c r="I121" s="12"/>
      <c r="J121" s="12"/>
      <c r="K121" s="12"/>
      <c r="L121" s="12"/>
      <c r="M121" s="12"/>
    </row>
    <row r="122" spans="7:13">
      <c r="G122" s="12"/>
      <c r="H122" s="12"/>
      <c r="I122" s="12"/>
      <c r="J122" s="12"/>
      <c r="K122" s="12"/>
      <c r="L122" s="12"/>
      <c r="M122" s="12"/>
    </row>
    <row r="123" spans="7:13">
      <c r="H123" s="12"/>
      <c r="I123" s="12"/>
      <c r="J123" s="12"/>
      <c r="K123" s="12"/>
      <c r="L123" s="12"/>
      <c r="M123" s="12"/>
    </row>
    <row r="124" spans="7:13">
      <c r="H124" s="12"/>
      <c r="I124" s="12"/>
      <c r="J124" s="12"/>
      <c r="K124" s="12"/>
      <c r="L124" s="12"/>
      <c r="M124" s="12"/>
    </row>
    <row r="125" spans="7:13">
      <c r="H125" s="12"/>
      <c r="I125" s="12"/>
      <c r="J125" s="12"/>
      <c r="K125" s="12"/>
      <c r="L125" s="12"/>
      <c r="M125" s="12"/>
    </row>
    <row r="126" spans="7:13">
      <c r="H126" s="12"/>
      <c r="I126" s="12"/>
      <c r="J126" s="12"/>
      <c r="K126" s="12"/>
      <c r="L126" s="12"/>
      <c r="M126" s="12"/>
    </row>
    <row r="127" spans="7:13">
      <c r="H127" s="12"/>
      <c r="I127" s="12"/>
      <c r="J127" s="12"/>
      <c r="K127" s="12"/>
      <c r="L127" s="12"/>
      <c r="M127" s="12"/>
    </row>
    <row r="128" spans="7:13">
      <c r="G128" s="12"/>
      <c r="H128" s="12"/>
      <c r="I128" s="12"/>
      <c r="J128" s="12"/>
      <c r="K128" s="12"/>
      <c r="L128" s="12"/>
      <c r="M128" s="12"/>
    </row>
  </sheetData>
  <mergeCells count="4">
    <mergeCell ref="I117:L117"/>
    <mergeCell ref="J13:M13"/>
    <mergeCell ref="F5:G5"/>
    <mergeCell ref="C5:D5"/>
  </mergeCells>
  <conditionalFormatting sqref="U7:U106">
    <cfRule type="cellIs" dxfId="2" priority="1" operator="between">
      <formula>0.5</formula>
      <formula>0.58</formula>
    </cfRule>
    <cfRule type="cellIs" dxfId="1" priority="2" operator="between">
      <formula>0.5</formula>
      <formula>0.57</formula>
    </cfRule>
    <cfRule type="cellIs" dxfId="0" priority="4" operator="between">
      <formula>0.5</formula>
      <formula>0.55</formula>
    </cfRule>
  </conditionalFormatting>
  <printOptions horizontalCentered="1"/>
  <pageMargins left="0.75" right="0.5" top="0.5" bottom="0.5" header="0.5" footer="0.5"/>
  <pageSetup scale="76" fitToHeight="0" orientation="portrait" r:id="rId1"/>
  <headerFooter alignWithMargins="0"/>
  <rowBreaks count="1" manualBreakCount="1">
    <brk id="6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7EA6-8778-4388-B7E2-C4AF821C7B0A}">
  <dimension ref="A1:AP125"/>
  <sheetViews>
    <sheetView view="pageBreakPreview" zoomScale="70" zoomScaleNormal="100" zoomScaleSheetLayoutView="70" workbookViewId="0">
      <selection activeCell="D110" sqref="D110"/>
    </sheetView>
  </sheetViews>
  <sheetFormatPr defaultRowHeight="14.5"/>
  <cols>
    <col min="1" max="1" width="70.7265625" customWidth="1"/>
    <col min="2" max="3" width="2.453125" style="78" customWidth="1"/>
    <col min="4" max="4" width="20.7265625" customWidth="1"/>
    <col min="5" max="6" width="2.453125" style="78" customWidth="1"/>
    <col min="7" max="7" width="20.7265625" customWidth="1"/>
    <col min="8" max="9" width="2.453125" style="78" customWidth="1"/>
    <col min="10" max="10" width="20.7265625" customWidth="1"/>
    <col min="11" max="12" width="2.453125" style="78" customWidth="1"/>
    <col min="13" max="13" width="20.7265625" customWidth="1"/>
    <col min="14" max="15" width="2.453125" style="78" customWidth="1"/>
    <col min="16" max="16" width="20.7265625" customWidth="1"/>
    <col min="17" max="18" width="2.453125" style="78" customWidth="1"/>
    <col min="19" max="19" width="20.7265625" customWidth="1"/>
    <col min="20" max="21" width="2.453125" style="78" customWidth="1"/>
    <col min="22" max="22" width="20.7265625" customWidth="1"/>
    <col min="23" max="24" width="2.453125" style="78" customWidth="1"/>
    <col min="25" max="25" width="20.7265625" customWidth="1"/>
    <col min="26" max="27" width="2.453125" style="78" customWidth="1"/>
    <col min="28" max="28" width="20.7265625" customWidth="1"/>
    <col min="29" max="30" width="2.453125" style="78" customWidth="1"/>
    <col min="31" max="31" width="20.7265625" customWidth="1"/>
    <col min="32" max="33" width="2.453125" style="78" customWidth="1"/>
    <col min="34" max="34" width="20.7265625" customWidth="1"/>
    <col min="35" max="36" width="2.453125" style="78" customWidth="1"/>
    <col min="37" max="37" width="20.7265625" customWidth="1"/>
    <col min="38" max="39" width="2.453125" style="78" customWidth="1"/>
    <col min="40" max="40" width="20.7265625" customWidth="1"/>
    <col min="42" max="42" width="12.54296875" bestFit="1" customWidth="1"/>
  </cols>
  <sheetData>
    <row r="1" spans="1:42" ht="20">
      <c r="A1" s="40" t="s">
        <v>115</v>
      </c>
      <c r="B1" s="74"/>
      <c r="C1" s="74"/>
      <c r="D1" s="45"/>
      <c r="E1" s="79"/>
      <c r="F1" s="79"/>
    </row>
    <row r="2" spans="1:42" ht="20">
      <c r="A2" s="40" t="s">
        <v>116</v>
      </c>
      <c r="B2" s="74"/>
      <c r="C2" s="74"/>
      <c r="D2" s="45"/>
      <c r="E2" s="79"/>
      <c r="F2" s="79"/>
    </row>
    <row r="3" spans="1:42" ht="20.5" thickBot="1">
      <c r="A3" s="99" t="s">
        <v>125</v>
      </c>
      <c r="B3" s="99"/>
      <c r="C3" s="99"/>
      <c r="D3" s="99"/>
      <c r="E3" s="99"/>
      <c r="F3" s="99"/>
      <c r="G3" s="55"/>
      <c r="H3" s="87"/>
      <c r="I3" s="87"/>
      <c r="J3" s="55"/>
      <c r="K3" s="87"/>
      <c r="L3" s="87"/>
      <c r="M3" s="55"/>
      <c r="N3" s="87"/>
      <c r="O3" s="87"/>
      <c r="P3" s="55"/>
      <c r="Q3" s="87"/>
      <c r="R3" s="87"/>
      <c r="S3" s="55"/>
      <c r="T3" s="87"/>
      <c r="U3" s="87"/>
      <c r="V3" s="55"/>
      <c r="W3" s="87"/>
      <c r="X3" s="87"/>
      <c r="Y3" s="55"/>
      <c r="Z3" s="87"/>
      <c r="AA3" s="87"/>
      <c r="AB3" s="55"/>
      <c r="AC3" s="87"/>
      <c r="AD3" s="87"/>
      <c r="AE3" s="55"/>
      <c r="AF3" s="87"/>
      <c r="AG3" s="87"/>
      <c r="AH3" s="55"/>
      <c r="AI3" s="87"/>
      <c r="AJ3" s="87"/>
      <c r="AK3" s="100"/>
      <c r="AL3" s="100"/>
      <c r="AM3" s="100"/>
      <c r="AN3" s="100"/>
      <c r="AO3" s="29"/>
      <c r="AP3" s="29"/>
    </row>
    <row r="5" spans="1:42">
      <c r="A5" s="12"/>
      <c r="B5" s="67"/>
      <c r="C5" s="67"/>
      <c r="D5" s="12"/>
      <c r="E5" s="67"/>
      <c r="F5" s="67"/>
      <c r="G5" s="12"/>
      <c r="H5" s="67"/>
      <c r="I5" s="67"/>
      <c r="J5" s="12"/>
      <c r="K5" s="67"/>
      <c r="L5" s="67"/>
      <c r="M5" s="12"/>
      <c r="N5" s="67"/>
      <c r="O5" s="67"/>
      <c r="P5" s="12"/>
      <c r="Q5" s="67"/>
      <c r="R5" s="67"/>
      <c r="S5" s="12"/>
      <c r="T5" s="67"/>
      <c r="U5" s="67"/>
      <c r="V5" s="12"/>
      <c r="W5" s="67"/>
      <c r="X5" s="67"/>
      <c r="Y5" s="12"/>
      <c r="Z5" s="67"/>
      <c r="AA5" s="67"/>
      <c r="AB5" s="12"/>
      <c r="AC5" s="67"/>
      <c r="AD5" s="67"/>
      <c r="AE5" s="12"/>
      <c r="AF5" s="67"/>
      <c r="AG5" s="67"/>
      <c r="AH5" s="12"/>
      <c r="AI5" s="67"/>
      <c r="AJ5" s="67"/>
      <c r="AK5" s="12"/>
      <c r="AL5" s="67"/>
      <c r="AM5" s="67"/>
      <c r="AN5" s="12"/>
    </row>
    <row r="6" spans="1:42">
      <c r="A6" s="12"/>
      <c r="B6" s="67"/>
      <c r="C6" s="67"/>
      <c r="D6" s="12"/>
      <c r="E6" s="67"/>
      <c r="F6" s="98" t="s">
        <v>104</v>
      </c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21"/>
      <c r="U6" s="98" t="s">
        <v>105</v>
      </c>
      <c r="V6" s="98"/>
      <c r="W6" s="98"/>
      <c r="X6" s="98"/>
      <c r="Y6" s="98"/>
      <c r="Z6" s="98"/>
      <c r="AA6" s="98"/>
      <c r="AB6" s="98"/>
      <c r="AC6" s="98"/>
      <c r="AD6" s="98"/>
      <c r="AE6" s="98"/>
      <c r="AF6" s="19"/>
      <c r="AG6" s="98" t="s">
        <v>106</v>
      </c>
      <c r="AH6" s="98"/>
      <c r="AI6" s="98"/>
      <c r="AJ6" s="98"/>
      <c r="AK6" s="98"/>
      <c r="AL6" s="98"/>
      <c r="AM6" s="98"/>
      <c r="AN6" s="98"/>
      <c r="AO6" s="4" t="s">
        <v>107</v>
      </c>
    </row>
    <row r="7" spans="1:42" ht="185.25" customHeight="1">
      <c r="A7" s="27" t="s">
        <v>100</v>
      </c>
      <c r="B7" s="17"/>
      <c r="C7" s="96" t="s">
        <v>124</v>
      </c>
      <c r="D7" s="96"/>
      <c r="E7" s="17"/>
      <c r="F7" s="96" t="s">
        <v>118</v>
      </c>
      <c r="G7" s="96"/>
      <c r="H7" s="27"/>
      <c r="I7" s="97" t="s">
        <v>119</v>
      </c>
      <c r="J7" s="97"/>
      <c r="K7" s="27"/>
      <c r="L7" s="97" t="s">
        <v>120</v>
      </c>
      <c r="M7" s="97"/>
      <c r="N7" s="27"/>
      <c r="O7" s="97" t="s">
        <v>121</v>
      </c>
      <c r="P7" s="97"/>
      <c r="Q7" s="27"/>
      <c r="R7" s="97" t="s">
        <v>108</v>
      </c>
      <c r="S7" s="97"/>
      <c r="T7" s="23"/>
      <c r="U7" s="97" t="s">
        <v>118</v>
      </c>
      <c r="V7" s="97"/>
      <c r="W7" s="23"/>
      <c r="X7" s="97" t="s">
        <v>120</v>
      </c>
      <c r="Y7" s="97"/>
      <c r="Z7" s="23"/>
      <c r="AA7" s="97" t="s">
        <v>121</v>
      </c>
      <c r="AB7" s="97"/>
      <c r="AC7" s="23"/>
      <c r="AD7" s="97" t="s">
        <v>109</v>
      </c>
      <c r="AE7" s="97"/>
      <c r="AF7" s="17"/>
      <c r="AG7" s="96" t="s">
        <v>122</v>
      </c>
      <c r="AH7" s="96"/>
      <c r="AI7" s="27"/>
      <c r="AJ7" s="97" t="s">
        <v>123</v>
      </c>
      <c r="AK7" s="97"/>
      <c r="AL7" s="27"/>
      <c r="AM7" s="97" t="s">
        <v>110</v>
      </c>
      <c r="AN7" s="97"/>
      <c r="AO7" s="5"/>
    </row>
    <row r="8" spans="1:42" ht="9" customHeight="1">
      <c r="A8" s="17"/>
      <c r="B8" s="17"/>
      <c r="C8" s="17"/>
      <c r="D8" s="17" t="s">
        <v>111</v>
      </c>
      <c r="E8" s="17"/>
      <c r="F8" s="17"/>
      <c r="G8" s="17" t="s">
        <v>111</v>
      </c>
      <c r="H8" s="17"/>
      <c r="I8" s="17"/>
      <c r="J8" s="17"/>
      <c r="K8" s="17"/>
      <c r="L8" s="17"/>
      <c r="M8" s="17" t="s">
        <v>111</v>
      </c>
      <c r="N8" s="17"/>
      <c r="O8" s="17"/>
      <c r="P8" s="17" t="s">
        <v>111</v>
      </c>
      <c r="Q8" s="17"/>
      <c r="R8" s="17"/>
      <c r="S8" s="17" t="s">
        <v>111</v>
      </c>
      <c r="T8" s="17"/>
      <c r="U8" s="17"/>
      <c r="V8" s="17" t="s">
        <v>111</v>
      </c>
      <c r="W8" s="17"/>
      <c r="X8" s="17"/>
      <c r="Y8" s="17"/>
      <c r="Z8" s="17"/>
      <c r="AA8" s="17"/>
      <c r="AB8" s="17"/>
      <c r="AC8" s="17"/>
      <c r="AD8" s="17"/>
      <c r="AE8" s="17" t="s">
        <v>111</v>
      </c>
      <c r="AF8" s="17"/>
      <c r="AG8" s="17"/>
      <c r="AH8" s="54" t="s">
        <v>111</v>
      </c>
      <c r="AI8" s="54"/>
      <c r="AJ8" s="54"/>
      <c r="AK8" s="17"/>
      <c r="AL8" s="17"/>
      <c r="AM8" s="17"/>
      <c r="AN8" s="17"/>
      <c r="AO8" s="5"/>
    </row>
    <row r="9" spans="1:42">
      <c r="A9" s="60" t="s">
        <v>0</v>
      </c>
      <c r="B9" s="75"/>
      <c r="C9" s="75" t="s">
        <v>113</v>
      </c>
      <c r="D9" s="58">
        <v>-191223</v>
      </c>
      <c r="E9" s="75"/>
      <c r="F9" s="75" t="s">
        <v>113</v>
      </c>
      <c r="G9" s="58">
        <v>4199</v>
      </c>
      <c r="H9" s="88"/>
      <c r="I9" s="88" t="s">
        <v>113</v>
      </c>
      <c r="J9" s="58">
        <v>73847</v>
      </c>
      <c r="K9" s="88"/>
      <c r="L9" s="88" t="s">
        <v>113</v>
      </c>
      <c r="M9" s="58">
        <v>0</v>
      </c>
      <c r="N9" s="88"/>
      <c r="O9" s="88" t="s">
        <v>113</v>
      </c>
      <c r="P9" s="58">
        <v>2668</v>
      </c>
      <c r="Q9" s="88"/>
      <c r="R9" s="88" t="s">
        <v>113</v>
      </c>
      <c r="S9" s="58">
        <v>80714</v>
      </c>
      <c r="T9" s="88"/>
      <c r="U9" s="88" t="s">
        <v>113</v>
      </c>
      <c r="V9" s="58">
        <v>3419</v>
      </c>
      <c r="W9" s="88"/>
      <c r="X9" s="88" t="s">
        <v>113</v>
      </c>
      <c r="Y9" s="58">
        <v>0</v>
      </c>
      <c r="Z9" s="88"/>
      <c r="AA9" s="88" t="s">
        <v>113</v>
      </c>
      <c r="AB9" s="58">
        <v>6327</v>
      </c>
      <c r="AC9" s="88"/>
      <c r="AD9" s="88" t="s">
        <v>113</v>
      </c>
      <c r="AE9" s="58">
        <v>9746</v>
      </c>
      <c r="AF9" s="88"/>
      <c r="AG9" s="88" t="s">
        <v>113</v>
      </c>
      <c r="AH9" s="58">
        <v>40309</v>
      </c>
      <c r="AI9" s="88"/>
      <c r="AJ9" s="88" t="s">
        <v>113</v>
      </c>
      <c r="AK9" s="58">
        <v>-10815</v>
      </c>
      <c r="AL9" s="88"/>
      <c r="AM9" s="88" t="s">
        <v>113</v>
      </c>
      <c r="AN9" s="58">
        <v>29494</v>
      </c>
      <c r="AO9" s="6"/>
      <c r="AP9" s="61"/>
    </row>
    <row r="10" spans="1:42">
      <c r="A10" s="60" t="s">
        <v>1</v>
      </c>
      <c r="B10" s="75"/>
      <c r="C10" s="75"/>
      <c r="D10" s="58">
        <v>-32909</v>
      </c>
      <c r="E10" s="75"/>
      <c r="F10" s="75"/>
      <c r="G10" s="58">
        <v>723</v>
      </c>
      <c r="H10" s="88"/>
      <c r="I10" s="88"/>
      <c r="J10" s="58">
        <v>12709</v>
      </c>
      <c r="K10" s="88"/>
      <c r="L10" s="88"/>
      <c r="M10" s="58">
        <v>0</v>
      </c>
      <c r="N10" s="88"/>
      <c r="O10" s="88"/>
      <c r="P10" s="58">
        <v>976</v>
      </c>
      <c r="Q10" s="88"/>
      <c r="R10" s="88"/>
      <c r="S10" s="58">
        <v>14408</v>
      </c>
      <c r="T10" s="88"/>
      <c r="U10" s="88"/>
      <c r="V10" s="58">
        <v>588</v>
      </c>
      <c r="W10" s="88"/>
      <c r="X10" s="88"/>
      <c r="Y10" s="58">
        <v>0</v>
      </c>
      <c r="Z10" s="88"/>
      <c r="AA10" s="88"/>
      <c r="AB10" s="58">
        <v>450</v>
      </c>
      <c r="AC10" s="88"/>
      <c r="AD10" s="88"/>
      <c r="AE10" s="58">
        <v>1038</v>
      </c>
      <c r="AF10" s="88"/>
      <c r="AG10" s="88"/>
      <c r="AH10" s="58">
        <v>6937</v>
      </c>
      <c r="AI10" s="88"/>
      <c r="AJ10" s="88"/>
      <c r="AK10" s="58">
        <v>-884</v>
      </c>
      <c r="AL10" s="88"/>
      <c r="AM10" s="88"/>
      <c r="AN10" s="58">
        <v>6053</v>
      </c>
      <c r="AO10" s="7"/>
      <c r="AP10" s="61"/>
    </row>
    <row r="11" spans="1:42">
      <c r="A11" s="60" t="s">
        <v>2</v>
      </c>
      <c r="B11" s="75"/>
      <c r="C11" s="75"/>
      <c r="D11" s="58">
        <v>-18328</v>
      </c>
      <c r="E11" s="75"/>
      <c r="F11" s="75"/>
      <c r="G11" s="58">
        <v>402</v>
      </c>
      <c r="H11" s="88"/>
      <c r="I11" s="88"/>
      <c r="J11" s="58">
        <v>7078</v>
      </c>
      <c r="K11" s="88"/>
      <c r="L11" s="88"/>
      <c r="M11" s="58">
        <v>0</v>
      </c>
      <c r="N11" s="88"/>
      <c r="O11" s="88"/>
      <c r="P11" s="58">
        <v>8456</v>
      </c>
      <c r="Q11" s="88"/>
      <c r="R11" s="88"/>
      <c r="S11" s="58">
        <v>15936</v>
      </c>
      <c r="T11" s="88"/>
      <c r="U11" s="88"/>
      <c r="V11" s="58">
        <v>328</v>
      </c>
      <c r="W11" s="88"/>
      <c r="X11" s="88"/>
      <c r="Y11" s="58">
        <v>0</v>
      </c>
      <c r="Z11" s="88"/>
      <c r="AA11" s="88"/>
      <c r="AB11" s="58">
        <v>5173</v>
      </c>
      <c r="AC11" s="88"/>
      <c r="AD11" s="88"/>
      <c r="AE11" s="58">
        <v>5501</v>
      </c>
      <c r="AF11" s="88"/>
      <c r="AG11" s="88"/>
      <c r="AH11" s="58">
        <v>3864</v>
      </c>
      <c r="AI11" s="88"/>
      <c r="AJ11" s="88"/>
      <c r="AK11" s="58">
        <v>-652</v>
      </c>
      <c r="AL11" s="88"/>
      <c r="AM11" s="88"/>
      <c r="AN11" s="58">
        <v>3212</v>
      </c>
      <c r="AO11" s="7"/>
      <c r="AP11" s="61"/>
    </row>
    <row r="12" spans="1:42">
      <c r="A12" s="60" t="s">
        <v>3</v>
      </c>
      <c r="B12" s="75"/>
      <c r="C12" s="75"/>
      <c r="D12" s="58">
        <v>-21065</v>
      </c>
      <c r="E12" s="75"/>
      <c r="F12" s="75"/>
      <c r="G12" s="58">
        <v>463</v>
      </c>
      <c r="H12" s="88"/>
      <c r="I12" s="88"/>
      <c r="J12" s="58">
        <v>8135</v>
      </c>
      <c r="K12" s="88"/>
      <c r="L12" s="88"/>
      <c r="M12" s="58">
        <v>0</v>
      </c>
      <c r="N12" s="88"/>
      <c r="O12" s="88"/>
      <c r="P12" s="58">
        <v>0</v>
      </c>
      <c r="Q12" s="88"/>
      <c r="R12" s="88"/>
      <c r="S12" s="58">
        <v>8598</v>
      </c>
      <c r="T12" s="88"/>
      <c r="U12" s="88"/>
      <c r="V12" s="58">
        <v>377</v>
      </c>
      <c r="W12" s="88"/>
      <c r="X12" s="88"/>
      <c r="Y12" s="58">
        <v>0</v>
      </c>
      <c r="Z12" s="88"/>
      <c r="AA12" s="88"/>
      <c r="AB12" s="58">
        <v>2419</v>
      </c>
      <c r="AC12" s="88"/>
      <c r="AD12" s="88"/>
      <c r="AE12" s="58">
        <v>2796</v>
      </c>
      <c r="AF12" s="88"/>
      <c r="AG12" s="88"/>
      <c r="AH12" s="58">
        <v>4440</v>
      </c>
      <c r="AI12" s="88"/>
      <c r="AJ12" s="88"/>
      <c r="AK12" s="58">
        <v>-2892</v>
      </c>
      <c r="AL12" s="88"/>
      <c r="AM12" s="88"/>
      <c r="AN12" s="58">
        <v>1548</v>
      </c>
      <c r="AO12" s="7"/>
      <c r="AP12" s="61"/>
    </row>
    <row r="13" spans="1:42">
      <c r="A13" s="60" t="s">
        <v>4</v>
      </c>
      <c r="B13" s="75"/>
      <c r="C13" s="75"/>
      <c r="D13" s="58">
        <v>-41287</v>
      </c>
      <c r="E13" s="75"/>
      <c r="F13" s="75"/>
      <c r="G13" s="58">
        <v>906</v>
      </c>
      <c r="H13" s="88"/>
      <c r="I13" s="88"/>
      <c r="J13" s="58">
        <v>15944</v>
      </c>
      <c r="K13" s="88"/>
      <c r="L13" s="88"/>
      <c r="M13" s="58">
        <v>0</v>
      </c>
      <c r="N13" s="88"/>
      <c r="O13" s="88"/>
      <c r="P13" s="58">
        <v>0</v>
      </c>
      <c r="Q13" s="88"/>
      <c r="R13" s="88"/>
      <c r="S13" s="58">
        <v>16850</v>
      </c>
      <c r="T13" s="88"/>
      <c r="U13" s="88"/>
      <c r="V13" s="58">
        <v>738</v>
      </c>
      <c r="W13" s="88"/>
      <c r="X13" s="88"/>
      <c r="Y13" s="58">
        <v>0</v>
      </c>
      <c r="Z13" s="88"/>
      <c r="AA13" s="88"/>
      <c r="AB13" s="58">
        <v>1552</v>
      </c>
      <c r="AC13" s="88"/>
      <c r="AD13" s="88"/>
      <c r="AE13" s="58">
        <v>2290</v>
      </c>
      <c r="AF13" s="88"/>
      <c r="AG13" s="88"/>
      <c r="AH13" s="58">
        <v>8703</v>
      </c>
      <c r="AI13" s="88"/>
      <c r="AJ13" s="88"/>
      <c r="AK13" s="58">
        <v>-2188</v>
      </c>
      <c r="AL13" s="88"/>
      <c r="AM13" s="88"/>
      <c r="AN13" s="58">
        <v>6515</v>
      </c>
      <c r="AO13" s="7"/>
      <c r="AP13" s="61"/>
    </row>
    <row r="14" spans="1:42">
      <c r="A14" s="60" t="s">
        <v>5</v>
      </c>
      <c r="B14" s="75"/>
      <c r="C14" s="75"/>
      <c r="D14" s="58">
        <v>-38418</v>
      </c>
      <c r="E14" s="75"/>
      <c r="F14" s="75"/>
      <c r="G14" s="58">
        <v>844</v>
      </c>
      <c r="H14" s="88"/>
      <c r="I14" s="88"/>
      <c r="J14" s="58">
        <v>14836</v>
      </c>
      <c r="K14" s="88"/>
      <c r="L14" s="88"/>
      <c r="M14" s="58">
        <v>0</v>
      </c>
      <c r="N14" s="88"/>
      <c r="O14" s="88"/>
      <c r="P14" s="58">
        <v>2409</v>
      </c>
      <c r="Q14" s="88"/>
      <c r="R14" s="88"/>
      <c r="S14" s="58">
        <v>18089</v>
      </c>
      <c r="T14" s="88"/>
      <c r="U14" s="88"/>
      <c r="V14" s="58">
        <v>687</v>
      </c>
      <c r="W14" s="88"/>
      <c r="X14" s="88"/>
      <c r="Y14" s="58">
        <v>0</v>
      </c>
      <c r="Z14" s="88"/>
      <c r="AA14" s="88"/>
      <c r="AB14" s="58">
        <v>0</v>
      </c>
      <c r="AC14" s="88"/>
      <c r="AD14" s="88"/>
      <c r="AE14" s="58">
        <v>687</v>
      </c>
      <c r="AF14" s="88"/>
      <c r="AG14" s="88"/>
      <c r="AH14" s="58">
        <v>8098</v>
      </c>
      <c r="AI14" s="88"/>
      <c r="AJ14" s="88"/>
      <c r="AK14" s="58">
        <v>209</v>
      </c>
      <c r="AL14" s="88"/>
      <c r="AM14" s="88"/>
      <c r="AN14" s="58">
        <v>8307</v>
      </c>
      <c r="AO14" s="7"/>
      <c r="AP14" s="61"/>
    </row>
    <row r="15" spans="1:42">
      <c r="A15" s="14" t="s">
        <v>6</v>
      </c>
      <c r="B15" s="69"/>
      <c r="C15" s="69"/>
      <c r="D15" s="15">
        <v>-48239</v>
      </c>
      <c r="E15" s="80"/>
      <c r="F15" s="81"/>
      <c r="G15" s="15">
        <v>1059</v>
      </c>
      <c r="H15" s="80"/>
      <c r="I15" s="80"/>
      <c r="J15" s="15">
        <v>18629</v>
      </c>
      <c r="K15" s="80"/>
      <c r="L15" s="80"/>
      <c r="M15" s="15">
        <v>0</v>
      </c>
      <c r="N15" s="80"/>
      <c r="O15" s="80"/>
      <c r="P15" s="15">
        <v>3538</v>
      </c>
      <c r="Q15" s="80"/>
      <c r="R15" s="80"/>
      <c r="S15" s="15">
        <v>23226</v>
      </c>
      <c r="T15" s="80"/>
      <c r="U15" s="81"/>
      <c r="V15" s="15">
        <v>862</v>
      </c>
      <c r="W15" s="80"/>
      <c r="X15" s="80"/>
      <c r="Y15" s="15">
        <v>0</v>
      </c>
      <c r="Z15" s="80"/>
      <c r="AA15" s="80"/>
      <c r="AB15" s="15">
        <v>2591</v>
      </c>
      <c r="AC15" s="80"/>
      <c r="AD15" s="80"/>
      <c r="AE15" s="15">
        <v>3453</v>
      </c>
      <c r="AF15" s="80"/>
      <c r="AG15" s="81"/>
      <c r="AH15" s="15">
        <v>10169</v>
      </c>
      <c r="AI15" s="80"/>
      <c r="AJ15" s="80"/>
      <c r="AK15" s="15">
        <v>-2904</v>
      </c>
      <c r="AL15" s="80"/>
      <c r="AM15" s="80"/>
      <c r="AN15" s="15">
        <v>7265</v>
      </c>
      <c r="AO15" s="7"/>
      <c r="AP15" s="61"/>
    </row>
    <row r="16" spans="1:42">
      <c r="A16" s="14" t="s">
        <v>7</v>
      </c>
      <c r="B16" s="69"/>
      <c r="C16" s="69"/>
      <c r="D16" s="15">
        <v>-12022</v>
      </c>
      <c r="E16" s="80"/>
      <c r="F16" s="81"/>
      <c r="G16" s="15">
        <v>264</v>
      </c>
      <c r="H16" s="80"/>
      <c r="I16" s="80"/>
      <c r="J16" s="15">
        <v>4643</v>
      </c>
      <c r="K16" s="80"/>
      <c r="L16" s="80"/>
      <c r="M16" s="15">
        <v>0</v>
      </c>
      <c r="N16" s="80"/>
      <c r="O16" s="80"/>
      <c r="P16" s="15">
        <v>994</v>
      </c>
      <c r="Q16" s="80"/>
      <c r="R16" s="80"/>
      <c r="S16" s="15">
        <v>5901</v>
      </c>
      <c r="T16" s="80"/>
      <c r="U16" s="81"/>
      <c r="V16" s="15">
        <v>215</v>
      </c>
      <c r="W16" s="80"/>
      <c r="X16" s="80"/>
      <c r="Y16" s="15">
        <v>0</v>
      </c>
      <c r="Z16" s="80"/>
      <c r="AA16" s="80"/>
      <c r="AB16" s="15">
        <v>777</v>
      </c>
      <c r="AC16" s="80"/>
      <c r="AD16" s="80"/>
      <c r="AE16" s="15">
        <v>992</v>
      </c>
      <c r="AF16" s="80"/>
      <c r="AG16" s="81"/>
      <c r="AH16" s="15">
        <v>2534</v>
      </c>
      <c r="AI16" s="80"/>
      <c r="AJ16" s="80"/>
      <c r="AK16" s="15">
        <v>-1254</v>
      </c>
      <c r="AL16" s="80"/>
      <c r="AM16" s="80"/>
      <c r="AN16" s="15">
        <v>1280</v>
      </c>
      <c r="AO16" s="7"/>
      <c r="AP16" s="61"/>
    </row>
    <row r="17" spans="1:42">
      <c r="A17" s="14" t="s">
        <v>8</v>
      </c>
      <c r="B17" s="69"/>
      <c r="C17" s="69"/>
      <c r="D17" s="15">
        <v>-27472</v>
      </c>
      <c r="E17" s="80"/>
      <c r="F17" s="81"/>
      <c r="G17" s="15">
        <v>603</v>
      </c>
      <c r="H17" s="80"/>
      <c r="I17" s="80"/>
      <c r="J17" s="15">
        <v>10609</v>
      </c>
      <c r="K17" s="80"/>
      <c r="L17" s="80"/>
      <c r="M17" s="15">
        <v>0</v>
      </c>
      <c r="N17" s="80"/>
      <c r="O17" s="80"/>
      <c r="P17" s="15">
        <v>0</v>
      </c>
      <c r="Q17" s="80"/>
      <c r="R17" s="80"/>
      <c r="S17" s="15">
        <v>11212</v>
      </c>
      <c r="T17" s="80"/>
      <c r="U17" s="81"/>
      <c r="V17" s="15">
        <v>491</v>
      </c>
      <c r="W17" s="80"/>
      <c r="X17" s="80"/>
      <c r="Y17" s="15">
        <v>0</v>
      </c>
      <c r="Z17" s="80"/>
      <c r="AA17" s="80"/>
      <c r="AB17" s="15">
        <v>2028</v>
      </c>
      <c r="AC17" s="80"/>
      <c r="AD17" s="80"/>
      <c r="AE17" s="15">
        <v>2519</v>
      </c>
      <c r="AF17" s="80"/>
      <c r="AG17" s="81"/>
      <c r="AH17" s="15">
        <v>5791</v>
      </c>
      <c r="AI17" s="80"/>
      <c r="AJ17" s="80"/>
      <c r="AK17" s="15">
        <v>-2786</v>
      </c>
      <c r="AL17" s="80"/>
      <c r="AM17" s="80"/>
      <c r="AN17" s="15">
        <v>3005</v>
      </c>
      <c r="AO17" s="7"/>
      <c r="AP17" s="61"/>
    </row>
    <row r="18" spans="1:42">
      <c r="A18" s="14" t="s">
        <v>9</v>
      </c>
      <c r="B18" s="69"/>
      <c r="C18" s="69"/>
      <c r="D18" s="15">
        <v>-287982</v>
      </c>
      <c r="E18" s="80"/>
      <c r="F18" s="81"/>
      <c r="G18" s="15">
        <v>6323</v>
      </c>
      <c r="H18" s="80"/>
      <c r="I18" s="80"/>
      <c r="J18" s="15">
        <v>111214</v>
      </c>
      <c r="K18" s="80"/>
      <c r="L18" s="80"/>
      <c r="M18" s="15">
        <v>0</v>
      </c>
      <c r="N18" s="80"/>
      <c r="O18" s="80"/>
      <c r="P18" s="15">
        <v>0</v>
      </c>
      <c r="Q18" s="80"/>
      <c r="R18" s="80"/>
      <c r="S18" s="15">
        <v>117537</v>
      </c>
      <c r="T18" s="80"/>
      <c r="U18" s="81"/>
      <c r="V18" s="15">
        <v>5148</v>
      </c>
      <c r="W18" s="80"/>
      <c r="X18" s="80"/>
      <c r="Y18" s="15">
        <v>0</v>
      </c>
      <c r="Z18" s="80"/>
      <c r="AA18" s="80"/>
      <c r="AB18" s="15">
        <v>8368</v>
      </c>
      <c r="AC18" s="80"/>
      <c r="AD18" s="80"/>
      <c r="AE18" s="15">
        <v>13516</v>
      </c>
      <c r="AF18" s="80"/>
      <c r="AG18" s="81"/>
      <c r="AH18" s="15">
        <v>60705</v>
      </c>
      <c r="AI18" s="80"/>
      <c r="AJ18" s="80"/>
      <c r="AK18" s="15">
        <v>3670</v>
      </c>
      <c r="AL18" s="80"/>
      <c r="AM18" s="80"/>
      <c r="AN18" s="15">
        <v>64375</v>
      </c>
      <c r="AO18" s="7"/>
      <c r="AP18" s="61"/>
    </row>
    <row r="19" spans="1:42">
      <c r="A19" s="14" t="s">
        <v>10</v>
      </c>
      <c r="B19" s="69"/>
      <c r="C19" s="69"/>
      <c r="D19" s="15">
        <v>-358856</v>
      </c>
      <c r="E19" s="80"/>
      <c r="F19" s="81"/>
      <c r="G19" s="15">
        <v>7879</v>
      </c>
      <c r="H19" s="80"/>
      <c r="I19" s="80"/>
      <c r="J19" s="15">
        <v>138585</v>
      </c>
      <c r="K19" s="80"/>
      <c r="L19" s="80"/>
      <c r="M19" s="15">
        <v>0</v>
      </c>
      <c r="N19" s="80"/>
      <c r="O19" s="80"/>
      <c r="P19" s="15">
        <v>18771</v>
      </c>
      <c r="Q19" s="80"/>
      <c r="R19" s="80"/>
      <c r="S19" s="15">
        <v>165235</v>
      </c>
      <c r="T19" s="80"/>
      <c r="U19" s="81"/>
      <c r="V19" s="15">
        <v>6415</v>
      </c>
      <c r="W19" s="80"/>
      <c r="X19" s="80"/>
      <c r="Y19" s="15">
        <v>0</v>
      </c>
      <c r="Z19" s="80"/>
      <c r="AA19" s="80"/>
      <c r="AB19" s="15">
        <v>50258</v>
      </c>
      <c r="AC19" s="80"/>
      <c r="AD19" s="80"/>
      <c r="AE19" s="15">
        <v>56673</v>
      </c>
      <c r="AF19" s="80"/>
      <c r="AG19" s="81"/>
      <c r="AH19" s="15">
        <v>75645</v>
      </c>
      <c r="AI19" s="80"/>
      <c r="AJ19" s="80"/>
      <c r="AK19" s="15">
        <v>-2655</v>
      </c>
      <c r="AL19" s="80"/>
      <c r="AM19" s="80"/>
      <c r="AN19" s="15">
        <v>72990</v>
      </c>
      <c r="AO19" s="7"/>
      <c r="AP19" s="61"/>
    </row>
    <row r="20" spans="1:42">
      <c r="A20" s="14" t="s">
        <v>11</v>
      </c>
      <c r="B20" s="69"/>
      <c r="C20" s="69"/>
      <c r="D20" s="15">
        <v>-91488</v>
      </c>
      <c r="E20" s="80"/>
      <c r="F20" s="81"/>
      <c r="G20" s="15">
        <v>2009</v>
      </c>
      <c r="H20" s="80"/>
      <c r="I20" s="80"/>
      <c r="J20" s="15">
        <v>35331</v>
      </c>
      <c r="K20" s="80"/>
      <c r="L20" s="80"/>
      <c r="M20" s="15">
        <v>0</v>
      </c>
      <c r="N20" s="80"/>
      <c r="O20" s="80"/>
      <c r="P20" s="15">
        <v>0</v>
      </c>
      <c r="Q20" s="80"/>
      <c r="R20" s="80"/>
      <c r="S20" s="15">
        <v>37340</v>
      </c>
      <c r="T20" s="80"/>
      <c r="U20" s="81"/>
      <c r="V20" s="15">
        <v>1636</v>
      </c>
      <c r="W20" s="80"/>
      <c r="X20" s="80"/>
      <c r="Y20" s="15">
        <v>0</v>
      </c>
      <c r="Z20" s="80"/>
      <c r="AA20" s="80"/>
      <c r="AB20" s="15">
        <v>9501</v>
      </c>
      <c r="AC20" s="80"/>
      <c r="AD20" s="80"/>
      <c r="AE20" s="15">
        <v>11137</v>
      </c>
      <c r="AF20" s="80"/>
      <c r="AG20" s="81"/>
      <c r="AH20" s="15">
        <v>19285</v>
      </c>
      <c r="AI20" s="80"/>
      <c r="AJ20" s="80"/>
      <c r="AK20" s="15">
        <v>-12104</v>
      </c>
      <c r="AL20" s="80"/>
      <c r="AM20" s="80"/>
      <c r="AN20" s="15">
        <v>7181</v>
      </c>
      <c r="AO20" s="7"/>
      <c r="AP20" s="61"/>
    </row>
    <row r="21" spans="1:42">
      <c r="A21" s="60" t="s">
        <v>12</v>
      </c>
      <c r="B21" s="75"/>
      <c r="C21" s="75"/>
      <c r="D21" s="58">
        <v>-246152</v>
      </c>
      <c r="E21" s="75"/>
      <c r="F21" s="75"/>
      <c r="G21" s="58">
        <v>5405</v>
      </c>
      <c r="H21" s="88"/>
      <c r="I21" s="88"/>
      <c r="J21" s="58">
        <v>95060</v>
      </c>
      <c r="K21" s="88"/>
      <c r="L21" s="88"/>
      <c r="M21" s="58">
        <v>0</v>
      </c>
      <c r="N21" s="88"/>
      <c r="O21" s="88"/>
      <c r="P21" s="58">
        <v>13723</v>
      </c>
      <c r="Q21" s="88"/>
      <c r="R21" s="88"/>
      <c r="S21" s="58">
        <v>114188</v>
      </c>
      <c r="T21" s="88"/>
      <c r="U21" s="88"/>
      <c r="V21" s="58">
        <v>4401</v>
      </c>
      <c r="W21" s="88"/>
      <c r="X21" s="88"/>
      <c r="Y21" s="58">
        <v>0</v>
      </c>
      <c r="Z21" s="88"/>
      <c r="AA21" s="88"/>
      <c r="AB21" s="58">
        <v>1154</v>
      </c>
      <c r="AC21" s="88"/>
      <c r="AD21" s="88"/>
      <c r="AE21" s="58">
        <v>5555</v>
      </c>
      <c r="AF21" s="88"/>
      <c r="AG21" s="88"/>
      <c r="AH21" s="58">
        <v>51888</v>
      </c>
      <c r="AI21" s="88"/>
      <c r="AJ21" s="88"/>
      <c r="AK21" s="58">
        <v>38261</v>
      </c>
      <c r="AL21" s="88"/>
      <c r="AM21" s="88"/>
      <c r="AN21" s="58">
        <v>90149</v>
      </c>
      <c r="AO21" s="7"/>
      <c r="AP21" s="61"/>
    </row>
    <row r="22" spans="1:42">
      <c r="A22" s="60" t="s">
        <v>13</v>
      </c>
      <c r="B22" s="75"/>
      <c r="C22" s="75"/>
      <c r="D22" s="58">
        <v>-92752</v>
      </c>
      <c r="E22" s="75"/>
      <c r="F22" s="75"/>
      <c r="G22" s="58">
        <v>2036</v>
      </c>
      <c r="H22" s="88"/>
      <c r="I22" s="88"/>
      <c r="J22" s="58">
        <v>35819</v>
      </c>
      <c r="K22" s="88"/>
      <c r="L22" s="88"/>
      <c r="M22" s="58">
        <v>0</v>
      </c>
      <c r="N22" s="88"/>
      <c r="O22" s="88"/>
      <c r="P22" s="58">
        <v>900</v>
      </c>
      <c r="Q22" s="88"/>
      <c r="R22" s="88"/>
      <c r="S22" s="58">
        <v>38755</v>
      </c>
      <c r="T22" s="88"/>
      <c r="U22" s="88"/>
      <c r="V22" s="58">
        <v>1658</v>
      </c>
      <c r="W22" s="88"/>
      <c r="X22" s="88"/>
      <c r="Y22" s="58">
        <v>0</v>
      </c>
      <c r="Z22" s="88"/>
      <c r="AA22" s="88"/>
      <c r="AB22" s="58">
        <v>7460</v>
      </c>
      <c r="AC22" s="88"/>
      <c r="AD22" s="88"/>
      <c r="AE22" s="58">
        <v>9118</v>
      </c>
      <c r="AF22" s="88"/>
      <c r="AG22" s="88"/>
      <c r="AH22" s="58">
        <v>19552</v>
      </c>
      <c r="AI22" s="88"/>
      <c r="AJ22" s="88"/>
      <c r="AK22" s="58">
        <v>-11505</v>
      </c>
      <c r="AL22" s="88"/>
      <c r="AM22" s="88"/>
      <c r="AN22" s="58">
        <v>8047</v>
      </c>
      <c r="AO22" s="7"/>
      <c r="AP22" s="61"/>
    </row>
    <row r="23" spans="1:42">
      <c r="A23" s="60" t="s">
        <v>14</v>
      </c>
      <c r="B23" s="75"/>
      <c r="C23" s="75"/>
      <c r="D23" s="58">
        <v>-12575</v>
      </c>
      <c r="E23" s="75"/>
      <c r="F23" s="75"/>
      <c r="G23" s="58">
        <v>276</v>
      </c>
      <c r="H23" s="88"/>
      <c r="I23" s="88"/>
      <c r="J23" s="58">
        <v>4856</v>
      </c>
      <c r="K23" s="88"/>
      <c r="L23" s="88"/>
      <c r="M23" s="58">
        <v>0</v>
      </c>
      <c r="N23" s="88"/>
      <c r="O23" s="88"/>
      <c r="P23" s="58">
        <v>1051</v>
      </c>
      <c r="Q23" s="88"/>
      <c r="R23" s="88"/>
      <c r="S23" s="58">
        <v>6183</v>
      </c>
      <c r="T23" s="88"/>
      <c r="U23" s="88"/>
      <c r="V23" s="58">
        <v>225</v>
      </c>
      <c r="W23" s="88"/>
      <c r="X23" s="88"/>
      <c r="Y23" s="58">
        <v>0</v>
      </c>
      <c r="Z23" s="88"/>
      <c r="AA23" s="88"/>
      <c r="AB23" s="58">
        <v>1398</v>
      </c>
      <c r="AC23" s="88"/>
      <c r="AD23" s="88"/>
      <c r="AE23" s="58">
        <v>1623</v>
      </c>
      <c r="AF23" s="88"/>
      <c r="AG23" s="88"/>
      <c r="AH23" s="58">
        <v>2651</v>
      </c>
      <c r="AI23" s="88"/>
      <c r="AJ23" s="88"/>
      <c r="AK23" s="58">
        <v>853</v>
      </c>
      <c r="AL23" s="88"/>
      <c r="AM23" s="88"/>
      <c r="AN23" s="58">
        <v>3504</v>
      </c>
      <c r="AO23" s="7"/>
      <c r="AP23" s="61"/>
    </row>
    <row r="24" spans="1:42">
      <c r="A24" s="60" t="s">
        <v>15</v>
      </c>
      <c r="B24" s="75"/>
      <c r="C24" s="75"/>
      <c r="D24" s="58">
        <v>-114287</v>
      </c>
      <c r="E24" s="75"/>
      <c r="F24" s="75"/>
      <c r="G24" s="58">
        <v>2509</v>
      </c>
      <c r="H24" s="88"/>
      <c r="I24" s="88"/>
      <c r="J24" s="58">
        <v>44136</v>
      </c>
      <c r="K24" s="88"/>
      <c r="L24" s="88"/>
      <c r="M24" s="58">
        <v>0</v>
      </c>
      <c r="N24" s="88"/>
      <c r="O24" s="88"/>
      <c r="P24" s="58">
        <v>6825</v>
      </c>
      <c r="Q24" s="88"/>
      <c r="R24" s="88"/>
      <c r="S24" s="58">
        <v>53470</v>
      </c>
      <c r="T24" s="88"/>
      <c r="U24" s="88"/>
      <c r="V24" s="58">
        <v>2043</v>
      </c>
      <c r="W24" s="88"/>
      <c r="X24" s="88"/>
      <c r="Y24" s="58">
        <v>0</v>
      </c>
      <c r="Z24" s="88"/>
      <c r="AA24" s="88"/>
      <c r="AB24" s="58">
        <v>0</v>
      </c>
      <c r="AC24" s="88"/>
      <c r="AD24" s="88"/>
      <c r="AE24" s="58">
        <v>2043</v>
      </c>
      <c r="AF24" s="88"/>
      <c r="AG24" s="88"/>
      <c r="AH24" s="58">
        <v>24091</v>
      </c>
      <c r="AI24" s="88"/>
      <c r="AJ24" s="88"/>
      <c r="AK24" s="58">
        <v>11784</v>
      </c>
      <c r="AL24" s="88"/>
      <c r="AM24" s="88"/>
      <c r="AN24" s="58">
        <v>35875</v>
      </c>
      <c r="AO24" s="7"/>
      <c r="AP24" s="61"/>
    </row>
    <row r="25" spans="1:42">
      <c r="A25" s="60" t="s">
        <v>16</v>
      </c>
      <c r="B25" s="75"/>
      <c r="C25" s="75"/>
      <c r="D25" s="58">
        <v>-20291</v>
      </c>
      <c r="E25" s="75"/>
      <c r="F25" s="75"/>
      <c r="G25" s="58">
        <v>446</v>
      </c>
      <c r="H25" s="88"/>
      <c r="I25" s="88"/>
      <c r="J25" s="58">
        <v>7836</v>
      </c>
      <c r="K25" s="88"/>
      <c r="L25" s="88"/>
      <c r="M25" s="58">
        <v>0</v>
      </c>
      <c r="N25" s="88"/>
      <c r="O25" s="88"/>
      <c r="P25" s="58">
        <v>77</v>
      </c>
      <c r="Q25" s="88"/>
      <c r="R25" s="88"/>
      <c r="S25" s="58">
        <v>8359</v>
      </c>
      <c r="T25" s="88"/>
      <c r="U25" s="88"/>
      <c r="V25" s="58">
        <v>363</v>
      </c>
      <c r="W25" s="88"/>
      <c r="X25" s="88"/>
      <c r="Y25" s="58">
        <v>0</v>
      </c>
      <c r="Z25" s="88"/>
      <c r="AA25" s="88"/>
      <c r="AB25" s="58">
        <v>2466</v>
      </c>
      <c r="AC25" s="88"/>
      <c r="AD25" s="88"/>
      <c r="AE25" s="58">
        <v>2829</v>
      </c>
      <c r="AF25" s="88"/>
      <c r="AG25" s="88"/>
      <c r="AH25" s="58">
        <v>4277</v>
      </c>
      <c r="AI25" s="88"/>
      <c r="AJ25" s="88"/>
      <c r="AK25" s="58">
        <v>-2272</v>
      </c>
      <c r="AL25" s="88"/>
      <c r="AM25" s="88"/>
      <c r="AN25" s="58">
        <v>2005</v>
      </c>
      <c r="AO25" s="7"/>
      <c r="AP25" s="61"/>
    </row>
    <row r="26" spans="1:42">
      <c r="A26" s="60" t="s">
        <v>17</v>
      </c>
      <c r="B26" s="75"/>
      <c r="C26" s="75"/>
      <c r="D26" s="58">
        <v>-204675</v>
      </c>
      <c r="E26" s="75"/>
      <c r="F26" s="75"/>
      <c r="G26" s="58">
        <v>4494</v>
      </c>
      <c r="H26" s="88"/>
      <c r="I26" s="88"/>
      <c r="J26" s="58">
        <v>79042</v>
      </c>
      <c r="K26" s="88"/>
      <c r="L26" s="88"/>
      <c r="M26" s="58">
        <v>0</v>
      </c>
      <c r="N26" s="88"/>
      <c r="O26" s="88"/>
      <c r="P26" s="58">
        <v>0</v>
      </c>
      <c r="Q26" s="88"/>
      <c r="R26" s="88"/>
      <c r="S26" s="58">
        <v>83536</v>
      </c>
      <c r="T26" s="88"/>
      <c r="U26" s="88"/>
      <c r="V26" s="58">
        <v>3659</v>
      </c>
      <c r="W26" s="88"/>
      <c r="X26" s="88"/>
      <c r="Y26" s="58">
        <v>0</v>
      </c>
      <c r="Z26" s="88"/>
      <c r="AA26" s="88"/>
      <c r="AB26" s="58">
        <v>11386</v>
      </c>
      <c r="AC26" s="88"/>
      <c r="AD26" s="88"/>
      <c r="AE26" s="58">
        <v>15045</v>
      </c>
      <c r="AF26" s="88"/>
      <c r="AG26" s="88"/>
      <c r="AH26" s="58">
        <v>43145</v>
      </c>
      <c r="AI26" s="88"/>
      <c r="AJ26" s="88"/>
      <c r="AK26" s="58">
        <v>-16777</v>
      </c>
      <c r="AL26" s="88"/>
      <c r="AM26" s="88"/>
      <c r="AN26" s="58">
        <v>26368</v>
      </c>
      <c r="AO26" s="7"/>
      <c r="AP26" s="61"/>
    </row>
    <row r="27" spans="1:42">
      <c r="A27" s="14" t="s">
        <v>18</v>
      </c>
      <c r="B27" s="69"/>
      <c r="C27" s="69"/>
      <c r="D27" s="15">
        <v>-86744</v>
      </c>
      <c r="E27" s="80"/>
      <c r="F27" s="81"/>
      <c r="G27" s="15">
        <v>1905</v>
      </c>
      <c r="H27" s="80"/>
      <c r="I27" s="80"/>
      <c r="J27" s="15">
        <v>33499</v>
      </c>
      <c r="K27" s="80"/>
      <c r="L27" s="80"/>
      <c r="M27" s="15">
        <v>0</v>
      </c>
      <c r="N27" s="80"/>
      <c r="O27" s="80"/>
      <c r="P27" s="15">
        <v>6998</v>
      </c>
      <c r="Q27" s="80"/>
      <c r="R27" s="80"/>
      <c r="S27" s="15">
        <v>42402</v>
      </c>
      <c r="T27" s="80"/>
      <c r="U27" s="81"/>
      <c r="V27" s="15">
        <v>1551</v>
      </c>
      <c r="W27" s="80"/>
      <c r="X27" s="80"/>
      <c r="Y27" s="15">
        <v>0</v>
      </c>
      <c r="Z27" s="80"/>
      <c r="AA27" s="80"/>
      <c r="AB27" s="15">
        <v>0</v>
      </c>
      <c r="AC27" s="80"/>
      <c r="AD27" s="80"/>
      <c r="AE27" s="15">
        <v>1551</v>
      </c>
      <c r="AF27" s="80"/>
      <c r="AG27" s="81"/>
      <c r="AH27" s="15">
        <v>18285</v>
      </c>
      <c r="AI27" s="80"/>
      <c r="AJ27" s="80"/>
      <c r="AK27" s="15">
        <v>25892</v>
      </c>
      <c r="AL27" s="80"/>
      <c r="AM27" s="80"/>
      <c r="AN27" s="15">
        <v>44177</v>
      </c>
      <c r="AO27" s="7"/>
      <c r="AP27" s="61"/>
    </row>
    <row r="28" spans="1:42">
      <c r="A28" s="14" t="s">
        <v>19</v>
      </c>
      <c r="B28" s="69"/>
      <c r="C28" s="69"/>
      <c r="D28" s="15">
        <v>-47547</v>
      </c>
      <c r="E28" s="80"/>
      <c r="F28" s="81"/>
      <c r="G28" s="15">
        <v>1044</v>
      </c>
      <c r="H28" s="80"/>
      <c r="I28" s="80"/>
      <c r="J28" s="15">
        <v>18362</v>
      </c>
      <c r="K28" s="80"/>
      <c r="L28" s="80"/>
      <c r="M28" s="15">
        <v>0</v>
      </c>
      <c r="N28" s="80"/>
      <c r="O28" s="80"/>
      <c r="P28" s="15">
        <v>0</v>
      </c>
      <c r="Q28" s="80"/>
      <c r="R28" s="80"/>
      <c r="S28" s="15">
        <v>19406</v>
      </c>
      <c r="T28" s="80"/>
      <c r="U28" s="81"/>
      <c r="V28" s="15">
        <v>850</v>
      </c>
      <c r="W28" s="80"/>
      <c r="X28" s="80"/>
      <c r="Y28" s="15">
        <v>0</v>
      </c>
      <c r="Z28" s="80"/>
      <c r="AA28" s="80"/>
      <c r="AB28" s="15">
        <v>1608</v>
      </c>
      <c r="AC28" s="80"/>
      <c r="AD28" s="80"/>
      <c r="AE28" s="15">
        <v>2458</v>
      </c>
      <c r="AF28" s="80"/>
      <c r="AG28" s="81"/>
      <c r="AH28" s="15">
        <v>10023</v>
      </c>
      <c r="AI28" s="80"/>
      <c r="AJ28" s="80"/>
      <c r="AK28" s="15">
        <v>-2655</v>
      </c>
      <c r="AL28" s="80"/>
      <c r="AM28" s="80"/>
      <c r="AN28" s="15">
        <v>7368</v>
      </c>
      <c r="AO28" s="7"/>
      <c r="AP28" s="61"/>
    </row>
    <row r="29" spans="1:42">
      <c r="A29" s="14" t="s">
        <v>20</v>
      </c>
      <c r="B29" s="69"/>
      <c r="C29" s="69"/>
      <c r="D29" s="15">
        <v>-16863</v>
      </c>
      <c r="E29" s="80"/>
      <c r="F29" s="81"/>
      <c r="G29" s="15">
        <v>370</v>
      </c>
      <c r="H29" s="80"/>
      <c r="I29" s="80"/>
      <c r="J29" s="15">
        <v>6512</v>
      </c>
      <c r="K29" s="80"/>
      <c r="L29" s="80"/>
      <c r="M29" s="15">
        <v>0</v>
      </c>
      <c r="N29" s="80"/>
      <c r="O29" s="80"/>
      <c r="P29" s="15">
        <v>3006</v>
      </c>
      <c r="Q29" s="80"/>
      <c r="R29" s="80"/>
      <c r="S29" s="15">
        <v>9888</v>
      </c>
      <c r="T29" s="80"/>
      <c r="U29" s="81"/>
      <c r="V29" s="15">
        <v>301</v>
      </c>
      <c r="W29" s="80"/>
      <c r="X29" s="80"/>
      <c r="Y29" s="15">
        <v>0</v>
      </c>
      <c r="Z29" s="80"/>
      <c r="AA29" s="80"/>
      <c r="AB29" s="15">
        <v>1184</v>
      </c>
      <c r="AC29" s="80"/>
      <c r="AD29" s="80"/>
      <c r="AE29" s="15">
        <v>1485</v>
      </c>
      <c r="AF29" s="80"/>
      <c r="AG29" s="81"/>
      <c r="AH29" s="15">
        <v>3555</v>
      </c>
      <c r="AI29" s="80"/>
      <c r="AJ29" s="80"/>
      <c r="AK29" s="15">
        <v>114</v>
      </c>
      <c r="AL29" s="80"/>
      <c r="AM29" s="80"/>
      <c r="AN29" s="15">
        <v>3669</v>
      </c>
      <c r="AO29" s="7"/>
      <c r="AP29" s="61"/>
    </row>
    <row r="30" spans="1:42">
      <c r="A30" s="14" t="s">
        <v>21</v>
      </c>
      <c r="B30" s="69"/>
      <c r="C30" s="69"/>
      <c r="D30" s="15">
        <v>-17469</v>
      </c>
      <c r="E30" s="80"/>
      <c r="F30" s="81"/>
      <c r="G30" s="15">
        <v>384</v>
      </c>
      <c r="H30" s="80"/>
      <c r="I30" s="80"/>
      <c r="J30" s="15">
        <v>6746</v>
      </c>
      <c r="K30" s="80"/>
      <c r="L30" s="80"/>
      <c r="M30" s="15">
        <v>0</v>
      </c>
      <c r="N30" s="80"/>
      <c r="O30" s="80"/>
      <c r="P30" s="15">
        <v>565</v>
      </c>
      <c r="Q30" s="80"/>
      <c r="R30" s="80"/>
      <c r="S30" s="15">
        <v>7695</v>
      </c>
      <c r="T30" s="80"/>
      <c r="U30" s="81"/>
      <c r="V30" s="15">
        <v>312</v>
      </c>
      <c r="W30" s="80"/>
      <c r="X30" s="80"/>
      <c r="Y30" s="15">
        <v>0</v>
      </c>
      <c r="Z30" s="80"/>
      <c r="AA30" s="80"/>
      <c r="AB30" s="15">
        <v>0</v>
      </c>
      <c r="AC30" s="80"/>
      <c r="AD30" s="80"/>
      <c r="AE30" s="15">
        <v>312</v>
      </c>
      <c r="AF30" s="80"/>
      <c r="AG30" s="81"/>
      <c r="AH30" s="15">
        <v>3682</v>
      </c>
      <c r="AI30" s="80"/>
      <c r="AJ30" s="80"/>
      <c r="AK30" s="15">
        <v>1355</v>
      </c>
      <c r="AL30" s="80"/>
      <c r="AM30" s="80"/>
      <c r="AN30" s="15">
        <v>5037</v>
      </c>
      <c r="AO30" s="7"/>
      <c r="AP30" s="61"/>
    </row>
    <row r="31" spans="1:42">
      <c r="A31" s="14" t="s">
        <v>22</v>
      </c>
      <c r="B31" s="69"/>
      <c r="C31" s="69"/>
      <c r="D31" s="15">
        <v>-119729</v>
      </c>
      <c r="E31" s="80"/>
      <c r="F31" s="81"/>
      <c r="G31" s="15">
        <v>2629</v>
      </c>
      <c r="H31" s="80"/>
      <c r="I31" s="80"/>
      <c r="J31" s="15">
        <v>46237</v>
      </c>
      <c r="K31" s="80"/>
      <c r="L31" s="80"/>
      <c r="M31" s="15">
        <v>0</v>
      </c>
      <c r="N31" s="80"/>
      <c r="O31" s="80"/>
      <c r="P31" s="15">
        <v>0</v>
      </c>
      <c r="Q31" s="80"/>
      <c r="R31" s="80"/>
      <c r="S31" s="15">
        <v>48866</v>
      </c>
      <c r="T31" s="80"/>
      <c r="U31" s="81"/>
      <c r="V31" s="15">
        <v>2140</v>
      </c>
      <c r="W31" s="80"/>
      <c r="X31" s="80"/>
      <c r="Y31" s="15">
        <v>0</v>
      </c>
      <c r="Z31" s="80"/>
      <c r="AA31" s="80"/>
      <c r="AB31" s="15">
        <v>10802</v>
      </c>
      <c r="AC31" s="80"/>
      <c r="AD31" s="80"/>
      <c r="AE31" s="15">
        <v>12942</v>
      </c>
      <c r="AF31" s="80"/>
      <c r="AG31" s="81"/>
      <c r="AH31" s="15">
        <v>25238</v>
      </c>
      <c r="AI31" s="80"/>
      <c r="AJ31" s="80"/>
      <c r="AK31" s="15">
        <v>-18921</v>
      </c>
      <c r="AL31" s="80"/>
      <c r="AM31" s="80"/>
      <c r="AN31" s="15">
        <v>6317</v>
      </c>
      <c r="AO31" s="7"/>
      <c r="AP31" s="61"/>
    </row>
    <row r="32" spans="1:42">
      <c r="A32" s="14" t="s">
        <v>23</v>
      </c>
      <c r="B32" s="69"/>
      <c r="C32" s="69"/>
      <c r="D32" s="15">
        <v>-55761</v>
      </c>
      <c r="E32" s="80"/>
      <c r="F32" s="81"/>
      <c r="G32" s="15">
        <v>1224</v>
      </c>
      <c r="H32" s="80"/>
      <c r="I32" s="80"/>
      <c r="J32" s="15">
        <v>21534</v>
      </c>
      <c r="K32" s="80"/>
      <c r="L32" s="80"/>
      <c r="M32" s="15">
        <v>0</v>
      </c>
      <c r="N32" s="80"/>
      <c r="O32" s="80"/>
      <c r="P32" s="15">
        <v>0</v>
      </c>
      <c r="Q32" s="80"/>
      <c r="R32" s="80"/>
      <c r="S32" s="15">
        <v>22758</v>
      </c>
      <c r="T32" s="80"/>
      <c r="U32" s="81"/>
      <c r="V32" s="15">
        <v>997</v>
      </c>
      <c r="W32" s="80"/>
      <c r="X32" s="80"/>
      <c r="Y32" s="15">
        <v>0</v>
      </c>
      <c r="Z32" s="80"/>
      <c r="AA32" s="80"/>
      <c r="AB32" s="15">
        <v>6141</v>
      </c>
      <c r="AC32" s="80"/>
      <c r="AD32" s="80"/>
      <c r="AE32" s="15">
        <v>7138</v>
      </c>
      <c r="AF32" s="80"/>
      <c r="AG32" s="81"/>
      <c r="AH32" s="15">
        <v>11754</v>
      </c>
      <c r="AI32" s="80"/>
      <c r="AJ32" s="80"/>
      <c r="AK32" s="15">
        <v>-8117</v>
      </c>
      <c r="AL32" s="80"/>
      <c r="AM32" s="80"/>
      <c r="AN32" s="15">
        <v>3637</v>
      </c>
      <c r="AO32" s="7"/>
      <c r="AP32" s="61"/>
    </row>
    <row r="33" spans="1:42">
      <c r="A33" s="60" t="s">
        <v>24</v>
      </c>
      <c r="B33" s="75"/>
      <c r="C33" s="75"/>
      <c r="D33" s="58">
        <v>-122386</v>
      </c>
      <c r="E33" s="75"/>
      <c r="F33" s="75"/>
      <c r="G33" s="58">
        <v>2687</v>
      </c>
      <c r="H33" s="88"/>
      <c r="I33" s="88"/>
      <c r="J33" s="58">
        <v>47263</v>
      </c>
      <c r="K33" s="88"/>
      <c r="L33" s="88"/>
      <c r="M33" s="58">
        <v>0</v>
      </c>
      <c r="N33" s="88"/>
      <c r="O33" s="88"/>
      <c r="P33" s="58">
        <v>4390</v>
      </c>
      <c r="Q33" s="88"/>
      <c r="R33" s="88"/>
      <c r="S33" s="58">
        <v>54340</v>
      </c>
      <c r="T33" s="88"/>
      <c r="U33" s="88"/>
      <c r="V33" s="58">
        <v>2188</v>
      </c>
      <c r="W33" s="88"/>
      <c r="X33" s="88"/>
      <c r="Y33" s="58">
        <v>0</v>
      </c>
      <c r="Z33" s="88"/>
      <c r="AA33" s="88"/>
      <c r="AB33" s="58">
        <v>1737</v>
      </c>
      <c r="AC33" s="88"/>
      <c r="AD33" s="88"/>
      <c r="AE33" s="58">
        <v>3925</v>
      </c>
      <c r="AF33" s="88"/>
      <c r="AG33" s="88"/>
      <c r="AH33" s="58">
        <v>25798</v>
      </c>
      <c r="AI33" s="88"/>
      <c r="AJ33" s="88"/>
      <c r="AK33" s="58">
        <v>-1425</v>
      </c>
      <c r="AL33" s="88"/>
      <c r="AM33" s="88"/>
      <c r="AN33" s="58">
        <v>24373</v>
      </c>
      <c r="AO33" s="7"/>
      <c r="AP33" s="61"/>
    </row>
    <row r="34" spans="1:42">
      <c r="A34" s="60" t="s">
        <v>25</v>
      </c>
      <c r="B34" s="75"/>
      <c r="C34" s="75"/>
      <c r="D34" s="58">
        <v>-385192</v>
      </c>
      <c r="E34" s="75"/>
      <c r="F34" s="75"/>
      <c r="G34" s="58">
        <v>8457</v>
      </c>
      <c r="H34" s="88"/>
      <c r="I34" s="88"/>
      <c r="J34" s="58">
        <v>148755</v>
      </c>
      <c r="K34" s="88"/>
      <c r="L34" s="88"/>
      <c r="M34" s="58">
        <v>0</v>
      </c>
      <c r="N34" s="88"/>
      <c r="O34" s="88"/>
      <c r="P34" s="58">
        <v>16532</v>
      </c>
      <c r="Q34" s="88"/>
      <c r="R34" s="88"/>
      <c r="S34" s="58">
        <v>173744</v>
      </c>
      <c r="T34" s="88"/>
      <c r="U34" s="88"/>
      <c r="V34" s="58">
        <v>6886</v>
      </c>
      <c r="W34" s="88"/>
      <c r="X34" s="88"/>
      <c r="Y34" s="58">
        <v>0</v>
      </c>
      <c r="Z34" s="88"/>
      <c r="AA34" s="88"/>
      <c r="AB34" s="58">
        <v>16866</v>
      </c>
      <c r="AC34" s="88"/>
      <c r="AD34" s="88"/>
      <c r="AE34" s="58">
        <v>23752</v>
      </c>
      <c r="AF34" s="88"/>
      <c r="AG34" s="88"/>
      <c r="AH34" s="58">
        <v>81197</v>
      </c>
      <c r="AI34" s="88"/>
      <c r="AJ34" s="88"/>
      <c r="AK34" s="58">
        <v>-25824</v>
      </c>
      <c r="AL34" s="88"/>
      <c r="AM34" s="88"/>
      <c r="AN34" s="58">
        <v>55373</v>
      </c>
      <c r="AO34" s="7"/>
      <c r="AP34" s="61"/>
    </row>
    <row r="35" spans="1:42">
      <c r="A35" s="60" t="s">
        <v>26</v>
      </c>
      <c r="B35" s="75"/>
      <c r="C35" s="75"/>
      <c r="D35" s="58">
        <v>-42662</v>
      </c>
      <c r="E35" s="75"/>
      <c r="F35" s="75"/>
      <c r="G35" s="58">
        <v>937</v>
      </c>
      <c r="H35" s="88"/>
      <c r="I35" s="88"/>
      <c r="J35" s="58">
        <v>16475</v>
      </c>
      <c r="K35" s="88"/>
      <c r="L35" s="88"/>
      <c r="M35" s="58">
        <v>0</v>
      </c>
      <c r="N35" s="88"/>
      <c r="O35" s="88"/>
      <c r="P35" s="58">
        <v>4971</v>
      </c>
      <c r="Q35" s="88"/>
      <c r="R35" s="88"/>
      <c r="S35" s="58">
        <v>22383</v>
      </c>
      <c r="T35" s="88"/>
      <c r="U35" s="88"/>
      <c r="V35" s="58">
        <v>763</v>
      </c>
      <c r="W35" s="88"/>
      <c r="X35" s="88"/>
      <c r="Y35" s="58">
        <v>0</v>
      </c>
      <c r="Z35" s="88"/>
      <c r="AA35" s="88"/>
      <c r="AB35" s="58">
        <v>0</v>
      </c>
      <c r="AC35" s="88"/>
      <c r="AD35" s="88"/>
      <c r="AE35" s="58">
        <v>763</v>
      </c>
      <c r="AF35" s="88"/>
      <c r="AG35" s="88"/>
      <c r="AH35" s="58">
        <v>8993</v>
      </c>
      <c r="AI35" s="88"/>
      <c r="AJ35" s="88"/>
      <c r="AK35" s="58">
        <v>10018</v>
      </c>
      <c r="AL35" s="88"/>
      <c r="AM35" s="88"/>
      <c r="AN35" s="58">
        <v>19011</v>
      </c>
      <c r="AO35" s="7"/>
      <c r="AP35" s="61"/>
    </row>
    <row r="36" spans="1:42">
      <c r="A36" s="60" t="s">
        <v>27</v>
      </c>
      <c r="B36" s="75"/>
      <c r="C36" s="75"/>
      <c r="D36" s="58">
        <v>-78075</v>
      </c>
      <c r="E36" s="75"/>
      <c r="F36" s="75"/>
      <c r="G36" s="58">
        <v>1714</v>
      </c>
      <c r="H36" s="88"/>
      <c r="I36" s="88"/>
      <c r="J36" s="58">
        <v>30151</v>
      </c>
      <c r="K36" s="88"/>
      <c r="L36" s="88"/>
      <c r="M36" s="58">
        <v>0</v>
      </c>
      <c r="N36" s="88"/>
      <c r="O36" s="88"/>
      <c r="P36" s="58">
        <v>14835</v>
      </c>
      <c r="Q36" s="88"/>
      <c r="R36" s="88"/>
      <c r="S36" s="58">
        <v>46700</v>
      </c>
      <c r="T36" s="88"/>
      <c r="U36" s="88"/>
      <c r="V36" s="58">
        <v>1396</v>
      </c>
      <c r="W36" s="88"/>
      <c r="X36" s="88"/>
      <c r="Y36" s="58">
        <v>0</v>
      </c>
      <c r="Z36" s="88"/>
      <c r="AA36" s="88"/>
      <c r="AB36" s="58">
        <v>0</v>
      </c>
      <c r="AC36" s="88"/>
      <c r="AD36" s="88"/>
      <c r="AE36" s="58">
        <v>1396</v>
      </c>
      <c r="AF36" s="88"/>
      <c r="AG36" s="88"/>
      <c r="AH36" s="58">
        <v>16458</v>
      </c>
      <c r="AI36" s="88"/>
      <c r="AJ36" s="88"/>
      <c r="AK36" s="58">
        <v>17874</v>
      </c>
      <c r="AL36" s="88"/>
      <c r="AM36" s="88"/>
      <c r="AN36" s="58">
        <v>34332</v>
      </c>
      <c r="AO36" s="7"/>
      <c r="AP36" s="61"/>
    </row>
    <row r="37" spans="1:42">
      <c r="A37" s="60" t="s">
        <v>28</v>
      </c>
      <c r="B37" s="75"/>
      <c r="C37" s="75"/>
      <c r="D37" s="58">
        <v>-189899</v>
      </c>
      <c r="E37" s="75"/>
      <c r="F37" s="75"/>
      <c r="G37" s="58">
        <v>4169</v>
      </c>
      <c r="H37" s="88"/>
      <c r="I37" s="88"/>
      <c r="J37" s="58">
        <v>73336</v>
      </c>
      <c r="K37" s="88"/>
      <c r="L37" s="88"/>
      <c r="M37" s="58">
        <v>0</v>
      </c>
      <c r="N37" s="88"/>
      <c r="O37" s="88"/>
      <c r="P37" s="58">
        <v>0</v>
      </c>
      <c r="Q37" s="88"/>
      <c r="R37" s="88"/>
      <c r="S37" s="58">
        <v>77505</v>
      </c>
      <c r="T37" s="88"/>
      <c r="U37" s="88"/>
      <c r="V37" s="58">
        <v>3395</v>
      </c>
      <c r="W37" s="88"/>
      <c r="X37" s="88"/>
      <c r="Y37" s="58">
        <v>0</v>
      </c>
      <c r="Z37" s="88"/>
      <c r="AA37" s="88"/>
      <c r="AB37" s="58">
        <v>8015</v>
      </c>
      <c r="AC37" s="88"/>
      <c r="AD37" s="88"/>
      <c r="AE37" s="58">
        <v>11410</v>
      </c>
      <c r="AF37" s="88"/>
      <c r="AG37" s="88"/>
      <c r="AH37" s="58">
        <v>40030</v>
      </c>
      <c r="AI37" s="88"/>
      <c r="AJ37" s="88"/>
      <c r="AK37" s="58">
        <v>-2335</v>
      </c>
      <c r="AL37" s="88"/>
      <c r="AM37" s="88"/>
      <c r="AN37" s="58">
        <v>37695</v>
      </c>
      <c r="AO37" s="7"/>
      <c r="AP37" s="61"/>
    </row>
    <row r="38" spans="1:42">
      <c r="A38" s="60" t="s">
        <v>29</v>
      </c>
      <c r="B38" s="75"/>
      <c r="C38" s="75"/>
      <c r="D38" s="58">
        <v>-46651</v>
      </c>
      <c r="E38" s="75"/>
      <c r="F38" s="75"/>
      <c r="G38" s="58">
        <v>1024</v>
      </c>
      <c r="H38" s="88"/>
      <c r="I38" s="88"/>
      <c r="J38" s="58">
        <v>18016</v>
      </c>
      <c r="K38" s="88"/>
      <c r="L38" s="88"/>
      <c r="M38" s="58">
        <v>0</v>
      </c>
      <c r="N38" s="88"/>
      <c r="O38" s="88"/>
      <c r="P38" s="58">
        <v>1486</v>
      </c>
      <c r="Q38" s="88"/>
      <c r="R38" s="88"/>
      <c r="S38" s="58">
        <v>20526</v>
      </c>
      <c r="T38" s="88"/>
      <c r="U38" s="88"/>
      <c r="V38" s="58">
        <v>834</v>
      </c>
      <c r="W38" s="88"/>
      <c r="X38" s="88"/>
      <c r="Y38" s="58">
        <v>0</v>
      </c>
      <c r="Z38" s="88"/>
      <c r="AA38" s="88"/>
      <c r="AB38" s="58">
        <v>1561</v>
      </c>
      <c r="AC38" s="88"/>
      <c r="AD38" s="88"/>
      <c r="AE38" s="58">
        <v>2395</v>
      </c>
      <c r="AF38" s="88"/>
      <c r="AG38" s="88"/>
      <c r="AH38" s="58">
        <v>9834</v>
      </c>
      <c r="AI38" s="88"/>
      <c r="AJ38" s="88"/>
      <c r="AK38" s="58">
        <v>-2758</v>
      </c>
      <c r="AL38" s="88"/>
      <c r="AM38" s="88"/>
      <c r="AN38" s="58">
        <v>7076</v>
      </c>
      <c r="AO38" s="7"/>
      <c r="AP38" s="61"/>
    </row>
    <row r="39" spans="1:42">
      <c r="A39" s="14" t="s">
        <v>30</v>
      </c>
      <c r="B39" s="69"/>
      <c r="C39" s="69"/>
      <c r="D39" s="15">
        <v>-44585</v>
      </c>
      <c r="E39" s="80"/>
      <c r="F39" s="81"/>
      <c r="G39" s="15">
        <v>979</v>
      </c>
      <c r="H39" s="80"/>
      <c r="I39" s="80"/>
      <c r="J39" s="15">
        <v>17218</v>
      </c>
      <c r="K39" s="80"/>
      <c r="L39" s="80"/>
      <c r="M39" s="15">
        <v>0</v>
      </c>
      <c r="N39" s="80"/>
      <c r="O39" s="80"/>
      <c r="P39" s="15">
        <v>6408</v>
      </c>
      <c r="Q39" s="80"/>
      <c r="R39" s="80"/>
      <c r="S39" s="15">
        <v>24605</v>
      </c>
      <c r="T39" s="80"/>
      <c r="U39" s="81"/>
      <c r="V39" s="15">
        <v>797</v>
      </c>
      <c r="W39" s="80"/>
      <c r="X39" s="80"/>
      <c r="Y39" s="15">
        <v>0</v>
      </c>
      <c r="Z39" s="80"/>
      <c r="AA39" s="80"/>
      <c r="AB39" s="15">
        <v>2671</v>
      </c>
      <c r="AC39" s="80"/>
      <c r="AD39" s="80"/>
      <c r="AE39" s="15">
        <v>3468</v>
      </c>
      <c r="AF39" s="80"/>
      <c r="AG39" s="81"/>
      <c r="AH39" s="15">
        <v>9398</v>
      </c>
      <c r="AI39" s="80"/>
      <c r="AJ39" s="80"/>
      <c r="AK39" s="15">
        <v>-3180</v>
      </c>
      <c r="AL39" s="80"/>
      <c r="AM39" s="80"/>
      <c r="AN39" s="15">
        <v>6218</v>
      </c>
      <c r="AO39" s="7"/>
      <c r="AP39" s="61"/>
    </row>
    <row r="40" spans="1:42">
      <c r="A40" s="14" t="s">
        <v>31</v>
      </c>
      <c r="B40" s="69"/>
      <c r="C40" s="69"/>
      <c r="D40" s="15">
        <v>-334913</v>
      </c>
      <c r="E40" s="80"/>
      <c r="F40" s="81"/>
      <c r="G40" s="15">
        <v>7353</v>
      </c>
      <c r="H40" s="80"/>
      <c r="I40" s="80"/>
      <c r="J40" s="15">
        <v>129338</v>
      </c>
      <c r="K40" s="80"/>
      <c r="L40" s="80"/>
      <c r="M40" s="15">
        <v>0</v>
      </c>
      <c r="N40" s="80"/>
      <c r="O40" s="80"/>
      <c r="P40" s="15">
        <v>31164</v>
      </c>
      <c r="Q40" s="80"/>
      <c r="R40" s="80"/>
      <c r="S40" s="15">
        <v>167855</v>
      </c>
      <c r="T40" s="80"/>
      <c r="U40" s="81"/>
      <c r="V40" s="15">
        <v>5987</v>
      </c>
      <c r="W40" s="80"/>
      <c r="X40" s="80"/>
      <c r="Y40" s="15">
        <v>0</v>
      </c>
      <c r="Z40" s="80"/>
      <c r="AA40" s="80"/>
      <c r="AB40" s="15">
        <v>0</v>
      </c>
      <c r="AC40" s="80"/>
      <c r="AD40" s="80"/>
      <c r="AE40" s="15">
        <v>5987</v>
      </c>
      <c r="AF40" s="80"/>
      <c r="AG40" s="81"/>
      <c r="AH40" s="15">
        <v>70598</v>
      </c>
      <c r="AI40" s="80"/>
      <c r="AJ40" s="80"/>
      <c r="AK40" s="15">
        <v>35064</v>
      </c>
      <c r="AL40" s="80"/>
      <c r="AM40" s="80"/>
      <c r="AN40" s="15">
        <v>105662</v>
      </c>
      <c r="AO40" s="7"/>
      <c r="AP40" s="61"/>
    </row>
    <row r="41" spans="1:42">
      <c r="A41" s="14" t="s">
        <v>32</v>
      </c>
      <c r="B41" s="69"/>
      <c r="C41" s="69"/>
      <c r="D41" s="15">
        <v>-45485</v>
      </c>
      <c r="E41" s="80"/>
      <c r="F41" s="81"/>
      <c r="G41" s="15">
        <v>999</v>
      </c>
      <c r="H41" s="80"/>
      <c r="I41" s="80"/>
      <c r="J41" s="15">
        <v>17565</v>
      </c>
      <c r="K41" s="80"/>
      <c r="L41" s="80"/>
      <c r="M41" s="15">
        <v>0</v>
      </c>
      <c r="N41" s="80"/>
      <c r="O41" s="80"/>
      <c r="P41" s="15">
        <v>731</v>
      </c>
      <c r="Q41" s="80"/>
      <c r="R41" s="80"/>
      <c r="S41" s="15">
        <v>19295</v>
      </c>
      <c r="T41" s="80"/>
      <c r="U41" s="81"/>
      <c r="V41" s="15">
        <v>813</v>
      </c>
      <c r="W41" s="80"/>
      <c r="X41" s="80"/>
      <c r="Y41" s="15">
        <v>0</v>
      </c>
      <c r="Z41" s="80"/>
      <c r="AA41" s="80"/>
      <c r="AB41" s="15">
        <v>9218</v>
      </c>
      <c r="AC41" s="80"/>
      <c r="AD41" s="80"/>
      <c r="AE41" s="15">
        <v>10031</v>
      </c>
      <c r="AF41" s="80"/>
      <c r="AG41" s="81"/>
      <c r="AH41" s="15">
        <v>9588</v>
      </c>
      <c r="AI41" s="80"/>
      <c r="AJ41" s="80"/>
      <c r="AK41" s="15">
        <v>-4886</v>
      </c>
      <c r="AL41" s="80"/>
      <c r="AM41" s="80"/>
      <c r="AN41" s="15">
        <v>4702</v>
      </c>
      <c r="AO41" s="7"/>
      <c r="AP41" s="61"/>
    </row>
    <row r="42" spans="1:42">
      <c r="A42" s="14" t="s">
        <v>33</v>
      </c>
      <c r="B42" s="69"/>
      <c r="C42" s="69"/>
      <c r="D42" s="15">
        <v>-509483</v>
      </c>
      <c r="E42" s="80"/>
      <c r="F42" s="81"/>
      <c r="G42" s="15">
        <v>11186</v>
      </c>
      <c r="H42" s="80"/>
      <c r="I42" s="80"/>
      <c r="J42" s="15">
        <v>196754</v>
      </c>
      <c r="K42" s="80"/>
      <c r="L42" s="80"/>
      <c r="M42" s="15">
        <v>0</v>
      </c>
      <c r="N42" s="80"/>
      <c r="O42" s="80"/>
      <c r="P42" s="15">
        <v>46852</v>
      </c>
      <c r="Q42" s="80"/>
      <c r="R42" s="80"/>
      <c r="S42" s="15">
        <v>254792</v>
      </c>
      <c r="T42" s="80"/>
      <c r="U42" s="81"/>
      <c r="V42" s="15">
        <v>9108</v>
      </c>
      <c r="W42" s="80"/>
      <c r="X42" s="80"/>
      <c r="Y42" s="15">
        <v>0</v>
      </c>
      <c r="Z42" s="80"/>
      <c r="AA42" s="80"/>
      <c r="AB42" s="15">
        <v>162282</v>
      </c>
      <c r="AC42" s="80"/>
      <c r="AD42" s="80"/>
      <c r="AE42" s="15">
        <v>171390</v>
      </c>
      <c r="AF42" s="80"/>
      <c r="AG42" s="81"/>
      <c r="AH42" s="15">
        <v>107397</v>
      </c>
      <c r="AI42" s="80"/>
      <c r="AJ42" s="80"/>
      <c r="AK42" s="15">
        <v>-53952</v>
      </c>
      <c r="AL42" s="80"/>
      <c r="AM42" s="80"/>
      <c r="AN42" s="15">
        <v>53445</v>
      </c>
      <c r="AO42" s="7"/>
      <c r="AP42" s="61"/>
    </row>
    <row r="43" spans="1:42">
      <c r="A43" s="14" t="s">
        <v>34</v>
      </c>
      <c r="B43" s="69"/>
      <c r="C43" s="69"/>
      <c r="D43" s="15">
        <v>-78726</v>
      </c>
      <c r="E43" s="80"/>
      <c r="F43" s="81"/>
      <c r="G43" s="15">
        <v>1729</v>
      </c>
      <c r="H43" s="80"/>
      <c r="I43" s="80"/>
      <c r="J43" s="15">
        <v>30403</v>
      </c>
      <c r="K43" s="80"/>
      <c r="L43" s="80"/>
      <c r="M43" s="15">
        <v>0</v>
      </c>
      <c r="N43" s="80"/>
      <c r="O43" s="80"/>
      <c r="P43" s="15">
        <v>8134</v>
      </c>
      <c r="Q43" s="80"/>
      <c r="R43" s="80"/>
      <c r="S43" s="15">
        <v>40266</v>
      </c>
      <c r="T43" s="80"/>
      <c r="U43" s="81"/>
      <c r="V43" s="15">
        <v>1407</v>
      </c>
      <c r="W43" s="80"/>
      <c r="X43" s="80"/>
      <c r="Y43" s="15">
        <v>0</v>
      </c>
      <c r="Z43" s="80"/>
      <c r="AA43" s="80"/>
      <c r="AB43" s="15">
        <v>3070</v>
      </c>
      <c r="AC43" s="80"/>
      <c r="AD43" s="80"/>
      <c r="AE43" s="15">
        <v>4477</v>
      </c>
      <c r="AF43" s="80"/>
      <c r="AG43" s="81"/>
      <c r="AH43" s="15">
        <v>16595</v>
      </c>
      <c r="AI43" s="80"/>
      <c r="AJ43" s="80"/>
      <c r="AK43" s="15">
        <v>-1496</v>
      </c>
      <c r="AL43" s="80"/>
      <c r="AM43" s="80"/>
      <c r="AN43" s="15">
        <v>15099</v>
      </c>
      <c r="AO43" s="7"/>
      <c r="AP43" s="61"/>
    </row>
    <row r="44" spans="1:42">
      <c r="A44" s="14" t="s">
        <v>35</v>
      </c>
      <c r="B44" s="69"/>
      <c r="C44" s="69"/>
      <c r="D44" s="15">
        <v>-323819</v>
      </c>
      <c r="E44" s="80"/>
      <c r="F44" s="81"/>
      <c r="G44" s="15">
        <v>7110</v>
      </c>
      <c r="H44" s="80"/>
      <c r="I44" s="80"/>
      <c r="J44" s="15">
        <v>125054</v>
      </c>
      <c r="K44" s="80"/>
      <c r="L44" s="80"/>
      <c r="M44" s="15">
        <v>0</v>
      </c>
      <c r="N44" s="80"/>
      <c r="O44" s="80"/>
      <c r="P44" s="15">
        <v>0</v>
      </c>
      <c r="Q44" s="80"/>
      <c r="R44" s="80"/>
      <c r="S44" s="15">
        <v>132164</v>
      </c>
      <c r="T44" s="80"/>
      <c r="U44" s="81"/>
      <c r="V44" s="15">
        <v>5789</v>
      </c>
      <c r="W44" s="80"/>
      <c r="X44" s="80"/>
      <c r="Y44" s="15">
        <v>0</v>
      </c>
      <c r="Z44" s="80"/>
      <c r="AA44" s="80"/>
      <c r="AB44" s="15">
        <v>35651</v>
      </c>
      <c r="AC44" s="80"/>
      <c r="AD44" s="80"/>
      <c r="AE44" s="15">
        <v>41440</v>
      </c>
      <c r="AF44" s="80"/>
      <c r="AG44" s="81"/>
      <c r="AH44" s="15">
        <v>68260</v>
      </c>
      <c r="AI44" s="80"/>
      <c r="AJ44" s="80"/>
      <c r="AK44" s="15">
        <v>-32270</v>
      </c>
      <c r="AL44" s="80"/>
      <c r="AM44" s="80"/>
      <c r="AN44" s="15">
        <v>35990</v>
      </c>
      <c r="AO44" s="7"/>
      <c r="AP44" s="61"/>
    </row>
    <row r="45" spans="1:42">
      <c r="A45" s="60" t="s">
        <v>36</v>
      </c>
      <c r="B45" s="75"/>
      <c r="C45" s="75"/>
      <c r="D45" s="58">
        <v>-9311</v>
      </c>
      <c r="E45" s="75"/>
      <c r="F45" s="75"/>
      <c r="G45" s="58">
        <v>204</v>
      </c>
      <c r="H45" s="88"/>
      <c r="I45" s="88"/>
      <c r="J45" s="58">
        <v>3596</v>
      </c>
      <c r="K45" s="88"/>
      <c r="L45" s="88"/>
      <c r="M45" s="58">
        <v>0</v>
      </c>
      <c r="N45" s="88"/>
      <c r="O45" s="88"/>
      <c r="P45" s="58">
        <v>0</v>
      </c>
      <c r="Q45" s="88"/>
      <c r="R45" s="88"/>
      <c r="S45" s="58">
        <v>3800</v>
      </c>
      <c r="T45" s="88"/>
      <c r="U45" s="88"/>
      <c r="V45" s="58">
        <v>166</v>
      </c>
      <c r="W45" s="88"/>
      <c r="X45" s="88"/>
      <c r="Y45" s="58">
        <v>0</v>
      </c>
      <c r="Z45" s="88"/>
      <c r="AA45" s="88"/>
      <c r="AB45" s="58">
        <v>847</v>
      </c>
      <c r="AC45" s="88"/>
      <c r="AD45" s="88"/>
      <c r="AE45" s="58">
        <v>1013</v>
      </c>
      <c r="AF45" s="88"/>
      <c r="AG45" s="88"/>
      <c r="AH45" s="58">
        <v>1963</v>
      </c>
      <c r="AI45" s="88"/>
      <c r="AJ45" s="88"/>
      <c r="AK45" s="58">
        <v>-625</v>
      </c>
      <c r="AL45" s="88"/>
      <c r="AM45" s="88"/>
      <c r="AN45" s="58">
        <v>1338</v>
      </c>
      <c r="AO45" s="7"/>
      <c r="AP45" s="61"/>
    </row>
    <row r="46" spans="1:42">
      <c r="A46" s="60" t="s">
        <v>37</v>
      </c>
      <c r="B46" s="75"/>
      <c r="C46" s="75"/>
      <c r="D46" s="58">
        <v>-26805</v>
      </c>
      <c r="E46" s="75"/>
      <c r="F46" s="75"/>
      <c r="G46" s="58">
        <v>589</v>
      </c>
      <c r="H46" s="88"/>
      <c r="I46" s="88"/>
      <c r="J46" s="58">
        <v>10352</v>
      </c>
      <c r="K46" s="88"/>
      <c r="L46" s="88"/>
      <c r="M46" s="58">
        <v>0</v>
      </c>
      <c r="N46" s="88"/>
      <c r="O46" s="88"/>
      <c r="P46" s="58">
        <v>17406</v>
      </c>
      <c r="Q46" s="88"/>
      <c r="R46" s="88"/>
      <c r="S46" s="58">
        <v>28347</v>
      </c>
      <c r="T46" s="88"/>
      <c r="U46" s="88"/>
      <c r="V46" s="58">
        <v>479</v>
      </c>
      <c r="W46" s="88"/>
      <c r="X46" s="88"/>
      <c r="Y46" s="58">
        <v>0</v>
      </c>
      <c r="Z46" s="88"/>
      <c r="AA46" s="88"/>
      <c r="AB46" s="58">
        <v>4841</v>
      </c>
      <c r="AC46" s="88"/>
      <c r="AD46" s="88"/>
      <c r="AE46" s="58">
        <v>5320</v>
      </c>
      <c r="AF46" s="88"/>
      <c r="AG46" s="88"/>
      <c r="AH46" s="58">
        <v>5650</v>
      </c>
      <c r="AI46" s="88"/>
      <c r="AJ46" s="88"/>
      <c r="AK46" s="58">
        <v>-82</v>
      </c>
      <c r="AL46" s="88"/>
      <c r="AM46" s="88"/>
      <c r="AN46" s="58">
        <v>5568</v>
      </c>
      <c r="AO46" s="7"/>
      <c r="AP46" s="61"/>
    </row>
    <row r="47" spans="1:42">
      <c r="A47" s="60" t="s">
        <v>38</v>
      </c>
      <c r="B47" s="75"/>
      <c r="C47" s="75"/>
      <c r="D47" s="58">
        <v>-47588</v>
      </c>
      <c r="E47" s="75"/>
      <c r="F47" s="75"/>
      <c r="G47" s="58">
        <v>1045</v>
      </c>
      <c r="H47" s="88"/>
      <c r="I47" s="88"/>
      <c r="J47" s="58">
        <v>18378</v>
      </c>
      <c r="K47" s="88"/>
      <c r="L47" s="88"/>
      <c r="M47" s="58">
        <v>0</v>
      </c>
      <c r="N47" s="88"/>
      <c r="O47" s="88"/>
      <c r="P47" s="58">
        <v>4833</v>
      </c>
      <c r="Q47" s="88"/>
      <c r="R47" s="88"/>
      <c r="S47" s="58">
        <v>24256</v>
      </c>
      <c r="T47" s="88"/>
      <c r="U47" s="88"/>
      <c r="V47" s="58">
        <v>851</v>
      </c>
      <c r="W47" s="88"/>
      <c r="X47" s="88"/>
      <c r="Y47" s="58">
        <v>0</v>
      </c>
      <c r="Z47" s="88"/>
      <c r="AA47" s="88"/>
      <c r="AB47" s="58">
        <v>0</v>
      </c>
      <c r="AC47" s="88"/>
      <c r="AD47" s="88"/>
      <c r="AE47" s="58">
        <v>851</v>
      </c>
      <c r="AF47" s="88"/>
      <c r="AG47" s="88"/>
      <c r="AH47" s="58">
        <v>10031</v>
      </c>
      <c r="AI47" s="88"/>
      <c r="AJ47" s="88"/>
      <c r="AK47" s="58">
        <v>2609</v>
      </c>
      <c r="AL47" s="88"/>
      <c r="AM47" s="88"/>
      <c r="AN47" s="58">
        <v>12640</v>
      </c>
      <c r="AO47" s="7"/>
      <c r="AP47" s="61"/>
    </row>
    <row r="48" spans="1:42">
      <c r="A48" s="60" t="s">
        <v>39</v>
      </c>
      <c r="B48" s="75"/>
      <c r="C48" s="75"/>
      <c r="D48" s="58">
        <v>-14422</v>
      </c>
      <c r="E48" s="75"/>
      <c r="F48" s="75"/>
      <c r="G48" s="58">
        <v>317</v>
      </c>
      <c r="H48" s="88"/>
      <c r="I48" s="88"/>
      <c r="J48" s="58">
        <v>5570</v>
      </c>
      <c r="K48" s="88"/>
      <c r="L48" s="88"/>
      <c r="M48" s="58">
        <v>0</v>
      </c>
      <c r="N48" s="88"/>
      <c r="O48" s="88"/>
      <c r="P48" s="58">
        <v>0</v>
      </c>
      <c r="Q48" s="88"/>
      <c r="R48" s="88"/>
      <c r="S48" s="58">
        <v>5887</v>
      </c>
      <c r="T48" s="88"/>
      <c r="U48" s="88"/>
      <c r="V48" s="58">
        <v>258</v>
      </c>
      <c r="W48" s="88"/>
      <c r="X48" s="88"/>
      <c r="Y48" s="58">
        <v>0</v>
      </c>
      <c r="Z48" s="88"/>
      <c r="AA48" s="88"/>
      <c r="AB48" s="58">
        <v>1925</v>
      </c>
      <c r="AC48" s="88"/>
      <c r="AD48" s="88"/>
      <c r="AE48" s="58">
        <v>2183</v>
      </c>
      <c r="AF48" s="88"/>
      <c r="AG48" s="88"/>
      <c r="AH48" s="58">
        <v>3040</v>
      </c>
      <c r="AI48" s="88"/>
      <c r="AJ48" s="88"/>
      <c r="AK48" s="58">
        <v>-2250</v>
      </c>
      <c r="AL48" s="88"/>
      <c r="AM48" s="88"/>
      <c r="AN48" s="58">
        <v>790</v>
      </c>
      <c r="AO48" s="7"/>
      <c r="AP48" s="61"/>
    </row>
    <row r="49" spans="1:42">
      <c r="A49" s="60" t="s">
        <v>40</v>
      </c>
      <c r="B49" s="75"/>
      <c r="C49" s="75"/>
      <c r="D49" s="58">
        <v>-452156</v>
      </c>
      <c r="E49" s="75"/>
      <c r="F49" s="75"/>
      <c r="G49" s="58">
        <v>9928</v>
      </c>
      <c r="H49" s="88"/>
      <c r="I49" s="88"/>
      <c r="J49" s="58">
        <v>174615</v>
      </c>
      <c r="K49" s="88"/>
      <c r="L49" s="88"/>
      <c r="M49" s="58">
        <v>0</v>
      </c>
      <c r="N49" s="88"/>
      <c r="O49" s="88"/>
      <c r="P49" s="58">
        <v>13422</v>
      </c>
      <c r="Q49" s="88"/>
      <c r="R49" s="88"/>
      <c r="S49" s="58">
        <v>197965</v>
      </c>
      <c r="T49" s="88"/>
      <c r="U49" s="88"/>
      <c r="V49" s="58">
        <v>8083</v>
      </c>
      <c r="W49" s="88"/>
      <c r="X49" s="88"/>
      <c r="Y49" s="58">
        <v>0</v>
      </c>
      <c r="Z49" s="88"/>
      <c r="AA49" s="88"/>
      <c r="AB49" s="58">
        <v>1925</v>
      </c>
      <c r="AC49" s="88"/>
      <c r="AD49" s="88"/>
      <c r="AE49" s="58">
        <v>10008</v>
      </c>
      <c r="AF49" s="88"/>
      <c r="AG49" s="88"/>
      <c r="AH49" s="58">
        <v>95313</v>
      </c>
      <c r="AI49" s="88"/>
      <c r="AJ49" s="88"/>
      <c r="AK49" s="58">
        <v>2130</v>
      </c>
      <c r="AL49" s="88"/>
      <c r="AM49" s="88"/>
      <c r="AN49" s="58">
        <v>97443</v>
      </c>
      <c r="AO49" s="7"/>
      <c r="AP49" s="61"/>
    </row>
    <row r="50" spans="1:42">
      <c r="A50" s="60" t="s">
        <v>41</v>
      </c>
      <c r="B50" s="75"/>
      <c r="C50" s="75"/>
      <c r="D50" s="58">
        <v>-45187</v>
      </c>
      <c r="E50" s="75"/>
      <c r="F50" s="75"/>
      <c r="G50" s="58">
        <v>992</v>
      </c>
      <c r="H50" s="88"/>
      <c r="I50" s="88"/>
      <c r="J50" s="58">
        <v>17451</v>
      </c>
      <c r="K50" s="88"/>
      <c r="L50" s="88"/>
      <c r="M50" s="58">
        <v>0</v>
      </c>
      <c r="N50" s="88"/>
      <c r="O50" s="88"/>
      <c r="P50" s="58">
        <v>1188</v>
      </c>
      <c r="Q50" s="88"/>
      <c r="R50" s="88"/>
      <c r="S50" s="58">
        <v>19631</v>
      </c>
      <c r="T50" s="88"/>
      <c r="U50" s="88"/>
      <c r="V50" s="58">
        <v>808</v>
      </c>
      <c r="W50" s="88"/>
      <c r="X50" s="88"/>
      <c r="Y50" s="58">
        <v>0</v>
      </c>
      <c r="Z50" s="88"/>
      <c r="AA50" s="88"/>
      <c r="AB50" s="58">
        <v>3216</v>
      </c>
      <c r="AC50" s="88"/>
      <c r="AD50" s="88"/>
      <c r="AE50" s="58">
        <v>4024</v>
      </c>
      <c r="AF50" s="88"/>
      <c r="AG50" s="88"/>
      <c r="AH50" s="58">
        <v>9525</v>
      </c>
      <c r="AI50" s="88"/>
      <c r="AJ50" s="88"/>
      <c r="AK50" s="58">
        <v>-3712</v>
      </c>
      <c r="AL50" s="88"/>
      <c r="AM50" s="88"/>
      <c r="AN50" s="58">
        <v>5813</v>
      </c>
      <c r="AO50" s="7"/>
      <c r="AP50" s="61"/>
    </row>
    <row r="51" spans="1:42">
      <c r="A51" s="14" t="s">
        <v>42</v>
      </c>
      <c r="B51" s="69"/>
      <c r="C51" s="69"/>
      <c r="D51" s="15">
        <v>-174798</v>
      </c>
      <c r="E51" s="80"/>
      <c r="F51" s="81"/>
      <c r="G51" s="15">
        <v>3838</v>
      </c>
      <c r="H51" s="80"/>
      <c r="I51" s="80"/>
      <c r="J51" s="15">
        <v>67504</v>
      </c>
      <c r="K51" s="80"/>
      <c r="L51" s="80"/>
      <c r="M51" s="15">
        <v>0</v>
      </c>
      <c r="N51" s="80"/>
      <c r="O51" s="80"/>
      <c r="P51" s="15">
        <v>7672</v>
      </c>
      <c r="Q51" s="80"/>
      <c r="R51" s="80"/>
      <c r="S51" s="15">
        <v>79014</v>
      </c>
      <c r="T51" s="80"/>
      <c r="U51" s="81"/>
      <c r="V51" s="15">
        <v>3125</v>
      </c>
      <c r="W51" s="80"/>
      <c r="X51" s="80"/>
      <c r="Y51" s="15">
        <v>0</v>
      </c>
      <c r="Z51" s="80"/>
      <c r="AA51" s="80"/>
      <c r="AB51" s="15">
        <v>14379</v>
      </c>
      <c r="AC51" s="80"/>
      <c r="AD51" s="80"/>
      <c r="AE51" s="15">
        <v>17504</v>
      </c>
      <c r="AF51" s="80"/>
      <c r="AG51" s="81"/>
      <c r="AH51" s="15">
        <v>36847</v>
      </c>
      <c r="AI51" s="80"/>
      <c r="AJ51" s="80"/>
      <c r="AK51" s="15">
        <v>-13834</v>
      </c>
      <c r="AL51" s="80"/>
      <c r="AM51" s="80"/>
      <c r="AN51" s="15">
        <v>23013</v>
      </c>
      <c r="AO51" s="7"/>
      <c r="AP51" s="61"/>
    </row>
    <row r="52" spans="1:42">
      <c r="A52" s="14" t="s">
        <v>112</v>
      </c>
      <c r="B52" s="69"/>
      <c r="C52" s="69"/>
      <c r="D52" s="15">
        <v>-85968</v>
      </c>
      <c r="E52" s="80"/>
      <c r="F52" s="81"/>
      <c r="G52" s="15">
        <v>1888</v>
      </c>
      <c r="H52" s="80"/>
      <c r="I52" s="80"/>
      <c r="J52" s="15">
        <v>33200</v>
      </c>
      <c r="K52" s="80"/>
      <c r="L52" s="80"/>
      <c r="M52" s="15">
        <v>0</v>
      </c>
      <c r="N52" s="80"/>
      <c r="O52" s="80"/>
      <c r="P52" s="15">
        <v>2312</v>
      </c>
      <c r="Q52" s="80"/>
      <c r="R52" s="80"/>
      <c r="S52" s="15">
        <v>37400</v>
      </c>
      <c r="T52" s="80"/>
      <c r="U52" s="81"/>
      <c r="V52" s="15">
        <v>1537</v>
      </c>
      <c r="W52" s="80"/>
      <c r="X52" s="80"/>
      <c r="Y52" s="15">
        <v>0</v>
      </c>
      <c r="Z52" s="80"/>
      <c r="AA52" s="80"/>
      <c r="AB52" s="15">
        <v>3167</v>
      </c>
      <c r="AC52" s="80"/>
      <c r="AD52" s="80"/>
      <c r="AE52" s="15">
        <v>4704</v>
      </c>
      <c r="AF52" s="80"/>
      <c r="AG52" s="81"/>
      <c r="AH52" s="15">
        <v>18122</v>
      </c>
      <c r="AI52" s="80"/>
      <c r="AJ52" s="80"/>
      <c r="AK52" s="15">
        <v>-2430</v>
      </c>
      <c r="AL52" s="80"/>
      <c r="AM52" s="80"/>
      <c r="AN52" s="15">
        <v>15692</v>
      </c>
      <c r="AO52" s="7"/>
      <c r="AP52" s="61"/>
    </row>
    <row r="53" spans="1:42">
      <c r="A53" s="14" t="s">
        <v>43</v>
      </c>
      <c r="B53" s="69"/>
      <c r="C53" s="69"/>
      <c r="D53" s="15">
        <v>-137942</v>
      </c>
      <c r="E53" s="80"/>
      <c r="F53" s="81"/>
      <c r="G53" s="15">
        <v>3029</v>
      </c>
      <c r="H53" s="80"/>
      <c r="I53" s="80"/>
      <c r="J53" s="15">
        <v>53271</v>
      </c>
      <c r="K53" s="80"/>
      <c r="L53" s="80"/>
      <c r="M53" s="15">
        <v>0</v>
      </c>
      <c r="N53" s="80"/>
      <c r="O53" s="80"/>
      <c r="P53" s="15">
        <v>3728</v>
      </c>
      <c r="Q53" s="80"/>
      <c r="R53" s="80"/>
      <c r="S53" s="15">
        <v>60028</v>
      </c>
      <c r="T53" s="80"/>
      <c r="U53" s="81"/>
      <c r="V53" s="15">
        <v>2466</v>
      </c>
      <c r="W53" s="80"/>
      <c r="X53" s="80"/>
      <c r="Y53" s="15">
        <v>0</v>
      </c>
      <c r="Z53" s="80"/>
      <c r="AA53" s="80"/>
      <c r="AB53" s="15">
        <v>0</v>
      </c>
      <c r="AC53" s="80"/>
      <c r="AD53" s="80"/>
      <c r="AE53" s="15">
        <v>2466</v>
      </c>
      <c r="AF53" s="80"/>
      <c r="AG53" s="81"/>
      <c r="AH53" s="15">
        <v>29078</v>
      </c>
      <c r="AI53" s="80"/>
      <c r="AJ53" s="80"/>
      <c r="AK53" s="15">
        <v>4844</v>
      </c>
      <c r="AL53" s="80"/>
      <c r="AM53" s="80"/>
      <c r="AN53" s="15">
        <v>33922</v>
      </c>
      <c r="AO53" s="7"/>
      <c r="AP53" s="61"/>
    </row>
    <row r="54" spans="1:42">
      <c r="A54" s="14" t="s">
        <v>44</v>
      </c>
      <c r="B54" s="69"/>
      <c r="C54" s="69"/>
      <c r="D54" s="15">
        <v>-20627</v>
      </c>
      <c r="E54" s="80"/>
      <c r="F54" s="81"/>
      <c r="G54" s="15">
        <v>453</v>
      </c>
      <c r="H54" s="80"/>
      <c r="I54" s="80"/>
      <c r="J54" s="15">
        <v>7966</v>
      </c>
      <c r="K54" s="80"/>
      <c r="L54" s="80"/>
      <c r="M54" s="15">
        <v>0</v>
      </c>
      <c r="N54" s="80"/>
      <c r="O54" s="80"/>
      <c r="P54" s="15">
        <v>0</v>
      </c>
      <c r="Q54" s="80"/>
      <c r="R54" s="80"/>
      <c r="S54" s="15">
        <v>8419</v>
      </c>
      <c r="T54" s="80"/>
      <c r="U54" s="81"/>
      <c r="V54" s="15">
        <v>369</v>
      </c>
      <c r="W54" s="80"/>
      <c r="X54" s="80"/>
      <c r="Y54" s="15">
        <v>0</v>
      </c>
      <c r="Z54" s="80"/>
      <c r="AA54" s="80"/>
      <c r="AB54" s="15">
        <v>3328</v>
      </c>
      <c r="AC54" s="80"/>
      <c r="AD54" s="80"/>
      <c r="AE54" s="15">
        <v>3697</v>
      </c>
      <c r="AF54" s="80"/>
      <c r="AG54" s="81"/>
      <c r="AH54" s="15">
        <v>4348</v>
      </c>
      <c r="AI54" s="80"/>
      <c r="AJ54" s="80"/>
      <c r="AK54" s="15">
        <v>-2791</v>
      </c>
      <c r="AL54" s="80"/>
      <c r="AM54" s="80"/>
      <c r="AN54" s="15">
        <v>1557</v>
      </c>
      <c r="AO54" s="7"/>
      <c r="AP54" s="61"/>
    </row>
    <row r="55" spans="1:42">
      <c r="A55" s="14" t="s">
        <v>45</v>
      </c>
      <c r="B55" s="69"/>
      <c r="C55" s="69"/>
      <c r="D55" s="15">
        <v>-69272</v>
      </c>
      <c r="E55" s="80"/>
      <c r="F55" s="81"/>
      <c r="G55" s="15">
        <v>1521</v>
      </c>
      <c r="H55" s="80"/>
      <c r="I55" s="80"/>
      <c r="J55" s="15">
        <v>26752</v>
      </c>
      <c r="K55" s="80"/>
      <c r="L55" s="80"/>
      <c r="M55" s="15">
        <v>0</v>
      </c>
      <c r="N55" s="80"/>
      <c r="O55" s="80"/>
      <c r="P55" s="15">
        <v>5595</v>
      </c>
      <c r="Q55" s="80"/>
      <c r="R55" s="80"/>
      <c r="S55" s="15">
        <v>33868</v>
      </c>
      <c r="T55" s="80"/>
      <c r="U55" s="81"/>
      <c r="V55" s="15">
        <v>1238</v>
      </c>
      <c r="W55" s="80"/>
      <c r="X55" s="80"/>
      <c r="Y55" s="15">
        <v>0</v>
      </c>
      <c r="Z55" s="80"/>
      <c r="AA55" s="80"/>
      <c r="AB55" s="15">
        <v>19346</v>
      </c>
      <c r="AC55" s="80"/>
      <c r="AD55" s="80"/>
      <c r="AE55" s="15">
        <v>20584</v>
      </c>
      <c r="AF55" s="80"/>
      <c r="AG55" s="81"/>
      <c r="AH55" s="15">
        <v>14602</v>
      </c>
      <c r="AI55" s="80"/>
      <c r="AJ55" s="80"/>
      <c r="AK55" s="15">
        <v>-2337</v>
      </c>
      <c r="AL55" s="80"/>
      <c r="AM55" s="80"/>
      <c r="AN55" s="15">
        <v>12265</v>
      </c>
      <c r="AO55" s="7"/>
      <c r="AP55" s="61"/>
    </row>
    <row r="56" spans="1:42">
      <c r="A56" s="14" t="s">
        <v>46</v>
      </c>
      <c r="B56" s="69"/>
      <c r="C56" s="69"/>
      <c r="D56" s="15">
        <v>-3182</v>
      </c>
      <c r="E56" s="80"/>
      <c r="F56" s="81"/>
      <c r="G56" s="15">
        <v>70</v>
      </c>
      <c r="H56" s="80"/>
      <c r="I56" s="80"/>
      <c r="J56" s="15">
        <v>1229</v>
      </c>
      <c r="K56" s="80"/>
      <c r="L56" s="80"/>
      <c r="M56" s="15">
        <v>0</v>
      </c>
      <c r="N56" s="80"/>
      <c r="O56" s="80"/>
      <c r="P56" s="15">
        <v>2554</v>
      </c>
      <c r="Q56" s="80"/>
      <c r="R56" s="80"/>
      <c r="S56" s="15">
        <v>3853</v>
      </c>
      <c r="T56" s="80"/>
      <c r="U56" s="81"/>
      <c r="V56" s="15">
        <v>57</v>
      </c>
      <c r="W56" s="80"/>
      <c r="X56" s="80"/>
      <c r="Y56" s="15">
        <v>0</v>
      </c>
      <c r="Z56" s="80"/>
      <c r="AA56" s="80"/>
      <c r="AB56" s="15">
        <v>0</v>
      </c>
      <c r="AC56" s="80"/>
      <c r="AD56" s="80"/>
      <c r="AE56" s="15">
        <v>57</v>
      </c>
      <c r="AF56" s="80"/>
      <c r="AG56" s="81"/>
      <c r="AH56" s="15">
        <v>671</v>
      </c>
      <c r="AI56" s="80"/>
      <c r="AJ56" s="80"/>
      <c r="AK56" s="15">
        <v>-552</v>
      </c>
      <c r="AL56" s="80"/>
      <c r="AM56" s="80"/>
      <c r="AN56" s="15">
        <v>119</v>
      </c>
      <c r="AO56" s="7"/>
      <c r="AP56" s="61"/>
    </row>
    <row r="57" spans="1:42">
      <c r="A57" s="60" t="s">
        <v>47</v>
      </c>
      <c r="B57" s="75"/>
      <c r="C57" s="75"/>
      <c r="D57" s="58">
        <v>-241458</v>
      </c>
      <c r="E57" s="75"/>
      <c r="F57" s="75"/>
      <c r="G57" s="58">
        <v>5301</v>
      </c>
      <c r="H57" s="88"/>
      <c r="I57" s="88"/>
      <c r="J57" s="58">
        <v>93247</v>
      </c>
      <c r="K57" s="88"/>
      <c r="L57" s="88"/>
      <c r="M57" s="58">
        <v>0</v>
      </c>
      <c r="N57" s="88"/>
      <c r="O57" s="88"/>
      <c r="P57" s="58">
        <v>3770</v>
      </c>
      <c r="Q57" s="88"/>
      <c r="R57" s="88"/>
      <c r="S57" s="58">
        <v>102318</v>
      </c>
      <c r="T57" s="88"/>
      <c r="U57" s="88"/>
      <c r="V57" s="58">
        <v>4317</v>
      </c>
      <c r="W57" s="88"/>
      <c r="X57" s="88"/>
      <c r="Y57" s="58">
        <v>0</v>
      </c>
      <c r="Z57" s="88"/>
      <c r="AA57" s="88"/>
      <c r="AB57" s="58">
        <v>4068</v>
      </c>
      <c r="AC57" s="88"/>
      <c r="AD57" s="88"/>
      <c r="AE57" s="58">
        <v>8385</v>
      </c>
      <c r="AF57" s="88"/>
      <c r="AG57" s="88"/>
      <c r="AH57" s="58">
        <v>50898</v>
      </c>
      <c r="AI57" s="88"/>
      <c r="AJ57" s="88"/>
      <c r="AK57" s="58">
        <v>6515</v>
      </c>
      <c r="AL57" s="88"/>
      <c r="AM57" s="88"/>
      <c r="AN57" s="58">
        <v>57413</v>
      </c>
      <c r="AO57" s="7"/>
      <c r="AP57" s="61"/>
    </row>
    <row r="58" spans="1:42">
      <c r="A58" s="60" t="s">
        <v>48</v>
      </c>
      <c r="B58" s="75"/>
      <c r="C58" s="75"/>
      <c r="D58" s="58">
        <v>-64739</v>
      </c>
      <c r="E58" s="75"/>
      <c r="F58" s="75"/>
      <c r="G58" s="58">
        <v>1421</v>
      </c>
      <c r="H58" s="88"/>
      <c r="I58" s="88"/>
      <c r="J58" s="58">
        <v>25001</v>
      </c>
      <c r="K58" s="88"/>
      <c r="L58" s="88"/>
      <c r="M58" s="58">
        <v>0</v>
      </c>
      <c r="N58" s="88"/>
      <c r="O58" s="88"/>
      <c r="P58" s="58">
        <v>1736</v>
      </c>
      <c r="Q58" s="88"/>
      <c r="R58" s="88"/>
      <c r="S58" s="58">
        <v>28158</v>
      </c>
      <c r="T58" s="88"/>
      <c r="U58" s="88"/>
      <c r="V58" s="58">
        <v>1157</v>
      </c>
      <c r="W58" s="88"/>
      <c r="X58" s="88"/>
      <c r="Y58" s="58">
        <v>0</v>
      </c>
      <c r="Z58" s="88"/>
      <c r="AA58" s="88"/>
      <c r="AB58" s="58">
        <v>9516</v>
      </c>
      <c r="AC58" s="88"/>
      <c r="AD58" s="88"/>
      <c r="AE58" s="58">
        <v>10673</v>
      </c>
      <c r="AF58" s="88"/>
      <c r="AG58" s="88"/>
      <c r="AH58" s="58">
        <v>13647</v>
      </c>
      <c r="AI58" s="88"/>
      <c r="AJ58" s="88"/>
      <c r="AK58" s="58">
        <v>-41</v>
      </c>
      <c r="AL58" s="88"/>
      <c r="AM58" s="88"/>
      <c r="AN58" s="58">
        <v>13606</v>
      </c>
      <c r="AO58" s="7"/>
      <c r="AP58" s="61"/>
    </row>
    <row r="59" spans="1:42">
      <c r="A59" s="60" t="s">
        <v>49</v>
      </c>
      <c r="B59" s="75"/>
      <c r="C59" s="75"/>
      <c r="D59" s="58">
        <v>-292082</v>
      </c>
      <c r="E59" s="75"/>
      <c r="F59" s="75"/>
      <c r="G59" s="58">
        <v>6413</v>
      </c>
      <c r="H59" s="88"/>
      <c r="I59" s="88"/>
      <c r="J59" s="58">
        <v>112797</v>
      </c>
      <c r="K59" s="88"/>
      <c r="L59" s="88"/>
      <c r="M59" s="58">
        <v>0</v>
      </c>
      <c r="N59" s="88"/>
      <c r="O59" s="88"/>
      <c r="P59" s="58">
        <v>10411</v>
      </c>
      <c r="Q59" s="88"/>
      <c r="R59" s="88"/>
      <c r="S59" s="58">
        <v>129621</v>
      </c>
      <c r="T59" s="88"/>
      <c r="U59" s="88"/>
      <c r="V59" s="58">
        <v>5222</v>
      </c>
      <c r="W59" s="88"/>
      <c r="X59" s="88"/>
      <c r="Y59" s="58">
        <v>0</v>
      </c>
      <c r="Z59" s="88"/>
      <c r="AA59" s="88"/>
      <c r="AB59" s="58">
        <v>0</v>
      </c>
      <c r="AC59" s="88"/>
      <c r="AD59" s="88"/>
      <c r="AE59" s="58">
        <v>5222</v>
      </c>
      <c r="AF59" s="88"/>
      <c r="AG59" s="88"/>
      <c r="AH59" s="58">
        <v>61570</v>
      </c>
      <c r="AI59" s="88"/>
      <c r="AJ59" s="88"/>
      <c r="AK59" s="58">
        <v>3684</v>
      </c>
      <c r="AL59" s="88"/>
      <c r="AM59" s="88"/>
      <c r="AN59" s="58">
        <v>65254</v>
      </c>
      <c r="AO59" s="7"/>
      <c r="AP59" s="61"/>
    </row>
    <row r="60" spans="1:42">
      <c r="A60" s="60" t="s">
        <v>50</v>
      </c>
      <c r="B60" s="75"/>
      <c r="C60" s="75"/>
      <c r="D60" s="58">
        <v>-8513</v>
      </c>
      <c r="E60" s="75"/>
      <c r="F60" s="75"/>
      <c r="G60" s="58">
        <v>187</v>
      </c>
      <c r="H60" s="88"/>
      <c r="I60" s="88"/>
      <c r="J60" s="58">
        <v>3288</v>
      </c>
      <c r="K60" s="88"/>
      <c r="L60" s="88"/>
      <c r="M60" s="58">
        <v>0</v>
      </c>
      <c r="N60" s="88"/>
      <c r="O60" s="88"/>
      <c r="P60" s="58">
        <v>634</v>
      </c>
      <c r="Q60" s="88"/>
      <c r="R60" s="88"/>
      <c r="S60" s="58">
        <v>4109</v>
      </c>
      <c r="T60" s="88"/>
      <c r="U60" s="88"/>
      <c r="V60" s="58">
        <v>152</v>
      </c>
      <c r="W60" s="88"/>
      <c r="X60" s="88"/>
      <c r="Y60" s="58">
        <v>0</v>
      </c>
      <c r="Z60" s="88"/>
      <c r="AA60" s="88"/>
      <c r="AB60" s="58">
        <v>567</v>
      </c>
      <c r="AC60" s="88"/>
      <c r="AD60" s="88"/>
      <c r="AE60" s="58">
        <v>719</v>
      </c>
      <c r="AF60" s="88"/>
      <c r="AG60" s="88"/>
      <c r="AH60" s="58">
        <v>1795</v>
      </c>
      <c r="AI60" s="88"/>
      <c r="AJ60" s="88"/>
      <c r="AK60" s="58">
        <v>91</v>
      </c>
      <c r="AL60" s="88"/>
      <c r="AM60" s="88"/>
      <c r="AN60" s="58">
        <v>1886</v>
      </c>
      <c r="AO60" s="7"/>
      <c r="AP60" s="61"/>
    </row>
    <row r="61" spans="1:42">
      <c r="A61" s="60" t="s">
        <v>51</v>
      </c>
      <c r="B61" s="75"/>
      <c r="C61" s="75"/>
      <c r="D61" s="58">
        <v>-74439</v>
      </c>
      <c r="E61" s="75"/>
      <c r="F61" s="75"/>
      <c r="G61" s="58">
        <v>1634</v>
      </c>
      <c r="H61" s="88"/>
      <c r="I61" s="88"/>
      <c r="J61" s="58">
        <v>28747</v>
      </c>
      <c r="K61" s="88"/>
      <c r="L61" s="88"/>
      <c r="M61" s="58">
        <v>0</v>
      </c>
      <c r="N61" s="88"/>
      <c r="O61" s="88"/>
      <c r="P61" s="58">
        <v>0</v>
      </c>
      <c r="Q61" s="88"/>
      <c r="R61" s="88"/>
      <c r="S61" s="58">
        <v>30381</v>
      </c>
      <c r="T61" s="88"/>
      <c r="U61" s="88"/>
      <c r="V61" s="58">
        <v>1331</v>
      </c>
      <c r="W61" s="88"/>
      <c r="X61" s="88"/>
      <c r="Y61" s="58">
        <v>0</v>
      </c>
      <c r="Z61" s="88"/>
      <c r="AA61" s="88"/>
      <c r="AB61" s="58">
        <v>6049</v>
      </c>
      <c r="AC61" s="88"/>
      <c r="AD61" s="88"/>
      <c r="AE61" s="58">
        <v>7380</v>
      </c>
      <c r="AF61" s="88"/>
      <c r="AG61" s="88"/>
      <c r="AH61" s="58">
        <v>15691</v>
      </c>
      <c r="AI61" s="88"/>
      <c r="AJ61" s="88"/>
      <c r="AK61" s="58">
        <v>-8593</v>
      </c>
      <c r="AL61" s="88"/>
      <c r="AM61" s="88"/>
      <c r="AN61" s="58">
        <v>7098</v>
      </c>
      <c r="AO61" s="7"/>
      <c r="AP61" s="61"/>
    </row>
    <row r="62" spans="1:42">
      <c r="A62" s="60" t="s">
        <v>52</v>
      </c>
      <c r="B62" s="75"/>
      <c r="C62" s="75"/>
      <c r="D62" s="58">
        <v>-41955</v>
      </c>
      <c r="E62" s="75"/>
      <c r="F62" s="75"/>
      <c r="G62" s="58">
        <v>921</v>
      </c>
      <c r="H62" s="88"/>
      <c r="I62" s="88"/>
      <c r="J62" s="58">
        <v>16202</v>
      </c>
      <c r="K62" s="88"/>
      <c r="L62" s="88"/>
      <c r="M62" s="58">
        <v>0</v>
      </c>
      <c r="N62" s="88"/>
      <c r="O62" s="88"/>
      <c r="P62" s="58">
        <v>0</v>
      </c>
      <c r="Q62" s="88"/>
      <c r="R62" s="88"/>
      <c r="S62" s="58">
        <v>17123</v>
      </c>
      <c r="T62" s="88"/>
      <c r="U62" s="88"/>
      <c r="V62" s="58">
        <v>750</v>
      </c>
      <c r="W62" s="88"/>
      <c r="X62" s="88"/>
      <c r="Y62" s="58">
        <v>0</v>
      </c>
      <c r="Z62" s="88"/>
      <c r="AA62" s="88"/>
      <c r="AB62" s="58">
        <v>4112</v>
      </c>
      <c r="AC62" s="88"/>
      <c r="AD62" s="88"/>
      <c r="AE62" s="58">
        <v>4862</v>
      </c>
      <c r="AF62" s="88"/>
      <c r="AG62" s="88"/>
      <c r="AH62" s="58">
        <v>8844</v>
      </c>
      <c r="AI62" s="88"/>
      <c r="AJ62" s="88"/>
      <c r="AK62" s="58">
        <v>-5849</v>
      </c>
      <c r="AL62" s="88"/>
      <c r="AM62" s="88"/>
      <c r="AN62" s="58">
        <v>2995</v>
      </c>
      <c r="AO62" s="7"/>
      <c r="AP62" s="61"/>
    </row>
    <row r="63" spans="1:42">
      <c r="A63" s="14" t="s">
        <v>53</v>
      </c>
      <c r="B63" s="69"/>
      <c r="C63" s="69"/>
      <c r="D63" s="15">
        <v>-120906</v>
      </c>
      <c r="E63" s="80"/>
      <c r="F63" s="81"/>
      <c r="G63" s="15">
        <v>2655</v>
      </c>
      <c r="H63" s="80"/>
      <c r="I63" s="80"/>
      <c r="J63" s="15">
        <v>46692</v>
      </c>
      <c r="K63" s="80"/>
      <c r="L63" s="80"/>
      <c r="M63" s="15">
        <v>0</v>
      </c>
      <c r="N63" s="80"/>
      <c r="O63" s="80"/>
      <c r="P63" s="15">
        <v>2208</v>
      </c>
      <c r="Q63" s="80"/>
      <c r="R63" s="80"/>
      <c r="S63" s="15">
        <v>51555</v>
      </c>
      <c r="T63" s="80"/>
      <c r="U63" s="81"/>
      <c r="V63" s="15">
        <v>2161</v>
      </c>
      <c r="W63" s="80"/>
      <c r="X63" s="80"/>
      <c r="Y63" s="15">
        <v>0</v>
      </c>
      <c r="Z63" s="80"/>
      <c r="AA63" s="80"/>
      <c r="AB63" s="15">
        <v>4572</v>
      </c>
      <c r="AC63" s="80"/>
      <c r="AD63" s="80"/>
      <c r="AE63" s="15">
        <v>6733</v>
      </c>
      <c r="AF63" s="80"/>
      <c r="AG63" s="81"/>
      <c r="AH63" s="15">
        <v>25487</v>
      </c>
      <c r="AI63" s="80"/>
      <c r="AJ63" s="80"/>
      <c r="AK63" s="15">
        <v>-1510</v>
      </c>
      <c r="AL63" s="80"/>
      <c r="AM63" s="80"/>
      <c r="AN63" s="15">
        <v>23977</v>
      </c>
      <c r="AO63" s="7"/>
      <c r="AP63" s="61"/>
    </row>
    <row r="64" spans="1:42">
      <c r="A64" s="14" t="s">
        <v>54</v>
      </c>
      <c r="B64" s="69"/>
      <c r="C64" s="69"/>
      <c r="D64" s="15">
        <v>-46284</v>
      </c>
      <c r="E64" s="80"/>
      <c r="F64" s="81"/>
      <c r="G64" s="15">
        <v>1016</v>
      </c>
      <c r="H64" s="80"/>
      <c r="I64" s="80"/>
      <c r="J64" s="15">
        <v>17874</v>
      </c>
      <c r="K64" s="80"/>
      <c r="L64" s="80"/>
      <c r="M64" s="15">
        <v>0</v>
      </c>
      <c r="N64" s="80"/>
      <c r="O64" s="80"/>
      <c r="P64" s="15">
        <v>854</v>
      </c>
      <c r="Q64" s="80"/>
      <c r="R64" s="80"/>
      <c r="S64" s="15">
        <v>19744</v>
      </c>
      <c r="T64" s="80"/>
      <c r="U64" s="81"/>
      <c r="V64" s="15">
        <v>827</v>
      </c>
      <c r="W64" s="80"/>
      <c r="X64" s="80"/>
      <c r="Y64" s="15">
        <v>0</v>
      </c>
      <c r="Z64" s="80"/>
      <c r="AA64" s="80"/>
      <c r="AB64" s="15">
        <v>1955</v>
      </c>
      <c r="AC64" s="80"/>
      <c r="AD64" s="80"/>
      <c r="AE64" s="15">
        <v>2782</v>
      </c>
      <c r="AF64" s="80"/>
      <c r="AG64" s="81"/>
      <c r="AH64" s="15">
        <v>9757</v>
      </c>
      <c r="AI64" s="80"/>
      <c r="AJ64" s="80"/>
      <c r="AK64" s="15">
        <v>1902</v>
      </c>
      <c r="AL64" s="80"/>
      <c r="AM64" s="80"/>
      <c r="AN64" s="15">
        <v>11659</v>
      </c>
      <c r="AO64" s="7"/>
      <c r="AP64" s="61"/>
    </row>
    <row r="65" spans="1:42">
      <c r="A65" s="14" t="s">
        <v>55</v>
      </c>
      <c r="B65" s="69"/>
      <c r="C65" s="69"/>
      <c r="D65" s="15">
        <v>-27072</v>
      </c>
      <c r="E65" s="80"/>
      <c r="F65" s="81"/>
      <c r="G65" s="15">
        <v>594</v>
      </c>
      <c r="H65" s="80"/>
      <c r="I65" s="80"/>
      <c r="J65" s="15">
        <v>10455</v>
      </c>
      <c r="K65" s="80"/>
      <c r="L65" s="80"/>
      <c r="M65" s="15">
        <v>0</v>
      </c>
      <c r="N65" s="80"/>
      <c r="O65" s="80"/>
      <c r="P65" s="15">
        <v>0</v>
      </c>
      <c r="Q65" s="80"/>
      <c r="R65" s="80"/>
      <c r="S65" s="15">
        <v>11049</v>
      </c>
      <c r="T65" s="80"/>
      <c r="U65" s="81"/>
      <c r="V65" s="15">
        <v>484</v>
      </c>
      <c r="W65" s="80"/>
      <c r="X65" s="80"/>
      <c r="Y65" s="15">
        <v>0</v>
      </c>
      <c r="Z65" s="80"/>
      <c r="AA65" s="80"/>
      <c r="AB65" s="15">
        <v>1222</v>
      </c>
      <c r="AC65" s="80"/>
      <c r="AD65" s="80"/>
      <c r="AE65" s="15">
        <v>1706</v>
      </c>
      <c r="AF65" s="80"/>
      <c r="AG65" s="81"/>
      <c r="AH65" s="15">
        <v>5707</v>
      </c>
      <c r="AI65" s="80"/>
      <c r="AJ65" s="80"/>
      <c r="AK65" s="15">
        <v>-818</v>
      </c>
      <c r="AL65" s="80"/>
      <c r="AM65" s="80"/>
      <c r="AN65" s="15">
        <v>4889</v>
      </c>
      <c r="AO65" s="7"/>
      <c r="AP65" s="61"/>
    </row>
    <row r="66" spans="1:42">
      <c r="A66" s="14" t="s">
        <v>56</v>
      </c>
      <c r="B66" s="69"/>
      <c r="C66" s="69"/>
      <c r="D66" s="15">
        <v>-18555</v>
      </c>
      <c r="E66" s="80"/>
      <c r="F66" s="81"/>
      <c r="G66" s="15">
        <v>407</v>
      </c>
      <c r="H66" s="80"/>
      <c r="I66" s="80"/>
      <c r="J66" s="15">
        <v>7166</v>
      </c>
      <c r="K66" s="80"/>
      <c r="L66" s="80"/>
      <c r="M66" s="15">
        <v>0</v>
      </c>
      <c r="N66" s="80"/>
      <c r="O66" s="80"/>
      <c r="P66" s="15">
        <v>0</v>
      </c>
      <c r="Q66" s="80"/>
      <c r="R66" s="80"/>
      <c r="S66" s="15">
        <v>7573</v>
      </c>
      <c r="T66" s="80"/>
      <c r="U66" s="81"/>
      <c r="V66" s="15">
        <v>332</v>
      </c>
      <c r="W66" s="80"/>
      <c r="X66" s="80"/>
      <c r="Y66" s="15">
        <v>0</v>
      </c>
      <c r="Z66" s="80"/>
      <c r="AA66" s="80"/>
      <c r="AB66" s="15">
        <v>1451</v>
      </c>
      <c r="AC66" s="80"/>
      <c r="AD66" s="80"/>
      <c r="AE66" s="15">
        <v>1783</v>
      </c>
      <c r="AF66" s="80"/>
      <c r="AG66" s="81"/>
      <c r="AH66" s="15">
        <v>3911</v>
      </c>
      <c r="AI66" s="80"/>
      <c r="AJ66" s="80"/>
      <c r="AK66" s="15">
        <v>-1893</v>
      </c>
      <c r="AL66" s="80"/>
      <c r="AM66" s="80"/>
      <c r="AN66" s="15">
        <v>2018</v>
      </c>
      <c r="AO66" s="7"/>
      <c r="AP66" s="61"/>
    </row>
    <row r="67" spans="1:42">
      <c r="A67" s="14" t="s">
        <v>57</v>
      </c>
      <c r="B67" s="69"/>
      <c r="C67" s="69"/>
      <c r="D67" s="15">
        <v>-46220</v>
      </c>
      <c r="E67" s="80"/>
      <c r="F67" s="81"/>
      <c r="G67" s="15">
        <v>1015</v>
      </c>
      <c r="H67" s="80"/>
      <c r="I67" s="80"/>
      <c r="J67" s="15">
        <v>17849</v>
      </c>
      <c r="K67" s="80"/>
      <c r="L67" s="80"/>
      <c r="M67" s="15">
        <v>0</v>
      </c>
      <c r="N67" s="80"/>
      <c r="O67" s="80"/>
      <c r="P67" s="15">
        <v>1634</v>
      </c>
      <c r="Q67" s="80"/>
      <c r="R67" s="80"/>
      <c r="S67" s="15">
        <v>20498</v>
      </c>
      <c r="T67" s="80"/>
      <c r="U67" s="81"/>
      <c r="V67" s="15">
        <v>826</v>
      </c>
      <c r="W67" s="80"/>
      <c r="X67" s="80"/>
      <c r="Y67" s="15">
        <v>0</v>
      </c>
      <c r="Z67" s="80"/>
      <c r="AA67" s="80"/>
      <c r="AB67" s="15">
        <v>1635</v>
      </c>
      <c r="AC67" s="80"/>
      <c r="AD67" s="80"/>
      <c r="AE67" s="15">
        <v>2461</v>
      </c>
      <c r="AF67" s="80"/>
      <c r="AG67" s="81"/>
      <c r="AH67" s="15">
        <v>9743</v>
      </c>
      <c r="AI67" s="80"/>
      <c r="AJ67" s="80"/>
      <c r="AK67" s="15">
        <v>-3365</v>
      </c>
      <c r="AL67" s="80"/>
      <c r="AM67" s="80"/>
      <c r="AN67" s="15">
        <v>6378</v>
      </c>
      <c r="AO67" s="7"/>
      <c r="AP67" s="61"/>
    </row>
    <row r="68" spans="1:42">
      <c r="A68" s="14" t="s">
        <v>58</v>
      </c>
      <c r="B68" s="69"/>
      <c r="C68" s="69"/>
      <c r="D68" s="15">
        <v>-693551</v>
      </c>
      <c r="E68" s="80"/>
      <c r="F68" s="81"/>
      <c r="G68" s="15">
        <v>15228</v>
      </c>
      <c r="H68" s="80"/>
      <c r="I68" s="80"/>
      <c r="J68" s="15">
        <v>267838</v>
      </c>
      <c r="K68" s="80"/>
      <c r="L68" s="80"/>
      <c r="M68" s="15">
        <v>0</v>
      </c>
      <c r="N68" s="80"/>
      <c r="O68" s="80"/>
      <c r="P68" s="15">
        <v>93833</v>
      </c>
      <c r="Q68" s="80"/>
      <c r="R68" s="80"/>
      <c r="S68" s="15">
        <v>376899</v>
      </c>
      <c r="T68" s="80"/>
      <c r="U68" s="81"/>
      <c r="V68" s="15">
        <v>12399</v>
      </c>
      <c r="W68" s="80"/>
      <c r="X68" s="80"/>
      <c r="Y68" s="15">
        <v>0</v>
      </c>
      <c r="Z68" s="80"/>
      <c r="AA68" s="80"/>
      <c r="AB68" s="15">
        <v>0</v>
      </c>
      <c r="AC68" s="80"/>
      <c r="AD68" s="80"/>
      <c r="AE68" s="15">
        <v>12399</v>
      </c>
      <c r="AF68" s="80"/>
      <c r="AG68" s="81"/>
      <c r="AH68" s="15">
        <v>146198</v>
      </c>
      <c r="AI68" s="80"/>
      <c r="AJ68" s="80"/>
      <c r="AK68" s="15">
        <v>103095</v>
      </c>
      <c r="AL68" s="80"/>
      <c r="AM68" s="80"/>
      <c r="AN68" s="15">
        <v>249293</v>
      </c>
      <c r="AO68" s="7"/>
      <c r="AP68" s="61"/>
    </row>
    <row r="69" spans="1:42">
      <c r="A69" s="60" t="s">
        <v>59</v>
      </c>
      <c r="B69" s="75"/>
      <c r="C69" s="75"/>
      <c r="D69" s="58">
        <v>-17053</v>
      </c>
      <c r="E69" s="75"/>
      <c r="F69" s="75"/>
      <c r="G69" s="58">
        <v>374</v>
      </c>
      <c r="H69" s="88"/>
      <c r="I69" s="88"/>
      <c r="J69" s="58">
        <v>6586</v>
      </c>
      <c r="K69" s="88"/>
      <c r="L69" s="88"/>
      <c r="M69" s="58">
        <v>0</v>
      </c>
      <c r="N69" s="88"/>
      <c r="O69" s="88"/>
      <c r="P69" s="58">
        <v>3318</v>
      </c>
      <c r="Q69" s="88"/>
      <c r="R69" s="88"/>
      <c r="S69" s="58">
        <v>10278</v>
      </c>
      <c r="T69" s="88"/>
      <c r="U69" s="88"/>
      <c r="V69" s="58">
        <v>305</v>
      </c>
      <c r="W69" s="88"/>
      <c r="X69" s="88"/>
      <c r="Y69" s="58">
        <v>0</v>
      </c>
      <c r="Z69" s="88"/>
      <c r="AA69" s="88"/>
      <c r="AB69" s="58">
        <v>759</v>
      </c>
      <c r="AC69" s="88"/>
      <c r="AD69" s="88"/>
      <c r="AE69" s="58">
        <v>1064</v>
      </c>
      <c r="AF69" s="88"/>
      <c r="AG69" s="88"/>
      <c r="AH69" s="58">
        <v>3595</v>
      </c>
      <c r="AI69" s="88"/>
      <c r="AJ69" s="88"/>
      <c r="AK69" s="58">
        <v>-1511</v>
      </c>
      <c r="AL69" s="88"/>
      <c r="AM69" s="88"/>
      <c r="AN69" s="58">
        <v>2084</v>
      </c>
      <c r="AO69" s="7"/>
      <c r="AP69" s="61"/>
    </row>
    <row r="70" spans="1:42">
      <c r="A70" s="60" t="s">
        <v>60</v>
      </c>
      <c r="B70" s="75"/>
      <c r="C70" s="75"/>
      <c r="D70" s="58">
        <v>-28449</v>
      </c>
      <c r="E70" s="75"/>
      <c r="F70" s="75"/>
      <c r="G70" s="58">
        <v>625</v>
      </c>
      <c r="H70" s="88"/>
      <c r="I70" s="88"/>
      <c r="J70" s="58">
        <v>10987</v>
      </c>
      <c r="K70" s="88"/>
      <c r="L70" s="88"/>
      <c r="M70" s="58">
        <v>0</v>
      </c>
      <c r="N70" s="88"/>
      <c r="O70" s="88"/>
      <c r="P70" s="58">
        <v>1003</v>
      </c>
      <c r="Q70" s="88"/>
      <c r="R70" s="88"/>
      <c r="S70" s="58">
        <v>12615</v>
      </c>
      <c r="T70" s="88"/>
      <c r="U70" s="88"/>
      <c r="V70" s="58">
        <v>509</v>
      </c>
      <c r="W70" s="88"/>
      <c r="X70" s="88"/>
      <c r="Y70" s="58">
        <v>0</v>
      </c>
      <c r="Z70" s="88"/>
      <c r="AA70" s="88"/>
      <c r="AB70" s="58">
        <v>2152</v>
      </c>
      <c r="AC70" s="88"/>
      <c r="AD70" s="88"/>
      <c r="AE70" s="58">
        <v>2661</v>
      </c>
      <c r="AF70" s="88"/>
      <c r="AG70" s="88"/>
      <c r="AH70" s="58">
        <v>5997</v>
      </c>
      <c r="AI70" s="88"/>
      <c r="AJ70" s="88"/>
      <c r="AK70" s="58">
        <v>-1779</v>
      </c>
      <c r="AL70" s="88"/>
      <c r="AM70" s="88"/>
      <c r="AN70" s="58">
        <v>4218</v>
      </c>
      <c r="AO70" s="7"/>
      <c r="AP70" s="61"/>
    </row>
    <row r="71" spans="1:42">
      <c r="A71" s="60" t="s">
        <v>61</v>
      </c>
      <c r="B71" s="75"/>
      <c r="C71" s="75"/>
      <c r="D71" s="58">
        <v>-149778</v>
      </c>
      <c r="E71" s="75"/>
      <c r="F71" s="75"/>
      <c r="G71" s="58">
        <v>3289</v>
      </c>
      <c r="H71" s="88"/>
      <c r="I71" s="88"/>
      <c r="J71" s="58">
        <v>57842</v>
      </c>
      <c r="K71" s="88"/>
      <c r="L71" s="88"/>
      <c r="M71" s="58">
        <v>0</v>
      </c>
      <c r="N71" s="88"/>
      <c r="O71" s="88"/>
      <c r="P71" s="58">
        <v>8242</v>
      </c>
      <c r="Q71" s="88"/>
      <c r="R71" s="88"/>
      <c r="S71" s="58">
        <v>69373</v>
      </c>
      <c r="T71" s="88"/>
      <c r="U71" s="88"/>
      <c r="V71" s="58">
        <v>2678</v>
      </c>
      <c r="W71" s="88"/>
      <c r="X71" s="88"/>
      <c r="Y71" s="58">
        <v>0</v>
      </c>
      <c r="Z71" s="88"/>
      <c r="AA71" s="88"/>
      <c r="AB71" s="58">
        <v>9066</v>
      </c>
      <c r="AC71" s="88"/>
      <c r="AD71" s="88"/>
      <c r="AE71" s="58">
        <v>11744</v>
      </c>
      <c r="AF71" s="88"/>
      <c r="AG71" s="88"/>
      <c r="AH71" s="58">
        <v>31573</v>
      </c>
      <c r="AI71" s="88"/>
      <c r="AJ71" s="88"/>
      <c r="AK71" s="58">
        <v>9766</v>
      </c>
      <c r="AL71" s="88"/>
      <c r="AM71" s="88"/>
      <c r="AN71" s="58">
        <v>41339</v>
      </c>
      <c r="AO71" s="7"/>
      <c r="AP71" s="61"/>
    </row>
    <row r="72" spans="1:42">
      <c r="A72" s="60" t="s">
        <v>62</v>
      </c>
      <c r="B72" s="75"/>
      <c r="C72" s="75"/>
      <c r="D72" s="58">
        <v>-104866</v>
      </c>
      <c r="E72" s="75"/>
      <c r="F72" s="75"/>
      <c r="G72" s="58">
        <v>2302</v>
      </c>
      <c r="H72" s="88"/>
      <c r="I72" s="88"/>
      <c r="J72" s="58">
        <v>40498</v>
      </c>
      <c r="K72" s="88"/>
      <c r="L72" s="88"/>
      <c r="M72" s="58">
        <v>0</v>
      </c>
      <c r="N72" s="88"/>
      <c r="O72" s="88"/>
      <c r="P72" s="58">
        <v>0</v>
      </c>
      <c r="Q72" s="88"/>
      <c r="R72" s="88"/>
      <c r="S72" s="58">
        <v>42800</v>
      </c>
      <c r="T72" s="88"/>
      <c r="U72" s="88"/>
      <c r="V72" s="58">
        <v>1875</v>
      </c>
      <c r="W72" s="88"/>
      <c r="X72" s="88"/>
      <c r="Y72" s="58">
        <v>0</v>
      </c>
      <c r="Z72" s="88"/>
      <c r="AA72" s="88"/>
      <c r="AB72" s="58">
        <v>4705</v>
      </c>
      <c r="AC72" s="88"/>
      <c r="AD72" s="88"/>
      <c r="AE72" s="58">
        <v>6580</v>
      </c>
      <c r="AF72" s="88"/>
      <c r="AG72" s="88"/>
      <c r="AH72" s="58">
        <v>22105</v>
      </c>
      <c r="AI72" s="88"/>
      <c r="AJ72" s="88"/>
      <c r="AK72" s="58">
        <v>-8906</v>
      </c>
      <c r="AL72" s="88"/>
      <c r="AM72" s="88"/>
      <c r="AN72" s="58">
        <v>13199</v>
      </c>
      <c r="AO72" s="7"/>
      <c r="AP72" s="61"/>
    </row>
    <row r="73" spans="1:42">
      <c r="A73" s="60" t="s">
        <v>63</v>
      </c>
      <c r="B73" s="75"/>
      <c r="C73" s="75"/>
      <c r="D73" s="58">
        <v>-267103</v>
      </c>
      <c r="E73" s="75"/>
      <c r="F73" s="75"/>
      <c r="G73" s="58">
        <v>5865</v>
      </c>
      <c r="H73" s="88"/>
      <c r="I73" s="88"/>
      <c r="J73" s="58">
        <v>103151</v>
      </c>
      <c r="K73" s="88"/>
      <c r="L73" s="88"/>
      <c r="M73" s="58">
        <v>0</v>
      </c>
      <c r="N73" s="88"/>
      <c r="O73" s="88"/>
      <c r="P73" s="58">
        <v>74292</v>
      </c>
      <c r="Q73" s="88"/>
      <c r="R73" s="88"/>
      <c r="S73" s="58">
        <v>183308</v>
      </c>
      <c r="T73" s="88"/>
      <c r="U73" s="88"/>
      <c r="V73" s="58">
        <v>4775</v>
      </c>
      <c r="W73" s="88"/>
      <c r="X73" s="88"/>
      <c r="Y73" s="58">
        <v>0</v>
      </c>
      <c r="Z73" s="88"/>
      <c r="AA73" s="88"/>
      <c r="AB73" s="58">
        <v>0</v>
      </c>
      <c r="AC73" s="88"/>
      <c r="AD73" s="88"/>
      <c r="AE73" s="58">
        <v>4775</v>
      </c>
      <c r="AF73" s="88"/>
      <c r="AG73" s="88"/>
      <c r="AH73" s="58">
        <v>56304</v>
      </c>
      <c r="AI73" s="88"/>
      <c r="AJ73" s="88"/>
      <c r="AK73" s="58">
        <v>30706</v>
      </c>
      <c r="AL73" s="88"/>
      <c r="AM73" s="88"/>
      <c r="AN73" s="58">
        <v>87010</v>
      </c>
      <c r="AO73" s="7"/>
      <c r="AP73" s="61"/>
    </row>
    <row r="74" spans="1:42">
      <c r="A74" s="60" t="s">
        <v>64</v>
      </c>
      <c r="B74" s="75"/>
      <c r="C74" s="75"/>
      <c r="D74" s="58">
        <v>-15430</v>
      </c>
      <c r="E74" s="75"/>
      <c r="F74" s="75"/>
      <c r="G74" s="58">
        <v>339</v>
      </c>
      <c r="H74" s="88"/>
      <c r="I74" s="88"/>
      <c r="J74" s="58">
        <v>5959</v>
      </c>
      <c r="K74" s="88"/>
      <c r="L74" s="88"/>
      <c r="M74" s="58">
        <v>0</v>
      </c>
      <c r="N74" s="88"/>
      <c r="O74" s="88"/>
      <c r="P74" s="58">
        <v>1564</v>
      </c>
      <c r="Q74" s="88"/>
      <c r="R74" s="88"/>
      <c r="S74" s="58">
        <v>7862</v>
      </c>
      <c r="T74" s="88"/>
      <c r="U74" s="88"/>
      <c r="V74" s="58">
        <v>276</v>
      </c>
      <c r="W74" s="88"/>
      <c r="X74" s="88"/>
      <c r="Y74" s="58">
        <v>0</v>
      </c>
      <c r="Z74" s="88"/>
      <c r="AA74" s="88"/>
      <c r="AB74" s="58">
        <v>707</v>
      </c>
      <c r="AC74" s="88"/>
      <c r="AD74" s="88"/>
      <c r="AE74" s="58">
        <v>983</v>
      </c>
      <c r="AF74" s="88"/>
      <c r="AG74" s="88"/>
      <c r="AH74" s="58">
        <v>3253</v>
      </c>
      <c r="AI74" s="88"/>
      <c r="AJ74" s="88"/>
      <c r="AK74" s="58">
        <v>-1789</v>
      </c>
      <c r="AL74" s="88"/>
      <c r="AM74" s="88"/>
      <c r="AN74" s="58">
        <v>1464</v>
      </c>
      <c r="AO74" s="7"/>
      <c r="AP74" s="61"/>
    </row>
    <row r="75" spans="1:42">
      <c r="A75" s="14" t="s">
        <v>65</v>
      </c>
      <c r="B75" s="69"/>
      <c r="C75" s="69"/>
      <c r="D75" s="15">
        <v>-261071</v>
      </c>
      <c r="E75" s="80"/>
      <c r="F75" s="81"/>
      <c r="G75" s="15">
        <v>5732</v>
      </c>
      <c r="H75" s="80"/>
      <c r="I75" s="80"/>
      <c r="J75" s="15">
        <v>100821</v>
      </c>
      <c r="K75" s="80"/>
      <c r="L75" s="80"/>
      <c r="M75" s="15">
        <v>0</v>
      </c>
      <c r="N75" s="80"/>
      <c r="O75" s="80"/>
      <c r="P75" s="15">
        <v>20734</v>
      </c>
      <c r="Q75" s="80"/>
      <c r="R75" s="80"/>
      <c r="S75" s="15">
        <v>127287</v>
      </c>
      <c r="T75" s="80"/>
      <c r="U75" s="81"/>
      <c r="V75" s="15">
        <v>4667</v>
      </c>
      <c r="W75" s="80"/>
      <c r="X75" s="80"/>
      <c r="Y75" s="15">
        <v>0</v>
      </c>
      <c r="Z75" s="80"/>
      <c r="AA75" s="80"/>
      <c r="AB75" s="15">
        <v>6493</v>
      </c>
      <c r="AC75" s="80"/>
      <c r="AD75" s="80"/>
      <c r="AE75" s="15">
        <v>11160</v>
      </c>
      <c r="AF75" s="80"/>
      <c r="AG75" s="81"/>
      <c r="AH75" s="15">
        <v>55033</v>
      </c>
      <c r="AI75" s="80"/>
      <c r="AJ75" s="80"/>
      <c r="AK75" s="15">
        <v>-6628</v>
      </c>
      <c r="AL75" s="80"/>
      <c r="AM75" s="80"/>
      <c r="AN75" s="15">
        <v>48405</v>
      </c>
      <c r="AO75" s="7"/>
      <c r="AP75" s="61"/>
    </row>
    <row r="76" spans="1:42">
      <c r="A76" s="14" t="s">
        <v>66</v>
      </c>
      <c r="B76" s="69"/>
      <c r="C76" s="69"/>
      <c r="D76" s="15">
        <v>-141430</v>
      </c>
      <c r="E76" s="80"/>
      <c r="F76" s="81"/>
      <c r="G76" s="15">
        <v>3105</v>
      </c>
      <c r="H76" s="80"/>
      <c r="I76" s="80"/>
      <c r="J76" s="15">
        <v>54618</v>
      </c>
      <c r="K76" s="80"/>
      <c r="L76" s="80"/>
      <c r="M76" s="15">
        <v>0</v>
      </c>
      <c r="N76" s="80"/>
      <c r="O76" s="80"/>
      <c r="P76" s="15">
        <v>0</v>
      </c>
      <c r="Q76" s="80"/>
      <c r="R76" s="80"/>
      <c r="S76" s="15">
        <v>57723</v>
      </c>
      <c r="T76" s="80"/>
      <c r="U76" s="81"/>
      <c r="V76" s="15">
        <v>2528</v>
      </c>
      <c r="W76" s="80"/>
      <c r="X76" s="80"/>
      <c r="Y76" s="15">
        <v>0</v>
      </c>
      <c r="Z76" s="80"/>
      <c r="AA76" s="80"/>
      <c r="AB76" s="15">
        <v>12321</v>
      </c>
      <c r="AC76" s="80"/>
      <c r="AD76" s="80"/>
      <c r="AE76" s="15">
        <v>14849</v>
      </c>
      <c r="AF76" s="80"/>
      <c r="AG76" s="81"/>
      <c r="AH76" s="15">
        <v>29813</v>
      </c>
      <c r="AI76" s="80"/>
      <c r="AJ76" s="80"/>
      <c r="AK76" s="15">
        <v>-12396</v>
      </c>
      <c r="AL76" s="80"/>
      <c r="AM76" s="80"/>
      <c r="AN76" s="15">
        <v>17417</v>
      </c>
      <c r="AO76" s="7"/>
      <c r="AP76" s="61"/>
    </row>
    <row r="77" spans="1:42">
      <c r="A77" s="14" t="s">
        <v>67</v>
      </c>
      <c r="B77" s="69"/>
      <c r="C77" s="69"/>
      <c r="D77" s="15">
        <v>-17008</v>
      </c>
      <c r="E77" s="80"/>
      <c r="F77" s="81"/>
      <c r="G77" s="15">
        <v>373</v>
      </c>
      <c r="H77" s="80"/>
      <c r="I77" s="80"/>
      <c r="J77" s="15">
        <v>6568</v>
      </c>
      <c r="K77" s="80"/>
      <c r="L77" s="80"/>
      <c r="M77" s="15">
        <v>0</v>
      </c>
      <c r="N77" s="80"/>
      <c r="O77" s="80"/>
      <c r="P77" s="15">
        <v>0</v>
      </c>
      <c r="Q77" s="80"/>
      <c r="R77" s="80"/>
      <c r="S77" s="15">
        <v>6941</v>
      </c>
      <c r="T77" s="80"/>
      <c r="U77" s="81"/>
      <c r="V77" s="15">
        <v>304</v>
      </c>
      <c r="W77" s="80"/>
      <c r="X77" s="80"/>
      <c r="Y77" s="15">
        <v>0</v>
      </c>
      <c r="Z77" s="80"/>
      <c r="AA77" s="80"/>
      <c r="AB77" s="15">
        <v>365</v>
      </c>
      <c r="AC77" s="80"/>
      <c r="AD77" s="80"/>
      <c r="AE77" s="15">
        <v>669</v>
      </c>
      <c r="AF77" s="80"/>
      <c r="AG77" s="81"/>
      <c r="AH77" s="15">
        <v>3585</v>
      </c>
      <c r="AI77" s="80"/>
      <c r="AJ77" s="80"/>
      <c r="AK77" s="15">
        <v>-48</v>
      </c>
      <c r="AL77" s="80"/>
      <c r="AM77" s="80"/>
      <c r="AN77" s="15">
        <v>3537</v>
      </c>
      <c r="AO77" s="7"/>
      <c r="AP77" s="61"/>
    </row>
    <row r="78" spans="1:42">
      <c r="A78" s="14" t="s">
        <v>68</v>
      </c>
      <c r="B78" s="69"/>
      <c r="C78" s="69"/>
      <c r="D78" s="15">
        <v>-49331</v>
      </c>
      <c r="E78" s="80"/>
      <c r="F78" s="81"/>
      <c r="G78" s="15">
        <v>1083</v>
      </c>
      <c r="H78" s="80"/>
      <c r="I78" s="80"/>
      <c r="J78" s="15">
        <v>19051</v>
      </c>
      <c r="K78" s="80"/>
      <c r="L78" s="80"/>
      <c r="M78" s="15">
        <v>0</v>
      </c>
      <c r="N78" s="80"/>
      <c r="O78" s="80"/>
      <c r="P78" s="15">
        <v>0</v>
      </c>
      <c r="Q78" s="80"/>
      <c r="R78" s="80"/>
      <c r="S78" s="15">
        <v>20134</v>
      </c>
      <c r="T78" s="80"/>
      <c r="U78" s="81"/>
      <c r="V78" s="15">
        <v>882</v>
      </c>
      <c r="W78" s="80"/>
      <c r="X78" s="80"/>
      <c r="Y78" s="15">
        <v>0</v>
      </c>
      <c r="Z78" s="80"/>
      <c r="AA78" s="80"/>
      <c r="AB78" s="15">
        <v>2620</v>
      </c>
      <c r="AC78" s="80"/>
      <c r="AD78" s="80"/>
      <c r="AE78" s="15">
        <v>3502</v>
      </c>
      <c r="AF78" s="80"/>
      <c r="AG78" s="81"/>
      <c r="AH78" s="15">
        <v>10399</v>
      </c>
      <c r="AI78" s="80"/>
      <c r="AJ78" s="80"/>
      <c r="AK78" s="15">
        <v>-4015</v>
      </c>
      <c r="AL78" s="80"/>
      <c r="AM78" s="80"/>
      <c r="AN78" s="15">
        <v>6384</v>
      </c>
      <c r="AO78" s="7"/>
      <c r="AP78" s="61"/>
    </row>
    <row r="79" spans="1:42">
      <c r="A79" s="14" t="s">
        <v>69</v>
      </c>
      <c r="B79" s="69"/>
      <c r="C79" s="69"/>
      <c r="D79" s="15">
        <v>-89281</v>
      </c>
      <c r="E79" s="80"/>
      <c r="F79" s="81"/>
      <c r="G79" s="15">
        <v>1960</v>
      </c>
      <c r="H79" s="80"/>
      <c r="I79" s="80"/>
      <c r="J79" s="15">
        <v>34479</v>
      </c>
      <c r="K79" s="80"/>
      <c r="L79" s="80"/>
      <c r="M79" s="15">
        <v>0</v>
      </c>
      <c r="N79" s="80"/>
      <c r="O79" s="80"/>
      <c r="P79" s="15">
        <v>1976</v>
      </c>
      <c r="Q79" s="80"/>
      <c r="R79" s="80"/>
      <c r="S79" s="15">
        <v>38415</v>
      </c>
      <c r="T79" s="80"/>
      <c r="U79" s="81"/>
      <c r="V79" s="15">
        <v>1596</v>
      </c>
      <c r="W79" s="80"/>
      <c r="X79" s="80"/>
      <c r="Y79" s="15">
        <v>0</v>
      </c>
      <c r="Z79" s="80"/>
      <c r="AA79" s="80"/>
      <c r="AB79" s="15">
        <v>1404</v>
      </c>
      <c r="AC79" s="80"/>
      <c r="AD79" s="80"/>
      <c r="AE79" s="15">
        <v>3000</v>
      </c>
      <c r="AF79" s="80"/>
      <c r="AG79" s="81"/>
      <c r="AH79" s="15">
        <v>18820</v>
      </c>
      <c r="AI79" s="80"/>
      <c r="AJ79" s="80"/>
      <c r="AK79" s="15">
        <v>7163</v>
      </c>
      <c r="AL79" s="80"/>
      <c r="AM79" s="80"/>
      <c r="AN79" s="15">
        <v>25983</v>
      </c>
      <c r="AO79" s="7"/>
      <c r="AP79" s="61"/>
    </row>
    <row r="80" spans="1:42">
      <c r="A80" s="14" t="s">
        <v>70</v>
      </c>
      <c r="B80" s="69"/>
      <c r="C80" s="69"/>
      <c r="D80" s="15">
        <v>-15079</v>
      </c>
      <c r="E80" s="80"/>
      <c r="F80" s="81"/>
      <c r="G80" s="15">
        <v>331</v>
      </c>
      <c r="H80" s="80"/>
      <c r="I80" s="80"/>
      <c r="J80" s="15">
        <v>5823</v>
      </c>
      <c r="K80" s="80"/>
      <c r="L80" s="80"/>
      <c r="M80" s="15">
        <v>0</v>
      </c>
      <c r="N80" s="80"/>
      <c r="O80" s="80"/>
      <c r="P80" s="15">
        <v>860</v>
      </c>
      <c r="Q80" s="80"/>
      <c r="R80" s="80"/>
      <c r="S80" s="15">
        <v>7014</v>
      </c>
      <c r="T80" s="80"/>
      <c r="U80" s="81"/>
      <c r="V80" s="15">
        <v>270</v>
      </c>
      <c r="W80" s="80"/>
      <c r="X80" s="80"/>
      <c r="Y80" s="15">
        <v>0</v>
      </c>
      <c r="Z80" s="80"/>
      <c r="AA80" s="80"/>
      <c r="AB80" s="15">
        <v>741</v>
      </c>
      <c r="AC80" s="80"/>
      <c r="AD80" s="80"/>
      <c r="AE80" s="15">
        <v>1011</v>
      </c>
      <c r="AF80" s="80"/>
      <c r="AG80" s="81"/>
      <c r="AH80" s="15">
        <v>3179</v>
      </c>
      <c r="AI80" s="80"/>
      <c r="AJ80" s="80"/>
      <c r="AK80" s="15">
        <v>-140</v>
      </c>
      <c r="AL80" s="80"/>
      <c r="AM80" s="80"/>
      <c r="AN80" s="15">
        <v>3039</v>
      </c>
      <c r="AO80" s="7"/>
      <c r="AP80" s="61"/>
    </row>
    <row r="81" spans="1:42">
      <c r="A81" s="60" t="s">
        <v>71</v>
      </c>
      <c r="B81" s="75"/>
      <c r="C81" s="75"/>
      <c r="D81" s="58">
        <v>-44294</v>
      </c>
      <c r="E81" s="75"/>
      <c r="F81" s="75"/>
      <c r="G81" s="58">
        <v>973</v>
      </c>
      <c r="H81" s="88"/>
      <c r="I81" s="88"/>
      <c r="J81" s="58">
        <v>17106</v>
      </c>
      <c r="K81" s="88"/>
      <c r="L81" s="88"/>
      <c r="M81" s="58">
        <v>0</v>
      </c>
      <c r="N81" s="88"/>
      <c r="O81" s="88"/>
      <c r="P81" s="58">
        <v>0</v>
      </c>
      <c r="Q81" s="88"/>
      <c r="R81" s="88"/>
      <c r="S81" s="58">
        <v>18079</v>
      </c>
      <c r="T81" s="88"/>
      <c r="U81" s="88"/>
      <c r="V81" s="58">
        <v>792</v>
      </c>
      <c r="W81" s="88"/>
      <c r="X81" s="88"/>
      <c r="Y81" s="58">
        <v>0</v>
      </c>
      <c r="Z81" s="88"/>
      <c r="AA81" s="88"/>
      <c r="AB81" s="58">
        <v>4190</v>
      </c>
      <c r="AC81" s="88"/>
      <c r="AD81" s="88"/>
      <c r="AE81" s="58">
        <v>4982</v>
      </c>
      <c r="AF81" s="88"/>
      <c r="AG81" s="88"/>
      <c r="AH81" s="58">
        <v>9337</v>
      </c>
      <c r="AI81" s="88"/>
      <c r="AJ81" s="88"/>
      <c r="AK81" s="58">
        <v>-4184</v>
      </c>
      <c r="AL81" s="88"/>
      <c r="AM81" s="88"/>
      <c r="AN81" s="58">
        <v>5153</v>
      </c>
      <c r="AO81" s="7"/>
      <c r="AP81" s="61"/>
    </row>
    <row r="82" spans="1:42">
      <c r="A82" s="60" t="s">
        <v>72</v>
      </c>
      <c r="B82" s="75"/>
      <c r="C82" s="75"/>
      <c r="D82" s="58">
        <v>-172823</v>
      </c>
      <c r="E82" s="75"/>
      <c r="F82" s="75"/>
      <c r="G82" s="58">
        <v>3795</v>
      </c>
      <c r="H82" s="88"/>
      <c r="I82" s="88"/>
      <c r="J82" s="58">
        <v>66742</v>
      </c>
      <c r="K82" s="88"/>
      <c r="L82" s="88"/>
      <c r="M82" s="58">
        <v>0</v>
      </c>
      <c r="N82" s="88"/>
      <c r="O82" s="88"/>
      <c r="P82" s="58">
        <v>15384</v>
      </c>
      <c r="Q82" s="88"/>
      <c r="R82" s="88"/>
      <c r="S82" s="58">
        <v>85921</v>
      </c>
      <c r="T82" s="88"/>
      <c r="U82" s="88"/>
      <c r="V82" s="58">
        <v>3090</v>
      </c>
      <c r="W82" s="88"/>
      <c r="X82" s="88"/>
      <c r="Y82" s="58">
        <v>0</v>
      </c>
      <c r="Z82" s="88"/>
      <c r="AA82" s="88"/>
      <c r="AB82" s="58">
        <v>16575</v>
      </c>
      <c r="AC82" s="88"/>
      <c r="AD82" s="88"/>
      <c r="AE82" s="58">
        <v>19665</v>
      </c>
      <c r="AF82" s="88"/>
      <c r="AG82" s="88"/>
      <c r="AH82" s="58">
        <v>36430</v>
      </c>
      <c r="AI82" s="88"/>
      <c r="AJ82" s="88"/>
      <c r="AK82" s="58">
        <v>-6120</v>
      </c>
      <c r="AL82" s="88"/>
      <c r="AM82" s="88"/>
      <c r="AN82" s="58">
        <v>30310</v>
      </c>
      <c r="AO82" s="7"/>
      <c r="AP82" s="61"/>
    </row>
    <row r="83" spans="1:42">
      <c r="A83" s="60" t="s">
        <v>73</v>
      </c>
      <c r="B83" s="75"/>
      <c r="C83" s="75"/>
      <c r="D83" s="58">
        <v>-26691</v>
      </c>
      <c r="E83" s="75"/>
      <c r="F83" s="75"/>
      <c r="G83" s="58">
        <v>586</v>
      </c>
      <c r="H83" s="88"/>
      <c r="I83" s="88"/>
      <c r="J83" s="58">
        <v>10308</v>
      </c>
      <c r="K83" s="88"/>
      <c r="L83" s="88"/>
      <c r="M83" s="58">
        <v>0</v>
      </c>
      <c r="N83" s="88"/>
      <c r="O83" s="88"/>
      <c r="P83" s="58">
        <v>1344</v>
      </c>
      <c r="Q83" s="88"/>
      <c r="R83" s="88"/>
      <c r="S83" s="58">
        <v>12238</v>
      </c>
      <c r="T83" s="88"/>
      <c r="U83" s="88"/>
      <c r="V83" s="58">
        <v>477</v>
      </c>
      <c r="W83" s="88"/>
      <c r="X83" s="88"/>
      <c r="Y83" s="58">
        <v>0</v>
      </c>
      <c r="Z83" s="88"/>
      <c r="AA83" s="88"/>
      <c r="AB83" s="58">
        <v>1202</v>
      </c>
      <c r="AC83" s="88"/>
      <c r="AD83" s="88"/>
      <c r="AE83" s="58">
        <v>1679</v>
      </c>
      <c r="AF83" s="88"/>
      <c r="AG83" s="88"/>
      <c r="AH83" s="58">
        <v>5626</v>
      </c>
      <c r="AI83" s="88"/>
      <c r="AJ83" s="88"/>
      <c r="AK83" s="58">
        <v>-429</v>
      </c>
      <c r="AL83" s="88"/>
      <c r="AM83" s="88"/>
      <c r="AN83" s="58">
        <v>5197</v>
      </c>
      <c r="AO83" s="7"/>
      <c r="AP83" s="61"/>
    </row>
    <row r="84" spans="1:42">
      <c r="A84" s="60" t="s">
        <v>74</v>
      </c>
      <c r="B84" s="75"/>
      <c r="C84" s="75"/>
      <c r="D84" s="58">
        <v>-142931</v>
      </c>
      <c r="E84" s="75"/>
      <c r="F84" s="75"/>
      <c r="G84" s="58">
        <v>3138</v>
      </c>
      <c r="H84" s="88"/>
      <c r="I84" s="88"/>
      <c r="J84" s="58">
        <v>55198</v>
      </c>
      <c r="K84" s="88"/>
      <c r="L84" s="88"/>
      <c r="M84" s="58">
        <v>0</v>
      </c>
      <c r="N84" s="88"/>
      <c r="O84" s="88"/>
      <c r="P84" s="58">
        <v>0</v>
      </c>
      <c r="Q84" s="88"/>
      <c r="R84" s="88"/>
      <c r="S84" s="58">
        <v>58336</v>
      </c>
      <c r="T84" s="88"/>
      <c r="U84" s="88"/>
      <c r="V84" s="58">
        <v>2555</v>
      </c>
      <c r="W84" s="88"/>
      <c r="X84" s="88"/>
      <c r="Y84" s="58">
        <v>0</v>
      </c>
      <c r="Z84" s="88"/>
      <c r="AA84" s="88"/>
      <c r="AB84" s="58">
        <v>10119</v>
      </c>
      <c r="AC84" s="88"/>
      <c r="AD84" s="88"/>
      <c r="AE84" s="58">
        <v>12674</v>
      </c>
      <c r="AF84" s="88"/>
      <c r="AG84" s="88"/>
      <c r="AH84" s="58">
        <v>30129</v>
      </c>
      <c r="AI84" s="88"/>
      <c r="AJ84" s="88"/>
      <c r="AK84" s="58">
        <v>-12572</v>
      </c>
      <c r="AL84" s="88"/>
      <c r="AM84" s="88"/>
      <c r="AN84" s="58">
        <v>17557</v>
      </c>
      <c r="AO84" s="7"/>
      <c r="AP84" s="61"/>
    </row>
    <row r="85" spans="1:42">
      <c r="A85" s="60" t="s">
        <v>75</v>
      </c>
      <c r="B85" s="75"/>
      <c r="C85" s="75"/>
      <c r="D85" s="58">
        <v>-32957</v>
      </c>
      <c r="E85" s="75"/>
      <c r="F85" s="75"/>
      <c r="G85" s="58">
        <v>724</v>
      </c>
      <c r="H85" s="88"/>
      <c r="I85" s="88"/>
      <c r="J85" s="58">
        <v>12727</v>
      </c>
      <c r="K85" s="88"/>
      <c r="L85" s="88"/>
      <c r="M85" s="58">
        <v>0</v>
      </c>
      <c r="N85" s="88"/>
      <c r="O85" s="88"/>
      <c r="P85" s="58">
        <v>0</v>
      </c>
      <c r="Q85" s="88"/>
      <c r="R85" s="88"/>
      <c r="S85" s="58">
        <v>13451</v>
      </c>
      <c r="T85" s="88"/>
      <c r="U85" s="88"/>
      <c r="V85" s="58">
        <v>589</v>
      </c>
      <c r="W85" s="88"/>
      <c r="X85" s="88"/>
      <c r="Y85" s="58">
        <v>0</v>
      </c>
      <c r="Z85" s="88"/>
      <c r="AA85" s="88"/>
      <c r="AB85" s="58">
        <v>2414</v>
      </c>
      <c r="AC85" s="88"/>
      <c r="AD85" s="88"/>
      <c r="AE85" s="58">
        <v>3003</v>
      </c>
      <c r="AF85" s="88"/>
      <c r="AG85" s="88"/>
      <c r="AH85" s="58">
        <v>6947</v>
      </c>
      <c r="AI85" s="88"/>
      <c r="AJ85" s="88"/>
      <c r="AK85" s="58">
        <v>-3258</v>
      </c>
      <c r="AL85" s="88"/>
      <c r="AM85" s="88"/>
      <c r="AN85" s="58">
        <v>3689</v>
      </c>
      <c r="AO85" s="7"/>
      <c r="AP85" s="61"/>
    </row>
    <row r="86" spans="1:42">
      <c r="A86" s="60" t="s">
        <v>76</v>
      </c>
      <c r="B86" s="75"/>
      <c r="C86" s="75"/>
      <c r="D86" s="58">
        <v>-104156</v>
      </c>
      <c r="E86" s="75"/>
      <c r="F86" s="75"/>
      <c r="G86" s="58">
        <v>2287</v>
      </c>
      <c r="H86" s="88"/>
      <c r="I86" s="88"/>
      <c r="J86" s="58">
        <v>40224</v>
      </c>
      <c r="K86" s="88"/>
      <c r="L86" s="88"/>
      <c r="M86" s="58">
        <v>0</v>
      </c>
      <c r="N86" s="88"/>
      <c r="O86" s="88"/>
      <c r="P86" s="58">
        <v>1110</v>
      </c>
      <c r="Q86" s="88"/>
      <c r="R86" s="88"/>
      <c r="S86" s="58">
        <v>43621</v>
      </c>
      <c r="T86" s="88"/>
      <c r="U86" s="88"/>
      <c r="V86" s="58">
        <v>1862</v>
      </c>
      <c r="W86" s="88"/>
      <c r="X86" s="88"/>
      <c r="Y86" s="58">
        <v>0</v>
      </c>
      <c r="Z86" s="88"/>
      <c r="AA86" s="88"/>
      <c r="AB86" s="58">
        <v>5720</v>
      </c>
      <c r="AC86" s="88"/>
      <c r="AD86" s="88"/>
      <c r="AE86" s="58">
        <v>7582</v>
      </c>
      <c r="AF86" s="88"/>
      <c r="AG86" s="88"/>
      <c r="AH86" s="58">
        <v>21956</v>
      </c>
      <c r="AI86" s="88"/>
      <c r="AJ86" s="88"/>
      <c r="AK86" s="58">
        <v>-17065</v>
      </c>
      <c r="AL86" s="88"/>
      <c r="AM86" s="88"/>
      <c r="AN86" s="58">
        <v>4891</v>
      </c>
      <c r="AO86" s="7"/>
      <c r="AP86" s="61"/>
    </row>
    <row r="87" spans="1:42">
      <c r="A87" s="60" t="s">
        <v>77</v>
      </c>
      <c r="B87" s="75"/>
      <c r="C87" s="75"/>
      <c r="D87" s="58">
        <v>-109073</v>
      </c>
      <c r="E87" s="75"/>
      <c r="F87" s="75"/>
      <c r="G87" s="58">
        <v>2395</v>
      </c>
      <c r="H87" s="88"/>
      <c r="I87" s="88"/>
      <c r="J87" s="58">
        <v>42122</v>
      </c>
      <c r="K87" s="88"/>
      <c r="L87" s="88"/>
      <c r="M87" s="58">
        <v>0</v>
      </c>
      <c r="N87" s="88"/>
      <c r="O87" s="88"/>
      <c r="P87" s="58">
        <v>606</v>
      </c>
      <c r="Q87" s="88"/>
      <c r="R87" s="88"/>
      <c r="S87" s="58">
        <v>45123</v>
      </c>
      <c r="T87" s="88"/>
      <c r="U87" s="88"/>
      <c r="V87" s="58">
        <v>1950</v>
      </c>
      <c r="W87" s="88"/>
      <c r="X87" s="88"/>
      <c r="Y87" s="58">
        <v>0</v>
      </c>
      <c r="Z87" s="88"/>
      <c r="AA87" s="88"/>
      <c r="AB87" s="58">
        <v>8493</v>
      </c>
      <c r="AC87" s="88"/>
      <c r="AD87" s="88"/>
      <c r="AE87" s="58">
        <v>10443</v>
      </c>
      <c r="AF87" s="88"/>
      <c r="AG87" s="88"/>
      <c r="AH87" s="58">
        <v>22992</v>
      </c>
      <c r="AI87" s="88"/>
      <c r="AJ87" s="88"/>
      <c r="AK87" s="58">
        <v>-14897</v>
      </c>
      <c r="AL87" s="88"/>
      <c r="AM87" s="88"/>
      <c r="AN87" s="58">
        <v>8095</v>
      </c>
      <c r="AO87" s="7"/>
      <c r="AP87" s="61"/>
    </row>
    <row r="88" spans="1:42">
      <c r="A88" s="60" t="s">
        <v>78</v>
      </c>
      <c r="B88" s="75"/>
      <c r="C88" s="75"/>
      <c r="D88" s="58">
        <v>-167570</v>
      </c>
      <c r="E88" s="75"/>
      <c r="F88" s="75"/>
      <c r="G88" s="58">
        <v>3679</v>
      </c>
      <c r="H88" s="88"/>
      <c r="I88" s="88"/>
      <c r="J88" s="58">
        <v>64713</v>
      </c>
      <c r="K88" s="88"/>
      <c r="L88" s="88"/>
      <c r="M88" s="58">
        <v>0</v>
      </c>
      <c r="N88" s="88"/>
      <c r="O88" s="88"/>
      <c r="P88" s="58">
        <v>1172</v>
      </c>
      <c r="Q88" s="88"/>
      <c r="R88" s="88"/>
      <c r="S88" s="58">
        <v>69564</v>
      </c>
      <c r="T88" s="88"/>
      <c r="U88" s="88"/>
      <c r="V88" s="58">
        <v>2996</v>
      </c>
      <c r="W88" s="88"/>
      <c r="X88" s="88"/>
      <c r="Y88" s="58">
        <v>0</v>
      </c>
      <c r="Z88" s="88"/>
      <c r="AA88" s="88"/>
      <c r="AB88" s="58">
        <v>7770</v>
      </c>
      <c r="AC88" s="88"/>
      <c r="AD88" s="88"/>
      <c r="AE88" s="58">
        <v>10766</v>
      </c>
      <c r="AF88" s="88"/>
      <c r="AG88" s="88"/>
      <c r="AH88" s="58">
        <v>35323</v>
      </c>
      <c r="AI88" s="88"/>
      <c r="AJ88" s="88"/>
      <c r="AK88" s="58">
        <v>-9490</v>
      </c>
      <c r="AL88" s="88"/>
      <c r="AM88" s="88"/>
      <c r="AN88" s="58">
        <v>25833</v>
      </c>
      <c r="AO88" s="7"/>
      <c r="AP88" s="61"/>
    </row>
    <row r="89" spans="1:42">
      <c r="A89" s="60" t="s">
        <v>79</v>
      </c>
      <c r="B89" s="75"/>
      <c r="C89" s="75"/>
      <c r="D89" s="58">
        <v>-79959</v>
      </c>
      <c r="E89" s="75"/>
      <c r="F89" s="75"/>
      <c r="G89" s="58">
        <v>1756</v>
      </c>
      <c r="H89" s="88"/>
      <c r="I89" s="88"/>
      <c r="J89" s="58">
        <v>30879</v>
      </c>
      <c r="K89" s="88"/>
      <c r="L89" s="88"/>
      <c r="M89" s="58">
        <v>0</v>
      </c>
      <c r="N89" s="88"/>
      <c r="O89" s="88"/>
      <c r="P89" s="58">
        <v>528</v>
      </c>
      <c r="Q89" s="88"/>
      <c r="R89" s="88"/>
      <c r="S89" s="58">
        <v>33163</v>
      </c>
      <c r="T89" s="88"/>
      <c r="U89" s="88"/>
      <c r="V89" s="58">
        <v>1429</v>
      </c>
      <c r="W89" s="88"/>
      <c r="X89" s="88"/>
      <c r="Y89" s="58">
        <v>0</v>
      </c>
      <c r="Z89" s="88"/>
      <c r="AA89" s="88"/>
      <c r="AB89" s="58">
        <v>275</v>
      </c>
      <c r="AC89" s="88"/>
      <c r="AD89" s="88"/>
      <c r="AE89" s="58">
        <v>1704</v>
      </c>
      <c r="AF89" s="88"/>
      <c r="AG89" s="88"/>
      <c r="AH89" s="58">
        <v>16855</v>
      </c>
      <c r="AI89" s="88"/>
      <c r="AJ89" s="88"/>
      <c r="AK89" s="58">
        <v>-5025</v>
      </c>
      <c r="AL89" s="88"/>
      <c r="AM89" s="88"/>
      <c r="AN89" s="58">
        <v>11830</v>
      </c>
      <c r="AO89" s="7"/>
      <c r="AP89" s="61"/>
    </row>
    <row r="90" spans="1:42">
      <c r="A90" s="60" t="s">
        <v>80</v>
      </c>
      <c r="B90" s="75"/>
      <c r="C90" s="75"/>
      <c r="D90" s="58">
        <v>-53289</v>
      </c>
      <c r="E90" s="75"/>
      <c r="F90" s="75"/>
      <c r="G90" s="58">
        <v>1170</v>
      </c>
      <c r="H90" s="88"/>
      <c r="I90" s="88"/>
      <c r="J90" s="58">
        <v>20579</v>
      </c>
      <c r="K90" s="88"/>
      <c r="L90" s="88"/>
      <c r="M90" s="58">
        <v>0</v>
      </c>
      <c r="N90" s="88"/>
      <c r="O90" s="88"/>
      <c r="P90" s="58">
        <v>0</v>
      </c>
      <c r="Q90" s="88"/>
      <c r="R90" s="88"/>
      <c r="S90" s="58">
        <v>21749</v>
      </c>
      <c r="T90" s="88"/>
      <c r="U90" s="88"/>
      <c r="V90" s="58">
        <v>953</v>
      </c>
      <c r="W90" s="88"/>
      <c r="X90" s="88"/>
      <c r="Y90" s="58">
        <v>0</v>
      </c>
      <c r="Z90" s="88"/>
      <c r="AA90" s="88"/>
      <c r="AB90" s="58">
        <v>3404</v>
      </c>
      <c r="AC90" s="88"/>
      <c r="AD90" s="88"/>
      <c r="AE90" s="58">
        <v>4357</v>
      </c>
      <c r="AF90" s="88"/>
      <c r="AG90" s="88"/>
      <c r="AH90" s="58">
        <v>11233</v>
      </c>
      <c r="AI90" s="88"/>
      <c r="AJ90" s="88"/>
      <c r="AK90" s="58">
        <v>-7552</v>
      </c>
      <c r="AL90" s="88"/>
      <c r="AM90" s="88"/>
      <c r="AN90" s="58">
        <v>3681</v>
      </c>
      <c r="AO90" s="7"/>
      <c r="AP90" s="61"/>
    </row>
    <row r="91" spans="1:42">
      <c r="A91" s="60" t="s">
        <v>81</v>
      </c>
      <c r="B91" s="75"/>
      <c r="C91" s="75"/>
      <c r="D91" s="58">
        <v>-36967</v>
      </c>
      <c r="E91" s="75"/>
      <c r="F91" s="75"/>
      <c r="G91" s="58">
        <v>812</v>
      </c>
      <c r="H91" s="88"/>
      <c r="I91" s="88"/>
      <c r="J91" s="58">
        <v>14276</v>
      </c>
      <c r="K91" s="88"/>
      <c r="L91" s="88"/>
      <c r="M91" s="58">
        <v>0</v>
      </c>
      <c r="N91" s="88"/>
      <c r="O91" s="88"/>
      <c r="P91" s="58">
        <v>1976</v>
      </c>
      <c r="Q91" s="88"/>
      <c r="R91" s="88"/>
      <c r="S91" s="58">
        <v>17064</v>
      </c>
      <c r="T91" s="88"/>
      <c r="U91" s="88"/>
      <c r="V91" s="58">
        <v>661</v>
      </c>
      <c r="W91" s="88"/>
      <c r="X91" s="88"/>
      <c r="Y91" s="58">
        <v>0</v>
      </c>
      <c r="Z91" s="88"/>
      <c r="AA91" s="88"/>
      <c r="AB91" s="58">
        <v>4309</v>
      </c>
      <c r="AC91" s="88"/>
      <c r="AD91" s="88"/>
      <c r="AE91" s="58">
        <v>4970</v>
      </c>
      <c r="AF91" s="88"/>
      <c r="AG91" s="88"/>
      <c r="AH91" s="58">
        <v>7792</v>
      </c>
      <c r="AI91" s="88"/>
      <c r="AJ91" s="88"/>
      <c r="AK91" s="58">
        <v>-5069</v>
      </c>
      <c r="AL91" s="88"/>
      <c r="AM91" s="88"/>
      <c r="AN91" s="58">
        <v>2723</v>
      </c>
      <c r="AO91" s="7"/>
      <c r="AP91" s="61"/>
    </row>
    <row r="92" spans="1:42">
      <c r="A92" s="60" t="s">
        <v>82</v>
      </c>
      <c r="B92" s="75"/>
      <c r="C92" s="75"/>
      <c r="D92" s="58">
        <v>-80984</v>
      </c>
      <c r="E92" s="75"/>
      <c r="F92" s="75"/>
      <c r="G92" s="58">
        <v>1778</v>
      </c>
      <c r="H92" s="88"/>
      <c r="I92" s="88"/>
      <c r="J92" s="58">
        <v>31275</v>
      </c>
      <c r="K92" s="88"/>
      <c r="L92" s="88"/>
      <c r="M92" s="58">
        <v>0</v>
      </c>
      <c r="N92" s="88"/>
      <c r="O92" s="88"/>
      <c r="P92" s="58">
        <v>4158</v>
      </c>
      <c r="Q92" s="88"/>
      <c r="R92" s="88"/>
      <c r="S92" s="58">
        <v>37211</v>
      </c>
      <c r="T92" s="88"/>
      <c r="U92" s="88"/>
      <c r="V92" s="58">
        <v>1448</v>
      </c>
      <c r="W92" s="88"/>
      <c r="X92" s="88"/>
      <c r="Y92" s="58">
        <v>0</v>
      </c>
      <c r="Z92" s="88"/>
      <c r="AA92" s="88"/>
      <c r="AB92" s="58">
        <v>4233</v>
      </c>
      <c r="AC92" s="88"/>
      <c r="AD92" s="88"/>
      <c r="AE92" s="58">
        <v>5681</v>
      </c>
      <c r="AF92" s="88"/>
      <c r="AG92" s="88"/>
      <c r="AH92" s="58">
        <v>17071</v>
      </c>
      <c r="AI92" s="88"/>
      <c r="AJ92" s="88"/>
      <c r="AK92" s="58">
        <v>-2998</v>
      </c>
      <c r="AL92" s="88"/>
      <c r="AM92" s="88"/>
      <c r="AN92" s="58">
        <v>14073</v>
      </c>
      <c r="AO92" s="7"/>
      <c r="AP92" s="61"/>
    </row>
    <row r="93" spans="1:42">
      <c r="A93" s="14" t="s">
        <v>83</v>
      </c>
      <c r="B93" s="69"/>
      <c r="C93" s="69"/>
      <c r="D93" s="15">
        <v>-47044</v>
      </c>
      <c r="E93" s="80"/>
      <c r="F93" s="81"/>
      <c r="G93" s="15">
        <v>1033</v>
      </c>
      <c r="H93" s="80"/>
      <c r="I93" s="80"/>
      <c r="J93" s="15">
        <v>18168</v>
      </c>
      <c r="K93" s="80"/>
      <c r="L93" s="80"/>
      <c r="M93" s="15">
        <v>0</v>
      </c>
      <c r="N93" s="80"/>
      <c r="O93" s="80"/>
      <c r="P93" s="15">
        <v>0</v>
      </c>
      <c r="Q93" s="80"/>
      <c r="R93" s="80"/>
      <c r="S93" s="15">
        <v>19201</v>
      </c>
      <c r="T93" s="80"/>
      <c r="U93" s="81"/>
      <c r="V93" s="15">
        <v>841</v>
      </c>
      <c r="W93" s="80"/>
      <c r="X93" s="80"/>
      <c r="Y93" s="15">
        <v>0</v>
      </c>
      <c r="Z93" s="80"/>
      <c r="AA93" s="80"/>
      <c r="AB93" s="15">
        <v>3639</v>
      </c>
      <c r="AC93" s="80"/>
      <c r="AD93" s="80"/>
      <c r="AE93" s="15">
        <v>4480</v>
      </c>
      <c r="AF93" s="80"/>
      <c r="AG93" s="81"/>
      <c r="AH93" s="15">
        <v>9917</v>
      </c>
      <c r="AI93" s="80"/>
      <c r="AJ93" s="80"/>
      <c r="AK93" s="15">
        <v>-4249</v>
      </c>
      <c r="AL93" s="80"/>
      <c r="AM93" s="80"/>
      <c r="AN93" s="15">
        <v>5668</v>
      </c>
      <c r="AO93" s="7"/>
      <c r="AP93" s="61"/>
    </row>
    <row r="94" spans="1:42">
      <c r="A94" s="14" t="s">
        <v>84</v>
      </c>
      <c r="B94" s="69"/>
      <c r="C94" s="69"/>
      <c r="D94" s="15">
        <v>-88801</v>
      </c>
      <c r="E94" s="80"/>
      <c r="F94" s="81"/>
      <c r="G94" s="15">
        <v>1950</v>
      </c>
      <c r="H94" s="80"/>
      <c r="I94" s="80"/>
      <c r="J94" s="15">
        <v>34293</v>
      </c>
      <c r="K94" s="80"/>
      <c r="L94" s="80"/>
      <c r="M94" s="15">
        <v>0</v>
      </c>
      <c r="N94" s="80"/>
      <c r="O94" s="80"/>
      <c r="P94" s="15">
        <v>0</v>
      </c>
      <c r="Q94" s="80"/>
      <c r="R94" s="80"/>
      <c r="S94" s="15">
        <v>36243</v>
      </c>
      <c r="T94" s="80"/>
      <c r="U94" s="81"/>
      <c r="V94" s="15">
        <v>1588</v>
      </c>
      <c r="W94" s="80"/>
      <c r="X94" s="80"/>
      <c r="Y94" s="15">
        <v>0</v>
      </c>
      <c r="Z94" s="80"/>
      <c r="AA94" s="80"/>
      <c r="AB94" s="15">
        <v>10583</v>
      </c>
      <c r="AC94" s="80"/>
      <c r="AD94" s="80"/>
      <c r="AE94" s="15">
        <v>12171</v>
      </c>
      <c r="AF94" s="80"/>
      <c r="AG94" s="81"/>
      <c r="AH94" s="15">
        <v>18719</v>
      </c>
      <c r="AI94" s="80"/>
      <c r="AJ94" s="80"/>
      <c r="AK94" s="15">
        <v>-12387</v>
      </c>
      <c r="AL94" s="80"/>
      <c r="AM94" s="80"/>
      <c r="AN94" s="15">
        <v>6332</v>
      </c>
      <c r="AO94" s="7"/>
      <c r="AP94" s="61"/>
    </row>
    <row r="95" spans="1:42">
      <c r="A95" s="14" t="s">
        <v>85</v>
      </c>
      <c r="B95" s="69"/>
      <c r="C95" s="69"/>
      <c r="D95" s="15">
        <v>-15611</v>
      </c>
      <c r="E95" s="80"/>
      <c r="F95" s="81"/>
      <c r="G95" s="15">
        <v>343</v>
      </c>
      <c r="H95" s="80"/>
      <c r="I95" s="80"/>
      <c r="J95" s="15">
        <v>6029</v>
      </c>
      <c r="K95" s="80"/>
      <c r="L95" s="80"/>
      <c r="M95" s="15">
        <v>0</v>
      </c>
      <c r="N95" s="80"/>
      <c r="O95" s="80"/>
      <c r="P95" s="15">
        <v>56</v>
      </c>
      <c r="Q95" s="80"/>
      <c r="R95" s="80"/>
      <c r="S95" s="15">
        <v>6428</v>
      </c>
      <c r="T95" s="80"/>
      <c r="U95" s="81"/>
      <c r="V95" s="15">
        <v>279</v>
      </c>
      <c r="W95" s="80"/>
      <c r="X95" s="80"/>
      <c r="Y95" s="15">
        <v>0</v>
      </c>
      <c r="Z95" s="80"/>
      <c r="AA95" s="80"/>
      <c r="AB95" s="15">
        <v>252</v>
      </c>
      <c r="AC95" s="80"/>
      <c r="AD95" s="80"/>
      <c r="AE95" s="15">
        <v>531</v>
      </c>
      <c r="AF95" s="80"/>
      <c r="AG95" s="81"/>
      <c r="AH95" s="15">
        <v>3291</v>
      </c>
      <c r="AI95" s="80"/>
      <c r="AJ95" s="80"/>
      <c r="AK95" s="15">
        <v>-951</v>
      </c>
      <c r="AL95" s="80"/>
      <c r="AM95" s="80"/>
      <c r="AN95" s="15">
        <v>2340</v>
      </c>
      <c r="AO95" s="7"/>
      <c r="AP95" s="61"/>
    </row>
    <row r="96" spans="1:42">
      <c r="A96" s="14" t="s">
        <v>86</v>
      </c>
      <c r="B96" s="69"/>
      <c r="C96" s="69"/>
      <c r="D96" s="15">
        <v>-45322</v>
      </c>
      <c r="E96" s="80"/>
      <c r="F96" s="81"/>
      <c r="G96" s="15">
        <v>995</v>
      </c>
      <c r="H96" s="80"/>
      <c r="I96" s="80"/>
      <c r="J96" s="15">
        <v>17503</v>
      </c>
      <c r="K96" s="80"/>
      <c r="L96" s="80"/>
      <c r="M96" s="15">
        <v>0</v>
      </c>
      <c r="N96" s="80"/>
      <c r="O96" s="80"/>
      <c r="P96" s="15">
        <v>2652</v>
      </c>
      <c r="Q96" s="80"/>
      <c r="R96" s="80"/>
      <c r="S96" s="15">
        <v>21150</v>
      </c>
      <c r="T96" s="80"/>
      <c r="U96" s="81"/>
      <c r="V96" s="15">
        <v>810</v>
      </c>
      <c r="W96" s="80"/>
      <c r="X96" s="80"/>
      <c r="Y96" s="15">
        <v>0</v>
      </c>
      <c r="Z96" s="80"/>
      <c r="AA96" s="80"/>
      <c r="AB96" s="15">
        <v>626</v>
      </c>
      <c r="AC96" s="80"/>
      <c r="AD96" s="80"/>
      <c r="AE96" s="15">
        <v>1436</v>
      </c>
      <c r="AF96" s="80"/>
      <c r="AG96" s="81"/>
      <c r="AH96" s="15">
        <v>9554</v>
      </c>
      <c r="AI96" s="80"/>
      <c r="AJ96" s="80"/>
      <c r="AK96" s="15">
        <v>847</v>
      </c>
      <c r="AL96" s="80"/>
      <c r="AM96" s="80"/>
      <c r="AN96" s="15">
        <v>10401</v>
      </c>
      <c r="AO96" s="7"/>
      <c r="AP96" s="61"/>
    </row>
    <row r="97" spans="1:42">
      <c r="A97" s="14" t="s">
        <v>87</v>
      </c>
      <c r="B97" s="69"/>
      <c r="C97" s="69"/>
      <c r="D97" s="15">
        <v>-3488</v>
      </c>
      <c r="E97" s="80"/>
      <c r="F97" s="81"/>
      <c r="G97" s="15">
        <v>77</v>
      </c>
      <c r="H97" s="80"/>
      <c r="I97" s="80"/>
      <c r="J97" s="15">
        <v>1347</v>
      </c>
      <c r="K97" s="80"/>
      <c r="L97" s="80"/>
      <c r="M97" s="15">
        <v>0</v>
      </c>
      <c r="N97" s="80"/>
      <c r="O97" s="80"/>
      <c r="P97" s="15">
        <v>175</v>
      </c>
      <c r="Q97" s="80"/>
      <c r="R97" s="80"/>
      <c r="S97" s="15">
        <v>1599</v>
      </c>
      <c r="T97" s="80"/>
      <c r="U97" s="81"/>
      <c r="V97" s="15">
        <v>62</v>
      </c>
      <c r="W97" s="80"/>
      <c r="X97" s="80"/>
      <c r="Y97" s="15">
        <v>0</v>
      </c>
      <c r="Z97" s="80"/>
      <c r="AA97" s="80"/>
      <c r="AB97" s="15">
        <v>0</v>
      </c>
      <c r="AC97" s="80"/>
      <c r="AD97" s="80"/>
      <c r="AE97" s="15">
        <v>62</v>
      </c>
      <c r="AF97" s="80"/>
      <c r="AG97" s="81"/>
      <c r="AH97" s="15">
        <v>735</v>
      </c>
      <c r="AI97" s="80"/>
      <c r="AJ97" s="80"/>
      <c r="AK97" s="15">
        <v>-356</v>
      </c>
      <c r="AL97" s="80"/>
      <c r="AM97" s="80"/>
      <c r="AN97" s="15">
        <v>379</v>
      </c>
      <c r="AO97" s="7"/>
      <c r="AP97" s="61"/>
    </row>
    <row r="98" spans="1:42">
      <c r="A98" s="14" t="s">
        <v>88</v>
      </c>
      <c r="B98" s="69"/>
      <c r="C98" s="69"/>
      <c r="D98" s="15">
        <v>-348375</v>
      </c>
      <c r="E98" s="80"/>
      <c r="F98" s="81"/>
      <c r="G98" s="15">
        <v>7649</v>
      </c>
      <c r="H98" s="80"/>
      <c r="I98" s="80"/>
      <c r="J98" s="15">
        <v>134537</v>
      </c>
      <c r="K98" s="80"/>
      <c r="L98" s="80"/>
      <c r="M98" s="15">
        <v>0</v>
      </c>
      <c r="N98" s="80"/>
      <c r="O98" s="80"/>
      <c r="P98" s="15">
        <v>8518</v>
      </c>
      <c r="Q98" s="80"/>
      <c r="R98" s="80"/>
      <c r="S98" s="15">
        <v>150704</v>
      </c>
      <c r="T98" s="80"/>
      <c r="U98" s="81"/>
      <c r="V98" s="15">
        <v>6228</v>
      </c>
      <c r="W98" s="80"/>
      <c r="X98" s="80"/>
      <c r="Y98" s="15">
        <v>0</v>
      </c>
      <c r="Z98" s="80"/>
      <c r="AA98" s="80"/>
      <c r="AB98" s="15">
        <v>15286</v>
      </c>
      <c r="AC98" s="80"/>
      <c r="AD98" s="80"/>
      <c r="AE98" s="15">
        <v>21514</v>
      </c>
      <c r="AF98" s="80"/>
      <c r="AG98" s="81"/>
      <c r="AH98" s="15">
        <v>73436</v>
      </c>
      <c r="AI98" s="80"/>
      <c r="AJ98" s="80"/>
      <c r="AK98" s="15">
        <v>-32</v>
      </c>
      <c r="AL98" s="80"/>
      <c r="AM98" s="80"/>
      <c r="AN98" s="15">
        <v>73404</v>
      </c>
      <c r="AO98" s="7"/>
      <c r="AP98" s="61"/>
    </row>
    <row r="99" spans="1:42">
      <c r="A99" s="60" t="s">
        <v>89</v>
      </c>
      <c r="B99" s="75"/>
      <c r="C99" s="75"/>
      <c r="D99" s="58">
        <v>-37681</v>
      </c>
      <c r="E99" s="75"/>
      <c r="F99" s="75"/>
      <c r="G99" s="58">
        <v>827</v>
      </c>
      <c r="H99" s="88"/>
      <c r="I99" s="88"/>
      <c r="J99" s="58">
        <v>14552</v>
      </c>
      <c r="K99" s="88"/>
      <c r="L99" s="88"/>
      <c r="M99" s="58">
        <v>0</v>
      </c>
      <c r="N99" s="88"/>
      <c r="O99" s="88"/>
      <c r="P99" s="58">
        <v>3278</v>
      </c>
      <c r="Q99" s="88"/>
      <c r="R99" s="88"/>
      <c r="S99" s="58">
        <v>18657</v>
      </c>
      <c r="T99" s="88"/>
      <c r="U99" s="88"/>
      <c r="V99" s="58">
        <v>674</v>
      </c>
      <c r="W99" s="88"/>
      <c r="X99" s="88"/>
      <c r="Y99" s="58">
        <v>0</v>
      </c>
      <c r="Z99" s="88"/>
      <c r="AA99" s="88"/>
      <c r="AB99" s="58">
        <v>2726</v>
      </c>
      <c r="AC99" s="88"/>
      <c r="AD99" s="88"/>
      <c r="AE99" s="58">
        <v>3400</v>
      </c>
      <c r="AF99" s="88"/>
      <c r="AG99" s="88"/>
      <c r="AH99" s="58">
        <v>7943</v>
      </c>
      <c r="AI99" s="88"/>
      <c r="AJ99" s="88"/>
      <c r="AK99" s="58">
        <v>-3392</v>
      </c>
      <c r="AL99" s="88"/>
      <c r="AM99" s="88"/>
      <c r="AN99" s="58">
        <v>4551</v>
      </c>
      <c r="AO99" s="7"/>
      <c r="AP99" s="61"/>
    </row>
    <row r="100" spans="1:42">
      <c r="A100" s="60" t="s">
        <v>90</v>
      </c>
      <c r="B100" s="75"/>
      <c r="C100" s="75"/>
      <c r="D100" s="58">
        <v>-1148007</v>
      </c>
      <c r="E100" s="75"/>
      <c r="F100" s="75"/>
      <c r="G100" s="58">
        <v>25206</v>
      </c>
      <c r="H100" s="88"/>
      <c r="I100" s="88"/>
      <c r="J100" s="58">
        <v>443342</v>
      </c>
      <c r="K100" s="88"/>
      <c r="L100" s="88"/>
      <c r="M100" s="58">
        <v>0</v>
      </c>
      <c r="N100" s="88"/>
      <c r="O100" s="88"/>
      <c r="P100" s="58">
        <v>83779</v>
      </c>
      <c r="Q100" s="88"/>
      <c r="R100" s="88"/>
      <c r="S100" s="58">
        <v>552327</v>
      </c>
      <c r="T100" s="88"/>
      <c r="U100" s="88"/>
      <c r="V100" s="58">
        <v>20523</v>
      </c>
      <c r="W100" s="88"/>
      <c r="X100" s="88"/>
      <c r="Y100" s="58">
        <v>0</v>
      </c>
      <c r="Z100" s="88"/>
      <c r="AA100" s="88"/>
      <c r="AB100" s="58">
        <v>0</v>
      </c>
      <c r="AC100" s="88"/>
      <c r="AD100" s="88"/>
      <c r="AE100" s="58">
        <v>20523</v>
      </c>
      <c r="AF100" s="88"/>
      <c r="AG100" s="88"/>
      <c r="AH100" s="58">
        <v>241995</v>
      </c>
      <c r="AI100" s="88"/>
      <c r="AJ100" s="88"/>
      <c r="AK100" s="58">
        <v>128202</v>
      </c>
      <c r="AL100" s="88"/>
      <c r="AM100" s="88"/>
      <c r="AN100" s="58">
        <v>370197</v>
      </c>
      <c r="AO100" s="7"/>
      <c r="AP100" s="61"/>
    </row>
    <row r="101" spans="1:42">
      <c r="A101" s="60" t="s">
        <v>91</v>
      </c>
      <c r="B101" s="75"/>
      <c r="C101" s="75"/>
      <c r="D101" s="58">
        <v>-16807</v>
      </c>
      <c r="E101" s="75"/>
      <c r="F101" s="75"/>
      <c r="G101" s="58">
        <v>369</v>
      </c>
      <c r="H101" s="88"/>
      <c r="I101" s="88"/>
      <c r="J101" s="58">
        <v>6491</v>
      </c>
      <c r="K101" s="88"/>
      <c r="L101" s="88"/>
      <c r="M101" s="58">
        <v>0</v>
      </c>
      <c r="N101" s="88"/>
      <c r="O101" s="88"/>
      <c r="P101" s="58">
        <v>1150</v>
      </c>
      <c r="Q101" s="88"/>
      <c r="R101" s="88"/>
      <c r="S101" s="58">
        <v>8010</v>
      </c>
      <c r="T101" s="88"/>
      <c r="U101" s="88"/>
      <c r="V101" s="58">
        <v>300</v>
      </c>
      <c r="W101" s="88"/>
      <c r="X101" s="88"/>
      <c r="Y101" s="58">
        <v>0</v>
      </c>
      <c r="Z101" s="88"/>
      <c r="AA101" s="88"/>
      <c r="AB101" s="58">
        <v>250</v>
      </c>
      <c r="AC101" s="88"/>
      <c r="AD101" s="88"/>
      <c r="AE101" s="58">
        <v>550</v>
      </c>
      <c r="AF101" s="88"/>
      <c r="AG101" s="88"/>
      <c r="AH101" s="58">
        <v>3543</v>
      </c>
      <c r="AI101" s="88"/>
      <c r="AJ101" s="88"/>
      <c r="AK101" s="58">
        <v>536</v>
      </c>
      <c r="AL101" s="88"/>
      <c r="AM101" s="88"/>
      <c r="AN101" s="58">
        <v>4079</v>
      </c>
      <c r="AO101" s="7"/>
      <c r="AP101" s="61"/>
    </row>
    <row r="102" spans="1:42">
      <c r="A102" s="60" t="s">
        <v>92</v>
      </c>
      <c r="B102" s="75"/>
      <c r="C102" s="75"/>
      <c r="D102" s="58">
        <v>-8809</v>
      </c>
      <c r="E102" s="75"/>
      <c r="F102" s="75"/>
      <c r="G102" s="58">
        <v>193</v>
      </c>
      <c r="H102" s="88"/>
      <c r="I102" s="88"/>
      <c r="J102" s="58">
        <v>3402</v>
      </c>
      <c r="K102" s="88"/>
      <c r="L102" s="88"/>
      <c r="M102" s="58">
        <v>0</v>
      </c>
      <c r="N102" s="88"/>
      <c r="O102" s="88"/>
      <c r="P102" s="58">
        <v>1240</v>
      </c>
      <c r="Q102" s="88"/>
      <c r="R102" s="88"/>
      <c r="S102" s="58">
        <v>4835</v>
      </c>
      <c r="T102" s="88"/>
      <c r="U102" s="88"/>
      <c r="V102" s="58">
        <v>157</v>
      </c>
      <c r="W102" s="88"/>
      <c r="X102" s="88"/>
      <c r="Y102" s="58">
        <v>0</v>
      </c>
      <c r="Z102" s="88"/>
      <c r="AA102" s="88"/>
      <c r="AB102" s="58">
        <v>1420</v>
      </c>
      <c r="AC102" s="88"/>
      <c r="AD102" s="88"/>
      <c r="AE102" s="58">
        <v>1577</v>
      </c>
      <c r="AF102" s="88"/>
      <c r="AG102" s="88"/>
      <c r="AH102" s="58">
        <v>1857</v>
      </c>
      <c r="AI102" s="88"/>
      <c r="AJ102" s="88"/>
      <c r="AK102" s="58">
        <v>-168</v>
      </c>
      <c r="AL102" s="88"/>
      <c r="AM102" s="88"/>
      <c r="AN102" s="58">
        <v>1689</v>
      </c>
      <c r="AO102" s="7"/>
      <c r="AP102" s="61"/>
    </row>
    <row r="103" spans="1:42">
      <c r="A103" s="60" t="s">
        <v>93</v>
      </c>
      <c r="B103" s="75"/>
      <c r="C103" s="75"/>
      <c r="D103" s="58">
        <v>-70400</v>
      </c>
      <c r="E103" s="75"/>
      <c r="F103" s="75"/>
      <c r="G103" s="58">
        <v>1546</v>
      </c>
      <c r="H103" s="88"/>
      <c r="I103" s="88"/>
      <c r="J103" s="58">
        <v>27187</v>
      </c>
      <c r="K103" s="88"/>
      <c r="L103" s="88"/>
      <c r="M103" s="58">
        <v>0</v>
      </c>
      <c r="N103" s="88"/>
      <c r="O103" s="88"/>
      <c r="P103" s="58">
        <v>2462</v>
      </c>
      <c r="Q103" s="88"/>
      <c r="R103" s="88"/>
      <c r="S103" s="58">
        <v>31195</v>
      </c>
      <c r="T103" s="88"/>
      <c r="U103" s="88"/>
      <c r="V103" s="58">
        <v>1259</v>
      </c>
      <c r="W103" s="88"/>
      <c r="X103" s="88"/>
      <c r="Y103" s="58">
        <v>0</v>
      </c>
      <c r="Z103" s="88"/>
      <c r="AA103" s="88"/>
      <c r="AB103" s="58">
        <v>465</v>
      </c>
      <c r="AC103" s="88"/>
      <c r="AD103" s="88"/>
      <c r="AE103" s="58">
        <v>1724</v>
      </c>
      <c r="AF103" s="88"/>
      <c r="AG103" s="88"/>
      <c r="AH103" s="58">
        <v>14840</v>
      </c>
      <c r="AI103" s="88"/>
      <c r="AJ103" s="88"/>
      <c r="AK103" s="58">
        <v>4268</v>
      </c>
      <c r="AL103" s="88"/>
      <c r="AM103" s="88"/>
      <c r="AN103" s="58">
        <v>19108</v>
      </c>
      <c r="AO103" s="7"/>
      <c r="AP103" s="61"/>
    </row>
    <row r="104" spans="1:42">
      <c r="A104" s="60" t="s">
        <v>94</v>
      </c>
      <c r="B104" s="75"/>
      <c r="C104" s="75"/>
      <c r="D104" s="58">
        <v>-111474</v>
      </c>
      <c r="E104" s="75"/>
      <c r="F104" s="75"/>
      <c r="G104" s="58">
        <v>2448</v>
      </c>
      <c r="H104" s="88"/>
      <c r="I104" s="88"/>
      <c r="J104" s="58">
        <v>43049</v>
      </c>
      <c r="K104" s="88"/>
      <c r="L104" s="88"/>
      <c r="M104" s="58">
        <v>0</v>
      </c>
      <c r="N104" s="88"/>
      <c r="O104" s="88"/>
      <c r="P104" s="58">
        <v>512</v>
      </c>
      <c r="Q104" s="88"/>
      <c r="R104" s="88"/>
      <c r="S104" s="58">
        <v>46009</v>
      </c>
      <c r="T104" s="88"/>
      <c r="U104" s="88"/>
      <c r="V104" s="58">
        <v>1993</v>
      </c>
      <c r="W104" s="88"/>
      <c r="X104" s="88"/>
      <c r="Y104" s="58">
        <v>0</v>
      </c>
      <c r="Z104" s="88"/>
      <c r="AA104" s="88"/>
      <c r="AB104" s="58">
        <v>7238</v>
      </c>
      <c r="AC104" s="88"/>
      <c r="AD104" s="88"/>
      <c r="AE104" s="58">
        <v>9231</v>
      </c>
      <c r="AF104" s="88"/>
      <c r="AG104" s="88"/>
      <c r="AH104" s="58">
        <v>23498</v>
      </c>
      <c r="AI104" s="88"/>
      <c r="AJ104" s="88"/>
      <c r="AK104" s="58">
        <v>-9783</v>
      </c>
      <c r="AL104" s="88"/>
      <c r="AM104" s="88"/>
      <c r="AN104" s="58">
        <v>13715</v>
      </c>
      <c r="AO104" s="7"/>
      <c r="AP104" s="61"/>
    </row>
    <row r="105" spans="1:42">
      <c r="A105" s="14" t="s">
        <v>95</v>
      </c>
      <c r="B105" s="69"/>
      <c r="C105" s="69"/>
      <c r="D105" s="15">
        <v>-67556</v>
      </c>
      <c r="E105" s="80"/>
      <c r="F105" s="81"/>
      <c r="G105" s="15">
        <v>1483</v>
      </c>
      <c r="H105" s="80"/>
      <c r="I105" s="80"/>
      <c r="J105" s="15">
        <v>26089</v>
      </c>
      <c r="K105" s="80"/>
      <c r="L105" s="80"/>
      <c r="M105" s="15">
        <v>0</v>
      </c>
      <c r="N105" s="80"/>
      <c r="O105" s="80"/>
      <c r="P105" s="15">
        <v>3782</v>
      </c>
      <c r="Q105" s="80"/>
      <c r="R105" s="80"/>
      <c r="S105" s="15">
        <v>31354</v>
      </c>
      <c r="T105" s="80"/>
      <c r="U105" s="81"/>
      <c r="V105" s="15">
        <v>1208</v>
      </c>
      <c r="W105" s="80"/>
      <c r="X105" s="80"/>
      <c r="Y105" s="15">
        <v>0</v>
      </c>
      <c r="Z105" s="80"/>
      <c r="AA105" s="80"/>
      <c r="AB105" s="15">
        <v>4739</v>
      </c>
      <c r="AC105" s="80"/>
      <c r="AD105" s="80"/>
      <c r="AE105" s="15">
        <v>5947</v>
      </c>
      <c r="AF105" s="80"/>
      <c r="AG105" s="81"/>
      <c r="AH105" s="15">
        <v>14240</v>
      </c>
      <c r="AI105" s="80"/>
      <c r="AJ105" s="80"/>
      <c r="AK105" s="15">
        <v>-4942</v>
      </c>
      <c r="AL105" s="80"/>
      <c r="AM105" s="80"/>
      <c r="AN105" s="15">
        <v>9298</v>
      </c>
      <c r="AO105" s="7"/>
      <c r="AP105" s="61"/>
    </row>
    <row r="106" spans="1:42">
      <c r="A106" s="14" t="s">
        <v>96</v>
      </c>
      <c r="B106" s="69"/>
      <c r="C106" s="69"/>
      <c r="D106" s="15">
        <v>-77032</v>
      </c>
      <c r="E106" s="80"/>
      <c r="F106" s="81"/>
      <c r="G106" s="15">
        <v>1691</v>
      </c>
      <c r="H106" s="80"/>
      <c r="I106" s="80"/>
      <c r="J106" s="15">
        <v>29749</v>
      </c>
      <c r="K106" s="80"/>
      <c r="L106" s="80"/>
      <c r="M106" s="15">
        <v>0</v>
      </c>
      <c r="N106" s="80"/>
      <c r="O106" s="80"/>
      <c r="P106" s="15">
        <v>36</v>
      </c>
      <c r="Q106" s="80"/>
      <c r="R106" s="80"/>
      <c r="S106" s="15">
        <v>31476</v>
      </c>
      <c r="T106" s="80"/>
      <c r="U106" s="81"/>
      <c r="V106" s="15">
        <v>1377</v>
      </c>
      <c r="W106" s="80"/>
      <c r="X106" s="80"/>
      <c r="Y106" s="15">
        <v>0</v>
      </c>
      <c r="Z106" s="80"/>
      <c r="AA106" s="80"/>
      <c r="AB106" s="15">
        <v>4144</v>
      </c>
      <c r="AC106" s="80"/>
      <c r="AD106" s="80"/>
      <c r="AE106" s="15">
        <v>5521</v>
      </c>
      <c r="AF106" s="80"/>
      <c r="AG106" s="81"/>
      <c r="AH106" s="15">
        <v>16238</v>
      </c>
      <c r="AI106" s="80"/>
      <c r="AJ106" s="80"/>
      <c r="AK106" s="15">
        <v>-6773</v>
      </c>
      <c r="AL106" s="80"/>
      <c r="AM106" s="80"/>
      <c r="AN106" s="15">
        <v>9465</v>
      </c>
      <c r="AO106" s="7"/>
      <c r="AP106" s="61"/>
    </row>
    <row r="107" spans="1:42">
      <c r="A107" s="14" t="s">
        <v>97</v>
      </c>
      <c r="B107" s="69"/>
      <c r="C107" s="69"/>
      <c r="D107" s="15">
        <v>-40451</v>
      </c>
      <c r="E107" s="80"/>
      <c r="F107" s="81"/>
      <c r="G107" s="15">
        <v>888</v>
      </c>
      <c r="H107" s="80"/>
      <c r="I107" s="80"/>
      <c r="J107" s="15">
        <v>15622</v>
      </c>
      <c r="K107" s="80"/>
      <c r="L107" s="80"/>
      <c r="M107" s="15">
        <v>0</v>
      </c>
      <c r="N107" s="80"/>
      <c r="O107" s="80"/>
      <c r="P107" s="15">
        <v>0</v>
      </c>
      <c r="Q107" s="80"/>
      <c r="R107" s="80"/>
      <c r="S107" s="15">
        <v>16510</v>
      </c>
      <c r="T107" s="80"/>
      <c r="U107" s="81"/>
      <c r="V107" s="15">
        <v>723</v>
      </c>
      <c r="W107" s="80"/>
      <c r="X107" s="80"/>
      <c r="Y107" s="15">
        <v>0</v>
      </c>
      <c r="Z107" s="80"/>
      <c r="AA107" s="80"/>
      <c r="AB107" s="15">
        <v>4578</v>
      </c>
      <c r="AC107" s="80"/>
      <c r="AD107" s="80"/>
      <c r="AE107" s="15">
        <v>5301</v>
      </c>
      <c r="AF107" s="80"/>
      <c r="AG107" s="81"/>
      <c r="AH107" s="15">
        <v>8527</v>
      </c>
      <c r="AI107" s="80"/>
      <c r="AJ107" s="80"/>
      <c r="AK107" s="15">
        <v>-5224</v>
      </c>
      <c r="AL107" s="80"/>
      <c r="AM107" s="80"/>
      <c r="AN107" s="15">
        <v>3303</v>
      </c>
      <c r="AO107" s="7"/>
      <c r="AP107" s="61"/>
    </row>
    <row r="108" spans="1:42">
      <c r="A108" s="14" t="s">
        <v>98</v>
      </c>
      <c r="B108" s="69"/>
      <c r="C108" s="70"/>
      <c r="D108" s="16">
        <v>-19527</v>
      </c>
      <c r="E108" s="80"/>
      <c r="F108" s="82"/>
      <c r="G108" s="16">
        <v>429</v>
      </c>
      <c r="H108" s="101"/>
      <c r="I108" s="89"/>
      <c r="J108" s="16">
        <v>7541</v>
      </c>
      <c r="K108" s="101"/>
      <c r="L108" s="89"/>
      <c r="M108" s="16">
        <v>0</v>
      </c>
      <c r="N108" s="101"/>
      <c r="O108" s="89"/>
      <c r="P108" s="16">
        <v>2528</v>
      </c>
      <c r="Q108" s="101"/>
      <c r="R108" s="89"/>
      <c r="S108" s="16">
        <v>10498</v>
      </c>
      <c r="T108" s="101"/>
      <c r="U108" s="82"/>
      <c r="V108" s="16">
        <v>349</v>
      </c>
      <c r="W108" s="101"/>
      <c r="X108" s="89"/>
      <c r="Y108" s="16">
        <v>0</v>
      </c>
      <c r="Z108" s="101"/>
      <c r="AA108" s="89"/>
      <c r="AB108" s="16">
        <v>458</v>
      </c>
      <c r="AC108" s="101"/>
      <c r="AD108" s="89"/>
      <c r="AE108" s="16">
        <v>807</v>
      </c>
      <c r="AF108" s="80"/>
      <c r="AG108" s="82"/>
      <c r="AH108" s="16">
        <v>4116</v>
      </c>
      <c r="AI108" s="101"/>
      <c r="AJ108" s="89"/>
      <c r="AK108" s="16">
        <v>863</v>
      </c>
      <c r="AL108" s="101"/>
      <c r="AM108" s="89"/>
      <c r="AN108" s="16">
        <v>4979</v>
      </c>
      <c r="AO108" s="7"/>
      <c r="AP108" s="61"/>
    </row>
    <row r="109" spans="1:42" ht="6.75" customHeight="1">
      <c r="A109" s="14"/>
      <c r="B109" s="69"/>
      <c r="C109" s="69"/>
      <c r="D109" s="56"/>
      <c r="E109" s="81"/>
      <c r="F109" s="81"/>
      <c r="G109" s="57"/>
      <c r="H109" s="90"/>
      <c r="I109" s="90"/>
      <c r="J109" s="57"/>
      <c r="K109" s="90"/>
      <c r="L109" s="90"/>
      <c r="M109" s="57"/>
      <c r="N109" s="90"/>
      <c r="O109" s="90"/>
      <c r="P109" s="56"/>
      <c r="Q109" s="81"/>
      <c r="R109" s="81"/>
      <c r="S109" s="56"/>
      <c r="T109" s="81"/>
      <c r="U109" s="81"/>
      <c r="V109" s="57"/>
      <c r="W109" s="90"/>
      <c r="X109" s="90"/>
      <c r="Y109" s="57"/>
      <c r="Z109" s="90"/>
      <c r="AA109" s="90"/>
      <c r="AB109" s="56"/>
      <c r="AC109" s="81"/>
      <c r="AD109" s="81"/>
      <c r="AE109" s="56"/>
      <c r="AF109" s="81"/>
      <c r="AG109" s="81"/>
      <c r="AH109" s="15" t="s">
        <v>111</v>
      </c>
      <c r="AI109" s="80"/>
      <c r="AJ109" s="80"/>
      <c r="AK109" s="15" t="s">
        <v>111</v>
      </c>
      <c r="AL109" s="80"/>
      <c r="AM109" s="80"/>
      <c r="AN109" s="15" t="s">
        <v>111</v>
      </c>
      <c r="AO109" s="7"/>
      <c r="AP109" s="61"/>
    </row>
    <row r="110" spans="1:42" s="73" customFormat="1" ht="15" thickBot="1">
      <c r="A110" s="33" t="s">
        <v>117</v>
      </c>
      <c r="B110" s="19"/>
      <c r="C110" s="76" t="s">
        <v>113</v>
      </c>
      <c r="D110" s="62">
        <f>SUM(D9:D109)</f>
        <v>-11523000</v>
      </c>
      <c r="E110" s="83"/>
      <c r="F110" s="76" t="s">
        <v>113</v>
      </c>
      <c r="G110" s="62">
        <f>SUM(G9:G109)</f>
        <v>253004</v>
      </c>
      <c r="H110" s="76"/>
      <c r="I110" s="76" t="s">
        <v>113</v>
      </c>
      <c r="J110" s="62">
        <f>SUM(J9:J109)</f>
        <v>4450000</v>
      </c>
      <c r="K110" s="76"/>
      <c r="L110" s="76" t="s">
        <v>113</v>
      </c>
      <c r="M110" s="62">
        <f>SUM(M9:M109)</f>
        <v>0</v>
      </c>
      <c r="N110" s="76"/>
      <c r="O110" s="76" t="s">
        <v>113</v>
      </c>
      <c r="P110" s="62">
        <f>SUM(P9:P109)</f>
        <v>628685</v>
      </c>
      <c r="Q110" s="76"/>
      <c r="R110" s="76" t="s">
        <v>113</v>
      </c>
      <c r="S110" s="62">
        <f>SUM(S9:S109)</f>
        <v>5331689</v>
      </c>
      <c r="T110" s="76"/>
      <c r="U110" s="76" t="s">
        <v>113</v>
      </c>
      <c r="V110" s="62">
        <f>SUM(V9:V109)</f>
        <v>206000</v>
      </c>
      <c r="W110" s="76"/>
      <c r="X110" s="76" t="s">
        <v>113</v>
      </c>
      <c r="Y110" s="62">
        <f>SUM(Y9:Y109)</f>
        <v>0</v>
      </c>
      <c r="Z110" s="76"/>
      <c r="AA110" s="76" t="s">
        <v>113</v>
      </c>
      <c r="AB110" s="62">
        <f>SUM(AB9:AB109)</f>
        <v>628676</v>
      </c>
      <c r="AC110" s="76"/>
      <c r="AD110" s="76" t="s">
        <v>113</v>
      </c>
      <c r="AE110" s="62">
        <f>SUM(AE9:AE109)</f>
        <v>834676</v>
      </c>
      <c r="AF110" s="83"/>
      <c r="AG110" s="76" t="s">
        <v>113</v>
      </c>
      <c r="AH110" s="62">
        <f>SUM(AH9:AH109)</f>
        <v>2429001</v>
      </c>
      <c r="AI110" s="76"/>
      <c r="AJ110" s="76" t="s">
        <v>113</v>
      </c>
      <c r="AK110" s="62">
        <f>SUM(AK9:AK109)</f>
        <v>-2</v>
      </c>
      <c r="AL110" s="76"/>
      <c r="AM110" s="76" t="s">
        <v>113</v>
      </c>
      <c r="AN110" s="62">
        <f>SUM(AN9:AN109)</f>
        <v>2428999</v>
      </c>
      <c r="AO110" s="8"/>
      <c r="AP110" s="72"/>
    </row>
    <row r="111" spans="1:42" ht="15" thickTop="1">
      <c r="A111" s="33"/>
      <c r="B111" s="19"/>
      <c r="C111" s="19"/>
      <c r="D111" s="47"/>
      <c r="E111" s="84"/>
      <c r="F111" s="85"/>
      <c r="G111" s="47"/>
      <c r="H111" s="84"/>
      <c r="I111" s="84"/>
      <c r="J111" s="47"/>
      <c r="K111" s="84"/>
      <c r="L111" s="84"/>
      <c r="M111" s="47"/>
      <c r="N111" s="84"/>
      <c r="O111" s="84"/>
      <c r="P111" s="47"/>
      <c r="Q111" s="84"/>
      <c r="R111" s="84"/>
      <c r="S111" s="47"/>
      <c r="T111" s="84"/>
      <c r="U111" s="85"/>
      <c r="V111" s="47"/>
      <c r="W111" s="84"/>
      <c r="X111" s="84"/>
      <c r="Y111" s="47"/>
      <c r="Z111" s="84"/>
      <c r="AA111" s="84"/>
      <c r="AB111" s="47"/>
      <c r="AC111" s="84"/>
      <c r="AD111" s="84"/>
      <c r="AE111" s="47"/>
      <c r="AF111" s="84"/>
      <c r="AG111" s="85"/>
      <c r="AH111" s="47"/>
      <c r="AI111" s="84"/>
      <c r="AJ111" s="84"/>
      <c r="AK111" s="47"/>
      <c r="AL111" s="84"/>
      <c r="AM111" s="84"/>
      <c r="AN111" s="47"/>
      <c r="AO111" s="9"/>
    </row>
    <row r="112" spans="1:42">
      <c r="A112" s="59" t="s">
        <v>114</v>
      </c>
      <c r="B112" s="67"/>
      <c r="C112" s="67"/>
      <c r="D112" s="13"/>
      <c r="E112" s="86"/>
      <c r="F112" s="67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13"/>
      <c r="T112" s="86"/>
      <c r="U112" s="86"/>
      <c r="V112" s="53"/>
      <c r="W112" s="53"/>
      <c r="X112" s="86"/>
      <c r="Y112" s="53"/>
      <c r="Z112" s="53"/>
      <c r="AA112" s="53"/>
      <c r="AB112" s="53"/>
      <c r="AC112" s="53"/>
      <c r="AD112" s="53"/>
      <c r="AE112" s="13"/>
      <c r="AF112" s="86"/>
      <c r="AG112" s="67"/>
      <c r="AH112" s="53"/>
      <c r="AI112" s="53"/>
      <c r="AJ112" s="53"/>
      <c r="AK112" s="12"/>
      <c r="AL112" s="67"/>
      <c r="AM112" s="67"/>
      <c r="AN112" s="13"/>
      <c r="AO112" s="2"/>
    </row>
    <row r="113" spans="1:40">
      <c r="A113" s="12"/>
      <c r="B113" s="67"/>
      <c r="C113" s="67"/>
      <c r="D113" s="13"/>
      <c r="E113" s="86"/>
      <c r="F113" s="67"/>
      <c r="G113" s="12"/>
      <c r="H113" s="67"/>
      <c r="I113" s="67"/>
      <c r="J113" s="12"/>
      <c r="K113" s="67"/>
      <c r="L113" s="67"/>
      <c r="M113" s="12"/>
      <c r="N113" s="67"/>
      <c r="O113" s="67"/>
      <c r="P113" s="12"/>
      <c r="Q113" s="67"/>
      <c r="R113" s="67"/>
      <c r="S113" s="12"/>
      <c r="T113" s="67"/>
      <c r="U113" s="67"/>
      <c r="V113" s="12"/>
      <c r="W113" s="67"/>
      <c r="X113" s="67"/>
      <c r="Y113" s="12"/>
      <c r="Z113" s="67"/>
      <c r="AA113" s="67"/>
      <c r="AB113" s="12"/>
      <c r="AC113" s="67"/>
      <c r="AD113" s="67"/>
      <c r="AE113" s="12"/>
      <c r="AF113" s="67"/>
      <c r="AG113" s="67"/>
      <c r="AH113" s="12"/>
      <c r="AI113" s="67"/>
      <c r="AJ113" s="67"/>
      <c r="AK113" s="12"/>
      <c r="AL113" s="67"/>
      <c r="AM113" s="67"/>
      <c r="AN113" s="12"/>
    </row>
    <row r="115" spans="1:40">
      <c r="A115" s="1"/>
      <c r="B115" s="77"/>
      <c r="C115" s="77"/>
    </row>
    <row r="116" spans="1:40">
      <c r="A116" s="1"/>
      <c r="B116" s="77"/>
      <c r="C116" s="77"/>
    </row>
    <row r="120" spans="1:40">
      <c r="F120" s="10"/>
      <c r="G120" s="1"/>
      <c r="H120" s="77"/>
      <c r="I120" s="77"/>
      <c r="P120" s="11"/>
      <c r="Q120" s="77"/>
      <c r="R120" s="77"/>
      <c r="S120" s="3"/>
      <c r="T120" s="91"/>
    </row>
    <row r="121" spans="1:40">
      <c r="F121" s="10"/>
      <c r="G121" s="1"/>
      <c r="H121" s="77"/>
      <c r="I121" s="77"/>
    </row>
    <row r="122" spans="1:40">
      <c r="F122" s="10"/>
      <c r="G122" s="1"/>
      <c r="H122" s="77"/>
      <c r="I122" s="77"/>
      <c r="P122" s="11"/>
      <c r="Q122" s="77"/>
      <c r="R122" s="77"/>
      <c r="S122" s="3"/>
      <c r="T122" s="91"/>
    </row>
    <row r="123" spans="1:40">
      <c r="F123" s="10"/>
      <c r="G123" s="1"/>
      <c r="H123" s="77"/>
      <c r="I123" s="77"/>
    </row>
    <row r="124" spans="1:40">
      <c r="F124" s="10"/>
      <c r="G124" s="1"/>
      <c r="H124" s="77"/>
      <c r="I124" s="77"/>
    </row>
    <row r="125" spans="1:40">
      <c r="F125" s="10"/>
      <c r="G125" s="1"/>
      <c r="H125" s="77"/>
      <c r="I125" s="77"/>
    </row>
  </sheetData>
  <mergeCells count="18">
    <mergeCell ref="AG6:AN6"/>
    <mergeCell ref="U6:AE6"/>
    <mergeCell ref="F6:S6"/>
    <mergeCell ref="A3:F3"/>
    <mergeCell ref="AK3:AN3"/>
    <mergeCell ref="C7:D7"/>
    <mergeCell ref="F7:G7"/>
    <mergeCell ref="I7:J7"/>
    <mergeCell ref="L7:M7"/>
    <mergeCell ref="O7:P7"/>
    <mergeCell ref="AJ7:AK7"/>
    <mergeCell ref="AM7:AN7"/>
    <mergeCell ref="U7:V7"/>
    <mergeCell ref="R7:S7"/>
    <mergeCell ref="X7:Y7"/>
    <mergeCell ref="AA7:AB7"/>
    <mergeCell ref="AD7:AE7"/>
    <mergeCell ref="AG7:AH7"/>
  </mergeCells>
  <printOptions horizontalCentered="1"/>
  <pageMargins left="0.25" right="0.35" top="0.375" bottom="0.75" header="0" footer="0.3"/>
  <pageSetup scale="44" fitToWidth="2" fitToHeight="0" pageOrder="overThenDown" orientation="portrait" r:id="rId1"/>
  <headerFooter scaleWithDoc="0" alignWithMargins="0"/>
  <rowBreaks count="1" manualBreakCount="1">
    <brk id="86" max="16383" man="1"/>
  </rowBreaks>
  <colBreaks count="1" manualBreakCount="1">
    <brk id="19" max="1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ROD Employer Allocations</vt:lpstr>
      <vt:lpstr>ROD Pension Amounts by Employer</vt:lpstr>
      <vt:lpstr>'ROD Employer Allocations'!Print_Area</vt:lpstr>
      <vt:lpstr>'ROD Pension Amounts by Employer'!Print_Area</vt:lpstr>
      <vt:lpstr>'ROD Employer Allocations'!Print_Titles</vt:lpstr>
      <vt:lpstr>'ROD Pension Amounts by Employer'!Print_Titles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Morris</dc:creator>
  <cp:lastModifiedBy>Zach Rogers</cp:lastModifiedBy>
  <cp:lastPrinted>2024-01-17T17:45:01Z</cp:lastPrinted>
  <dcterms:created xsi:type="dcterms:W3CDTF">2020-01-15T22:41:22Z</dcterms:created>
  <dcterms:modified xsi:type="dcterms:W3CDTF">2025-04-03T17:42:19Z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SV_QUERY_LIST_4F35BF76-6C0D-4D9B-82B2-816C12CF3733">
    <vt:lpwstr>empty_477D106A-C0D6-4607-AEBD-E2C9D60EA279</vt:lpwstr>
  </op:property>
  <op:property fmtid="{D5CDD505-2E9C-101B-9397-08002B2CF9AE}" pid="3" name="SV_HIDDEN_GRID_QUERY_LIST_4F35BF76-6C0D-4D9B-82B2-816C12CF3733">
    <vt:lpwstr>empty_477D106A-C0D6-4607-AEBD-E2C9D60EA279</vt:lpwstr>
  </op:property>
  <op:property fmtid="{D5CDD505-2E9C-101B-9397-08002B2CF9AE}" pid="4" name="Version">
    <vt:i4>20</vt:i4>
  </op:property>
  <op:property fmtid="{D5CDD505-2E9C-101B-9397-08002B2CF9AE}" pid="5" name="tabName">
    <vt:lpwstr>Reporting and Other Deliverables</vt:lpwstr>
  </op:property>
  <op:property fmtid="{D5CDD505-2E9C-101B-9397-08002B2CF9AE}" pid="6" name="tabIndex">
    <vt:lpwstr>0100</vt:lpwstr>
  </op:property>
  <op:property fmtid="{D5CDD505-2E9C-101B-9397-08002B2CF9AE}" pid="7" name="workpaperIndex">
    <vt:lpwstr>0100.17C</vt:lpwstr>
  </op:property>
</op:Properties>
</file>