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ricFaust\Desktop\Brenda final work\OPEB\RHBF\"/>
    </mc:Choice>
  </mc:AlternateContent>
  <xr:revisionPtr revIDLastSave="0" documentId="13_ncr:1_{B614942B-7497-40CA-8263-63DCCE07E8A0}" xr6:coauthVersionLast="47" xr6:coauthVersionMax="47" xr10:uidLastSave="{00000000-0000-0000-0000-000000000000}"/>
  <bookViews>
    <workbookView xWindow="28680" yWindow="-120" windowWidth="29040" windowHeight="15840" tabRatio="631" xr2:uid="{00000000-000D-0000-FFFF-FFFF00000000}"/>
  </bookViews>
  <sheets>
    <sheet name="2022 GASB 75 Allocation" sheetId="11" r:id="rId1"/>
    <sheet name="OPEB Amounts by Employer" sheetId="8" r:id="rId2"/>
  </sheets>
  <externalReferences>
    <externalReference r:id="rId3"/>
    <externalReference r:id="rId4"/>
    <externalReference r:id="rId5"/>
  </externalReferences>
  <definedNames>
    <definedName name="_xlnm._FilterDatabase" localSheetId="1" hidden="1">'OPEB Amounts by Employer'!$A$9:$ABV$318</definedName>
    <definedName name="AgencyCode" localSheetId="0">#REF!</definedName>
    <definedName name="AgencyCode" localSheetId="1">#REF!</definedName>
    <definedName name="AgencyCode">#REF!</definedName>
    <definedName name="Annuity" localSheetId="1">'[1]Assets Input'!$L$38:$L$57</definedName>
    <definedName name="Annuity">'[2]Assets Input'!$L$37:$L$56</definedName>
    <definedName name="AS2DocOpenMode" hidden="1">"AS2DocumentEdit"</definedName>
    <definedName name="EmployerRates" localSheetId="0">#REF!</definedName>
    <definedName name="EmployerRates" localSheetId="1">#REF!</definedName>
    <definedName name="EmployerRates">#REF!</definedName>
    <definedName name="EmployerRatesLEO" localSheetId="0">#REF!</definedName>
    <definedName name="EmployerRatesLEO" localSheetId="1">#REF!</definedName>
    <definedName name="EmployerRatesLEO">#REF!</definedName>
    <definedName name="PAGE1" localSheetId="0">'2022 GASB 75 Allocation'!$B$6:$E$38</definedName>
    <definedName name="PAGE1">#REF!</definedName>
    <definedName name="PAGE2" localSheetId="0">'2022 GASB 75 Allocation'!$B$95:$E$108</definedName>
    <definedName name="PAGE2">#REF!</definedName>
    <definedName name="Pension" localSheetId="1">'[1]Assets Input'!$L$61:$L$96</definedName>
    <definedName name="Pension">'[2]Assets Input'!$L$60:$L$95</definedName>
    <definedName name="_xlnm.Print_Area" localSheetId="0">'2022 GASB 75 Allocation'!$A$1:$H$311</definedName>
    <definedName name="_xlnm.Print_Area" localSheetId="1">'OPEB Amounts by Employer'!$A$6:$AP$322</definedName>
    <definedName name="Print_Area_MI" localSheetId="0">'2022 GASB 75 Allocation'!$B$1:$E$38</definedName>
    <definedName name="_xlnm.Print_Titles" localSheetId="0">'2022 GASB 75 Allocation'!$1:$8</definedName>
    <definedName name="_xlnm.Print_Titles" localSheetId="1">'OPEB Amounts by Employer'!$1:$7</definedName>
    <definedName name="ProValResults" localSheetId="0">#REF!</definedName>
    <definedName name="ProValResults">#REF!</definedName>
    <definedName name="TableData" localSheetId="0">#REF!</definedName>
    <definedName name="TableData">#REF!</definedName>
    <definedName name="TextRefCopy2" localSheetId="0">#REF!</definedName>
    <definedName name="TextRefCopy2">#REF!</definedName>
    <definedName name="TextRefCopy3" localSheetId="0">'[3]Schedule 3'!#REF!</definedName>
    <definedName name="TextRefCopy3">'[3]Schedule 3'!#REF!</definedName>
    <definedName name="TextRefCopy4" localSheetId="0">'2022 GASB 75 Allocation'!$A$2</definedName>
    <definedName name="TextRefCopy4">#REF!</definedName>
    <definedName name="TextRefCopyRangeCount" hidden="1">4</definedName>
    <definedName name="TypeAnnuity" localSheetId="1">'[1]Assets Input'!$K$38:$K$57</definedName>
    <definedName name="TypeAnnuity">'[2]Assets Input'!$K$37:$K$56</definedName>
    <definedName name="TypePension" localSheetId="1">'[1]Assets Input'!$K$61:$K$96</definedName>
    <definedName name="TypePension">'[2]Assets Input'!$K$60:$K$95</definedName>
    <definedName name="UnfundedData" localSheetId="0">#REF!</definedName>
    <definedName name="UnfundedData" localSheetId="1">#REF!</definedName>
    <definedName name="UnfundedData">#REF!</definedName>
    <definedName name="UnfundedLY" localSheetId="0">#REF!</definedName>
    <definedName name="UnfundedLY" localSheetId="1">#REF!</definedName>
    <definedName name="UnfundedLY">#REF!</definedName>
    <definedName name="UnfunedLYLEO" localSheetId="0">#REF!</definedName>
    <definedName name="UnfunedLYLEO">#REF!</definedName>
  </definedNames>
  <calcPr calcId="191028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0" i="8" l="1"/>
  <c r="E308" i="11"/>
  <c r="H308" i="11"/>
  <c r="AG320" i="8" l="1"/>
  <c r="A3" i="8" l="1"/>
  <c r="AP320" i="8" l="1"/>
  <c r="AM320" i="8"/>
  <c r="AJ320" i="8"/>
  <c r="AD320" i="8"/>
  <c r="AA320" i="8"/>
  <c r="X320" i="8"/>
  <c r="S320" i="8"/>
  <c r="Q320" i="8"/>
  <c r="K320" i="8"/>
  <c r="H320" i="8"/>
  <c r="E320" i="8"/>
</calcChain>
</file>

<file path=xl/sharedStrings.xml><?xml version="1.0" encoding="utf-8"?>
<sst xmlns="http://schemas.openxmlformats.org/spreadsheetml/2006/main" count="674" uniqueCount="344">
  <si>
    <t>Retiree Health Benefit Fund</t>
  </si>
  <si>
    <t xml:space="preserve"> </t>
  </si>
  <si>
    <t>Schedule of Employer Allocations</t>
  </si>
  <si>
    <t>As of and For the Year Ended June 30, 2022</t>
  </si>
  <si>
    <t>Schedule 1</t>
  </si>
  <si>
    <t xml:space="preserve">Present Value of </t>
  </si>
  <si>
    <t>Employer</t>
  </si>
  <si>
    <t>Future Salary</t>
  </si>
  <si>
    <t>Number</t>
  </si>
  <si>
    <t>Allocation</t>
  </si>
  <si>
    <t>NORTH CAROLINA EDUCATION LOTTERY</t>
  </si>
  <si>
    <t>$</t>
  </si>
  <si>
    <t>DEPARTMENT OF JUSTICE</t>
  </si>
  <si>
    <t>OFFICE OF STATE AUDITOR</t>
  </si>
  <si>
    <t>DEPARTMENT OF NATURAL AND CULTURAL RESOURCES</t>
  </si>
  <si>
    <t>ADMINISTRATIVE OFFICE OF THE COURTS</t>
  </si>
  <si>
    <t>OFFICE OF ADMINISTRATIVE HEARINGS</t>
  </si>
  <si>
    <t>DEPARTMENT OF ADMINISTRATION</t>
  </si>
  <si>
    <t>OFFICE OF STATE BUDGET AND MANAGEMENT</t>
  </si>
  <si>
    <t>DEPARTMENT OF INFORMATION TECHNOLOGY</t>
  </si>
  <si>
    <t>OFFICE OF STATE CONTROLLER</t>
  </si>
  <si>
    <t>NC SCHOOL OF SCIENCE AND MATHEMATICS</t>
  </si>
  <si>
    <t>NC DEPARTMENT OF MILITARY AND VETERANS AFFAIRS</t>
  </si>
  <si>
    <t>DEPARTMENT OF ENVIRONMENTAL QUALITY</t>
  </si>
  <si>
    <t>HOUSING FINANCE AGENCY OF NORTH CAROLINA</t>
  </si>
  <si>
    <t>WILDLIFE RESOURCES COMMISSION</t>
  </si>
  <si>
    <t>STATE BOARD OF ELECTIONS</t>
  </si>
  <si>
    <t>OFFICE OF GOVERNOR</t>
  </si>
  <si>
    <t>OFFICE OF LIEUTENANT GOVERNOR</t>
  </si>
  <si>
    <t>GENERAL ASSEMBLY</t>
  </si>
  <si>
    <t>DEPARTMENT OF HEALTH AND HUMAN SERVICES</t>
  </si>
  <si>
    <t>DEPARTMENT OF COMMERCE</t>
  </si>
  <si>
    <t>DEPARTMENT OF INSURANCE</t>
  </si>
  <si>
    <t>DEPARTMENT OF LABOR</t>
  </si>
  <si>
    <t>DEPARTMENT OF REVENUE</t>
  </si>
  <si>
    <t>DEPARTMENT OF SECRETARY OF STATE</t>
  </si>
  <si>
    <t>DEPARTMENT OF STATE TREASURER (W/O STATE HEALTH PLAN)</t>
  </si>
  <si>
    <t>DEPARTMENT OF STATE TREASURER (STATE HEALTH PLAN ONLY)</t>
  </si>
  <si>
    <t>DEPARTMENT OF AGRICULTURE AND CONSUMER SERVICES</t>
  </si>
  <si>
    <t>STATE BOARD OF BARBER EXAMINERS</t>
  </si>
  <si>
    <t>NORTH CAROLINA BOARD OF OPTICIANS</t>
  </si>
  <si>
    <t>NC STATE BOARD OF EXAMINERS OF PRACTICING PSYCHOLOGISTS</t>
  </si>
  <si>
    <t>COMMUNITY COLLEGE SYSTEM OFFICE</t>
  </si>
  <si>
    <t>DEPARTMENT OF PUBLIC SAFETY</t>
  </si>
  <si>
    <t>APPALACHIAN STATE UNIVERSITY</t>
  </si>
  <si>
    <t>NORTH CAROLINA SCHOOL OF THE ARTS</t>
  </si>
  <si>
    <t>EAST CAROLINA UNIVERSITY</t>
  </si>
  <si>
    <t>ELIZABETH CITY STATE UNIVERSITY</t>
  </si>
  <si>
    <t>FAYETTEVILLE STATE UNIVERSITY</t>
  </si>
  <si>
    <t>NORTH CAROLINA A&amp;T UNIVERSITY</t>
  </si>
  <si>
    <t>NORTH CAROLINA CENTRAL UNIVERSITY</t>
  </si>
  <si>
    <t>UNIVERSITY OF NORTH CAROLINA AT GREENSBORO</t>
  </si>
  <si>
    <t>UNIVERSITY OF NORTH CAROLINA AT PEMBROKE</t>
  </si>
  <si>
    <t>NC STATE UNIVERSITY</t>
  </si>
  <si>
    <t>UNC-CHAPEL HILL CB1260</t>
  </si>
  <si>
    <t>UNC-GENERAL ADMINISTRATION (W/O SEAA)</t>
  </si>
  <si>
    <t>UNC-GENERAL ADMINISTRATION (SEAA ONLY)</t>
  </si>
  <si>
    <t>UNC HEALTH CARE SYSTEM</t>
  </si>
  <si>
    <t>UNIVERSITY OF NORTH CAROLINA PRESS</t>
  </si>
  <si>
    <t>WESTERN CAROLINA UNIVERSITY</t>
  </si>
  <si>
    <t>WINSTON-SALEM STATE UNIVERSITY</t>
  </si>
  <si>
    <t>DEPARTMENT OF PUBLIC INSTRUCTION</t>
  </si>
  <si>
    <t>UNIVERSITY OF NORTH CAROLINA AT ASHEVILLE</t>
  </si>
  <si>
    <t>UNIVERSITY OF NORTH CAROLINA AT CHARLOTTE</t>
  </si>
  <si>
    <t>UNIVERSITY OF NORTH CAROLINA AT WILMINGTON</t>
  </si>
  <si>
    <t>YANCEY COUNTY SCHOOLS</t>
  </si>
  <si>
    <t>ALAMANCE COUNTY SCHOOLS</t>
  </si>
  <si>
    <t>CLOVER GARDEN CHARTER SCHOOL</t>
  </si>
  <si>
    <t>RIVER MILL ACADEMY CHARTER</t>
  </si>
  <si>
    <t>THE HAWBRIDGE SCHOOL</t>
  </si>
  <si>
    <t>ALAMANCE COMMUNITY COLLEGE</t>
  </si>
  <si>
    <t>ALEXANDER COUNTY SCHOOLS</t>
  </si>
  <si>
    <t>ALLEGHANY COUNTY SCHOOLS</t>
  </si>
  <si>
    <t>ANSON COUNTY SCHOOLS</t>
  </si>
  <si>
    <t>SOUTH PIEDMONT COMMUNITY COLLEGE</t>
  </si>
  <si>
    <t>ASHE COUNTY SCHOOLS</t>
  </si>
  <si>
    <t>AVERY COUNTY SCHOOLS</t>
  </si>
  <si>
    <t>BEAUFORT COUNTY SCHOOLS</t>
  </si>
  <si>
    <t>BEAUFORT COUNTY COMMUNITY COLLEGE</t>
  </si>
  <si>
    <t>BERTIE COUNTY SCHOOLS</t>
  </si>
  <si>
    <t>BLADEN COUNTY SCHOOLS</t>
  </si>
  <si>
    <t>BLADEN COMMUNITY COLLEGE</t>
  </si>
  <si>
    <t>BRUNSWICK COUNTY SCHOOLS</t>
  </si>
  <si>
    <t>BRUNSWICK COMMUNITY COLLEGE</t>
  </si>
  <si>
    <t>BUNCOMBE COUNTY SCHOOLS</t>
  </si>
  <si>
    <t>FRANCINE DELANY NEW SCHOOL FOR CHILDREN</t>
  </si>
  <si>
    <t>EVERGREEN COMMUNITY CHARTER SCHOOL</t>
  </si>
  <si>
    <t>ASHEVILLE-BUNCOMBE TECHNICAL COLLEGE</t>
  </si>
  <si>
    <t>ASHEVILLE CITY SCHOOLS</t>
  </si>
  <si>
    <t>BURKE COUNTY SCHOOLS</t>
  </si>
  <si>
    <t>WESTERN PIEDMONT COMMUNITY COLLEGE</t>
  </si>
  <si>
    <t>CABARRUS COUNTY SCHOOLS</t>
  </si>
  <si>
    <t>CAROLINA INTERNATIONAL SCHOOL</t>
  </si>
  <si>
    <t>KANNAPOLIS CITY SCHOOLS</t>
  </si>
  <si>
    <t>CALDWELL COUNTY SCHOOLS</t>
  </si>
  <si>
    <t>CALDWELL COMMUNITY COLLEGE</t>
  </si>
  <si>
    <t>CAMDEN COUNTY SCHOOLS</t>
  </si>
  <si>
    <t>CARTERET COUNTY SCHOOLS</t>
  </si>
  <si>
    <t>CARTERET COMMUNITY COLLEGE</t>
  </si>
  <si>
    <t>CASWELL COUNTY SCHOOLS</t>
  </si>
  <si>
    <t>CATAWBA COUNTY SCHOOLS</t>
  </si>
  <si>
    <t>CATAWBA VALLEY COMMUNITY COLLEGE</t>
  </si>
  <si>
    <t>HICKORY CITY SCHOOLS</t>
  </si>
  <si>
    <t>NEWTON-CONOVER CITY SCHOOLS</t>
  </si>
  <si>
    <t>CHATHAM COUNTY SCHOOLS</t>
  </si>
  <si>
    <t>CHEROKEE COUNTY SCHOOLS</t>
  </si>
  <si>
    <t>TRI-COUNTY COMMUNITY COLLEGE</t>
  </si>
  <si>
    <t>EDENTON-CHOWAN COUNTY SCHOOLS</t>
  </si>
  <si>
    <t>CLAY COUNTY SCHOOLS</t>
  </si>
  <si>
    <t>CLEVELAND COUNTY SCHOOLS</t>
  </si>
  <si>
    <t>CLEVELAND TECHNICAL COLLEGE</t>
  </si>
  <si>
    <t>COLUMBUS COUNTY SCHOOLS</t>
  </si>
  <si>
    <t>SOUTHEASTERN COMMUNITY COLLEGE</t>
  </si>
  <si>
    <t>WHITEVILLE CITY SCHOOLS</t>
  </si>
  <si>
    <t>NEW BERN/CRAVEN COUNTY BOARD OF EDUCATION</t>
  </si>
  <si>
    <t>CRAVEN COMMUNITY COLLEGE</t>
  </si>
  <si>
    <t>CUMBERLAND COUNTY SCHOOLS</t>
  </si>
  <si>
    <t>FAYETTEVILLE TECHNICAL COMMUNITY COLLEGE</t>
  </si>
  <si>
    <t>CURRITUCK COUNTY SCHOOLS</t>
  </si>
  <si>
    <t>DARE COUNTY SCHOOLS</t>
  </si>
  <si>
    <t>DAVIDSON COUNTY SCHOOLS</t>
  </si>
  <si>
    <t>INVEST COLLEGIATE CHARTER (DAVIDSON)</t>
  </si>
  <si>
    <t>DISCOVERY CHARTER</t>
  </si>
  <si>
    <t>DAVIDSON COUNTY COMMUNITY COLLEGE</t>
  </si>
  <si>
    <t>LEXINGTON CITY SCHOOLS</t>
  </si>
  <si>
    <t>ALAMANCE COMMUNITY SCHOOLS</t>
  </si>
  <si>
    <t>THOMASVILLE CITY SCHOOLS</t>
  </si>
  <si>
    <t>DAVIE COUNTY SCHOOLS</t>
  </si>
  <si>
    <t>NORTHEAST REGIONAL SCHOOL FOR BIOTECHNOLOGY</t>
  </si>
  <si>
    <t>CORNERSTONE ACADEMY</t>
  </si>
  <si>
    <t>DUPLIN COUNTY SCHOOLS</t>
  </si>
  <si>
    <t>JAMES SPRUNT TECHNICAL COLLEGE</t>
  </si>
  <si>
    <t>DURHAM PUBLIC SCHOOLS</t>
  </si>
  <si>
    <t>CENTRAL PARK SCHOOL FOR CHILDREN</t>
  </si>
  <si>
    <t>HEALTHY START ACADEMY</t>
  </si>
  <si>
    <t>VOYAGER ACADEMY</t>
  </si>
  <si>
    <t>DURHAM TECHNICAL INSTITUTE</t>
  </si>
  <si>
    <t>BEAR GRASS CHARTER SCHOOL</t>
  </si>
  <si>
    <t>INVEST COLLEGIATE CHARTER (BUNCOMBE)</t>
  </si>
  <si>
    <t>EDGECOMBE COUNTY SCHOOLS</t>
  </si>
  <si>
    <t>EDGECOMBE TECHNICAL COLLEGE</t>
  </si>
  <si>
    <t>WINSTON-SALEM-FORSYTH COUNTY SCHOOLS</t>
  </si>
  <si>
    <t>ARTS BASED ELEMENTARY CHARTER</t>
  </si>
  <si>
    <t>FORSYTH TECHNICAL INSTITUTE</t>
  </si>
  <si>
    <t>FRANKLIN COUNTY SCHOOLS</t>
  </si>
  <si>
    <t>A CHILDS GARDEN CHARTER (AKA CROSS CREEK CHARTER)</t>
  </si>
  <si>
    <t>GASTON COUNTY SCHOOLS</t>
  </si>
  <si>
    <t>GASTON COLLEGE</t>
  </si>
  <si>
    <t>GATES COUNTY SCHOOLS</t>
  </si>
  <si>
    <t>GRAHAM COUNTY SCHOOLS</t>
  </si>
  <si>
    <t>GRANVILLE COUNTY SCHOOLS AND OXFORD ORPHANAGE</t>
  </si>
  <si>
    <t>GREENE COUNTY SCHOOLS</t>
  </si>
  <si>
    <t>GUILFORD COUNTY SCHOOLS</t>
  </si>
  <si>
    <t>GUILFORD TECHNICAL COMMUNITY COLLEGE</t>
  </si>
  <si>
    <t>HALIFAX COUNTY SCHOOLS</t>
  </si>
  <si>
    <t>HALIFAX COMMUNITY COLLEGE</t>
  </si>
  <si>
    <t>ROANOKE RAPIDS CITY SCHOOLS</t>
  </si>
  <si>
    <t>WELDON CITY SCHOOLS</t>
  </si>
  <si>
    <t>HARNETT COUNTY SCHOOLS</t>
  </si>
  <si>
    <t>HAYWOOD COUNTY SCHOOLS</t>
  </si>
  <si>
    <t>HAYWOOD TECHNICAL COLLEGE</t>
  </si>
  <si>
    <t>HENDERSON COUNTY SCHOOLS</t>
  </si>
  <si>
    <t>MOUNTAIN COMMUNITY SCHOOL</t>
  </si>
  <si>
    <t>BLUE RIDGE COMMUNITY COLLEGE</t>
  </si>
  <si>
    <t>HERTFORD COUNTY SCHOOLS</t>
  </si>
  <si>
    <t>ROANOKE-CHOWAN COMMUNITY COLLEGE</t>
  </si>
  <si>
    <t>HOKE COUNTY SCHOOLS</t>
  </si>
  <si>
    <t>HYDE COUNTY SCHOOLS</t>
  </si>
  <si>
    <t>IREDELL COUNTY SCHOOLS</t>
  </si>
  <si>
    <t>AMERICAN RENAISSANCE MIDDLE SCHOOL</t>
  </si>
  <si>
    <t>SUCCESS INSTITUTE</t>
  </si>
  <si>
    <t>MITCHELL COMMUNITY COLLEGE</t>
  </si>
  <si>
    <t>MOORESVILLE CITY SCHOOLS</t>
  </si>
  <si>
    <t>JACKSON COUNTY SCHOOLS</t>
  </si>
  <si>
    <t>SOUTHWESTERN COMMUNITY COLLEGE</t>
  </si>
  <si>
    <t>JOHNSTON COUNTY SCHOOLS</t>
  </si>
  <si>
    <t>JOHNSTON TECHNICAL COLLEGE</t>
  </si>
  <si>
    <t>NEUSE CHARTER SCHOOL</t>
  </si>
  <si>
    <t>JONES COUNTY SCHOOLS</t>
  </si>
  <si>
    <t>SANFORD-LEE COUNTY BOARD OF EDUCATION</t>
  </si>
  <si>
    <t>CENTRAL CAROLINA COMMUNITY COLLEGE</t>
  </si>
  <si>
    <t>LENOIR COUNTY SCHOOLS</t>
  </si>
  <si>
    <t>CHILDRENS VILLAGE ACADEMY</t>
  </si>
  <si>
    <t>LENOIR COUNTY COMMUNITY COLLEGE</t>
  </si>
  <si>
    <t>LINCOLN COUNTY SCHOOLS</t>
  </si>
  <si>
    <t>MACON COUNTY SCHOOLS</t>
  </si>
  <si>
    <t>MADISON COUNTY SCHOOLS</t>
  </si>
  <si>
    <t>MARTIN COUNTY SCHOOLS</t>
  </si>
  <si>
    <t>MARTIN COMMUNITY COLLEGE</t>
  </si>
  <si>
    <t>MCDOWELL COUNTY SCHOOLS</t>
  </si>
  <si>
    <t>MCDOWELL TECHNICAL COLLEGE</t>
  </si>
  <si>
    <t>CHARLOTTE-MECKLENBURG COUNTY SCHOOLS</t>
  </si>
  <si>
    <t>COMMUNITY SCHOOL OF DAVIDSON</t>
  </si>
  <si>
    <t>CORVIAN COMMUNITY SCHOOL</t>
  </si>
  <si>
    <t>CENTRAL PIEDMONT COMMUNITY COLLEGE</t>
  </si>
  <si>
    <t>LAKE NORMAN CHARTER SCHOOL</t>
  </si>
  <si>
    <t>SOCRATES ACADEMY</t>
  </si>
  <si>
    <t>PINE LAKE PREP CHARTER</t>
  </si>
  <si>
    <t>CHARLOTTE SECONDARY CHARTER</t>
  </si>
  <si>
    <t>MITCHELL COUNTY SCHOOLS</t>
  </si>
  <si>
    <t>MAYLAND TECHNICAL COLLEGE</t>
  </si>
  <si>
    <t>MONTGOMERY COUNTY SCHOOLS</t>
  </si>
  <si>
    <t>MONTGOMERY COMMUNITY COLLEGE</t>
  </si>
  <si>
    <t>MOORE COUNTY SCHOOLS</t>
  </si>
  <si>
    <t>ACADEMY OF MOORE COUNTY</t>
  </si>
  <si>
    <t>STARS CHARTER SCHOOL</t>
  </si>
  <si>
    <t>THE NORTH CAROLINA LEADERSHIP ACADEMY</t>
  </si>
  <si>
    <t>SANDHILLS COMMUNITY COLLEGE</t>
  </si>
  <si>
    <t>NASH-ROCKY MOUNT SCHOOLS</t>
  </si>
  <si>
    <t>NASH TECHNICAL COLLEGE</t>
  </si>
  <si>
    <t>NEW HANOVER COUNTY SCHOOLS</t>
  </si>
  <si>
    <t>CAPE FEAR CENTER FOR INQUIRY</t>
  </si>
  <si>
    <t>WILMINGTON PREP ACADEMY</t>
  </si>
  <si>
    <t>CAPE FEAR COMMUNITY COLLEGE</t>
  </si>
  <si>
    <t>NORTHAMPTON COUNTY SCHOOLS</t>
  </si>
  <si>
    <t>ONSLOW COUNTY SCHOOLS</t>
  </si>
  <si>
    <t>ZECA SCHOOL OF THE ARTS AND TECHNOLOGY</t>
  </si>
  <si>
    <t>COASTAL CAROLINA COMMUNITY COLLEGE</t>
  </si>
  <si>
    <t>ORANGE COUNTY SCHOOLS</t>
  </si>
  <si>
    <t>ORANGE CHARTER SCHOOL</t>
  </si>
  <si>
    <t>CHAPEL HILL - CARBORO CITY SCHOOLS</t>
  </si>
  <si>
    <t>PAMLICO COUNTY SCHOOLS</t>
  </si>
  <si>
    <t>ARAPAHOE CHARTER SCHOOL</t>
  </si>
  <si>
    <t>PAMLICO COMMUNITY COLLEGE</t>
  </si>
  <si>
    <t>ELIZABETH CITY AND PASQUOTANK COUNTY SCHOOLS</t>
  </si>
  <si>
    <t>N.E. ACADEMY OF AEROSPACE &amp; ADVANCED TECHNOLOGY</t>
  </si>
  <si>
    <t>COLLEGE OF THE ALBEMARLE</t>
  </si>
  <si>
    <t>PENDER COUNTY SCHOOLS</t>
  </si>
  <si>
    <t>PERQUIMANS COUNTY SCHOOLS</t>
  </si>
  <si>
    <t>PERSON COUNTY SCHOOLS</t>
  </si>
  <si>
    <t>ROXBORO COMMUNITY SCHOOL</t>
  </si>
  <si>
    <t>PIEDMONT COMMUNITY COLLEGE</t>
  </si>
  <si>
    <t>PITT COUNTY SCHOOLS</t>
  </si>
  <si>
    <t>PITT COMMUNITY COLLEGE</t>
  </si>
  <si>
    <t>POLK COUNTY SCHOOLS</t>
  </si>
  <si>
    <t>RANDOLPH COUNTY SCHOOLS</t>
  </si>
  <si>
    <t>UWHARRIE CHARTER ACADEMY</t>
  </si>
  <si>
    <t>RANDOLPH COMMUNITY COLLEGE</t>
  </si>
  <si>
    <t>ASHEBORO CITY SCHOOLS</t>
  </si>
  <si>
    <t>RICHMOND COUNTY SCHOOLS</t>
  </si>
  <si>
    <t>RICHMOND TECHNICAL COLLEGE</t>
  </si>
  <si>
    <t>ROBESON COUNTY SCHOOLS</t>
  </si>
  <si>
    <t>SOUTHEASTERN ACADEMY CHARTER SCHOOL</t>
  </si>
  <si>
    <t>ROBESON COMMUNITY COLLEGE</t>
  </si>
  <si>
    <t>ROCKINGHAM COUNTY SCHOOLS</t>
  </si>
  <si>
    <t>BETHANY COMMUNITY MIDDLE SCHOOL</t>
  </si>
  <si>
    <t>ROCKINGHAM COMMUNITY COLLEGE</t>
  </si>
  <si>
    <t>ROWAN-SALISBURY SCHOOL SYSTEM</t>
  </si>
  <si>
    <t>ROWAN-CABARRUS COMMUNITY COLLEGE</t>
  </si>
  <si>
    <t>RUTHERFORD COUNTY SCHOOLS</t>
  </si>
  <si>
    <t>ISOTHERMAL COMMUNITY COLLEGE</t>
  </si>
  <si>
    <t>SAMPSON COUNTY SCHOOLS</t>
  </si>
  <si>
    <t>SAMPSON COMMUNITY COLLEGE</t>
  </si>
  <si>
    <t>CLINTON CITY SCHOOLS</t>
  </si>
  <si>
    <t>SCOTLAND COUNTY SCHOOLS</t>
  </si>
  <si>
    <t>STANLY COUNTY SCHOOLS</t>
  </si>
  <si>
    <t>GRAY STONE DAY SCHOOL</t>
  </si>
  <si>
    <t>STANLY COMMUNITY COLLEGE</t>
  </si>
  <si>
    <t>STOKES COUNTY SCHOOLS</t>
  </si>
  <si>
    <t>SURRY COUNTY SCHOOLS</t>
  </si>
  <si>
    <t>MILLENNIUM CHARTER ACADEMY</t>
  </si>
  <si>
    <t>SURRY COMMUNITY COLLEGE</t>
  </si>
  <si>
    <t>MOUNT AIRY CITY SCHOOLS</t>
  </si>
  <si>
    <t>ELKIN CITY SCHOOLS</t>
  </si>
  <si>
    <t>SWAIN COUNTY SCHOOLS</t>
  </si>
  <si>
    <t>MOUNTAIN DISCOVERY CHARTER</t>
  </si>
  <si>
    <t>TRANSYLVANIA COUNTY SCHOOLS</t>
  </si>
  <si>
    <t>BREVARD ACADEMY CHARTER SCHOOL</t>
  </si>
  <si>
    <t>TYRRELL COUNTY SCHOOLS</t>
  </si>
  <si>
    <t>UNION COUNTY SCHOOLS</t>
  </si>
  <si>
    <t>VANCE COUNTY SCHOOLS</t>
  </si>
  <si>
    <t>VANCE CHARTER SCHOOL</t>
  </si>
  <si>
    <t>VANCE-GRANVILLE COMMUNITY COLLEGE</t>
  </si>
  <si>
    <t>WAKE COUNTY SCHOOLS</t>
  </si>
  <si>
    <t>ENDEAVOR CHARTER SCHOOL</t>
  </si>
  <si>
    <t>SOUTHERN WAKE ACADEMY</t>
  </si>
  <si>
    <t>WAKE TECHNICAL COLLEGE</t>
  </si>
  <si>
    <t>EAST WAKE ACADEMY</t>
  </si>
  <si>
    <t>NORTH CAROLINA INNOVATIVE SCHOOL DISTRICT</t>
  </si>
  <si>
    <t>WARREN COUNTY SCHOOLS</t>
  </si>
  <si>
    <t>HALIWA-SAPONI TRIBAL CHARTER</t>
  </si>
  <si>
    <t>WASHINGTON COUNTY SCHOOLS</t>
  </si>
  <si>
    <t>HENDERSON COLLEGIATE CHARTER SCHOOL</t>
  </si>
  <si>
    <t>WATAUGA COUNTY SCHOOLS</t>
  </si>
  <si>
    <t>TWO RIVERS COMMUNITY SCHOOL</t>
  </si>
  <si>
    <t>WAYNE COUNTY SCHOOLS</t>
  </si>
  <si>
    <t>WAYNE COMMUNITY COLLEGE</t>
  </si>
  <si>
    <t>WILKES COUNTY SCHOOLS</t>
  </si>
  <si>
    <t>PINNACLE CLASSICAL ACADEMY</t>
  </si>
  <si>
    <t>WILKES COMMUNITY COLLEGE</t>
  </si>
  <si>
    <t>WILSON COUNTY SCHOOLS</t>
  </si>
  <si>
    <t>WILSON COMMUNITY COLLEGE</t>
  </si>
  <si>
    <t>YADKIN COUNTY SCHOOLS</t>
  </si>
  <si>
    <t>CONSOLIDATED JUDICIAL RETIREMENT SYSTEM</t>
  </si>
  <si>
    <t>HIGHWAY - ADMINISTRATIVE (w/o Global Transpark or Ports Authority)</t>
  </si>
  <si>
    <t>HIGHWAY - ADMINISTRATIVE (Global Transpark Only)</t>
  </si>
  <si>
    <t>HIGHWAY - ADMINISTRATIVE (Ports Authority Only)</t>
  </si>
  <si>
    <t>LEGISLATIVE RETIREMENT SYSTEM</t>
  </si>
  <si>
    <t>BLADEN COUNTY</t>
  </si>
  <si>
    <t>TOWN OF SUNSET BEACH</t>
  </si>
  <si>
    <t>TOWN OF BILTMORE FOREST</t>
  </si>
  <si>
    <t>TOWN OF BLACK MOUNTAIN</t>
  </si>
  <si>
    <t>RUTHERFORD COUNTY</t>
  </si>
  <si>
    <t>RUTHERFORD POLK MCDOWELL DIST BOARD OF HEALTH</t>
  </si>
  <si>
    <t>TOWN OF FOREST CITY</t>
  </si>
  <si>
    <t>TOWN OF LAKE LURE</t>
  </si>
  <si>
    <t>WASHINGTON COUNTY</t>
  </si>
  <si>
    <t>TOWN OF BLOWING ROCK</t>
  </si>
  <si>
    <t>TOWN OF BLACK CREEK</t>
  </si>
  <si>
    <t>Total</t>
  </si>
  <si>
    <t>The accompanying notes to the schedules are an integral part of this schedule.</t>
  </si>
  <si>
    <t>Schedule of OPEB Amounts by Employer</t>
  </si>
  <si>
    <t>Schedule 2</t>
  </si>
  <si>
    <t>Deferred Outflows of Resources</t>
  </si>
  <si>
    <t>Deferred Inflows of Resources</t>
  </si>
  <si>
    <t>OPEB Expense</t>
  </si>
  <si>
    <t>Employer Number</t>
  </si>
  <si>
    <t>Net OPEB Liability</t>
  </si>
  <si>
    <t>Differences Between Expected and Actual Experience</t>
  </si>
  <si>
    <t>Changes of Assumptions</t>
  </si>
  <si>
    <t>Net differences Between Projected and Actual Earnings on Plan Investments</t>
  </si>
  <si>
    <t>Changes in Proportion and Differences Between Employer Contributions and Proportional Share of Contributions</t>
  </si>
  <si>
    <t>Total Deferred Outflows of Resources</t>
  </si>
  <si>
    <t>Total Deferred Inflows of Resources</t>
  </si>
  <si>
    <t>Proportional Share of OPEB Expense</t>
  </si>
  <si>
    <t>Net Amortization of Deferred Amounts from Changes in Proportion and Differences Between Employer Contributions and Proportional Share of Contributions</t>
  </si>
  <si>
    <t>Total Employer OPEB Expense</t>
  </si>
  <si>
    <t>DEPARTMENT OF STATE TREASURER (w/o State Health Plan)</t>
  </si>
  <si>
    <t>DEPARTMENT OF STATE TREASURER (State Health Plan Only)</t>
  </si>
  <si>
    <t>NC REAL ESTATE COMMISSION</t>
  </si>
  <si>
    <t>NC AUCTIONEERS LICENSING BOARD</t>
  </si>
  <si>
    <t>GRANDFATHER ACADEMY</t>
  </si>
  <si>
    <t>ALAMANCE COMMUNITY SCHOOL</t>
  </si>
  <si>
    <t>KIPP HALIFAX COLLEGE PREP CHARTER</t>
  </si>
  <si>
    <t>PIONEER SPRINGS COMMUNITY CHARTER</t>
  </si>
  <si>
    <t>COMMUNITY CHARTER SCHOOL</t>
  </si>
  <si>
    <t>KENNEDY CHARTER</t>
  </si>
  <si>
    <t>KIPP CHARLOTTE CHARTER</t>
  </si>
  <si>
    <t>FERNLEAF COMMUNITY CHARTER</t>
  </si>
  <si>
    <t>GASTON COLLEGE PREPARATORY CHARTER</t>
  </si>
  <si>
    <t>BRIDGES CHARTER SCHOOLS</t>
  </si>
  <si>
    <t>CASA ESPERANZA MONTESSORI</t>
  </si>
  <si>
    <t>HIGHWAY - ADMINISTRATIVE (PORTS AUTHORITY ONLY)</t>
  </si>
  <si>
    <t>Total for All Employers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</si>
</sst>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_);_(* \(#,##0\);_(* &quot;-&quot;??_);_(@_)"/>
    <numFmt numFmtId="166" formatCode="[$-409]mmmm\ d\,\ yyyy;@"/>
    <numFmt numFmtId="167" formatCode="_(* #,##0_);_(* \(#,##0\);_(* &quot;-&quot;????_);_(@_)"/>
    <numFmt numFmtId="168" formatCode="#,##0.00000000000_);\(#,##0.00000000000\)"/>
    <numFmt numFmtId="169" formatCode="0.0000%"/>
    <numFmt numFmtId="170" formatCode="0.00%;[Red]\(0.00%\);\ "/>
    <numFmt numFmtId="171" formatCode="0000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3"/>
      <color indexed="8"/>
      <name val="Times New Roman"/>
      <family val="1"/>
    </font>
    <font>
      <b/>
      <i/>
      <sz val="18"/>
      <name val="Times New Roman"/>
      <family val="1"/>
    </font>
    <font>
      <b/>
      <i/>
      <strike/>
      <sz val="16"/>
      <color indexed="10"/>
      <name val="Times New Roman"/>
      <family val="1"/>
    </font>
    <font>
      <sz val="16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trike/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i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2"/>
      <name val="Times New Roman"/>
      <family val="1"/>
    </font>
    <font>
      <b/>
      <i/>
      <sz val="16"/>
      <name val="Arial"/>
      <family val="2"/>
    </font>
    <font>
      <b/>
      <i/>
      <sz val="14"/>
      <color indexed="8"/>
      <name val="Arial"/>
      <family val="2"/>
    </font>
    <font>
      <b/>
      <i/>
      <sz val="14"/>
      <color theme="1"/>
      <name val="Arial"/>
      <family val="2"/>
    </font>
    <font>
      <b/>
      <i/>
      <sz val="16"/>
      <color theme="1"/>
      <name val="Arial"/>
      <family val="2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4"/>
      <color indexed="12"/>
      <name val="Arial"/>
      <family val="2"/>
    </font>
    <font>
      <sz val="12"/>
      <color indexed="18"/>
      <name val="Arial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B7FFD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darkGrid">
        <bgColor indexed="20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48">
    <xf numFmtId="0" fontId="0" fillId="0" borderId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37" fontId="4" fillId="0" borderId="0"/>
    <xf numFmtId="0" fontId="3" fillId="0" borderId="0"/>
    <xf numFmtId="37" fontId="4" fillId="0" borderId="0"/>
    <xf numFmtId="9" fontId="2" fillId="0" borderId="0" applyFont="0" applyFill="0" applyBorder="0" applyAlignment="0" applyProtection="0"/>
    <xf numFmtId="39" fontId="5" fillId="0" borderId="0"/>
    <xf numFmtId="39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4" applyNumberFormat="0" applyAlignment="0" applyProtection="0"/>
    <xf numFmtId="0" fontId="16" fillId="16" borderId="5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7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4" applyNumberFormat="0" applyAlignment="0" applyProtection="0"/>
    <xf numFmtId="0" fontId="23" fillId="0" borderId="9" applyNumberFormat="0" applyFill="0" applyAlignment="0" applyProtection="0"/>
    <xf numFmtId="0" fontId="24" fillId="7" borderId="0" applyNumberFormat="0" applyBorder="0" applyAlignment="0" applyProtection="0"/>
    <xf numFmtId="0" fontId="2" fillId="0" borderId="0"/>
    <xf numFmtId="0" fontId="3" fillId="0" borderId="0"/>
    <xf numFmtId="0" fontId="3" fillId="4" borderId="10" applyNumberFormat="0" applyFont="0" applyAlignment="0" applyProtection="0"/>
    <xf numFmtId="0" fontId="25" fillId="15" borderId="11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39" fontId="39" fillId="0" borderId="0"/>
    <xf numFmtId="39" fontId="3" fillId="0" borderId="0"/>
    <xf numFmtId="39" fontId="40" fillId="0" borderId="0"/>
    <xf numFmtId="0" fontId="43" fillId="0" borderId="0"/>
    <xf numFmtId="43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42" fillId="0" borderId="0"/>
    <xf numFmtId="37" fontId="4" fillId="0" borderId="0"/>
    <xf numFmtId="37" fontId="4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39" fontId="43" fillId="0" borderId="0"/>
    <xf numFmtId="39" fontId="3" fillId="0" borderId="0"/>
    <xf numFmtId="0" fontId="44" fillId="19" borderId="18" applyNumberFormat="0" applyBorder="0">
      <alignment horizontal="center"/>
    </xf>
    <xf numFmtId="0" fontId="45" fillId="0" borderId="0" applyFill="0" applyBorder="0" applyAlignment="0" applyProtection="0">
      <alignment horizontal="left"/>
    </xf>
    <xf numFmtId="43" fontId="42" fillId="0" borderId="0" applyFont="0" applyFill="0" applyBorder="0" applyAlignment="0" applyProtection="0"/>
    <xf numFmtId="0" fontId="50" fillId="19" borderId="0" applyNumberFormat="0" applyBorder="0">
      <alignment horizontal="centerContinuous"/>
    </xf>
    <xf numFmtId="0" fontId="51" fillId="19" borderId="19" applyNumberFormat="0" applyFont="0" applyBorder="0" applyAlignment="0" applyProtection="0">
      <alignment horizontal="center"/>
    </xf>
    <xf numFmtId="38" fontId="52" fillId="0" borderId="0" applyBorder="0">
      <alignment horizontal="right"/>
    </xf>
    <xf numFmtId="10" fontId="52" fillId="0" borderId="0" applyBorder="0">
      <alignment horizontal="right"/>
    </xf>
    <xf numFmtId="169" fontId="53" fillId="0" borderId="0" applyBorder="0">
      <alignment horizontal="right"/>
    </xf>
    <xf numFmtId="38" fontId="54" fillId="20" borderId="20" applyBorder="0" applyAlignment="0">
      <protection locked="0"/>
    </xf>
    <xf numFmtId="170" fontId="54" fillId="20" borderId="0" applyBorder="0" applyAlignment="0">
      <protection locked="0"/>
    </xf>
    <xf numFmtId="0" fontId="45" fillId="21" borderId="0" applyBorder="0"/>
    <xf numFmtId="0" fontId="45" fillId="22" borderId="21" applyNumberFormat="0" applyFont="0" applyBorder="0" applyAlignment="0" applyProtection="0">
      <alignment horizontal="centerContinuous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9" fontId="4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39" fontId="3" fillId="0" borderId="0"/>
    <xf numFmtId="0" fontId="55" fillId="0" borderId="0"/>
    <xf numFmtId="39" fontId="3" fillId="0" borderId="0"/>
    <xf numFmtId="43" fontId="1" fillId="0" borderId="0" applyFont="0" applyFill="0" applyBorder="0" applyAlignment="0" applyProtection="0"/>
    <xf numFmtId="0" fontId="15" fillId="15" borderId="4" applyNumberFormat="0" applyAlignment="0" applyProtection="0"/>
    <xf numFmtId="0" fontId="22" fillId="7" borderId="4" applyNumberFormat="0" applyAlignment="0" applyProtection="0"/>
    <xf numFmtId="0" fontId="3" fillId="4" borderId="10" applyNumberFormat="0" applyFont="0" applyAlignment="0" applyProtection="0"/>
    <xf numFmtId="0" fontId="25" fillId="15" borderId="11" applyNumberFormat="0" applyAlignment="0" applyProtection="0"/>
    <xf numFmtId="0" fontId="27" fillId="0" borderId="12" applyNumberFormat="0" applyFill="0" applyAlignment="0" applyProtection="0"/>
    <xf numFmtId="39" fontId="3" fillId="0" borderId="0"/>
    <xf numFmtId="39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9" fontId="3" fillId="0" borderId="0"/>
    <xf numFmtId="39" fontId="3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9" fontId="3" fillId="0" borderId="0"/>
    <xf numFmtId="39" fontId="3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39" fontId="3" fillId="0" borderId="0"/>
  </cellStyleXfs>
  <cellXfs count="137">
    <xf numFmtId="0" fontId="0" fillId="0" borderId="0" xfId="0"/>
    <xf numFmtId="0" fontId="34" fillId="0" borderId="0" xfId="0" applyFont="1"/>
    <xf numFmtId="0" fontId="0" fillId="0" borderId="13" xfId="0" applyBorder="1"/>
    <xf numFmtId="166" fontId="34" fillId="0" borderId="0" xfId="0" applyNumberFormat="1" applyFont="1" applyAlignment="1">
      <alignment horizontal="left"/>
    </xf>
    <xf numFmtId="0" fontId="35" fillId="0" borderId="0" xfId="0" applyFont="1" applyAlignment="1">
      <alignment horizontal="right"/>
    </xf>
    <xf numFmtId="0" fontId="36" fillId="0" borderId="0" xfId="0" applyFont="1"/>
    <xf numFmtId="0" fontId="37" fillId="0" borderId="0" xfId="0" applyFont="1"/>
    <xf numFmtId="0" fontId="36" fillId="0" borderId="0" xfId="0" applyFont="1" applyAlignment="1">
      <alignment horizontal="center"/>
    </xf>
    <xf numFmtId="0" fontId="37" fillId="0" borderId="15" xfId="0" applyFont="1" applyBorder="1"/>
    <xf numFmtId="0" fontId="38" fillId="0" borderId="14" xfId="0" applyFont="1" applyBorder="1" applyAlignment="1">
      <alignment horizontal="center" wrapText="1"/>
    </xf>
    <xf numFmtId="0" fontId="38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5" fontId="3" fillId="0" borderId="0" xfId="76" applyNumberFormat="1" applyFont="1" applyFill="1" applyBorder="1"/>
    <xf numFmtId="39" fontId="3" fillId="0" borderId="0" xfId="78"/>
    <xf numFmtId="39" fontId="10" fillId="0" borderId="0" xfId="78" applyFont="1" applyAlignment="1">
      <alignment horizontal="centerContinuous"/>
    </xf>
    <xf numFmtId="39" fontId="8" fillId="0" borderId="0" xfId="78" applyFont="1" applyAlignment="1">
      <alignment horizontal="centerContinuous"/>
    </xf>
    <xf numFmtId="39" fontId="8" fillId="0" borderId="0" xfId="78" applyFont="1" applyAlignment="1">
      <alignment horizontal="center"/>
    </xf>
    <xf numFmtId="164" fontId="3" fillId="0" borderId="0" xfId="78" applyNumberFormat="1"/>
    <xf numFmtId="39" fontId="11" fillId="0" borderId="0" xfId="78" applyFont="1"/>
    <xf numFmtId="39" fontId="9" fillId="0" borderId="3" xfId="78" applyFont="1" applyBorder="1" applyAlignment="1">
      <alignment horizontal="centerContinuous"/>
    </xf>
    <xf numFmtId="39" fontId="8" fillId="0" borderId="3" xfId="78" applyFont="1" applyBorder="1" applyAlignment="1">
      <alignment horizontal="centerContinuous"/>
    </xf>
    <xf numFmtId="39" fontId="8" fillId="0" borderId="3" xfId="78" applyFont="1" applyBorder="1" applyAlignment="1">
      <alignment horizontal="center"/>
    </xf>
    <xf numFmtId="39" fontId="7" fillId="0" borderId="3" xfId="78" applyFont="1" applyBorder="1" applyAlignment="1">
      <alignment horizontal="right"/>
    </xf>
    <xf numFmtId="39" fontId="9" fillId="0" borderId="0" xfId="78" applyFont="1" applyAlignment="1">
      <alignment horizontal="centerContinuous"/>
    </xf>
    <xf numFmtId="39" fontId="7" fillId="0" borderId="0" xfId="78" applyFont="1" applyAlignment="1">
      <alignment horizontal="right"/>
    </xf>
    <xf numFmtId="164" fontId="7" fillId="0" borderId="0" xfId="78" applyNumberFormat="1" applyFont="1" applyAlignment="1">
      <alignment horizontal="right"/>
    </xf>
    <xf numFmtId="39" fontId="29" fillId="0" borderId="0" xfId="78" applyFont="1"/>
    <xf numFmtId="39" fontId="31" fillId="0" borderId="0" xfId="78" applyFont="1" applyAlignment="1">
      <alignment horizontal="centerContinuous"/>
    </xf>
    <xf numFmtId="39" fontId="30" fillId="0" borderId="0" xfId="78" applyFont="1" applyAlignment="1">
      <alignment horizontal="centerContinuous"/>
    </xf>
    <xf numFmtId="39" fontId="30" fillId="0" borderId="0" xfId="78" applyFont="1" applyAlignment="1">
      <alignment horizontal="center"/>
    </xf>
    <xf numFmtId="39" fontId="32" fillId="0" borderId="0" xfId="78" applyFont="1"/>
    <xf numFmtId="39" fontId="33" fillId="0" borderId="0" xfId="78" applyFont="1" applyAlignment="1">
      <alignment horizontal="center" vertical="center"/>
    </xf>
    <xf numFmtId="39" fontId="33" fillId="0" borderId="2" xfId="78" applyFont="1" applyBorder="1" applyAlignment="1">
      <alignment horizontal="center" vertical="center"/>
    </xf>
    <xf numFmtId="39" fontId="6" fillId="0" borderId="0" xfId="78" applyFont="1"/>
    <xf numFmtId="39" fontId="6" fillId="0" borderId="0" xfId="78" applyFont="1" applyAlignment="1">
      <alignment horizontal="center"/>
    </xf>
    <xf numFmtId="39" fontId="3" fillId="18" borderId="0" xfId="78" applyFill="1"/>
    <xf numFmtId="39" fontId="3" fillId="0" borderId="0" xfId="78" applyAlignment="1">
      <alignment horizontal="center"/>
    </xf>
    <xf numFmtId="168" fontId="3" fillId="0" borderId="0" xfId="78" applyNumberFormat="1"/>
    <xf numFmtId="0" fontId="3" fillId="0" borderId="0" xfId="0" applyFont="1" applyAlignment="1">
      <alignment horizontal="left"/>
    </xf>
    <xf numFmtId="167" fontId="3" fillId="0" borderId="0" xfId="0" applyNumberFormat="1" applyFont="1"/>
    <xf numFmtId="165" fontId="3" fillId="0" borderId="0" xfId="0" applyNumberFormat="1" applyFont="1"/>
    <xf numFmtId="0" fontId="41" fillId="0" borderId="0" xfId="0" applyFont="1"/>
    <xf numFmtId="3" fontId="41" fillId="0" borderId="0" xfId="0" applyNumberFormat="1" applyFont="1"/>
    <xf numFmtId="165" fontId="0" fillId="0" borderId="0" xfId="0" applyNumberFormat="1"/>
    <xf numFmtId="165" fontId="0" fillId="0" borderId="13" xfId="0" applyNumberFormat="1" applyBorder="1"/>
    <xf numFmtId="165" fontId="41" fillId="0" borderId="0" xfId="76" applyNumberFormat="1" applyFont="1" applyFill="1"/>
    <xf numFmtId="165" fontId="41" fillId="0" borderId="0" xfId="0" applyNumberFormat="1" applyFont="1"/>
    <xf numFmtId="39" fontId="8" fillId="0" borderId="0" xfId="78" applyFont="1" applyAlignment="1">
      <alignment horizontal="right"/>
    </xf>
    <xf numFmtId="39" fontId="3" fillId="0" borderId="0" xfId="78" applyAlignment="1">
      <alignment horizontal="right"/>
    </xf>
    <xf numFmtId="39" fontId="32" fillId="0" borderId="0" xfId="78" applyFont="1" applyAlignment="1">
      <alignment horizontal="right"/>
    </xf>
    <xf numFmtId="39" fontId="6" fillId="0" borderId="0" xfId="78" applyFont="1" applyAlignment="1">
      <alignment horizontal="right"/>
    </xf>
    <xf numFmtId="168" fontId="3" fillId="18" borderId="0" xfId="78" applyNumberFormat="1" applyFill="1"/>
    <xf numFmtId="39" fontId="46" fillId="0" borderId="0" xfId="78" applyFont="1" applyAlignment="1">
      <alignment horizontal="left"/>
    </xf>
    <xf numFmtId="39" fontId="47" fillId="0" borderId="3" xfId="78" applyFont="1" applyBorder="1" applyAlignment="1">
      <alignment horizontal="right"/>
    </xf>
    <xf numFmtId="0" fontId="49" fillId="0" borderId="0" xfId="0" applyFont="1"/>
    <xf numFmtId="0" fontId="38" fillId="0" borderId="16" xfId="0" applyFont="1" applyBorder="1" applyAlignment="1">
      <alignment horizontal="center" wrapText="1"/>
    </xf>
    <xf numFmtId="0" fontId="38" fillId="0" borderId="16" xfId="0" applyFont="1" applyBorder="1" applyAlignment="1">
      <alignment wrapText="1"/>
    </xf>
    <xf numFmtId="39" fontId="46" fillId="0" borderId="3" xfId="78" quotePrefix="1" applyFont="1" applyBorder="1" applyAlignment="1">
      <alignment horizontal="left"/>
    </xf>
    <xf numFmtId="38" fontId="37" fillId="0" borderId="0" xfId="97" applyNumberFormat="1" applyFont="1" applyFill="1" applyBorder="1" applyAlignment="1"/>
    <xf numFmtId="39" fontId="32" fillId="0" borderId="0" xfId="78" applyFont="1" applyAlignment="1">
      <alignment horizontal="center"/>
    </xf>
    <xf numFmtId="39" fontId="29" fillId="0" borderId="0" xfId="13" applyFont="1"/>
    <xf numFmtId="38" fontId="37" fillId="18" borderId="0" xfId="97" applyNumberFormat="1" applyFont="1" applyFill="1" applyBorder="1" applyAlignment="1"/>
    <xf numFmtId="39" fontId="32" fillId="18" borderId="0" xfId="78" applyFont="1" applyFill="1" applyAlignment="1">
      <alignment horizontal="center"/>
    </xf>
    <xf numFmtId="39" fontId="29" fillId="18" borderId="0" xfId="78" applyFont="1" applyFill="1"/>
    <xf numFmtId="171" fontId="29" fillId="0" borderId="0" xfId="112" applyNumberFormat="1" applyFont="1" applyFill="1" applyBorder="1" applyAlignment="1">
      <alignment horizontal="center" vertical="center"/>
    </xf>
    <xf numFmtId="39" fontId="29" fillId="18" borderId="0" xfId="13" applyFont="1" applyFill="1"/>
    <xf numFmtId="171" fontId="29" fillId="18" borderId="0" xfId="112" applyNumberFormat="1" applyFont="1" applyFill="1" applyBorder="1" applyAlignment="1">
      <alignment horizontal="center" vertical="center"/>
    </xf>
    <xf numFmtId="164" fontId="37" fillId="18" borderId="0" xfId="114" applyNumberFormat="1" applyFont="1" applyFill="1" applyBorder="1" applyAlignment="1"/>
    <xf numFmtId="39" fontId="29" fillId="0" borderId="0" xfId="78" applyFont="1" applyAlignment="1">
      <alignment horizontal="center"/>
    </xf>
    <xf numFmtId="38" fontId="37" fillId="18" borderId="14" xfId="97" applyNumberFormat="1" applyFont="1" applyFill="1" applyBorder="1" applyAlignment="1"/>
    <xf numFmtId="164" fontId="37" fillId="0" borderId="0" xfId="114" applyNumberFormat="1" applyFont="1" applyFill="1" applyBorder="1" applyAlignment="1"/>
    <xf numFmtId="164" fontId="29" fillId="0" borderId="0" xfId="78" applyNumberFormat="1" applyFont="1"/>
    <xf numFmtId="39" fontId="32" fillId="18" borderId="0" xfId="78" applyFont="1" applyFill="1"/>
    <xf numFmtId="39" fontId="29" fillId="0" borderId="0" xfId="78" applyFont="1" applyAlignment="1">
      <alignment horizontal="right"/>
    </xf>
    <xf numFmtId="0" fontId="37" fillId="18" borderId="0" xfId="0" applyFont="1" applyFill="1"/>
    <xf numFmtId="0" fontId="29" fillId="0" borderId="0" xfId="0" applyFont="1" applyAlignment="1">
      <alignment horizontal="center"/>
    </xf>
    <xf numFmtId="0" fontId="29" fillId="0" borderId="0" xfId="0" applyFont="1"/>
    <xf numFmtId="165" fontId="29" fillId="0" borderId="0" xfId="76" applyNumberFormat="1" applyFont="1" applyFill="1"/>
    <xf numFmtId="0" fontId="29" fillId="18" borderId="0" xfId="0" applyFont="1" applyFill="1" applyAlignment="1">
      <alignment horizontal="center"/>
    </xf>
    <xf numFmtId="0" fontId="29" fillId="18" borderId="0" xfId="0" applyFont="1" applyFill="1" applyAlignment="1">
      <alignment horizontal="left"/>
    </xf>
    <xf numFmtId="43" fontId="29" fillId="18" borderId="0" xfId="76" applyFont="1" applyFill="1" applyBorder="1" applyAlignment="1">
      <alignment horizontal="center"/>
    </xf>
    <xf numFmtId="43" fontId="29" fillId="18" borderId="0" xfId="76" applyFont="1" applyFill="1" applyBorder="1" applyAlignment="1">
      <alignment horizontal="right"/>
    </xf>
    <xf numFmtId="37" fontId="37" fillId="18" borderId="0" xfId="97" applyNumberFormat="1" applyFont="1" applyFill="1" applyBorder="1" applyAlignment="1"/>
    <xf numFmtId="37" fontId="37" fillId="18" borderId="0" xfId="114" applyNumberFormat="1" applyFont="1" applyFill="1" applyBorder="1" applyAlignment="1"/>
    <xf numFmtId="43" fontId="29" fillId="18" borderId="0" xfId="76" applyFont="1" applyFill="1" applyAlignment="1">
      <alignment horizontal="right"/>
    </xf>
    <xf numFmtId="0" fontId="29" fillId="0" borderId="0" xfId="0" applyFont="1" applyAlignment="1">
      <alignment horizontal="left"/>
    </xf>
    <xf numFmtId="43" fontId="29" fillId="0" borderId="0" xfId="76" applyFont="1" applyFill="1" applyAlignment="1">
      <alignment horizontal="right"/>
    </xf>
    <xf numFmtId="37" fontId="37" fillId="0" borderId="0" xfId="97" applyNumberFormat="1" applyFont="1" applyFill="1" applyBorder="1" applyAlignment="1"/>
    <xf numFmtId="37" fontId="37" fillId="0" borderId="0" xfId="114" applyNumberFormat="1" applyFont="1" applyFill="1" applyBorder="1" applyAlignment="1"/>
    <xf numFmtId="43" fontId="29" fillId="0" borderId="0" xfId="76" applyFont="1" applyFill="1" applyBorder="1" applyAlignment="1">
      <alignment horizontal="right"/>
    </xf>
    <xf numFmtId="167" fontId="29" fillId="0" borderId="0" xfId="0" applyNumberFormat="1" applyFont="1"/>
    <xf numFmtId="165" fontId="29" fillId="0" borderId="0" xfId="76" applyNumberFormat="1" applyFont="1" applyFill="1" applyBorder="1"/>
    <xf numFmtId="165" fontId="29" fillId="0" borderId="0" xfId="0" applyNumberFormat="1" applyFont="1"/>
    <xf numFmtId="167" fontId="29" fillId="18" borderId="0" xfId="0" applyNumberFormat="1" applyFont="1" applyFill="1"/>
    <xf numFmtId="165" fontId="29" fillId="18" borderId="0" xfId="76" applyNumberFormat="1" applyFont="1" applyFill="1" applyBorder="1"/>
    <xf numFmtId="0" fontId="29" fillId="18" borderId="14" xfId="0" applyFont="1" applyFill="1" applyBorder="1" applyAlignment="1">
      <alignment horizontal="left"/>
    </xf>
    <xf numFmtId="165" fontId="33" fillId="0" borderId="0" xfId="76" applyNumberFormat="1" applyFont="1" applyFill="1" applyBorder="1" applyAlignment="1">
      <alignment horizontal="left"/>
    </xf>
    <xf numFmtId="165" fontId="33" fillId="0" borderId="0" xfId="76" applyNumberFormat="1" applyFont="1" applyFill="1" applyBorder="1" applyAlignment="1">
      <alignment horizontal="center"/>
    </xf>
    <xf numFmtId="165" fontId="33" fillId="0" borderId="0" xfId="76" applyNumberFormat="1" applyFont="1" applyFill="1" applyBorder="1"/>
    <xf numFmtId="43" fontId="37" fillId="18" borderId="0" xfId="76" applyFont="1" applyFill="1" applyBorder="1" applyAlignment="1"/>
    <xf numFmtId="165" fontId="37" fillId="18" borderId="0" xfId="76" applyNumberFormat="1" applyFont="1" applyFill="1" applyBorder="1" applyAlignment="1"/>
    <xf numFmtId="165" fontId="29" fillId="18" borderId="0" xfId="76" applyNumberFormat="1" applyFont="1" applyFill="1" applyAlignment="1">
      <alignment horizontal="right"/>
    </xf>
    <xf numFmtId="43" fontId="37" fillId="0" borderId="0" xfId="76" applyFont="1" applyFill="1" applyBorder="1" applyAlignment="1"/>
    <xf numFmtId="165" fontId="37" fillId="0" borderId="0" xfId="76" applyNumberFormat="1" applyFont="1" applyFill="1" applyBorder="1" applyAlignment="1"/>
    <xf numFmtId="37" fontId="29" fillId="0" borderId="0" xfId="88" applyNumberFormat="1" applyFont="1"/>
    <xf numFmtId="38" fontId="37" fillId="0" borderId="0" xfId="88" applyNumberFormat="1" applyFont="1"/>
    <xf numFmtId="37" fontId="37" fillId="0" borderId="0" xfId="88" applyNumberFormat="1" applyFont="1"/>
    <xf numFmtId="37" fontId="29" fillId="0" borderId="0" xfId="97" applyNumberFormat="1" applyFont="1" applyFill="1" applyBorder="1" applyAlignment="1"/>
    <xf numFmtId="165" fontId="29" fillId="18" borderId="14" xfId="76" applyNumberFormat="1" applyFont="1" applyFill="1" applyBorder="1" applyAlignment="1">
      <alignment horizontal="left"/>
    </xf>
    <xf numFmtId="37" fontId="37" fillId="18" borderId="14" xfId="97" applyNumberFormat="1" applyFont="1" applyFill="1" applyBorder="1" applyAlignment="1"/>
    <xf numFmtId="0" fontId="38" fillId="0" borderId="0" xfId="0" applyFont="1" applyAlignment="1">
      <alignment wrapText="1"/>
    </xf>
    <xf numFmtId="0" fontId="56" fillId="0" borderId="0" xfId="0" applyFont="1"/>
    <xf numFmtId="39" fontId="32" fillId="0" borderId="1" xfId="78" applyFont="1" applyBorder="1" applyAlignment="1">
      <alignment horizontal="center"/>
    </xf>
    <xf numFmtId="37" fontId="32" fillId="0" borderId="1" xfId="78" applyNumberFormat="1" applyFont="1" applyBorder="1" applyAlignment="1">
      <alignment horizontal="right"/>
    </xf>
    <xf numFmtId="164" fontId="32" fillId="0" borderId="1" xfId="78" applyNumberFormat="1" applyFont="1" applyBorder="1"/>
    <xf numFmtId="168" fontId="29" fillId="0" borderId="0" xfId="78" applyNumberFormat="1" applyFont="1"/>
    <xf numFmtId="43" fontId="41" fillId="0" borderId="0" xfId="0" applyNumberFormat="1" applyFont="1"/>
    <xf numFmtId="43" fontId="0" fillId="0" borderId="0" xfId="0" applyNumberFormat="1"/>
    <xf numFmtId="165" fontId="29" fillId="0" borderId="0" xfId="76" applyNumberFormat="1" applyFont="1" applyFill="1" applyBorder="1" applyAlignment="1">
      <alignment horizontal="left"/>
    </xf>
    <xf numFmtId="165" fontId="29" fillId="0" borderId="17" xfId="76" applyNumberFormat="1" applyFont="1" applyFill="1" applyBorder="1" applyAlignment="1">
      <alignment horizontal="center"/>
    </xf>
    <xf numFmtId="165" fontId="29" fillId="0" borderId="17" xfId="76" applyNumberFormat="1" applyFont="1" applyFill="1" applyBorder="1"/>
    <xf numFmtId="165" fontId="29" fillId="0" borderId="0" xfId="76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left"/>
    </xf>
    <xf numFmtId="43" fontId="29" fillId="18" borderId="14" xfId="76" applyFont="1" applyFill="1" applyBorder="1" applyAlignment="1">
      <alignment horizontal="right"/>
    </xf>
    <xf numFmtId="38" fontId="37" fillId="18" borderId="2" xfId="97" applyNumberFormat="1" applyFont="1" applyFill="1" applyBorder="1" applyAlignment="1"/>
    <xf numFmtId="39" fontId="32" fillId="18" borderId="2" xfId="78" applyFont="1" applyFill="1" applyBorder="1"/>
    <xf numFmtId="164" fontId="37" fillId="18" borderId="2" xfId="114" applyNumberFormat="1" applyFont="1" applyFill="1" applyBorder="1" applyAlignment="1"/>
    <xf numFmtId="164" fontId="33" fillId="0" borderId="0" xfId="78" applyNumberFormat="1" applyFont="1" applyAlignment="1">
      <alignment horizontal="center" vertical="center"/>
    </xf>
    <xf numFmtId="39" fontId="33" fillId="0" borderId="2" xfId="78" applyFont="1" applyBorder="1" applyAlignment="1">
      <alignment horizontal="center" vertical="center"/>
    </xf>
    <xf numFmtId="39" fontId="33" fillId="0" borderId="0" xfId="78" applyFont="1" applyAlignment="1">
      <alignment horizontal="center" vertical="center"/>
    </xf>
    <xf numFmtId="164" fontId="33" fillId="0" borderId="2" xfId="78" applyNumberFormat="1" applyFont="1" applyBorder="1" applyAlignment="1">
      <alignment horizontal="center" vertical="center"/>
    </xf>
    <xf numFmtId="0" fontId="48" fillId="0" borderId="13" xfId="0" applyFont="1" applyBorder="1" applyAlignment="1">
      <alignment horizontal="right"/>
    </xf>
    <xf numFmtId="0" fontId="36" fillId="0" borderId="14" xfId="0" applyFont="1" applyBorder="1" applyAlignment="1">
      <alignment horizontal="center"/>
    </xf>
    <xf numFmtId="0" fontId="38" fillId="0" borderId="14" xfId="0" applyFont="1" applyBorder="1" applyAlignment="1">
      <alignment horizontal="center" wrapText="1"/>
    </xf>
    <xf numFmtId="0" fontId="38" fillId="0" borderId="16" xfId="0" applyFont="1" applyBorder="1" applyAlignment="1">
      <alignment horizontal="center" wrapText="1"/>
    </xf>
    <xf numFmtId="165" fontId="38" fillId="0" borderId="16" xfId="0" applyNumberFormat="1" applyFont="1" applyBorder="1" applyAlignment="1">
      <alignment horizontal="center" wrapText="1"/>
    </xf>
    <xf numFmtId="166" fontId="49" fillId="0" borderId="13" xfId="0" applyNumberFormat="1" applyFont="1" applyBorder="1" applyAlignment="1">
      <alignment horizontal="left"/>
    </xf>
  </cellXfs>
  <cellStyles count="148">
    <cellStyle name="20% - Accent1 2" xfId="17" xr:uid="{00000000-0005-0000-0000-000000000000}"/>
    <cellStyle name="20% - Accent2 2" xfId="18" xr:uid="{00000000-0005-0000-0000-000001000000}"/>
    <cellStyle name="20% - Accent3 2" xfId="19" xr:uid="{00000000-0005-0000-0000-000002000000}"/>
    <cellStyle name="20% - Accent4 2" xfId="20" xr:uid="{00000000-0005-0000-0000-000003000000}"/>
    <cellStyle name="20% - Accent5 2" xfId="21" xr:uid="{00000000-0005-0000-0000-000004000000}"/>
    <cellStyle name="20% - Accent6 2" xfId="22" xr:uid="{00000000-0005-0000-0000-000005000000}"/>
    <cellStyle name="40% - Accent1 2" xfId="23" xr:uid="{00000000-0005-0000-0000-000006000000}"/>
    <cellStyle name="40% - Accent2 2" xfId="24" xr:uid="{00000000-0005-0000-0000-000007000000}"/>
    <cellStyle name="40% - Accent3 2" xfId="25" xr:uid="{00000000-0005-0000-0000-000008000000}"/>
    <cellStyle name="40% - Accent4 2" xfId="26" xr:uid="{00000000-0005-0000-0000-000009000000}"/>
    <cellStyle name="40% - Accent5 2" xfId="27" xr:uid="{00000000-0005-0000-0000-00000A000000}"/>
    <cellStyle name="40% - Accent6 2" xfId="28" xr:uid="{00000000-0005-0000-0000-00000B000000}"/>
    <cellStyle name="60% - Accent1 2" xfId="29" xr:uid="{00000000-0005-0000-0000-00000C000000}"/>
    <cellStyle name="60% - Accent2 2" xfId="30" xr:uid="{00000000-0005-0000-0000-00000D000000}"/>
    <cellStyle name="60% - Accent3 2" xfId="31" xr:uid="{00000000-0005-0000-0000-00000E000000}"/>
    <cellStyle name="60% - Accent4 2" xfId="32" xr:uid="{00000000-0005-0000-0000-00000F000000}"/>
    <cellStyle name="60% - Accent5 2" xfId="33" xr:uid="{00000000-0005-0000-0000-000010000000}"/>
    <cellStyle name="60% - Accent6 2" xfId="34" xr:uid="{00000000-0005-0000-0000-000011000000}"/>
    <cellStyle name="Accent1 2" xfId="35" xr:uid="{00000000-0005-0000-0000-000012000000}"/>
    <cellStyle name="Accent2 2" xfId="36" xr:uid="{00000000-0005-0000-0000-000013000000}"/>
    <cellStyle name="Accent3 2" xfId="37" xr:uid="{00000000-0005-0000-0000-000014000000}"/>
    <cellStyle name="Accent4 2" xfId="38" xr:uid="{00000000-0005-0000-0000-000015000000}"/>
    <cellStyle name="Accent5 2" xfId="39" xr:uid="{00000000-0005-0000-0000-000016000000}"/>
    <cellStyle name="Accent6 2" xfId="40" xr:uid="{00000000-0005-0000-0000-000017000000}"/>
    <cellStyle name="Bad 2" xfId="41" xr:uid="{00000000-0005-0000-0000-000018000000}"/>
    <cellStyle name="BigBorder" xfId="106" xr:uid="{00000000-0005-0000-0000-00001A000000}"/>
    <cellStyle name="BigTitle" xfId="99" xr:uid="{00000000-0005-0000-0000-00001B000000}"/>
    <cellStyle name="Blue%2" xfId="102" xr:uid="{00000000-0005-0000-0000-00001C000000}"/>
    <cellStyle name="Blue%4" xfId="103" xr:uid="{00000000-0005-0000-0000-00001D000000}"/>
    <cellStyle name="BlueInt" xfId="101" xr:uid="{00000000-0005-0000-0000-00001E000000}"/>
    <cellStyle name="Calculation 2" xfId="42" xr:uid="{00000000-0005-0000-0000-000019000000}"/>
    <cellStyle name="Calculation 2 2" xfId="124" xr:uid="{00000000-0005-0000-0000-000019000000}"/>
    <cellStyle name="Check Cell 2" xfId="43" xr:uid="{00000000-0005-0000-0000-00001A000000}"/>
    <cellStyle name="columnheader1" xfId="96" xr:uid="{32BDF30A-1D27-49BD-8573-EA481EE6BED1}"/>
    <cellStyle name="Comma" xfId="76" builtinId="3"/>
    <cellStyle name="Comma 2" xfId="1" xr:uid="{00000000-0005-0000-0000-00001C000000}"/>
    <cellStyle name="Comma 2 2" xfId="44" xr:uid="{00000000-0005-0000-0000-00001D000000}"/>
    <cellStyle name="Comma 2 2 2" xfId="84" xr:uid="{00000000-0005-0000-0000-00001E000000}"/>
    <cellStyle name="Comma 2 3" xfId="112" xr:uid="{00000000-0005-0000-0000-000026000000}"/>
    <cellStyle name="Comma 2 4" xfId="143" xr:uid="{042B7356-4371-4D69-B9A8-5C8B4E51D75E}"/>
    <cellStyle name="Comma 3" xfId="16" xr:uid="{00000000-0005-0000-0000-00001F000000}"/>
    <cellStyle name="Comma 3 2" xfId="45" xr:uid="{00000000-0005-0000-0000-000020000000}"/>
    <cellStyle name="Comma 3 3" xfId="123" xr:uid="{00000000-0005-0000-0000-00001F000000}"/>
    <cellStyle name="Comma 4" xfId="46" xr:uid="{00000000-0005-0000-0000-000021000000}"/>
    <cellStyle name="Comma 4 2" xfId="85" xr:uid="{00000000-0005-0000-0000-000022000000}"/>
    <cellStyle name="Comma 5" xfId="47" xr:uid="{00000000-0005-0000-0000-000023000000}"/>
    <cellStyle name="Comma 5 2" xfId="48" xr:uid="{00000000-0005-0000-0000-000024000000}"/>
    <cellStyle name="Comma 5 3" xfId="81" xr:uid="{00000000-0005-0000-0000-000025000000}"/>
    <cellStyle name="Comma 5 3 2" xfId="138" xr:uid="{00000000-0005-0000-0000-00002C000000}"/>
    <cellStyle name="Comma 5 3 3" xfId="132" xr:uid="{00000000-0005-0000-0000-000025000000}"/>
    <cellStyle name="Comma 5 3 4" xfId="116" xr:uid="{00000000-0005-0000-0000-00002C000000}"/>
    <cellStyle name="Comma 5 3 5" xfId="108" xr:uid="{00000000-0005-0000-0000-00002D000000}"/>
    <cellStyle name="Comma 6" xfId="98" xr:uid="{00000000-0005-0000-0000-00002E000000}"/>
    <cellStyle name="Currency 2" xfId="2" xr:uid="{00000000-0005-0000-0000-000026000000}"/>
    <cellStyle name="Currency 2 2" xfId="49" xr:uid="{00000000-0005-0000-0000-000027000000}"/>
    <cellStyle name="Currency 2 3" xfId="86" xr:uid="{00000000-0005-0000-0000-000028000000}"/>
    <cellStyle name="Currency 3" xfId="50" xr:uid="{00000000-0005-0000-0000-000029000000}"/>
    <cellStyle name="Currency 4" xfId="51" xr:uid="{00000000-0005-0000-0000-00002A000000}"/>
    <cellStyle name="Currency 5" xfId="52" xr:uid="{00000000-0005-0000-0000-00002B000000}"/>
    <cellStyle name="Currency 5 2" xfId="53" xr:uid="{00000000-0005-0000-0000-00002C000000}"/>
    <cellStyle name="Currency 5 3" xfId="82" xr:uid="{00000000-0005-0000-0000-00002D000000}"/>
    <cellStyle name="Currency 5 3 2" xfId="139" xr:uid="{00000000-0005-0000-0000-000035000000}"/>
    <cellStyle name="Currency 5 3 3" xfId="133" xr:uid="{00000000-0005-0000-0000-00002D000000}"/>
    <cellStyle name="Currency 5 3 4" xfId="119" xr:uid="{00000000-0005-0000-0000-000036000000}"/>
    <cellStyle name="Currency 5 3 5" xfId="111" xr:uid="{00000000-0005-0000-0000-000036000000}"/>
    <cellStyle name="Currency 6" xfId="54" xr:uid="{00000000-0005-0000-0000-00002E000000}"/>
    <cellStyle name="Explanatory Text 2" xfId="55" xr:uid="{00000000-0005-0000-0000-00002F000000}"/>
    <cellStyle name="Good 2" xfId="56" xr:uid="{00000000-0005-0000-0000-000030000000}"/>
    <cellStyle name="Heading 1 2" xfId="57" xr:uid="{00000000-0005-0000-0000-000031000000}"/>
    <cellStyle name="Heading 2 2" xfId="58" xr:uid="{00000000-0005-0000-0000-000032000000}"/>
    <cellStyle name="Heading 3 2" xfId="59" xr:uid="{00000000-0005-0000-0000-000033000000}"/>
    <cellStyle name="Heading 4 2" xfId="60" xr:uid="{00000000-0005-0000-0000-000034000000}"/>
    <cellStyle name="Input 2" xfId="61" xr:uid="{00000000-0005-0000-0000-000035000000}"/>
    <cellStyle name="Input 2 2" xfId="125" xr:uid="{00000000-0005-0000-0000-000035000000}"/>
    <cellStyle name="Input%2" xfId="105" xr:uid="{00000000-0005-0000-0000-00003F000000}"/>
    <cellStyle name="InputInt" xfId="104" xr:uid="{00000000-0005-0000-0000-000040000000}"/>
    <cellStyle name="Linked Cell 2" xfId="62" xr:uid="{00000000-0005-0000-0000-000036000000}"/>
    <cellStyle name="Neutral 2" xfId="63" xr:uid="{00000000-0005-0000-0000-000037000000}"/>
    <cellStyle name="Normal" xfId="0" builtinId="0"/>
    <cellStyle name="Normal 2" xfId="3" xr:uid="{00000000-0005-0000-0000-000039000000}"/>
    <cellStyle name="Normal 2 2" xfId="4" xr:uid="{00000000-0005-0000-0000-00003A000000}"/>
    <cellStyle name="Normal 2 2 2" xfId="87" xr:uid="{00000000-0005-0000-0000-00003B000000}"/>
    <cellStyle name="Normal 2 2 3" xfId="88" xr:uid="{00000000-0005-0000-0000-00003C000000}"/>
    <cellStyle name="Normal 2 3" xfId="64" xr:uid="{00000000-0005-0000-0000-00003D000000}"/>
    <cellStyle name="Normal 2 4" xfId="97" xr:uid="{86DFD5A0-7CE3-4C27-AD84-F11C39E7DEFA}"/>
    <cellStyle name="Normal 2 5" xfId="144" xr:uid="{5C12EC8D-9F1C-4B95-BF6C-6552A8B85423}"/>
    <cellStyle name="Normal 3" xfId="5" xr:uid="{00000000-0005-0000-0000-00003E000000}"/>
    <cellStyle name="Normal 3 2" xfId="6" xr:uid="{00000000-0005-0000-0000-00003F000000}"/>
    <cellStyle name="Normal 3 3" xfId="7" xr:uid="{00000000-0005-0000-0000-000040000000}"/>
    <cellStyle name="Normal 3 4" xfId="13" xr:uid="{00000000-0005-0000-0000-000041000000}"/>
    <cellStyle name="Normal 3 4 2" xfId="65" xr:uid="{00000000-0005-0000-0000-000042000000}"/>
    <cellStyle name="Normal 3 4 3" xfId="80" xr:uid="{00000000-0005-0000-0000-000043000000}"/>
    <cellStyle name="Normal 3 4 3 2" xfId="137" xr:uid="{00000000-0005-0000-0000-00004E000000}"/>
    <cellStyle name="Normal 3 4 3 3" xfId="131" xr:uid="{00000000-0005-0000-0000-000043000000}"/>
    <cellStyle name="Normal 3 4 3 4" xfId="118" xr:uid="{00000000-0005-0000-0000-00004F000000}"/>
    <cellStyle name="Normal 3 4 3 5" xfId="110" xr:uid="{00000000-0005-0000-0000-00004F000000}"/>
    <cellStyle name="Normal 3 4 4" xfId="122" xr:uid="{00000000-0005-0000-0000-000041000000}"/>
    <cellStyle name="Normal 3 5" xfId="113" xr:uid="{00000000-0005-0000-0000-000050000000}"/>
    <cellStyle name="Normal 3 6" xfId="115" xr:uid="{2C38A46D-31C5-4101-9F5F-27C7931AEB9B}"/>
    <cellStyle name="Normal 3 7" xfId="145" xr:uid="{CEDED622-3FB8-4BAF-B254-5A837D86D75C}"/>
    <cellStyle name="Normal 4" xfId="8" xr:uid="{00000000-0005-0000-0000-000044000000}"/>
    <cellStyle name="Normal 4 2" xfId="9" xr:uid="{00000000-0005-0000-0000-000045000000}"/>
    <cellStyle name="Normal 4 3" xfId="10" xr:uid="{00000000-0005-0000-0000-000046000000}"/>
    <cellStyle name="Normal 4 3 2" xfId="89" xr:uid="{00000000-0005-0000-0000-000047000000}"/>
    <cellStyle name="Normal 4 3 3" xfId="93" xr:uid="{00000000-0005-0000-0000-000048000000}"/>
    <cellStyle name="Normal 4 4" xfId="90" xr:uid="{00000000-0005-0000-0000-000049000000}"/>
    <cellStyle name="Normal 5" xfId="12" xr:uid="{00000000-0005-0000-0000-00004A000000}"/>
    <cellStyle name="Normal 5 2" xfId="15" xr:uid="{00000000-0005-0000-0000-00004B000000}"/>
    <cellStyle name="Normal 5 3" xfId="77" xr:uid="{00000000-0005-0000-0000-00004C000000}"/>
    <cellStyle name="Normal 5 3 2" xfId="95" xr:uid="{00000000-0005-0000-0000-00004D000000}"/>
    <cellStyle name="Normal 5 4" xfId="78" xr:uid="{00000000-0005-0000-0000-00004E000000}"/>
    <cellStyle name="Normal 5 4 2" xfId="142" xr:uid="{00000000-0005-0000-0000-00005B000000}"/>
    <cellStyle name="Normal 5 4 2 2" xfId="147" xr:uid="{13B9362E-5EF8-4591-9FE1-0043F5FA2D4A}"/>
    <cellStyle name="Normal 5 4 3" xfId="129" xr:uid="{00000000-0005-0000-0000-00004E000000}"/>
    <cellStyle name="Normal 5 4 4" xfId="120" xr:uid="{00000000-0005-0000-0000-00005A000000}"/>
    <cellStyle name="Normal 5 5" xfId="79" xr:uid="{00000000-0005-0000-0000-00004F000000}"/>
    <cellStyle name="Normal 5 5 2" xfId="136" xr:uid="{00000000-0005-0000-0000-00005C000000}"/>
    <cellStyle name="Normal 5 5 3" xfId="130" xr:uid="{00000000-0005-0000-0000-00004F000000}"/>
    <cellStyle name="Normal 5 6" xfId="94" xr:uid="{00000000-0005-0000-0000-000050000000}"/>
    <cellStyle name="Normal 5 6 2" xfId="141" xr:uid="{00000000-0005-0000-0000-00005D000000}"/>
    <cellStyle name="Normal 5 6 3" xfId="135" xr:uid="{00000000-0005-0000-0000-000050000000}"/>
    <cellStyle name="Normal 6" xfId="121" xr:uid="{00000000-0005-0000-0000-00009A000000}"/>
    <cellStyle name="Note 2" xfId="66" xr:uid="{00000000-0005-0000-0000-000051000000}"/>
    <cellStyle name="Note 2 2" xfId="126" xr:uid="{00000000-0005-0000-0000-000051000000}"/>
    <cellStyle name="Output 2" xfId="67" xr:uid="{00000000-0005-0000-0000-000052000000}"/>
    <cellStyle name="Output 2 2" xfId="127" xr:uid="{00000000-0005-0000-0000-000052000000}"/>
    <cellStyle name="pageheader" xfId="107" xr:uid="{00000000-0005-0000-0000-00005E000000}"/>
    <cellStyle name="Percent 2" xfId="11" xr:uid="{00000000-0005-0000-0000-000054000000}"/>
    <cellStyle name="Percent 2 2" xfId="68" xr:uid="{00000000-0005-0000-0000-000055000000}"/>
    <cellStyle name="Percent 2 2 2" xfId="91" xr:uid="{00000000-0005-0000-0000-000056000000}"/>
    <cellStyle name="Percent 2 3" xfId="114" xr:uid="{00000000-0005-0000-0000-000063000000}"/>
    <cellStyle name="Percent 2 4" xfId="146" xr:uid="{64D844C9-0E8F-4445-A724-2E2BB68C19F7}"/>
    <cellStyle name="Percent 3" xfId="14" xr:uid="{00000000-0005-0000-0000-000057000000}"/>
    <cellStyle name="Percent 4" xfId="69" xr:uid="{00000000-0005-0000-0000-000058000000}"/>
    <cellStyle name="Percent 4 2" xfId="92" xr:uid="{00000000-0005-0000-0000-000059000000}"/>
    <cellStyle name="Percent 5" xfId="70" xr:uid="{00000000-0005-0000-0000-00005A000000}"/>
    <cellStyle name="Percent 5 2" xfId="71" xr:uid="{00000000-0005-0000-0000-00005B000000}"/>
    <cellStyle name="Percent 5 3" xfId="83" xr:uid="{00000000-0005-0000-0000-00005C000000}"/>
    <cellStyle name="Percent 5 3 2" xfId="140" xr:uid="{00000000-0005-0000-0000-00006A000000}"/>
    <cellStyle name="Percent 5 3 3" xfId="134" xr:uid="{00000000-0005-0000-0000-00005B000000}"/>
    <cellStyle name="Percent 5 3 4" xfId="117" xr:uid="{00000000-0005-0000-0000-000069000000}"/>
    <cellStyle name="Percent 5 3 5" xfId="109" xr:uid="{00000000-0005-0000-0000-000069000000}"/>
    <cellStyle name="Percent 6" xfId="72" xr:uid="{00000000-0005-0000-0000-00005D000000}"/>
    <cellStyle name="sectionhead" xfId="100" xr:uid="{00000000-0005-0000-0000-00006B000000}"/>
    <cellStyle name="Title 2" xfId="73" xr:uid="{00000000-0005-0000-0000-00005E000000}"/>
    <cellStyle name="Total 2" xfId="74" xr:uid="{00000000-0005-0000-0000-00005F000000}"/>
    <cellStyle name="Total 2 2" xfId="128" xr:uid="{00000000-0005-0000-0000-00005E000000}"/>
    <cellStyle name="Warning Text 2" xfId="75" xr:uid="{00000000-0005-0000-0000-000060000000}"/>
  </cellStyles>
  <dxfs count="0"/>
  <tableStyles count="1" defaultTableStyle="TableStyleMedium2" defaultPivotStyle="PivotStyleMedium9">
    <tableStyle name="Invisible" pivot="0" table="0" count="0" xr9:uid="{43D8A2A3-2780-48FD-963E-332042023FB9}"/>
  </tableStyles>
  <colors>
    <mruColors>
      <color rgb="FFB7FFD8"/>
      <color rgb="FF89FFBE"/>
      <color rgb="FF57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tirement/Ken/C00751/2015%20Valuations/LGERS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tirement/Ken/C00751/2014%20Valuations/LGERS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fx%20Engagement/WM/WorkPapers/%7b9C2E6A9F-8959-4851-8352-6018710508E0%7d/%7bBC698C7D-BEEA-4151-92E5-9EC5A50AFE45%7d/%7bCD71C653-AB51-4123-958E-D2252347B9B3%7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"/>
      <sheetName val="Membership"/>
      <sheetName val="Assets"/>
      <sheetName val="Assets Input"/>
      <sheetName val="Liabilities"/>
      <sheetName val="Liabilities Input"/>
      <sheetName val="Results"/>
      <sheetName val="Reconciliation"/>
      <sheetName val="ProVal GainLoss"/>
      <sheetName val="GASB 67"/>
      <sheetName val="GASB 68 --&gt;"/>
      <sheetName val="GASB 68"/>
      <sheetName val="GASB 68 FutWorkLife"/>
      <sheetName val="GASB 68 Amort Experience"/>
      <sheetName val="GASB 68 Amort Assump"/>
      <sheetName val="GASB 68 Amort AssetRtn"/>
      <sheetName val="GASB 68 ER Contribs"/>
      <sheetName val="GASB 68 Allocation"/>
      <sheetName val="GASB 68 Allocation LY"/>
      <sheetName val="68 - Summary Exhibit"/>
      <sheetName val="68 - Estab New Paragraph 54"/>
      <sheetName val="68 - Estab New Paragraph 55"/>
      <sheetName val="68 - Maintain Outstanding Bases"/>
      <sheetName val="68 - Deferred Amortization"/>
      <sheetName val="GASB 68 (1)"/>
      <sheetName val="GASB 68 (2)"/>
      <sheetName val="GASB 68 (3)"/>
      <sheetName val="GASB 68 (4)"/>
      <sheetName val="GASB 68 (5)"/>
      <sheetName val="GASB 67 --&gt;"/>
      <sheetName val="GASB 67 (1)"/>
      <sheetName val="GASB 67 (2)"/>
      <sheetName val="GASB 67 (3)"/>
      <sheetName val="GASB 67 (4)"/>
      <sheetName val="GASB 67 (5)"/>
      <sheetName val="Report --&gt;"/>
      <sheetName val="Executive Summary"/>
      <sheetName val="Exec Summary Table"/>
      <sheetName val="Table 1"/>
      <sheetName val="Table 1 (continued)"/>
      <sheetName val="Table 2"/>
      <sheetName val="Table 3"/>
      <sheetName val="Table 4"/>
      <sheetName val="Table 5-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68 - ER Contributions"/>
      <sheetName val="68 - ER Contrib REVISED"/>
      <sheetName val="ProVal1"/>
      <sheetName val="68 - SFL"/>
      <sheetName val="68 - SFL TPL Reconciliation"/>
      <sheetName val="68 - ER Cont REV-2"/>
      <sheetName val="68 - Allocation Exhibit"/>
      <sheetName val="68 - Allocation Prior"/>
      <sheetName val="68 - Agency Reconciliation"/>
      <sheetName val="68 - Collect Pens Expense"/>
      <sheetName val="68 - Collect Amort Experience"/>
      <sheetName val="68 - Collect Amort Assump"/>
      <sheetName val="68 - Collect Amort AssetRtn"/>
      <sheetName val="GASB 68 (JS Check)"/>
    </sheetNames>
    <sheetDataSet>
      <sheetData sheetId="0" refreshError="1"/>
      <sheetData sheetId="1" refreshError="1"/>
      <sheetData sheetId="2" refreshError="1"/>
      <sheetData sheetId="3">
        <row r="40">
          <cell r="L40">
            <v>4431514114.0600004</v>
          </cell>
        </row>
        <row r="43">
          <cell r="K43" t="str">
            <v>C</v>
          </cell>
          <cell r="L43">
            <v>336652023.48000002</v>
          </cell>
        </row>
        <row r="44">
          <cell r="L44">
            <v>167694302.83000001</v>
          </cell>
        </row>
        <row r="45">
          <cell r="L45">
            <v>30934.82</v>
          </cell>
        </row>
        <row r="46">
          <cell r="K46" t="str">
            <v>C</v>
          </cell>
          <cell r="L46">
            <v>1259348.1399999999</v>
          </cell>
        </row>
        <row r="47">
          <cell r="K47" t="str">
            <v>C</v>
          </cell>
          <cell r="L47">
            <v>12562425.779999999</v>
          </cell>
        </row>
        <row r="48">
          <cell r="L48">
            <v>518199035.05000001</v>
          </cell>
        </row>
        <row r="51">
          <cell r="L51">
            <v>300629754.49000001</v>
          </cell>
        </row>
        <row r="52">
          <cell r="K52" t="str">
            <v>P</v>
          </cell>
          <cell r="L52">
            <v>51866419.530000001</v>
          </cell>
        </row>
        <row r="53">
          <cell r="K53" t="str">
            <v>P</v>
          </cell>
          <cell r="L53">
            <v>3685536.88</v>
          </cell>
        </row>
        <row r="54">
          <cell r="K54" t="str">
            <v>P</v>
          </cell>
          <cell r="L54">
            <v>47347.27</v>
          </cell>
        </row>
        <row r="55">
          <cell r="L55">
            <v>356229058.16999996</v>
          </cell>
        </row>
        <row r="57">
          <cell r="L57">
            <v>4593484090.9400005</v>
          </cell>
        </row>
        <row r="61">
          <cell r="L61">
            <v>17352740986.060001</v>
          </cell>
        </row>
        <row r="66">
          <cell r="L66">
            <v>329254233.32999998</v>
          </cell>
        </row>
        <row r="67">
          <cell r="L67">
            <v>75861663.459999993</v>
          </cell>
        </row>
        <row r="68">
          <cell r="L68">
            <v>0</v>
          </cell>
        </row>
        <row r="69">
          <cell r="L69">
            <v>324935.55</v>
          </cell>
        </row>
        <row r="71">
          <cell r="L71">
            <v>9233595.7799999993</v>
          </cell>
        </row>
        <row r="72">
          <cell r="L72">
            <v>32098.28</v>
          </cell>
        </row>
        <row r="73">
          <cell r="K73" t="str">
            <v>C</v>
          </cell>
          <cell r="L73">
            <v>414706526.39999992</v>
          </cell>
        </row>
        <row r="75">
          <cell r="L75">
            <v>1337066397.05</v>
          </cell>
        </row>
        <row r="76">
          <cell r="L76">
            <v>300629754.49000001</v>
          </cell>
        </row>
        <row r="77">
          <cell r="K77" t="str">
            <v>C</v>
          </cell>
          <cell r="L77">
            <v>3249346.51</v>
          </cell>
        </row>
        <row r="78">
          <cell r="K78" t="str">
            <v>C</v>
          </cell>
          <cell r="L78">
            <v>785511.83</v>
          </cell>
        </row>
        <row r="79">
          <cell r="K79" t="str">
            <v>E</v>
          </cell>
          <cell r="L79">
            <v>1102346.2</v>
          </cell>
        </row>
        <row r="80">
          <cell r="K80" t="str">
            <v>C</v>
          </cell>
          <cell r="L80">
            <v>59272.32</v>
          </cell>
        </row>
        <row r="81">
          <cell r="K81" t="str">
            <v>E</v>
          </cell>
          <cell r="L81">
            <v>10650</v>
          </cell>
        </row>
        <row r="82">
          <cell r="K82" t="str">
            <v>C</v>
          </cell>
          <cell r="L82">
            <v>10793.81</v>
          </cell>
        </row>
        <row r="84">
          <cell r="L84">
            <v>2057620598.6099997</v>
          </cell>
        </row>
        <row r="87">
          <cell r="K87" t="str">
            <v>P</v>
          </cell>
          <cell r="L87">
            <v>1081802270.4100001</v>
          </cell>
        </row>
        <row r="88">
          <cell r="L88">
            <v>30934.82</v>
          </cell>
        </row>
        <row r="89">
          <cell r="L89">
            <v>167694302.83000001</v>
          </cell>
        </row>
        <row r="91">
          <cell r="K91" t="str">
            <v>P</v>
          </cell>
          <cell r="L91">
            <v>4107523.74</v>
          </cell>
        </row>
        <row r="92">
          <cell r="K92" t="str">
            <v>P</v>
          </cell>
          <cell r="L92">
            <v>0</v>
          </cell>
        </row>
        <row r="93">
          <cell r="K93" t="str">
            <v>P</v>
          </cell>
          <cell r="L93">
            <v>4175393.89</v>
          </cell>
        </row>
        <row r="94">
          <cell r="K94" t="str">
            <v>P</v>
          </cell>
          <cell r="L94">
            <v>23</v>
          </cell>
        </row>
        <row r="95">
          <cell r="K95" t="str">
            <v>P</v>
          </cell>
          <cell r="L95">
            <v>1092473.1299999999</v>
          </cell>
        </row>
        <row r="96">
          <cell r="L96">
            <v>1258902921.8200002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"/>
      <sheetName val="Membership"/>
      <sheetName val="Assets"/>
      <sheetName val="Assets Input"/>
      <sheetName val="Liabilities"/>
      <sheetName val="Liabilities Input"/>
      <sheetName val="Results"/>
      <sheetName val="GainLoss"/>
      <sheetName val="Reconciliation"/>
      <sheetName val="ProVal GainLoss"/>
      <sheetName val="NPL"/>
      <sheetName val="68 - SFL"/>
      <sheetName val="68 - SFL TPL Reconciliation"/>
      <sheetName val="68 - ER Contributions"/>
      <sheetName val="68 - Allocation Exhibit"/>
      <sheetName val="68 - Allocation Prior"/>
      <sheetName val="68 - Agency Reconciliation"/>
      <sheetName val="68 - Collect Pens Expense"/>
      <sheetName val="68 - Collect Amort Experience"/>
      <sheetName val="68 - Collect Amort Assump"/>
      <sheetName val="68 - Collect Amort AssetRtn"/>
      <sheetName val="68 - Estab New Paragraph 54"/>
      <sheetName val="68 - Estab New Paragraph 55"/>
      <sheetName val="68 - Maintain Outstanding Bases"/>
      <sheetName val="68 - Summary Exhibit"/>
      <sheetName val="68 - Deferred Amortization"/>
      <sheetName val="GASB 68 (JS Check)"/>
      <sheetName val="Report --&gt;"/>
      <sheetName val="Executive Summary"/>
      <sheetName val="Exec Summary Table"/>
      <sheetName val="Table 1"/>
      <sheetName val="Table 2"/>
      <sheetName val="Table 3"/>
      <sheetName val="Table 4"/>
      <sheetName val="Table 5-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GASB 25 26 --&gt;"/>
      <sheetName val="GASB 25 27 (1)"/>
      <sheetName val="GASB 25 27 (2)"/>
      <sheetName val="GASB 25 27 (3)"/>
      <sheetName val="GASB 25 27 (4)"/>
      <sheetName val="GASB 67 --&gt;"/>
      <sheetName val="GASB 67 (1.1)"/>
      <sheetName val="GASB 67 (1.2)"/>
      <sheetName val="GASB 67 (3)"/>
      <sheetName val="68 - Estab New Prop Share Base"/>
      <sheetName val="68 - Estab New Contrb Diff Base"/>
      <sheetName val="68 - Separately Financed Liab"/>
    </sheetNames>
    <sheetDataSet>
      <sheetData sheetId="0"/>
      <sheetData sheetId="1"/>
      <sheetData sheetId="2"/>
      <sheetData sheetId="3">
        <row r="37">
          <cell r="L37">
            <v>0</v>
          </cell>
        </row>
        <row r="38">
          <cell r="L38">
            <v>0</v>
          </cell>
        </row>
        <row r="39">
          <cell r="L39">
            <v>4249859016</v>
          </cell>
        </row>
        <row r="40">
          <cell r="L40">
            <v>0</v>
          </cell>
        </row>
        <row r="41">
          <cell r="L41">
            <v>0</v>
          </cell>
        </row>
        <row r="42">
          <cell r="K42" t="str">
            <v>C</v>
          </cell>
          <cell r="L42">
            <v>329196929</v>
          </cell>
        </row>
        <row r="43">
          <cell r="L43">
            <v>162733483</v>
          </cell>
        </row>
        <row r="44">
          <cell r="K44">
            <v>0</v>
          </cell>
          <cell r="L44">
            <v>29528</v>
          </cell>
        </row>
        <row r="45">
          <cell r="K45" t="str">
            <v>C</v>
          </cell>
          <cell r="L45">
            <v>1234415</v>
          </cell>
        </row>
        <row r="46">
          <cell r="K46" t="str">
            <v>C</v>
          </cell>
          <cell r="L46">
            <v>12649523</v>
          </cell>
        </row>
        <row r="47">
          <cell r="K47">
            <v>0</v>
          </cell>
          <cell r="L47">
            <v>505843878</v>
          </cell>
        </row>
        <row r="48">
          <cell r="K48">
            <v>0</v>
          </cell>
          <cell r="L48">
            <v>0</v>
          </cell>
        </row>
        <row r="49">
          <cell r="L49">
            <v>0</v>
          </cell>
        </row>
        <row r="50">
          <cell r="K50">
            <v>0</v>
          </cell>
          <cell r="L50">
            <v>272886687</v>
          </cell>
        </row>
        <row r="51">
          <cell r="K51" t="str">
            <v>P</v>
          </cell>
          <cell r="L51">
            <v>48038073</v>
          </cell>
        </row>
        <row r="52">
          <cell r="K52" t="str">
            <v>P</v>
          </cell>
          <cell r="L52">
            <v>3242156</v>
          </cell>
        </row>
        <row r="53">
          <cell r="K53" t="str">
            <v>P</v>
          </cell>
          <cell r="L53">
            <v>21864</v>
          </cell>
        </row>
        <row r="54">
          <cell r="K54">
            <v>0</v>
          </cell>
          <cell r="L54">
            <v>324188780</v>
          </cell>
        </row>
        <row r="55">
          <cell r="K55">
            <v>0</v>
          </cell>
          <cell r="L55">
            <v>0</v>
          </cell>
        </row>
        <row r="56">
          <cell r="K56">
            <v>0</v>
          </cell>
          <cell r="L56">
            <v>4431514114</v>
          </cell>
        </row>
        <row r="60">
          <cell r="K60">
            <v>0</v>
          </cell>
          <cell r="L60">
            <v>15473778789</v>
          </cell>
        </row>
        <row r="61">
          <cell r="K61">
            <v>0</v>
          </cell>
          <cell r="L61">
            <v>0</v>
          </cell>
        </row>
        <row r="62">
          <cell r="K62">
            <v>0</v>
          </cell>
          <cell r="L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K65">
            <v>0</v>
          </cell>
          <cell r="L65">
            <v>315973832</v>
          </cell>
        </row>
        <row r="66">
          <cell r="K66">
            <v>0</v>
          </cell>
          <cell r="L66">
            <v>70637813</v>
          </cell>
        </row>
        <row r="67">
          <cell r="K67">
            <v>0</v>
          </cell>
          <cell r="L67">
            <v>278178</v>
          </cell>
        </row>
        <row r="68">
          <cell r="K68">
            <v>0</v>
          </cell>
          <cell r="L68">
            <v>475429</v>
          </cell>
        </row>
        <row r="69">
          <cell r="K69">
            <v>0</v>
          </cell>
          <cell r="L69">
            <v>0</v>
          </cell>
        </row>
        <row r="70">
          <cell r="K70">
            <v>0</v>
          </cell>
          <cell r="L70">
            <v>11012485</v>
          </cell>
        </row>
        <row r="71">
          <cell r="K71">
            <v>0</v>
          </cell>
          <cell r="L71">
            <v>11130</v>
          </cell>
        </row>
        <row r="72">
          <cell r="K72" t="str">
            <v>C</v>
          </cell>
          <cell r="L72">
            <v>398388867</v>
          </cell>
        </row>
        <row r="73">
          <cell r="K73">
            <v>0</v>
          </cell>
          <cell r="L73">
            <v>0</v>
          </cell>
        </row>
        <row r="74">
          <cell r="K74">
            <v>0</v>
          </cell>
          <cell r="L74">
            <v>2388746266</v>
          </cell>
        </row>
        <row r="75">
          <cell r="K75">
            <v>0</v>
          </cell>
          <cell r="L75">
            <v>272886687</v>
          </cell>
        </row>
        <row r="76">
          <cell r="K76" t="str">
            <v>C</v>
          </cell>
          <cell r="L76">
            <v>3257736</v>
          </cell>
        </row>
        <row r="77">
          <cell r="K77" t="str">
            <v>C</v>
          </cell>
          <cell r="L77">
            <v>613547</v>
          </cell>
        </row>
        <row r="78">
          <cell r="K78" t="str">
            <v>E</v>
          </cell>
          <cell r="L78">
            <v>815300</v>
          </cell>
        </row>
        <row r="79">
          <cell r="K79" t="str">
            <v>C</v>
          </cell>
          <cell r="L79">
            <v>56441</v>
          </cell>
        </row>
        <row r="80">
          <cell r="K80" t="str">
            <v>E</v>
          </cell>
          <cell r="L80">
            <v>10400</v>
          </cell>
        </row>
        <row r="81">
          <cell r="K81" t="str">
            <v>C</v>
          </cell>
          <cell r="L81">
            <v>139147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3064914391</v>
          </cell>
        </row>
        <row r="84">
          <cell r="K84">
            <v>0</v>
          </cell>
          <cell r="L84">
            <v>0</v>
          </cell>
        </row>
        <row r="85">
          <cell r="L85">
            <v>0</v>
          </cell>
        </row>
        <row r="86">
          <cell r="K86" t="str">
            <v>P</v>
          </cell>
          <cell r="L86">
            <v>1013743417</v>
          </cell>
        </row>
        <row r="87">
          <cell r="K87">
            <v>0</v>
          </cell>
          <cell r="L87">
            <v>29528</v>
          </cell>
        </row>
        <row r="88">
          <cell r="K88">
            <v>0</v>
          </cell>
          <cell r="L88">
            <v>162733483</v>
          </cell>
        </row>
        <row r="89">
          <cell r="K89">
            <v>0</v>
          </cell>
          <cell r="L89">
            <v>0</v>
          </cell>
        </row>
        <row r="90">
          <cell r="K90" t="str">
            <v>P</v>
          </cell>
          <cell r="L90">
            <v>3887107</v>
          </cell>
        </row>
        <row r="91">
          <cell r="K91" t="str">
            <v>P</v>
          </cell>
          <cell r="L91">
            <v>19235</v>
          </cell>
        </row>
        <row r="92">
          <cell r="K92" t="str">
            <v>P</v>
          </cell>
          <cell r="L92">
            <v>4322147</v>
          </cell>
        </row>
        <row r="93">
          <cell r="K93" t="str">
            <v>P</v>
          </cell>
          <cell r="L93">
            <v>5989</v>
          </cell>
        </row>
        <row r="94">
          <cell r="K94" t="str">
            <v>P</v>
          </cell>
          <cell r="L94">
            <v>1211288</v>
          </cell>
        </row>
        <row r="95">
          <cell r="K95">
            <v>0</v>
          </cell>
          <cell r="L95">
            <v>1185952194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Schedule 2"/>
      <sheetName val="Schedule 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310"/>
  <sheetViews>
    <sheetView tabSelected="1" defaultGridColor="0" view="pageBreakPreview" colorId="22" zoomScaleNormal="85" zoomScaleSheetLayoutView="100" workbookViewId="0"/>
  </sheetViews>
  <sheetFormatPr defaultColWidth="16.7109375" defaultRowHeight="12.75"/>
  <cols>
    <col min="1" max="1" width="18.7109375" style="13" customWidth="1"/>
    <col min="2" max="2" width="72.7109375" style="13" bestFit="1" customWidth="1"/>
    <col min="3" max="3" width="1.7109375" style="13" customWidth="1"/>
    <col min="4" max="4" width="1.85546875" style="36" customWidth="1"/>
    <col min="5" max="5" width="22.140625" style="48" customWidth="1"/>
    <col min="6" max="6" width="1.7109375" style="13" customWidth="1"/>
    <col min="7" max="7" width="2" style="13" customWidth="1"/>
    <col min="8" max="8" width="22.42578125" style="17" customWidth="1"/>
    <col min="9" max="9" width="16.7109375" style="13"/>
    <col min="10" max="10" width="16.7109375" style="37"/>
    <col min="11" max="16384" width="16.7109375" style="13"/>
  </cols>
  <sheetData>
    <row r="1" spans="1:9" ht="20.25" customHeight="1">
      <c r="A1" s="52" t="s">
        <v>0</v>
      </c>
      <c r="B1" s="14"/>
      <c r="C1" s="15"/>
      <c r="D1" s="16"/>
      <c r="E1" s="47" t="s">
        <v>1</v>
      </c>
      <c r="F1" s="15"/>
      <c r="G1" s="15"/>
      <c r="I1" s="18"/>
    </row>
    <row r="2" spans="1:9" ht="20.25" customHeight="1">
      <c r="A2" s="52" t="s">
        <v>2</v>
      </c>
      <c r="B2" s="14"/>
      <c r="C2" s="15"/>
      <c r="D2" s="16"/>
    </row>
    <row r="3" spans="1:9" ht="20.25" customHeight="1" thickBot="1">
      <c r="A3" s="57" t="s">
        <v>3</v>
      </c>
      <c r="B3" s="19"/>
      <c r="C3" s="20"/>
      <c r="D3" s="21"/>
      <c r="E3" s="22"/>
      <c r="F3" s="22"/>
      <c r="G3" s="22"/>
      <c r="H3" s="53" t="s">
        <v>4</v>
      </c>
    </row>
    <row r="4" spans="1:9" ht="18" customHeight="1">
      <c r="B4" s="23"/>
      <c r="C4" s="15"/>
      <c r="D4" s="16"/>
      <c r="E4" s="24"/>
      <c r="F4" s="24"/>
      <c r="G4" s="24"/>
      <c r="H4" s="25"/>
    </row>
    <row r="5" spans="1:9" ht="18" customHeight="1">
      <c r="A5" s="26"/>
      <c r="B5" s="27"/>
      <c r="C5" s="28"/>
      <c r="D5" s="29"/>
      <c r="E5" s="49" t="s">
        <v>1</v>
      </c>
      <c r="F5" s="30"/>
      <c r="G5" s="127" t="s">
        <v>5</v>
      </c>
      <c r="H5" s="127"/>
    </row>
    <row r="6" spans="1:9" ht="18" customHeight="1">
      <c r="A6" s="31" t="s">
        <v>6</v>
      </c>
      <c r="B6" s="28"/>
      <c r="C6" s="30"/>
      <c r="D6" s="129" t="s">
        <v>5</v>
      </c>
      <c r="E6" s="129"/>
      <c r="F6" s="31"/>
      <c r="G6" s="127" t="s">
        <v>7</v>
      </c>
      <c r="H6" s="127"/>
    </row>
    <row r="7" spans="1:9" ht="18" customHeight="1">
      <c r="A7" s="32" t="s">
        <v>8</v>
      </c>
      <c r="B7" s="32"/>
      <c r="C7" s="30"/>
      <c r="D7" s="128" t="s">
        <v>7</v>
      </c>
      <c r="E7" s="128"/>
      <c r="F7" s="31"/>
      <c r="G7" s="130" t="s">
        <v>9</v>
      </c>
      <c r="H7" s="130"/>
    </row>
    <row r="8" spans="1:9" ht="12" customHeight="1">
      <c r="C8" s="33"/>
      <c r="D8" s="34"/>
      <c r="E8" s="50"/>
      <c r="F8" s="33"/>
      <c r="G8" s="33"/>
    </row>
    <row r="9" spans="1:9" ht="16.7" customHeight="1">
      <c r="A9" s="66">
        <v>10200</v>
      </c>
      <c r="B9" s="63" t="s">
        <v>10</v>
      </c>
      <c r="C9" s="65"/>
      <c r="D9" s="62" t="s">
        <v>11</v>
      </c>
      <c r="E9" s="61">
        <v>195296765</v>
      </c>
      <c r="F9" s="72"/>
      <c r="G9" s="72"/>
      <c r="H9" s="67">
        <v>1.1249000000000001E-3</v>
      </c>
    </row>
    <row r="10" spans="1:9" ht="16.7" customHeight="1">
      <c r="A10" s="66">
        <v>10400</v>
      </c>
      <c r="B10" s="63" t="s">
        <v>12</v>
      </c>
      <c r="C10" s="65"/>
      <c r="D10" s="62"/>
      <c r="E10" s="61">
        <v>508994902</v>
      </c>
      <c r="F10" s="72"/>
      <c r="G10" s="72"/>
      <c r="H10" s="67">
        <v>2.9318999999999999E-3</v>
      </c>
    </row>
    <row r="11" spans="1:9" ht="16.7" customHeight="1">
      <c r="A11" s="66">
        <v>10500</v>
      </c>
      <c r="B11" s="63" t="s">
        <v>13</v>
      </c>
      <c r="C11" s="65"/>
      <c r="D11" s="62"/>
      <c r="E11" s="61">
        <v>122010222</v>
      </c>
      <c r="F11" s="72"/>
      <c r="G11" s="72"/>
      <c r="H11" s="67">
        <v>7.0279999999999995E-4</v>
      </c>
    </row>
    <row r="12" spans="1:9" ht="16.7" customHeight="1">
      <c r="A12" s="66">
        <v>10700</v>
      </c>
      <c r="B12" s="63" t="s">
        <v>14</v>
      </c>
      <c r="C12" s="65"/>
      <c r="D12" s="62"/>
      <c r="E12" s="61">
        <v>773295841</v>
      </c>
      <c r="F12" s="72"/>
      <c r="G12" s="72"/>
      <c r="H12" s="67">
        <v>4.4542999999999996E-3</v>
      </c>
    </row>
    <row r="13" spans="1:9" ht="16.7" customHeight="1">
      <c r="A13" s="66">
        <v>10800</v>
      </c>
      <c r="B13" s="63" t="s">
        <v>15</v>
      </c>
      <c r="C13" s="65"/>
      <c r="D13" s="62"/>
      <c r="E13" s="61">
        <v>3207416824</v>
      </c>
      <c r="F13" s="72"/>
      <c r="G13" s="72"/>
      <c r="H13" s="67">
        <v>1.84753E-2</v>
      </c>
    </row>
    <row r="14" spans="1:9" ht="16.7" customHeight="1">
      <c r="A14" s="66">
        <v>10850</v>
      </c>
      <c r="B14" s="63" t="s">
        <v>16</v>
      </c>
      <c r="C14" s="65"/>
      <c r="D14" s="62"/>
      <c r="E14" s="61">
        <v>22410416</v>
      </c>
      <c r="F14" s="72"/>
      <c r="G14" s="72"/>
      <c r="H14" s="67">
        <v>1.2909999999999999E-4</v>
      </c>
    </row>
    <row r="15" spans="1:9" ht="16.7" customHeight="1">
      <c r="A15" s="64">
        <v>10900</v>
      </c>
      <c r="B15" s="26" t="s">
        <v>17</v>
      </c>
      <c r="C15" s="60"/>
      <c r="D15" s="59"/>
      <c r="E15" s="58">
        <v>263806772</v>
      </c>
      <c r="F15" s="30"/>
      <c r="G15" s="30"/>
      <c r="H15" s="70">
        <v>1.5196000000000001E-3</v>
      </c>
    </row>
    <row r="16" spans="1:9" ht="16.7" customHeight="1">
      <c r="A16" s="64">
        <v>10910</v>
      </c>
      <c r="B16" s="26" t="s">
        <v>18</v>
      </c>
      <c r="C16" s="60"/>
      <c r="D16" s="59"/>
      <c r="E16" s="58">
        <v>73241093</v>
      </c>
      <c r="F16" s="30"/>
      <c r="G16" s="30"/>
      <c r="H16" s="70">
        <v>4.2190000000000001E-4</v>
      </c>
    </row>
    <row r="17" spans="1:8" ht="16.7" customHeight="1">
      <c r="A17" s="64">
        <v>10930</v>
      </c>
      <c r="B17" s="26" t="s">
        <v>19</v>
      </c>
      <c r="C17" s="60"/>
      <c r="D17" s="59"/>
      <c r="E17" s="58">
        <v>858808894</v>
      </c>
      <c r="F17" s="30"/>
      <c r="G17" s="30"/>
      <c r="H17" s="70">
        <v>4.9468999999999997E-3</v>
      </c>
    </row>
    <row r="18" spans="1:8" ht="16.7" customHeight="1">
      <c r="A18" s="64">
        <v>10940</v>
      </c>
      <c r="B18" s="26" t="s">
        <v>20</v>
      </c>
      <c r="C18" s="60"/>
      <c r="D18" s="59"/>
      <c r="E18" s="58">
        <v>111275147</v>
      </c>
      <c r="F18" s="30"/>
      <c r="G18" s="30"/>
      <c r="H18" s="70">
        <v>6.4099999999999997E-4</v>
      </c>
    </row>
    <row r="19" spans="1:8" ht="16.7" customHeight="1">
      <c r="A19" s="64">
        <v>10950</v>
      </c>
      <c r="B19" s="26" t="s">
        <v>21</v>
      </c>
      <c r="C19" s="60"/>
      <c r="D19" s="59"/>
      <c r="E19" s="58">
        <v>148452693</v>
      </c>
      <c r="F19" s="30"/>
      <c r="G19" s="30"/>
      <c r="H19" s="70">
        <v>8.5510000000000002E-4</v>
      </c>
    </row>
    <row r="20" spans="1:8" ht="16.7" customHeight="1">
      <c r="A20" s="64">
        <v>11050</v>
      </c>
      <c r="B20" s="26" t="s">
        <v>22</v>
      </c>
      <c r="C20" s="60"/>
      <c r="D20" s="59"/>
      <c r="E20" s="58">
        <v>37296910</v>
      </c>
      <c r="F20" s="30"/>
      <c r="G20" s="30"/>
      <c r="H20" s="70">
        <v>2.1479999999999999E-4</v>
      </c>
    </row>
    <row r="21" spans="1:8" ht="16.7" customHeight="1">
      <c r="A21" s="66">
        <v>11300</v>
      </c>
      <c r="B21" s="63" t="s">
        <v>23</v>
      </c>
      <c r="C21" s="65"/>
      <c r="D21" s="62"/>
      <c r="E21" s="61">
        <v>740811184</v>
      </c>
      <c r="F21" s="72"/>
      <c r="G21" s="72"/>
      <c r="H21" s="67">
        <v>4.2671999999999996E-3</v>
      </c>
    </row>
    <row r="22" spans="1:8" ht="16.7" customHeight="1">
      <c r="A22" s="66">
        <v>11310</v>
      </c>
      <c r="B22" s="63" t="s">
        <v>24</v>
      </c>
      <c r="C22" s="65"/>
      <c r="D22" s="62"/>
      <c r="E22" s="61">
        <v>89351182</v>
      </c>
      <c r="F22" s="72"/>
      <c r="G22" s="72"/>
      <c r="H22" s="67">
        <v>5.1469999999999999E-4</v>
      </c>
    </row>
    <row r="23" spans="1:8" ht="16.7" customHeight="1">
      <c r="A23" s="66">
        <v>11600</v>
      </c>
      <c r="B23" s="63" t="s">
        <v>25</v>
      </c>
      <c r="C23" s="65"/>
      <c r="D23" s="62"/>
      <c r="E23" s="61">
        <v>391719872</v>
      </c>
      <c r="F23" s="72"/>
      <c r="G23" s="72"/>
      <c r="H23" s="67">
        <v>2.2564E-3</v>
      </c>
    </row>
    <row r="24" spans="1:8" ht="16.7" customHeight="1">
      <c r="A24" s="66">
        <v>11900</v>
      </c>
      <c r="B24" s="63" t="s">
        <v>26</v>
      </c>
      <c r="C24" s="65"/>
      <c r="D24" s="62"/>
      <c r="E24" s="61">
        <v>64968693</v>
      </c>
      <c r="F24" s="72"/>
      <c r="G24" s="72"/>
      <c r="H24" s="67">
        <v>3.7419999999999999E-4</v>
      </c>
    </row>
    <row r="25" spans="1:8" ht="16.7" customHeight="1">
      <c r="A25" s="66">
        <v>12100</v>
      </c>
      <c r="B25" s="63" t="s">
        <v>27</v>
      </c>
      <c r="C25" s="65"/>
      <c r="D25" s="62"/>
      <c r="E25" s="61">
        <v>46139201</v>
      </c>
      <c r="F25" s="72"/>
      <c r="G25" s="72"/>
      <c r="H25" s="67">
        <v>2.6580000000000001E-4</v>
      </c>
    </row>
    <row r="26" spans="1:8" ht="16.7" customHeight="1">
      <c r="A26" s="66">
        <v>12150</v>
      </c>
      <c r="B26" s="63" t="s">
        <v>28</v>
      </c>
      <c r="C26" s="65"/>
      <c r="D26" s="62"/>
      <c r="E26" s="61">
        <v>1681978</v>
      </c>
      <c r="F26" s="72"/>
      <c r="G26" s="72"/>
      <c r="H26" s="67">
        <v>9.7000000000000003E-6</v>
      </c>
    </row>
    <row r="27" spans="1:8" ht="16.7" customHeight="1">
      <c r="A27" s="64">
        <v>12160</v>
      </c>
      <c r="B27" s="26" t="s">
        <v>29</v>
      </c>
      <c r="C27" s="60"/>
      <c r="D27" s="59"/>
      <c r="E27" s="58">
        <v>297151639</v>
      </c>
      <c r="F27" s="30"/>
      <c r="G27" s="30"/>
      <c r="H27" s="70">
        <v>1.7116E-3</v>
      </c>
    </row>
    <row r="28" spans="1:8" ht="16.7" customHeight="1">
      <c r="A28" s="64">
        <v>12220</v>
      </c>
      <c r="B28" s="26" t="s">
        <v>30</v>
      </c>
      <c r="C28" s="60"/>
      <c r="D28" s="59"/>
      <c r="E28" s="58">
        <v>7442265967</v>
      </c>
      <c r="F28" s="30"/>
      <c r="G28" s="30"/>
      <c r="H28" s="70">
        <v>4.2868700000000003E-2</v>
      </c>
    </row>
    <row r="29" spans="1:8" ht="16.7" customHeight="1">
      <c r="A29" s="64">
        <v>12510</v>
      </c>
      <c r="B29" s="26" t="s">
        <v>31</v>
      </c>
      <c r="C29" s="60"/>
      <c r="D29" s="59"/>
      <c r="E29" s="58">
        <v>757792086</v>
      </c>
      <c r="F29" s="30"/>
      <c r="G29" s="30"/>
      <c r="H29" s="70">
        <v>4.365E-3</v>
      </c>
    </row>
    <row r="30" spans="1:8" ht="16.7" customHeight="1">
      <c r="A30" s="64">
        <v>12600</v>
      </c>
      <c r="B30" s="26" t="s">
        <v>32</v>
      </c>
      <c r="C30" s="60"/>
      <c r="D30" s="59"/>
      <c r="E30" s="58">
        <v>297304663</v>
      </c>
      <c r="F30" s="30"/>
      <c r="G30" s="30"/>
      <c r="H30" s="70">
        <v>1.7125E-3</v>
      </c>
    </row>
    <row r="31" spans="1:8" ht="16.7" customHeight="1">
      <c r="A31" s="64">
        <v>12700</v>
      </c>
      <c r="B31" s="26" t="s">
        <v>33</v>
      </c>
      <c r="C31" s="60"/>
      <c r="D31" s="59"/>
      <c r="E31" s="58">
        <v>165270953</v>
      </c>
      <c r="F31" s="30"/>
      <c r="G31" s="30"/>
      <c r="H31" s="70">
        <v>9.5200000000000005E-4</v>
      </c>
    </row>
    <row r="32" spans="1:8" ht="16.7" customHeight="1">
      <c r="A32" s="64">
        <v>13500</v>
      </c>
      <c r="B32" s="26" t="s">
        <v>34</v>
      </c>
      <c r="C32" s="60"/>
      <c r="D32" s="59"/>
      <c r="E32" s="58">
        <v>677103203</v>
      </c>
      <c r="F32" s="30"/>
      <c r="G32" s="30"/>
      <c r="H32" s="70">
        <v>3.9001999999999999E-3</v>
      </c>
    </row>
    <row r="33" spans="1:8" ht="16.7" customHeight="1">
      <c r="A33" s="66">
        <v>13700</v>
      </c>
      <c r="B33" s="63" t="s">
        <v>35</v>
      </c>
      <c r="C33" s="65"/>
      <c r="D33" s="62"/>
      <c r="E33" s="61">
        <v>73117209</v>
      </c>
      <c r="F33" s="72"/>
      <c r="G33" s="72"/>
      <c r="H33" s="67">
        <v>4.2119999999999999E-4</v>
      </c>
    </row>
    <row r="34" spans="1:8" ht="16.7" customHeight="1">
      <c r="A34" s="66">
        <v>14300</v>
      </c>
      <c r="B34" s="63" t="s">
        <v>36</v>
      </c>
      <c r="C34" s="65"/>
      <c r="D34" s="62"/>
      <c r="E34" s="61">
        <v>236783575</v>
      </c>
      <c r="F34" s="72"/>
      <c r="G34" s="72"/>
      <c r="H34" s="67">
        <v>1.3638999999999999E-3</v>
      </c>
    </row>
    <row r="35" spans="1:8" ht="16.7" customHeight="1">
      <c r="A35" s="66">
        <v>14300</v>
      </c>
      <c r="B35" s="63" t="s">
        <v>37</v>
      </c>
      <c r="C35" s="65"/>
      <c r="D35" s="62"/>
      <c r="E35" s="61">
        <v>30060952</v>
      </c>
      <c r="F35" s="72"/>
      <c r="G35" s="72"/>
      <c r="H35" s="67">
        <v>1.7320000000000001E-4</v>
      </c>
    </row>
    <row r="36" spans="1:8" ht="16.7" customHeight="1">
      <c r="A36" s="66">
        <v>18400</v>
      </c>
      <c r="B36" s="63" t="s">
        <v>38</v>
      </c>
      <c r="C36" s="65"/>
      <c r="D36" s="62"/>
      <c r="E36" s="61">
        <v>827838365</v>
      </c>
      <c r="F36" s="72"/>
      <c r="G36" s="72"/>
      <c r="H36" s="67">
        <v>4.7685000000000002E-3</v>
      </c>
    </row>
    <row r="37" spans="1:8" ht="16.7" customHeight="1">
      <c r="A37" s="66">
        <v>18600</v>
      </c>
      <c r="B37" s="63" t="s">
        <v>39</v>
      </c>
      <c r="C37" s="65"/>
      <c r="D37" s="62"/>
      <c r="E37" s="61">
        <v>2470434</v>
      </c>
      <c r="F37" s="72"/>
      <c r="G37" s="72"/>
      <c r="H37" s="67">
        <v>1.42E-5</v>
      </c>
    </row>
    <row r="38" spans="1:8" ht="16.7" customHeight="1">
      <c r="A38" s="66">
        <v>18640</v>
      </c>
      <c r="B38" s="63" t="s">
        <v>40</v>
      </c>
      <c r="C38" s="65"/>
      <c r="D38" s="62"/>
      <c r="E38" s="61">
        <v>322063</v>
      </c>
      <c r="F38" s="72"/>
      <c r="G38" s="72"/>
      <c r="H38" s="67">
        <v>1.9E-6</v>
      </c>
    </row>
    <row r="39" spans="1:8" ht="16.7" customHeight="1">
      <c r="A39" s="64">
        <v>18780</v>
      </c>
      <c r="B39" s="26" t="s">
        <v>41</v>
      </c>
      <c r="C39" s="60"/>
      <c r="D39" s="59"/>
      <c r="E39" s="58">
        <v>3947439</v>
      </c>
      <c r="F39" s="30"/>
      <c r="G39" s="30"/>
      <c r="H39" s="70">
        <v>2.27E-5</v>
      </c>
    </row>
    <row r="40" spans="1:8" ht="16.7" customHeight="1">
      <c r="A40" s="64">
        <v>19005</v>
      </c>
      <c r="B40" s="26" t="s">
        <v>42</v>
      </c>
      <c r="C40" s="60"/>
      <c r="D40" s="59"/>
      <c r="E40" s="58">
        <v>117366573</v>
      </c>
      <c r="F40" s="30"/>
      <c r="G40" s="30"/>
      <c r="H40" s="70">
        <v>6.7610000000000001E-4</v>
      </c>
    </row>
    <row r="41" spans="1:8" ht="16.7" customHeight="1">
      <c r="A41" s="64">
        <v>19100</v>
      </c>
      <c r="B41" s="26" t="s">
        <v>43</v>
      </c>
      <c r="C41" s="60"/>
      <c r="D41" s="59"/>
      <c r="E41" s="58">
        <v>10836462604</v>
      </c>
      <c r="F41" s="30"/>
      <c r="G41" s="30"/>
      <c r="H41" s="70">
        <v>6.2419799999999998E-2</v>
      </c>
    </row>
    <row r="42" spans="1:8" ht="16.7" customHeight="1">
      <c r="A42" s="64">
        <v>20100</v>
      </c>
      <c r="B42" s="26" t="s">
        <v>44</v>
      </c>
      <c r="C42" s="60"/>
      <c r="D42" s="59"/>
      <c r="E42" s="58">
        <v>1782643475</v>
      </c>
      <c r="F42" s="30"/>
      <c r="G42" s="30"/>
      <c r="H42" s="70">
        <v>1.0268299999999999E-2</v>
      </c>
    </row>
    <row r="43" spans="1:8" ht="16.7" customHeight="1">
      <c r="A43" s="64">
        <v>20200</v>
      </c>
      <c r="B43" s="26" t="s">
        <v>45</v>
      </c>
      <c r="C43" s="60"/>
      <c r="D43" s="59"/>
      <c r="E43" s="58">
        <v>257451442</v>
      </c>
      <c r="F43" s="30"/>
      <c r="G43" s="30"/>
      <c r="H43" s="70">
        <v>1.4829999999999999E-3</v>
      </c>
    </row>
    <row r="44" spans="1:8" ht="16.7" customHeight="1">
      <c r="A44" s="64">
        <v>20300</v>
      </c>
      <c r="B44" s="26" t="s">
        <v>46</v>
      </c>
      <c r="C44" s="60"/>
      <c r="D44" s="59"/>
      <c r="E44" s="58">
        <v>3913175160</v>
      </c>
      <c r="F44" s="30"/>
      <c r="G44" s="30"/>
      <c r="H44" s="70">
        <v>2.2540500000000002E-2</v>
      </c>
    </row>
    <row r="45" spans="1:8" ht="16.7" customHeight="1">
      <c r="A45" s="66">
        <v>20400</v>
      </c>
      <c r="B45" s="63" t="s">
        <v>47</v>
      </c>
      <c r="C45" s="65"/>
      <c r="D45" s="62"/>
      <c r="E45" s="61">
        <v>204462300</v>
      </c>
      <c r="F45" s="72"/>
      <c r="G45" s="72"/>
      <c r="H45" s="67">
        <v>1.1777000000000001E-3</v>
      </c>
    </row>
    <row r="46" spans="1:8" ht="16.7" customHeight="1">
      <c r="A46" s="66">
        <v>20600</v>
      </c>
      <c r="B46" s="63" t="s">
        <v>48</v>
      </c>
      <c r="C46" s="65"/>
      <c r="D46" s="62"/>
      <c r="E46" s="61">
        <v>438968435</v>
      </c>
      <c r="F46" s="72"/>
      <c r="G46" s="72"/>
      <c r="H46" s="67">
        <v>2.5284999999999999E-3</v>
      </c>
    </row>
    <row r="47" spans="1:8" ht="16.7" customHeight="1">
      <c r="A47" s="66">
        <v>20700</v>
      </c>
      <c r="B47" s="63" t="s">
        <v>49</v>
      </c>
      <c r="C47" s="65"/>
      <c r="D47" s="62"/>
      <c r="E47" s="61">
        <v>1020075548</v>
      </c>
      <c r="F47" s="72"/>
      <c r="G47" s="72"/>
      <c r="H47" s="67">
        <v>5.8757999999999996E-3</v>
      </c>
    </row>
    <row r="48" spans="1:8" ht="16.7" customHeight="1">
      <c r="A48" s="66">
        <v>20800</v>
      </c>
      <c r="B48" s="63" t="s">
        <v>50</v>
      </c>
      <c r="C48" s="65"/>
      <c r="D48" s="62"/>
      <c r="E48" s="61">
        <v>735368650</v>
      </c>
      <c r="F48" s="72"/>
      <c r="G48" s="72"/>
      <c r="H48" s="67">
        <v>4.2357999999999996E-3</v>
      </c>
    </row>
    <row r="49" spans="1:10" s="35" customFormat="1" ht="16.7" customHeight="1">
      <c r="A49" s="66">
        <v>20900</v>
      </c>
      <c r="B49" s="63" t="s">
        <v>51</v>
      </c>
      <c r="C49" s="65"/>
      <c r="D49" s="62"/>
      <c r="E49" s="61">
        <v>1746912829</v>
      </c>
      <c r="F49" s="72"/>
      <c r="G49" s="72"/>
      <c r="H49" s="67">
        <v>1.00625E-2</v>
      </c>
      <c r="J49" s="51"/>
    </row>
    <row r="50" spans="1:10" s="35" customFormat="1" ht="16.7" customHeight="1">
      <c r="A50" s="66">
        <v>21200</v>
      </c>
      <c r="B50" s="63" t="s">
        <v>52</v>
      </c>
      <c r="C50" s="65"/>
      <c r="D50" s="62"/>
      <c r="E50" s="61">
        <v>521996250</v>
      </c>
      <c r="F50" s="72"/>
      <c r="G50" s="72"/>
      <c r="H50" s="67">
        <v>3.0068E-3</v>
      </c>
      <c r="J50" s="51"/>
    </row>
    <row r="51" spans="1:10" ht="16.7" customHeight="1">
      <c r="A51" s="64">
        <v>21300</v>
      </c>
      <c r="B51" s="26" t="s">
        <v>53</v>
      </c>
      <c r="C51" s="60"/>
      <c r="D51" s="59"/>
      <c r="E51" s="58">
        <v>6466880208</v>
      </c>
      <c r="F51" s="30"/>
      <c r="G51" s="30"/>
      <c r="H51" s="70">
        <v>3.72503E-2</v>
      </c>
    </row>
    <row r="52" spans="1:10" ht="16.7" customHeight="1">
      <c r="A52" s="64">
        <v>21520</v>
      </c>
      <c r="B52" s="26" t="s">
        <v>54</v>
      </c>
      <c r="C52" s="60"/>
      <c r="D52" s="59"/>
      <c r="E52" s="58">
        <v>12447304625</v>
      </c>
      <c r="F52" s="30"/>
      <c r="G52" s="30"/>
      <c r="H52" s="70">
        <v>7.1698600000000001E-2</v>
      </c>
    </row>
    <row r="53" spans="1:10" ht="16.7" customHeight="1">
      <c r="A53" s="64">
        <v>21525</v>
      </c>
      <c r="B53" s="26" t="s">
        <v>55</v>
      </c>
      <c r="C53" s="60"/>
      <c r="D53" s="59"/>
      <c r="E53" s="58">
        <v>328033005</v>
      </c>
      <c r="F53" s="30"/>
      <c r="G53" s="30"/>
      <c r="H53" s="70">
        <v>1.8894999999999999E-3</v>
      </c>
    </row>
    <row r="54" spans="1:10" ht="16.7" customHeight="1">
      <c r="A54" s="64">
        <v>21525</v>
      </c>
      <c r="B54" s="26" t="s">
        <v>56</v>
      </c>
      <c r="C54" s="60"/>
      <c r="D54" s="59"/>
      <c r="E54" s="58">
        <v>32150178</v>
      </c>
      <c r="F54" s="30"/>
      <c r="G54" s="30"/>
      <c r="H54" s="70">
        <v>1.852E-4</v>
      </c>
    </row>
    <row r="55" spans="1:10" ht="16.7" customHeight="1">
      <c r="A55" s="64">
        <v>21550</v>
      </c>
      <c r="B55" s="26" t="s">
        <v>57</v>
      </c>
      <c r="C55" s="60"/>
      <c r="D55" s="59"/>
      <c r="E55" s="58">
        <v>8016333727</v>
      </c>
      <c r="F55" s="30"/>
      <c r="G55" s="30"/>
      <c r="H55" s="70">
        <v>4.6175399999999998E-2</v>
      </c>
    </row>
    <row r="56" spans="1:10" ht="16.7" customHeight="1">
      <c r="A56" s="64">
        <v>21570</v>
      </c>
      <c r="B56" s="26" t="s">
        <v>58</v>
      </c>
      <c r="C56" s="60"/>
      <c r="D56" s="59"/>
      <c r="E56" s="58">
        <v>34258199</v>
      </c>
      <c r="F56" s="30"/>
      <c r="G56" s="30"/>
      <c r="H56" s="70">
        <v>1.973E-4</v>
      </c>
    </row>
    <row r="57" spans="1:10" ht="16.7" customHeight="1">
      <c r="A57" s="66">
        <v>21800</v>
      </c>
      <c r="B57" s="63" t="s">
        <v>59</v>
      </c>
      <c r="C57" s="65"/>
      <c r="D57" s="62"/>
      <c r="E57" s="61">
        <v>996917862</v>
      </c>
      <c r="F57" s="72"/>
      <c r="G57" s="72"/>
      <c r="H57" s="67">
        <v>5.7423999999999999E-3</v>
      </c>
    </row>
    <row r="58" spans="1:10" ht="16.7" customHeight="1">
      <c r="A58" s="66">
        <v>21900</v>
      </c>
      <c r="B58" s="63" t="s">
        <v>60</v>
      </c>
      <c r="C58" s="65"/>
      <c r="D58" s="62"/>
      <c r="E58" s="61">
        <v>442710119</v>
      </c>
      <c r="F58" s="72"/>
      <c r="G58" s="72"/>
      <c r="H58" s="67">
        <v>2.5501E-3</v>
      </c>
    </row>
    <row r="59" spans="1:10" ht="16.7" customHeight="1">
      <c r="A59" s="66">
        <v>22000</v>
      </c>
      <c r="B59" s="63" t="s">
        <v>61</v>
      </c>
      <c r="C59" s="65"/>
      <c r="D59" s="62"/>
      <c r="E59" s="61">
        <v>579467469</v>
      </c>
      <c r="F59" s="72"/>
      <c r="G59" s="72"/>
      <c r="H59" s="67">
        <v>3.3378000000000001E-3</v>
      </c>
    </row>
    <row r="60" spans="1:10" ht="16.7" customHeight="1">
      <c r="A60" s="66">
        <v>23000</v>
      </c>
      <c r="B60" s="63" t="s">
        <v>62</v>
      </c>
      <c r="C60" s="65"/>
      <c r="D60" s="62"/>
      <c r="E60" s="61">
        <v>389185428</v>
      </c>
      <c r="F60" s="72"/>
      <c r="G60" s="72"/>
      <c r="H60" s="67">
        <v>2.2418E-3</v>
      </c>
    </row>
    <row r="61" spans="1:10" ht="16.7" customHeight="1">
      <c r="A61" s="66">
        <v>23100</v>
      </c>
      <c r="B61" s="63" t="s">
        <v>63</v>
      </c>
      <c r="C61" s="65"/>
      <c r="D61" s="62"/>
      <c r="E61" s="61">
        <v>2610359352</v>
      </c>
      <c r="F61" s="72"/>
      <c r="G61" s="72"/>
      <c r="H61" s="67">
        <v>1.50361E-2</v>
      </c>
    </row>
    <row r="62" spans="1:10" ht="16.7" customHeight="1">
      <c r="A62" s="66">
        <v>23200</v>
      </c>
      <c r="B62" s="63" t="s">
        <v>64</v>
      </c>
      <c r="C62" s="65"/>
      <c r="D62" s="62"/>
      <c r="E62" s="61">
        <v>1473790003</v>
      </c>
      <c r="F62" s="72"/>
      <c r="G62" s="72"/>
      <c r="H62" s="67">
        <v>8.4893E-3</v>
      </c>
    </row>
    <row r="63" spans="1:10" ht="16.7" customHeight="1">
      <c r="A63" s="66">
        <v>30000</v>
      </c>
      <c r="B63" s="63" t="s">
        <v>65</v>
      </c>
      <c r="C63" s="65"/>
      <c r="D63" s="62"/>
      <c r="E63" s="61">
        <v>123708607</v>
      </c>
      <c r="F63" s="72"/>
      <c r="G63" s="72"/>
      <c r="H63" s="67">
        <v>7.1259999999999997E-4</v>
      </c>
    </row>
    <row r="64" spans="1:10" ht="16.7" customHeight="1">
      <c r="A64" s="66">
        <v>30100</v>
      </c>
      <c r="B64" s="63" t="s">
        <v>66</v>
      </c>
      <c r="C64" s="65"/>
      <c r="D64" s="62"/>
      <c r="E64" s="61">
        <v>1342906186</v>
      </c>
      <c r="F64" s="72"/>
      <c r="G64" s="72"/>
      <c r="H64" s="67">
        <v>7.7353999999999999E-3</v>
      </c>
    </row>
    <row r="65" spans="1:8" ht="16.7" customHeight="1">
      <c r="A65" s="66">
        <v>30102</v>
      </c>
      <c r="B65" s="63" t="s">
        <v>67</v>
      </c>
      <c r="C65" s="65"/>
      <c r="D65" s="62"/>
      <c r="E65" s="61">
        <v>28764480</v>
      </c>
      <c r="F65" s="72"/>
      <c r="G65" s="72"/>
      <c r="H65" s="67">
        <v>1.6569999999999999E-4</v>
      </c>
    </row>
    <row r="66" spans="1:8" ht="16.7" customHeight="1">
      <c r="A66" s="66">
        <v>30103</v>
      </c>
      <c r="B66" s="63" t="s">
        <v>68</v>
      </c>
      <c r="C66" s="65"/>
      <c r="D66" s="62"/>
      <c r="E66" s="61">
        <v>36324423</v>
      </c>
      <c r="F66" s="72"/>
      <c r="G66" s="72"/>
      <c r="H66" s="67">
        <v>2.0919999999999999E-4</v>
      </c>
    </row>
    <row r="67" spans="1:8" ht="16.7" customHeight="1">
      <c r="A67" s="66">
        <v>30104</v>
      </c>
      <c r="B67" s="63" t="s">
        <v>69</v>
      </c>
      <c r="C67" s="65"/>
      <c r="D67" s="62"/>
      <c r="E67" s="61">
        <v>23827054</v>
      </c>
      <c r="F67" s="72"/>
      <c r="G67" s="72"/>
      <c r="H67" s="67">
        <v>1.372E-4</v>
      </c>
    </row>
    <row r="68" spans="1:8" ht="16.7" customHeight="1">
      <c r="A68" s="66">
        <v>30105</v>
      </c>
      <c r="B68" s="63" t="s">
        <v>70</v>
      </c>
      <c r="C68" s="65"/>
      <c r="D68" s="62"/>
      <c r="E68" s="61">
        <v>120728283</v>
      </c>
      <c r="F68" s="72"/>
      <c r="G68" s="72"/>
      <c r="H68" s="67">
        <v>6.9539999999999999E-4</v>
      </c>
    </row>
    <row r="69" spans="1:8" ht="16.7" customHeight="1">
      <c r="A69" s="64">
        <v>30200</v>
      </c>
      <c r="B69" s="26" t="s">
        <v>71</v>
      </c>
      <c r="C69" s="60"/>
      <c r="D69" s="59"/>
      <c r="E69" s="58">
        <v>299226816</v>
      </c>
      <c r="F69" s="30"/>
      <c r="G69" s="30"/>
      <c r="H69" s="70">
        <v>1.7236E-3</v>
      </c>
    </row>
    <row r="70" spans="1:8" ht="16.7" customHeight="1">
      <c r="A70" s="64">
        <v>30300</v>
      </c>
      <c r="B70" s="26" t="s">
        <v>72</v>
      </c>
      <c r="C70" s="60"/>
      <c r="D70" s="59"/>
      <c r="E70" s="58">
        <v>92253789</v>
      </c>
      <c r="F70" s="30"/>
      <c r="G70" s="30"/>
      <c r="H70" s="70">
        <v>5.3140000000000001E-4</v>
      </c>
    </row>
    <row r="71" spans="1:8" ht="16.7" customHeight="1">
      <c r="A71" s="64">
        <v>30400</v>
      </c>
      <c r="B71" s="26" t="s">
        <v>73</v>
      </c>
      <c r="C71" s="60"/>
      <c r="D71" s="59"/>
      <c r="E71" s="58">
        <v>172643181</v>
      </c>
      <c r="F71" s="30"/>
      <c r="G71" s="30"/>
      <c r="H71" s="70">
        <v>9.9449999999999994E-4</v>
      </c>
    </row>
    <row r="72" spans="1:8" ht="16.7" customHeight="1">
      <c r="A72" s="64">
        <v>30405</v>
      </c>
      <c r="B72" s="26" t="s">
        <v>74</v>
      </c>
      <c r="C72" s="60"/>
      <c r="D72" s="59"/>
      <c r="E72" s="58">
        <v>107178798</v>
      </c>
      <c r="F72" s="30"/>
      <c r="G72" s="30"/>
      <c r="H72" s="70">
        <v>6.1740000000000005E-4</v>
      </c>
    </row>
    <row r="73" spans="1:8" ht="16.7" customHeight="1">
      <c r="A73" s="64">
        <v>30500</v>
      </c>
      <c r="B73" s="26" t="s">
        <v>75</v>
      </c>
      <c r="C73" s="60"/>
      <c r="D73" s="59"/>
      <c r="E73" s="58">
        <v>171738323</v>
      </c>
      <c r="F73" s="30"/>
      <c r="G73" s="30"/>
      <c r="H73" s="70">
        <v>9.8919999999999998E-4</v>
      </c>
    </row>
    <row r="74" spans="1:8" ht="16.7" customHeight="1">
      <c r="A74" s="64">
        <v>30600</v>
      </c>
      <c r="B74" s="26" t="s">
        <v>76</v>
      </c>
      <c r="C74" s="60"/>
      <c r="D74" s="59"/>
      <c r="E74" s="58">
        <v>135938585</v>
      </c>
      <c r="F74" s="30"/>
      <c r="G74" s="30"/>
      <c r="H74" s="70">
        <v>7.8299999999999995E-4</v>
      </c>
    </row>
    <row r="75" spans="1:8" ht="16.7" customHeight="1">
      <c r="A75" s="66">
        <v>30700</v>
      </c>
      <c r="B75" s="63" t="s">
        <v>77</v>
      </c>
      <c r="C75" s="65"/>
      <c r="D75" s="62"/>
      <c r="E75" s="61">
        <v>396360783</v>
      </c>
      <c r="F75" s="72"/>
      <c r="G75" s="72"/>
      <c r="H75" s="67">
        <v>2.2831000000000001E-3</v>
      </c>
    </row>
    <row r="76" spans="1:8" ht="16.7" customHeight="1">
      <c r="A76" s="66">
        <v>30705</v>
      </c>
      <c r="B76" s="63" t="s">
        <v>78</v>
      </c>
      <c r="C76" s="65"/>
      <c r="D76" s="62"/>
      <c r="E76" s="61">
        <v>71165319</v>
      </c>
      <c r="F76" s="72"/>
      <c r="G76" s="72"/>
      <c r="H76" s="67">
        <v>4.0989999999999999E-4</v>
      </c>
    </row>
    <row r="77" spans="1:8" ht="16.7" customHeight="1">
      <c r="A77" s="66">
        <v>30800</v>
      </c>
      <c r="B77" s="63" t="s">
        <v>79</v>
      </c>
      <c r="C77" s="65"/>
      <c r="D77" s="62"/>
      <c r="E77" s="61">
        <v>105543124</v>
      </c>
      <c r="F77" s="72"/>
      <c r="G77" s="72"/>
      <c r="H77" s="67">
        <v>6.0789999999999998E-4</v>
      </c>
    </row>
    <row r="78" spans="1:8" ht="16.7" customHeight="1">
      <c r="A78" s="66">
        <v>30900</v>
      </c>
      <c r="B78" s="63" t="s">
        <v>80</v>
      </c>
      <c r="C78" s="65"/>
      <c r="D78" s="62"/>
      <c r="E78" s="61">
        <v>222317438</v>
      </c>
      <c r="F78" s="72"/>
      <c r="G78" s="72"/>
      <c r="H78" s="67">
        <v>1.2806E-3</v>
      </c>
    </row>
    <row r="79" spans="1:8" ht="16.7" customHeight="1">
      <c r="A79" s="66">
        <v>30905</v>
      </c>
      <c r="B79" s="63" t="s">
        <v>81</v>
      </c>
      <c r="C79" s="65"/>
      <c r="D79" s="62"/>
      <c r="E79" s="61">
        <v>41515864</v>
      </c>
      <c r="F79" s="72"/>
      <c r="G79" s="72"/>
      <c r="H79" s="67">
        <v>2.3910000000000001E-4</v>
      </c>
    </row>
    <row r="80" spans="1:8" ht="16.7" customHeight="1">
      <c r="A80" s="66">
        <v>31000</v>
      </c>
      <c r="B80" s="63" t="s">
        <v>82</v>
      </c>
      <c r="C80" s="65"/>
      <c r="D80" s="62"/>
      <c r="E80" s="61">
        <v>737339646</v>
      </c>
      <c r="F80" s="72"/>
      <c r="G80" s="72"/>
      <c r="H80" s="67">
        <v>4.2471999999999996E-3</v>
      </c>
    </row>
    <row r="81" spans="1:8" ht="16.7" customHeight="1">
      <c r="A81" s="64">
        <v>31005</v>
      </c>
      <c r="B81" s="26" t="s">
        <v>83</v>
      </c>
      <c r="C81" s="60"/>
      <c r="D81" s="59"/>
      <c r="E81" s="58">
        <v>67640410</v>
      </c>
      <c r="F81" s="30"/>
      <c r="G81" s="30"/>
      <c r="H81" s="70">
        <v>3.8959999999999998E-4</v>
      </c>
    </row>
    <row r="82" spans="1:8" ht="16.7" customHeight="1">
      <c r="A82" s="64">
        <v>31100</v>
      </c>
      <c r="B82" s="26" t="s">
        <v>84</v>
      </c>
      <c r="C82" s="60"/>
      <c r="D82" s="59"/>
      <c r="E82" s="58">
        <v>1443727848</v>
      </c>
      <c r="F82" s="30"/>
      <c r="G82" s="30"/>
      <c r="H82" s="70">
        <v>8.3160999999999999E-3</v>
      </c>
    </row>
    <row r="83" spans="1:8" ht="16.7" customHeight="1">
      <c r="A83" s="64">
        <v>31101</v>
      </c>
      <c r="B83" s="26" t="s">
        <v>85</v>
      </c>
      <c r="C83" s="60"/>
      <c r="D83" s="59"/>
      <c r="E83" s="58">
        <v>9651829</v>
      </c>
      <c r="F83" s="30"/>
      <c r="G83" s="30"/>
      <c r="H83" s="70">
        <v>5.5600000000000003E-5</v>
      </c>
    </row>
    <row r="84" spans="1:8" ht="16.7" customHeight="1">
      <c r="A84" s="64">
        <v>31102</v>
      </c>
      <c r="B84" s="26" t="s">
        <v>86</v>
      </c>
      <c r="C84" s="60"/>
      <c r="D84" s="59"/>
      <c r="E84" s="58">
        <v>25672908</v>
      </c>
      <c r="F84" s="30"/>
      <c r="G84" s="30"/>
      <c r="H84" s="70">
        <v>1.4789999999999999E-4</v>
      </c>
    </row>
    <row r="85" spans="1:8" ht="16.7" customHeight="1">
      <c r="A85" s="64">
        <v>31105</v>
      </c>
      <c r="B85" s="26" t="s">
        <v>87</v>
      </c>
      <c r="C85" s="60"/>
      <c r="D85" s="59"/>
      <c r="E85" s="58">
        <v>220705002</v>
      </c>
      <c r="F85" s="30"/>
      <c r="G85" s="30"/>
      <c r="H85" s="70">
        <v>1.2712999999999999E-3</v>
      </c>
    </row>
    <row r="86" spans="1:8" ht="16.7" customHeight="1">
      <c r="A86" s="64">
        <v>31110</v>
      </c>
      <c r="B86" s="26" t="s">
        <v>88</v>
      </c>
      <c r="C86" s="60"/>
      <c r="D86" s="59"/>
      <c r="E86" s="58">
        <v>350066407</v>
      </c>
      <c r="F86" s="30"/>
      <c r="G86" s="30"/>
      <c r="H86" s="70">
        <v>2.0163999999999998E-3</v>
      </c>
    </row>
    <row r="87" spans="1:8" ht="16.7" customHeight="1">
      <c r="A87" s="66">
        <v>31200</v>
      </c>
      <c r="B87" s="63" t="s">
        <v>89</v>
      </c>
      <c r="C87" s="65"/>
      <c r="D87" s="62"/>
      <c r="E87" s="61">
        <v>637503852</v>
      </c>
      <c r="F87" s="72"/>
      <c r="G87" s="72"/>
      <c r="H87" s="67">
        <v>3.6721000000000002E-3</v>
      </c>
    </row>
    <row r="88" spans="1:8" ht="16.7" customHeight="1">
      <c r="A88" s="66">
        <v>31205</v>
      </c>
      <c r="B88" s="63" t="s">
        <v>90</v>
      </c>
      <c r="C88" s="65"/>
      <c r="D88" s="62"/>
      <c r="E88" s="61">
        <v>69963058</v>
      </c>
      <c r="F88" s="72"/>
      <c r="G88" s="72"/>
      <c r="H88" s="67">
        <v>4.0299999999999998E-4</v>
      </c>
    </row>
    <row r="89" spans="1:8" ht="16.7" customHeight="1">
      <c r="A89" s="66">
        <v>31300</v>
      </c>
      <c r="B89" s="63" t="s">
        <v>91</v>
      </c>
      <c r="C89" s="65"/>
      <c r="D89" s="62"/>
      <c r="E89" s="61">
        <v>1926641745</v>
      </c>
      <c r="F89" s="72"/>
      <c r="G89" s="72"/>
      <c r="H89" s="67">
        <v>1.10978E-2</v>
      </c>
    </row>
    <row r="90" spans="1:8" ht="16.7" customHeight="1">
      <c r="A90" s="66">
        <v>31301</v>
      </c>
      <c r="B90" s="63" t="s">
        <v>92</v>
      </c>
      <c r="C90" s="65"/>
      <c r="D90" s="62"/>
      <c r="E90" s="61">
        <v>35772942</v>
      </c>
      <c r="F90" s="72"/>
      <c r="G90" s="72"/>
      <c r="H90" s="67">
        <v>2.061E-4</v>
      </c>
    </row>
    <row r="91" spans="1:8" ht="16.7" customHeight="1">
      <c r="A91" s="66">
        <v>31320</v>
      </c>
      <c r="B91" s="63" t="s">
        <v>93</v>
      </c>
      <c r="C91" s="65"/>
      <c r="D91" s="62"/>
      <c r="E91" s="61">
        <v>314461572</v>
      </c>
      <c r="F91" s="72"/>
      <c r="G91" s="72"/>
      <c r="H91" s="67">
        <v>1.8113999999999999E-3</v>
      </c>
    </row>
    <row r="92" spans="1:8" ht="16.7" customHeight="1">
      <c r="A92" s="66">
        <v>31400</v>
      </c>
      <c r="B92" s="63" t="s">
        <v>94</v>
      </c>
      <c r="C92" s="65"/>
      <c r="D92" s="62"/>
      <c r="E92" s="61">
        <v>631080236</v>
      </c>
      <c r="F92" s="72"/>
      <c r="G92" s="72"/>
      <c r="H92" s="67">
        <v>3.6351E-3</v>
      </c>
    </row>
    <row r="93" spans="1:8" ht="16.7" customHeight="1">
      <c r="A93" s="64">
        <v>31405</v>
      </c>
      <c r="B93" s="26" t="s">
        <v>95</v>
      </c>
      <c r="C93" s="60"/>
      <c r="D93" s="59"/>
      <c r="E93" s="58">
        <v>130807315</v>
      </c>
      <c r="F93" s="30"/>
      <c r="G93" s="30"/>
      <c r="H93" s="70">
        <v>7.5350000000000005E-4</v>
      </c>
    </row>
    <row r="94" spans="1:8" ht="16.7" customHeight="1">
      <c r="A94" s="64">
        <v>31500</v>
      </c>
      <c r="B94" s="26" t="s">
        <v>96</v>
      </c>
      <c r="C94" s="60"/>
      <c r="D94" s="59"/>
      <c r="E94" s="58">
        <v>118697368</v>
      </c>
      <c r="F94" s="30"/>
      <c r="G94" s="30"/>
      <c r="H94" s="70">
        <v>6.8369999999999998E-4</v>
      </c>
    </row>
    <row r="95" spans="1:8" ht="16.7" customHeight="1">
      <c r="A95" s="64">
        <v>31600</v>
      </c>
      <c r="B95" s="26" t="s">
        <v>97</v>
      </c>
      <c r="C95" s="60"/>
      <c r="D95" s="59"/>
      <c r="E95" s="58">
        <v>514608364</v>
      </c>
      <c r="F95" s="30"/>
      <c r="G95" s="30"/>
      <c r="H95" s="70">
        <v>2.9642000000000002E-3</v>
      </c>
    </row>
    <row r="96" spans="1:8" ht="16.7" customHeight="1">
      <c r="A96" s="64">
        <v>31605</v>
      </c>
      <c r="B96" s="26" t="s">
        <v>98</v>
      </c>
      <c r="C96" s="60"/>
      <c r="D96" s="59"/>
      <c r="E96" s="58">
        <v>73306522</v>
      </c>
      <c r="F96" s="30"/>
      <c r="G96" s="30"/>
      <c r="H96" s="70">
        <v>4.2230000000000002E-4</v>
      </c>
    </row>
    <row r="97" spans="1:8" ht="16.7" customHeight="1">
      <c r="A97" s="64">
        <v>31700</v>
      </c>
      <c r="B97" s="26" t="s">
        <v>99</v>
      </c>
      <c r="C97" s="60"/>
      <c r="D97" s="59"/>
      <c r="E97" s="58">
        <v>126540609</v>
      </c>
      <c r="F97" s="30"/>
      <c r="G97" s="30"/>
      <c r="H97" s="70">
        <v>7.2889999999999999E-4</v>
      </c>
    </row>
    <row r="98" spans="1:8" ht="16.7" customHeight="1">
      <c r="A98" s="64">
        <v>31800</v>
      </c>
      <c r="B98" s="26" t="s">
        <v>100</v>
      </c>
      <c r="C98" s="60"/>
      <c r="D98" s="59"/>
      <c r="E98" s="58">
        <v>885266750</v>
      </c>
      <c r="F98" s="30"/>
      <c r="G98" s="30"/>
      <c r="H98" s="70">
        <v>5.0993000000000002E-3</v>
      </c>
    </row>
    <row r="99" spans="1:8" ht="16.7" customHeight="1">
      <c r="A99" s="66">
        <v>31805</v>
      </c>
      <c r="B99" s="63" t="s">
        <v>101</v>
      </c>
      <c r="C99" s="65"/>
      <c r="D99" s="62"/>
      <c r="E99" s="61">
        <v>190486982</v>
      </c>
      <c r="F99" s="72"/>
      <c r="G99" s="72"/>
      <c r="H99" s="67">
        <v>1.0972E-3</v>
      </c>
    </row>
    <row r="100" spans="1:8" ht="16.7" customHeight="1">
      <c r="A100" s="66">
        <v>31810</v>
      </c>
      <c r="B100" s="63" t="s">
        <v>102</v>
      </c>
      <c r="C100" s="65"/>
      <c r="D100" s="62"/>
      <c r="E100" s="61">
        <v>212411159</v>
      </c>
      <c r="F100" s="72"/>
      <c r="G100" s="72"/>
      <c r="H100" s="67">
        <v>1.2235E-3</v>
      </c>
    </row>
    <row r="101" spans="1:8" ht="16.7" customHeight="1">
      <c r="A101" s="66">
        <v>31820</v>
      </c>
      <c r="B101" s="63" t="s">
        <v>103</v>
      </c>
      <c r="C101" s="65"/>
      <c r="D101" s="62"/>
      <c r="E101" s="61">
        <v>177502068</v>
      </c>
      <c r="F101" s="72"/>
      <c r="G101" s="72"/>
      <c r="H101" s="67">
        <v>1.0223999999999999E-3</v>
      </c>
    </row>
    <row r="102" spans="1:8" ht="16.7" customHeight="1">
      <c r="A102" s="66">
        <v>31900</v>
      </c>
      <c r="B102" s="63" t="s">
        <v>104</v>
      </c>
      <c r="C102" s="65"/>
      <c r="D102" s="62"/>
      <c r="E102" s="61">
        <v>564911222</v>
      </c>
      <c r="F102" s="72"/>
      <c r="G102" s="72"/>
      <c r="H102" s="67">
        <v>3.2539999999999999E-3</v>
      </c>
    </row>
    <row r="103" spans="1:8" ht="16.7" customHeight="1">
      <c r="A103" s="66">
        <v>32000</v>
      </c>
      <c r="B103" s="63" t="s">
        <v>105</v>
      </c>
      <c r="C103" s="65"/>
      <c r="D103" s="62"/>
      <c r="E103" s="61">
        <v>209848203</v>
      </c>
      <c r="F103" s="72"/>
      <c r="G103" s="72"/>
      <c r="H103" s="67">
        <v>1.2087999999999999E-3</v>
      </c>
    </row>
    <row r="104" spans="1:8" ht="16.7" customHeight="1">
      <c r="A104" s="66">
        <v>32005</v>
      </c>
      <c r="B104" s="63" t="s">
        <v>106</v>
      </c>
      <c r="C104" s="65"/>
      <c r="D104" s="62"/>
      <c r="E104" s="61">
        <v>54944756</v>
      </c>
      <c r="F104" s="72"/>
      <c r="G104" s="72"/>
      <c r="H104" s="67">
        <v>3.165E-4</v>
      </c>
    </row>
    <row r="105" spans="1:8" ht="16.7" customHeight="1">
      <c r="A105" s="64">
        <v>32100</v>
      </c>
      <c r="B105" s="26" t="s">
        <v>107</v>
      </c>
      <c r="C105" s="60"/>
      <c r="D105" s="59"/>
      <c r="E105" s="58">
        <v>117616976</v>
      </c>
      <c r="F105" s="30"/>
      <c r="G105" s="30"/>
      <c r="H105" s="70">
        <v>6.7750000000000004E-4</v>
      </c>
    </row>
    <row r="106" spans="1:8" ht="16.7" customHeight="1">
      <c r="A106" s="64">
        <v>32200</v>
      </c>
      <c r="B106" s="26" t="s">
        <v>108</v>
      </c>
      <c r="C106" s="60"/>
      <c r="D106" s="59"/>
      <c r="E106" s="58">
        <v>85648774</v>
      </c>
      <c r="F106" s="30"/>
      <c r="G106" s="30"/>
      <c r="H106" s="70">
        <v>4.9339999999999996E-4</v>
      </c>
    </row>
    <row r="107" spans="1:8" ht="16.7" customHeight="1">
      <c r="A107" s="64">
        <v>32300</v>
      </c>
      <c r="B107" s="26" t="s">
        <v>109</v>
      </c>
      <c r="C107" s="60"/>
      <c r="D107" s="59"/>
      <c r="E107" s="58">
        <v>859751522</v>
      </c>
      <c r="F107" s="30"/>
      <c r="G107" s="30"/>
      <c r="H107" s="70">
        <v>4.9522999999999998E-3</v>
      </c>
    </row>
    <row r="108" spans="1:8" ht="16.7" customHeight="1">
      <c r="A108" s="64">
        <v>32305</v>
      </c>
      <c r="B108" s="26" t="s">
        <v>110</v>
      </c>
      <c r="C108" s="60"/>
      <c r="D108" s="59"/>
      <c r="E108" s="58">
        <v>92415072</v>
      </c>
      <c r="F108" s="30"/>
      <c r="G108" s="30"/>
      <c r="H108" s="70">
        <v>5.3229999999999998E-4</v>
      </c>
    </row>
    <row r="109" spans="1:8" ht="16.7" customHeight="1">
      <c r="A109" s="64">
        <v>32400</v>
      </c>
      <c r="B109" s="26" t="s">
        <v>111</v>
      </c>
      <c r="C109" s="60"/>
      <c r="D109" s="59"/>
      <c r="E109" s="58">
        <v>293259677</v>
      </c>
      <c r="F109" s="30"/>
      <c r="G109" s="30"/>
      <c r="H109" s="70">
        <v>1.6892000000000001E-3</v>
      </c>
    </row>
    <row r="110" spans="1:8" ht="16.7" customHeight="1">
      <c r="A110" s="64">
        <v>32405</v>
      </c>
      <c r="B110" s="26" t="s">
        <v>112</v>
      </c>
      <c r="C110" s="60"/>
      <c r="D110" s="59"/>
      <c r="E110" s="58">
        <v>70875209</v>
      </c>
      <c r="F110" s="30"/>
      <c r="G110" s="30"/>
      <c r="H110" s="70">
        <v>4.083E-4</v>
      </c>
    </row>
    <row r="111" spans="1:8" ht="16.7" customHeight="1">
      <c r="A111" s="66">
        <v>32410</v>
      </c>
      <c r="B111" s="63" t="s">
        <v>113</v>
      </c>
      <c r="C111" s="65"/>
      <c r="D111" s="62"/>
      <c r="E111" s="61">
        <v>136834297</v>
      </c>
      <c r="F111" s="72"/>
      <c r="G111" s="72"/>
      <c r="H111" s="67">
        <v>7.8819999999999997E-4</v>
      </c>
    </row>
    <row r="112" spans="1:8" ht="16.7" customHeight="1">
      <c r="A112" s="66">
        <v>32500</v>
      </c>
      <c r="B112" s="63" t="s">
        <v>114</v>
      </c>
      <c r="C112" s="65"/>
      <c r="D112" s="62"/>
      <c r="E112" s="61">
        <v>708830404</v>
      </c>
      <c r="F112" s="72"/>
      <c r="G112" s="72"/>
      <c r="H112" s="67">
        <v>4.0829999999999998E-3</v>
      </c>
    </row>
    <row r="113" spans="1:8" ht="16.7" customHeight="1">
      <c r="A113" s="66">
        <v>32505</v>
      </c>
      <c r="B113" s="63" t="s">
        <v>115</v>
      </c>
      <c r="C113" s="65"/>
      <c r="D113" s="62"/>
      <c r="E113" s="61">
        <v>111414687</v>
      </c>
      <c r="F113" s="72"/>
      <c r="G113" s="72"/>
      <c r="H113" s="67">
        <v>6.4179999999999999E-4</v>
      </c>
    </row>
    <row r="114" spans="1:8" ht="16.7" customHeight="1">
      <c r="A114" s="66">
        <v>32600</v>
      </c>
      <c r="B114" s="63" t="s">
        <v>116</v>
      </c>
      <c r="C114" s="65"/>
      <c r="D114" s="62"/>
      <c r="E114" s="61">
        <v>2752410208</v>
      </c>
      <c r="F114" s="72"/>
      <c r="G114" s="72"/>
      <c r="H114" s="67">
        <v>1.5854300000000002E-2</v>
      </c>
    </row>
    <row r="115" spans="1:8" ht="16.7" customHeight="1">
      <c r="A115" s="66">
        <v>32605</v>
      </c>
      <c r="B115" s="63" t="s">
        <v>117</v>
      </c>
      <c r="C115" s="65"/>
      <c r="D115" s="62"/>
      <c r="E115" s="61">
        <v>413273922</v>
      </c>
      <c r="F115" s="72"/>
      <c r="G115" s="72"/>
      <c r="H115" s="67">
        <v>2.3804999999999998E-3</v>
      </c>
    </row>
    <row r="116" spans="1:8" ht="16.7" customHeight="1">
      <c r="A116" s="66">
        <v>32700</v>
      </c>
      <c r="B116" s="63" t="s">
        <v>118</v>
      </c>
      <c r="C116" s="65"/>
      <c r="D116" s="62"/>
      <c r="E116" s="61">
        <v>252253002</v>
      </c>
      <c r="F116" s="72"/>
      <c r="G116" s="72"/>
      <c r="H116" s="67">
        <v>1.4530000000000001E-3</v>
      </c>
    </row>
    <row r="117" spans="1:8" ht="16.7" customHeight="1">
      <c r="A117" s="66">
        <v>32800</v>
      </c>
      <c r="B117" s="63" t="s">
        <v>119</v>
      </c>
      <c r="C117" s="65"/>
      <c r="D117" s="62"/>
      <c r="E117" s="61">
        <v>347193160</v>
      </c>
      <c r="F117" s="72"/>
      <c r="G117" s="72"/>
      <c r="H117" s="67">
        <v>1.9999000000000002E-3</v>
      </c>
    </row>
    <row r="118" spans="1:8" ht="16.7" customHeight="1">
      <c r="A118" s="66">
        <v>32900</v>
      </c>
      <c r="B118" s="63" t="s">
        <v>120</v>
      </c>
      <c r="C118" s="65"/>
      <c r="D118" s="62"/>
      <c r="E118" s="61">
        <v>940240329</v>
      </c>
      <c r="F118" s="72"/>
      <c r="G118" s="72"/>
      <c r="H118" s="67">
        <v>5.4159000000000004E-3</v>
      </c>
    </row>
    <row r="119" spans="1:8" ht="16.7" customHeight="1">
      <c r="A119" s="66">
        <v>32901</v>
      </c>
      <c r="B119" s="63" t="s">
        <v>121</v>
      </c>
      <c r="C119" s="65"/>
      <c r="D119" s="62"/>
      <c r="E119" s="61">
        <v>20849031</v>
      </c>
      <c r="F119" s="72"/>
      <c r="G119" s="72"/>
      <c r="H119" s="67">
        <v>1.2010000000000001E-4</v>
      </c>
    </row>
    <row r="120" spans="1:8" ht="16.7" customHeight="1">
      <c r="A120" s="66">
        <v>32904</v>
      </c>
      <c r="B120" s="63" t="s">
        <v>122</v>
      </c>
      <c r="C120" s="65"/>
      <c r="D120" s="62"/>
      <c r="E120" s="61">
        <v>9097883</v>
      </c>
      <c r="F120" s="72"/>
      <c r="G120" s="72"/>
      <c r="H120" s="67">
        <v>5.24E-5</v>
      </c>
    </row>
    <row r="121" spans="1:8" ht="16.7" customHeight="1">
      <c r="A121" s="66">
        <v>32905</v>
      </c>
      <c r="B121" s="63" t="s">
        <v>123</v>
      </c>
      <c r="C121" s="65"/>
      <c r="D121" s="62"/>
      <c r="E121" s="61">
        <v>133738548</v>
      </c>
      <c r="F121" s="72"/>
      <c r="G121" s="72"/>
      <c r="H121" s="67">
        <v>7.7039999999999997E-4</v>
      </c>
    </row>
    <row r="122" spans="1:8" ht="16.7" customHeight="1">
      <c r="A122" s="66">
        <v>32910</v>
      </c>
      <c r="B122" s="63" t="s">
        <v>124</v>
      </c>
      <c r="C122" s="65"/>
      <c r="D122" s="62"/>
      <c r="E122" s="61">
        <v>175728429</v>
      </c>
      <c r="F122" s="72"/>
      <c r="G122" s="72"/>
      <c r="H122" s="67">
        <v>1.0122E-3</v>
      </c>
    </row>
    <row r="123" spans="1:8" ht="16.7" customHeight="1">
      <c r="A123" s="64">
        <v>32915</v>
      </c>
      <c r="B123" s="26" t="s">
        <v>125</v>
      </c>
      <c r="C123" s="60"/>
      <c r="D123" s="59"/>
      <c r="E123" s="58">
        <v>14913566</v>
      </c>
      <c r="F123" s="30"/>
      <c r="G123" s="30"/>
      <c r="H123" s="70">
        <v>8.5900000000000001E-5</v>
      </c>
    </row>
    <row r="124" spans="1:8" ht="16.7" customHeight="1">
      <c r="A124" s="64">
        <v>32920</v>
      </c>
      <c r="B124" s="26" t="s">
        <v>126</v>
      </c>
      <c r="C124" s="60"/>
      <c r="D124" s="59"/>
      <c r="E124" s="58">
        <v>140410941</v>
      </c>
      <c r="F124" s="30"/>
      <c r="G124" s="30"/>
      <c r="H124" s="70">
        <v>8.0880000000000004E-4</v>
      </c>
    </row>
    <row r="125" spans="1:8" ht="16.7" customHeight="1">
      <c r="A125" s="64">
        <v>33000</v>
      </c>
      <c r="B125" s="26" t="s">
        <v>127</v>
      </c>
      <c r="C125" s="60"/>
      <c r="D125" s="59"/>
      <c r="E125" s="58">
        <v>349629193</v>
      </c>
      <c r="F125" s="30"/>
      <c r="G125" s="30"/>
      <c r="H125" s="70">
        <v>2.0138999999999999E-3</v>
      </c>
    </row>
    <row r="126" spans="1:8" ht="16.7" customHeight="1">
      <c r="A126" s="64">
        <v>33001</v>
      </c>
      <c r="B126" s="26" t="s">
        <v>128</v>
      </c>
      <c r="C126" s="60"/>
      <c r="D126" s="59"/>
      <c r="E126" s="58">
        <v>8374612</v>
      </c>
      <c r="F126" s="30"/>
      <c r="G126" s="30"/>
      <c r="H126" s="70">
        <v>4.8199999999999999E-5</v>
      </c>
    </row>
    <row r="127" spans="1:8" ht="16.7" customHeight="1">
      <c r="A127" s="64">
        <v>33027</v>
      </c>
      <c r="B127" s="26" t="s">
        <v>129</v>
      </c>
      <c r="C127" s="60"/>
      <c r="D127" s="59"/>
      <c r="E127" s="58">
        <v>58974960</v>
      </c>
      <c r="F127" s="30"/>
      <c r="G127" s="30"/>
      <c r="H127" s="70">
        <v>3.3970000000000002E-4</v>
      </c>
    </row>
    <row r="128" spans="1:8" ht="16.7" customHeight="1">
      <c r="A128" s="64">
        <v>33100</v>
      </c>
      <c r="B128" s="26" t="s">
        <v>130</v>
      </c>
      <c r="C128" s="60"/>
      <c r="D128" s="59"/>
      <c r="E128" s="58">
        <v>484671214</v>
      </c>
      <c r="F128" s="30"/>
      <c r="G128" s="30"/>
      <c r="H128" s="70">
        <v>2.7918000000000001E-3</v>
      </c>
    </row>
    <row r="129" spans="1:8" ht="16.7" customHeight="1">
      <c r="A129" s="66">
        <v>33105</v>
      </c>
      <c r="B129" s="63" t="s">
        <v>131</v>
      </c>
      <c r="C129" s="65"/>
      <c r="D129" s="62"/>
      <c r="E129" s="61">
        <v>59851450</v>
      </c>
      <c r="F129" s="72"/>
      <c r="G129" s="72"/>
      <c r="H129" s="67">
        <v>3.4479999999999998E-4</v>
      </c>
    </row>
    <row r="130" spans="1:8" ht="16.7" customHeight="1">
      <c r="A130" s="66">
        <v>33200</v>
      </c>
      <c r="B130" s="63" t="s">
        <v>132</v>
      </c>
      <c r="C130" s="65"/>
      <c r="D130" s="62"/>
      <c r="E130" s="61">
        <v>2414161776</v>
      </c>
      <c r="F130" s="72"/>
      <c r="G130" s="72"/>
      <c r="H130" s="67">
        <v>1.3906E-2</v>
      </c>
    </row>
    <row r="131" spans="1:8" ht="16.7" customHeight="1">
      <c r="A131" s="66">
        <v>33202</v>
      </c>
      <c r="B131" s="63" t="s">
        <v>133</v>
      </c>
      <c r="C131" s="65"/>
      <c r="D131" s="62"/>
      <c r="E131" s="61">
        <v>45567745</v>
      </c>
      <c r="F131" s="72"/>
      <c r="G131" s="72"/>
      <c r="H131" s="67">
        <v>2.6249999999999998E-4</v>
      </c>
    </row>
    <row r="132" spans="1:8" ht="16.7" customHeight="1">
      <c r="A132" s="66">
        <v>33203</v>
      </c>
      <c r="B132" s="63" t="s">
        <v>134</v>
      </c>
      <c r="C132" s="65"/>
      <c r="D132" s="62"/>
      <c r="E132" s="61">
        <v>30003927</v>
      </c>
      <c r="F132" s="72"/>
      <c r="G132" s="72"/>
      <c r="H132" s="67">
        <v>1.728E-4</v>
      </c>
    </row>
    <row r="133" spans="1:8" ht="16.7" customHeight="1">
      <c r="A133" s="66">
        <v>33204</v>
      </c>
      <c r="B133" s="63" t="s">
        <v>135</v>
      </c>
      <c r="C133" s="65"/>
      <c r="D133" s="62"/>
      <c r="E133" s="61">
        <v>70885666</v>
      </c>
      <c r="F133" s="72"/>
      <c r="G133" s="72"/>
      <c r="H133" s="67">
        <v>4.083E-4</v>
      </c>
    </row>
    <row r="134" spans="1:8" ht="16.7" customHeight="1">
      <c r="A134" s="66">
        <v>33205</v>
      </c>
      <c r="B134" s="63" t="s">
        <v>136</v>
      </c>
      <c r="C134" s="65"/>
      <c r="D134" s="62"/>
      <c r="E134" s="61">
        <v>194234232</v>
      </c>
      <c r="F134" s="72"/>
      <c r="G134" s="72"/>
      <c r="H134" s="67">
        <v>1.1188000000000001E-3</v>
      </c>
    </row>
    <row r="135" spans="1:8" ht="16.7" customHeight="1">
      <c r="A135" s="64">
        <v>33206</v>
      </c>
      <c r="B135" s="26" t="s">
        <v>137</v>
      </c>
      <c r="C135" s="60"/>
      <c r="D135" s="59"/>
      <c r="E135" s="58">
        <v>20254580</v>
      </c>
      <c r="F135" s="30"/>
      <c r="G135" s="30"/>
      <c r="H135" s="70">
        <v>1.167E-4</v>
      </c>
    </row>
    <row r="136" spans="1:8" ht="16.7" customHeight="1">
      <c r="A136" s="64">
        <v>33207</v>
      </c>
      <c r="B136" s="26" t="s">
        <v>138</v>
      </c>
      <c r="C136" s="60"/>
      <c r="D136" s="59"/>
      <c r="E136" s="58">
        <v>87368863</v>
      </c>
      <c r="F136" s="30"/>
      <c r="G136" s="30"/>
      <c r="H136" s="70">
        <v>5.0330000000000004E-4</v>
      </c>
    </row>
    <row r="137" spans="1:8" ht="16.7" customHeight="1">
      <c r="A137" s="64">
        <v>33300</v>
      </c>
      <c r="B137" s="26" t="s">
        <v>139</v>
      </c>
      <c r="C137" s="60"/>
      <c r="D137" s="59"/>
      <c r="E137" s="58">
        <v>330226002</v>
      </c>
      <c r="F137" s="30"/>
      <c r="G137" s="30"/>
      <c r="H137" s="70">
        <v>1.9021999999999999E-3</v>
      </c>
    </row>
    <row r="138" spans="1:8" ht="16.7" customHeight="1">
      <c r="A138" s="64">
        <v>33305</v>
      </c>
      <c r="B138" s="26" t="s">
        <v>140</v>
      </c>
      <c r="C138" s="60"/>
      <c r="D138" s="59"/>
      <c r="E138" s="58">
        <v>61717183</v>
      </c>
      <c r="F138" s="30"/>
      <c r="G138" s="30"/>
      <c r="H138" s="70">
        <v>3.5550000000000002E-4</v>
      </c>
    </row>
    <row r="139" spans="1:8" ht="16.7" customHeight="1">
      <c r="A139" s="64">
        <v>33400</v>
      </c>
      <c r="B139" s="26" t="s">
        <v>141</v>
      </c>
      <c r="C139" s="60"/>
      <c r="D139" s="59"/>
      <c r="E139" s="58">
        <v>3159662805</v>
      </c>
      <c r="F139" s="30"/>
      <c r="G139" s="30"/>
      <c r="H139" s="70">
        <v>1.82002E-2</v>
      </c>
    </row>
    <row r="140" spans="1:8" ht="16.7" customHeight="1">
      <c r="A140" s="64">
        <v>33402</v>
      </c>
      <c r="B140" s="26" t="s">
        <v>142</v>
      </c>
      <c r="C140" s="60"/>
      <c r="D140" s="59"/>
      <c r="E140" s="58">
        <v>29761798</v>
      </c>
      <c r="F140" s="30"/>
      <c r="G140" s="30"/>
      <c r="H140" s="70">
        <v>1.7139999999999999E-4</v>
      </c>
    </row>
    <row r="141" spans="1:8" ht="16.7" customHeight="1">
      <c r="A141" s="66">
        <v>33405</v>
      </c>
      <c r="B141" s="63" t="s">
        <v>143</v>
      </c>
      <c r="C141" s="65"/>
      <c r="D141" s="62"/>
      <c r="E141" s="61">
        <v>280977681</v>
      </c>
      <c r="F141" s="72"/>
      <c r="G141" s="72"/>
      <c r="H141" s="67">
        <v>1.6184999999999999E-3</v>
      </c>
    </row>
    <row r="142" spans="1:8" ht="16.7" customHeight="1">
      <c r="A142" s="66">
        <v>33500</v>
      </c>
      <c r="B142" s="63" t="s">
        <v>144</v>
      </c>
      <c r="C142" s="65"/>
      <c r="D142" s="62"/>
      <c r="E142" s="61">
        <v>461815483</v>
      </c>
      <c r="F142" s="72"/>
      <c r="G142" s="72"/>
      <c r="H142" s="67">
        <v>2.6600999999999999E-3</v>
      </c>
    </row>
    <row r="143" spans="1:8" ht="16.7" customHeight="1">
      <c r="A143" s="66">
        <v>33501</v>
      </c>
      <c r="B143" s="63" t="s">
        <v>145</v>
      </c>
      <c r="C143" s="65"/>
      <c r="D143" s="62"/>
      <c r="E143" s="61">
        <v>17831487</v>
      </c>
      <c r="F143" s="72"/>
      <c r="G143" s="72"/>
      <c r="H143" s="67">
        <v>1.027E-4</v>
      </c>
    </row>
    <row r="144" spans="1:8" ht="16.7" customHeight="1">
      <c r="A144" s="66">
        <v>33600</v>
      </c>
      <c r="B144" s="63" t="s">
        <v>146</v>
      </c>
      <c r="C144" s="65"/>
      <c r="D144" s="62"/>
      <c r="E144" s="61">
        <v>1677493820</v>
      </c>
      <c r="F144" s="72"/>
      <c r="G144" s="72"/>
      <c r="H144" s="67">
        <v>9.6626000000000004E-3</v>
      </c>
    </row>
    <row r="145" spans="1:8" ht="16.7" customHeight="1">
      <c r="A145" s="66">
        <v>33605</v>
      </c>
      <c r="B145" s="63" t="s">
        <v>147</v>
      </c>
      <c r="C145" s="65"/>
      <c r="D145" s="62"/>
      <c r="E145" s="61">
        <v>177669755</v>
      </c>
      <c r="F145" s="72"/>
      <c r="G145" s="72"/>
      <c r="H145" s="67">
        <v>1.0234E-3</v>
      </c>
    </row>
    <row r="146" spans="1:8" ht="16.7" customHeight="1">
      <c r="A146" s="66">
        <v>33700</v>
      </c>
      <c r="B146" s="63" t="s">
        <v>148</v>
      </c>
      <c r="C146" s="65"/>
      <c r="D146" s="62"/>
      <c r="E146" s="61">
        <v>116515779</v>
      </c>
      <c r="F146" s="72"/>
      <c r="G146" s="72"/>
      <c r="H146" s="67">
        <v>6.7120000000000005E-4</v>
      </c>
    </row>
    <row r="147" spans="1:8" ht="16.7" customHeight="1">
      <c r="A147" s="64">
        <v>33800</v>
      </c>
      <c r="B147" s="26" t="s">
        <v>149</v>
      </c>
      <c r="C147" s="60"/>
      <c r="D147" s="59"/>
      <c r="E147" s="58">
        <v>83264125</v>
      </c>
      <c r="F147" s="30"/>
      <c r="G147" s="30"/>
      <c r="H147" s="70">
        <v>4.796E-4</v>
      </c>
    </row>
    <row r="148" spans="1:8" ht="16.7" customHeight="1">
      <c r="A148" s="64">
        <v>33900</v>
      </c>
      <c r="B148" s="26" t="s">
        <v>150</v>
      </c>
      <c r="C148" s="60"/>
      <c r="D148" s="59"/>
      <c r="E148" s="58">
        <v>371338552</v>
      </c>
      <c r="F148" s="30"/>
      <c r="G148" s="30"/>
      <c r="H148" s="70">
        <v>2.1389999999999998E-3</v>
      </c>
    </row>
    <row r="149" spans="1:8" ht="16.7" customHeight="1">
      <c r="A149" s="64">
        <v>34000</v>
      </c>
      <c r="B149" s="26" t="s">
        <v>151</v>
      </c>
      <c r="C149" s="60"/>
      <c r="D149" s="59"/>
      <c r="E149" s="58">
        <v>190652435</v>
      </c>
      <c r="F149" s="30"/>
      <c r="G149" s="30"/>
      <c r="H149" s="70">
        <v>1.0981999999999999E-3</v>
      </c>
    </row>
    <row r="150" spans="1:8" ht="16.7" customHeight="1">
      <c r="A150" s="64">
        <v>34100</v>
      </c>
      <c r="B150" s="26" t="s">
        <v>152</v>
      </c>
      <c r="C150" s="60"/>
      <c r="D150" s="59"/>
      <c r="E150" s="58">
        <v>4183136430</v>
      </c>
      <c r="F150" s="30"/>
      <c r="G150" s="30"/>
      <c r="H150" s="70">
        <v>2.4095599999999998E-2</v>
      </c>
    </row>
    <row r="151" spans="1:8" ht="16.7" customHeight="1">
      <c r="A151" s="64">
        <v>34105</v>
      </c>
      <c r="B151" s="26" t="s">
        <v>153</v>
      </c>
      <c r="C151" s="60"/>
      <c r="D151" s="59"/>
      <c r="E151" s="58">
        <v>309932965</v>
      </c>
      <c r="F151" s="30"/>
      <c r="G151" s="30"/>
      <c r="H151" s="70">
        <v>1.7853000000000001E-3</v>
      </c>
    </row>
    <row r="152" spans="1:8" ht="16.7" customHeight="1">
      <c r="A152" s="64">
        <v>34200</v>
      </c>
      <c r="B152" s="26" t="s">
        <v>154</v>
      </c>
      <c r="C152" s="60"/>
      <c r="D152" s="59"/>
      <c r="E152" s="58">
        <v>133785919</v>
      </c>
      <c r="F152" s="30"/>
      <c r="G152" s="30"/>
      <c r="H152" s="70">
        <v>7.7059999999999997E-4</v>
      </c>
    </row>
    <row r="153" spans="1:8" ht="16.7" customHeight="1">
      <c r="A153" s="66">
        <v>34205</v>
      </c>
      <c r="B153" s="63" t="s">
        <v>155</v>
      </c>
      <c r="C153" s="65"/>
      <c r="D153" s="62"/>
      <c r="E153" s="61">
        <v>57386302</v>
      </c>
      <c r="F153" s="72"/>
      <c r="G153" s="72"/>
      <c r="H153" s="67">
        <v>3.3060000000000001E-4</v>
      </c>
    </row>
    <row r="154" spans="1:8" ht="16.7" customHeight="1">
      <c r="A154" s="66">
        <v>34220</v>
      </c>
      <c r="B154" s="63" t="s">
        <v>156</v>
      </c>
      <c r="C154" s="65"/>
      <c r="D154" s="62"/>
      <c r="E154" s="61">
        <v>159114458</v>
      </c>
      <c r="F154" s="72"/>
      <c r="G154" s="72"/>
      <c r="H154" s="67">
        <v>9.165E-4</v>
      </c>
    </row>
    <row r="155" spans="1:8" ht="16.7" customHeight="1">
      <c r="A155" s="66">
        <v>34230</v>
      </c>
      <c r="B155" s="63" t="s">
        <v>157</v>
      </c>
      <c r="C155" s="65"/>
      <c r="D155" s="62"/>
      <c r="E155" s="61">
        <v>50807213</v>
      </c>
      <c r="F155" s="72"/>
      <c r="G155" s="72"/>
      <c r="H155" s="67">
        <v>2.9270000000000001E-4</v>
      </c>
    </row>
    <row r="156" spans="1:8" ht="16.7" customHeight="1">
      <c r="A156" s="66">
        <v>34300</v>
      </c>
      <c r="B156" s="63" t="s">
        <v>158</v>
      </c>
      <c r="C156" s="65"/>
      <c r="D156" s="62"/>
      <c r="E156" s="61">
        <v>1004986389</v>
      </c>
      <c r="F156" s="72"/>
      <c r="G156" s="72"/>
      <c r="H156" s="67">
        <v>5.7888999999999996E-3</v>
      </c>
    </row>
    <row r="157" spans="1:8" ht="16.7" customHeight="1">
      <c r="A157" s="66">
        <v>34400</v>
      </c>
      <c r="B157" s="63" t="s">
        <v>159</v>
      </c>
      <c r="C157" s="65"/>
      <c r="D157" s="62"/>
      <c r="E157" s="61">
        <v>439068173</v>
      </c>
      <c r="F157" s="72"/>
      <c r="G157" s="72"/>
      <c r="H157" s="67">
        <v>2.5290999999999998E-3</v>
      </c>
    </row>
    <row r="158" spans="1:8" ht="16.7" customHeight="1">
      <c r="A158" s="66">
        <v>34405</v>
      </c>
      <c r="B158" s="63" t="s">
        <v>160</v>
      </c>
      <c r="C158" s="65"/>
      <c r="D158" s="62"/>
      <c r="E158" s="61">
        <v>76289115</v>
      </c>
      <c r="F158" s="72"/>
      <c r="G158" s="72"/>
      <c r="H158" s="67">
        <v>4.394E-4</v>
      </c>
    </row>
    <row r="159" spans="1:8" ht="16.7" customHeight="1">
      <c r="A159" s="64">
        <v>34500</v>
      </c>
      <c r="B159" s="26" t="s">
        <v>161</v>
      </c>
      <c r="C159" s="60"/>
      <c r="D159" s="59"/>
      <c r="E159" s="58">
        <v>788703339</v>
      </c>
      <c r="F159" s="30"/>
      <c r="G159" s="30"/>
      <c r="H159" s="70">
        <v>4.5430999999999996E-3</v>
      </c>
    </row>
    <row r="160" spans="1:8" ht="16.7" customHeight="1">
      <c r="A160" s="64">
        <v>34501</v>
      </c>
      <c r="B160" s="26" t="s">
        <v>162</v>
      </c>
      <c r="C160" s="60"/>
      <c r="D160" s="59"/>
      <c r="E160" s="58">
        <v>10337092</v>
      </c>
      <c r="F160" s="30"/>
      <c r="G160" s="30"/>
      <c r="H160" s="70">
        <v>5.9500000000000003E-5</v>
      </c>
    </row>
    <row r="161" spans="1:8" ht="16.7" customHeight="1">
      <c r="A161" s="64">
        <v>34505</v>
      </c>
      <c r="B161" s="26" t="s">
        <v>163</v>
      </c>
      <c r="C161" s="60"/>
      <c r="D161" s="59"/>
      <c r="E161" s="58">
        <v>101720716</v>
      </c>
      <c r="F161" s="30"/>
      <c r="G161" s="30"/>
      <c r="H161" s="70">
        <v>5.8589999999999998E-4</v>
      </c>
    </row>
    <row r="162" spans="1:8" ht="16.7" customHeight="1">
      <c r="A162" s="64">
        <v>34600</v>
      </c>
      <c r="B162" s="26" t="s">
        <v>164</v>
      </c>
      <c r="C162" s="60"/>
      <c r="D162" s="59"/>
      <c r="E162" s="58">
        <v>161677571</v>
      </c>
      <c r="F162" s="30"/>
      <c r="G162" s="30"/>
      <c r="H162" s="70">
        <v>9.3130000000000003E-4</v>
      </c>
    </row>
    <row r="163" spans="1:8" ht="16.7" customHeight="1">
      <c r="A163" s="64">
        <v>34605</v>
      </c>
      <c r="B163" s="26" t="s">
        <v>165</v>
      </c>
      <c r="C163" s="60"/>
      <c r="D163" s="59"/>
      <c r="E163" s="58">
        <v>27885144</v>
      </c>
      <c r="F163" s="30"/>
      <c r="G163" s="30"/>
      <c r="H163" s="70">
        <v>1.606E-4</v>
      </c>
    </row>
    <row r="164" spans="1:8" ht="16.7" customHeight="1">
      <c r="A164" s="64">
        <v>34700</v>
      </c>
      <c r="B164" s="26" t="s">
        <v>166</v>
      </c>
      <c r="C164" s="60"/>
      <c r="D164" s="59"/>
      <c r="E164" s="58">
        <v>523916854</v>
      </c>
      <c r="F164" s="30"/>
      <c r="G164" s="30"/>
      <c r="H164" s="70">
        <v>3.0178000000000002E-3</v>
      </c>
    </row>
    <row r="165" spans="1:8" ht="16.7" customHeight="1">
      <c r="A165" s="66">
        <v>34800</v>
      </c>
      <c r="B165" s="63" t="s">
        <v>167</v>
      </c>
      <c r="C165" s="65"/>
      <c r="D165" s="62"/>
      <c r="E165" s="61">
        <v>51791297</v>
      </c>
      <c r="F165" s="72"/>
      <c r="G165" s="72"/>
      <c r="H165" s="67">
        <v>2.9829999999999999E-4</v>
      </c>
    </row>
    <row r="166" spans="1:8" ht="16.7" customHeight="1">
      <c r="A166" s="66">
        <v>34900</v>
      </c>
      <c r="B166" s="63" t="s">
        <v>168</v>
      </c>
      <c r="C166" s="65"/>
      <c r="D166" s="62"/>
      <c r="E166" s="61">
        <v>1114136122</v>
      </c>
      <c r="F166" s="72"/>
      <c r="G166" s="72"/>
      <c r="H166" s="67">
        <v>6.4175999999999999E-3</v>
      </c>
    </row>
    <row r="167" spans="1:8" ht="16.7" customHeight="1">
      <c r="A167" s="66">
        <v>34901</v>
      </c>
      <c r="B167" s="63" t="s">
        <v>169</v>
      </c>
      <c r="C167" s="65"/>
      <c r="D167" s="62"/>
      <c r="E167" s="61">
        <v>30157225</v>
      </c>
      <c r="F167" s="72"/>
      <c r="G167" s="72"/>
      <c r="H167" s="67">
        <v>1.7369999999999999E-4</v>
      </c>
    </row>
    <row r="168" spans="1:8" ht="16.7" customHeight="1">
      <c r="A168" s="66">
        <v>34903</v>
      </c>
      <c r="B168" s="63" t="s">
        <v>170</v>
      </c>
      <c r="C168" s="65"/>
      <c r="D168" s="62"/>
      <c r="E168" s="61">
        <v>2296499</v>
      </c>
      <c r="F168" s="72"/>
      <c r="G168" s="72"/>
      <c r="H168" s="67">
        <v>1.3200000000000001E-5</v>
      </c>
    </row>
    <row r="169" spans="1:8" ht="16.7" customHeight="1">
      <c r="A169" s="66">
        <v>34905</v>
      </c>
      <c r="B169" s="63" t="s">
        <v>171</v>
      </c>
      <c r="C169" s="65"/>
      <c r="D169" s="62"/>
      <c r="E169" s="61">
        <v>98840739</v>
      </c>
      <c r="F169" s="72"/>
      <c r="G169" s="72"/>
      <c r="H169" s="67">
        <v>5.6930000000000001E-4</v>
      </c>
    </row>
    <row r="170" spans="1:8" ht="16.7" customHeight="1">
      <c r="A170" s="66">
        <v>34910</v>
      </c>
      <c r="B170" s="63" t="s">
        <v>172</v>
      </c>
      <c r="C170" s="65"/>
      <c r="D170" s="62"/>
      <c r="E170" s="61">
        <v>362667497</v>
      </c>
      <c r="F170" s="72"/>
      <c r="G170" s="72"/>
      <c r="H170" s="67">
        <v>2.0890000000000001E-3</v>
      </c>
    </row>
    <row r="171" spans="1:8" ht="16.7" customHeight="1">
      <c r="A171" s="66">
        <v>35000</v>
      </c>
      <c r="B171" s="63" t="s">
        <v>173</v>
      </c>
      <c r="C171" s="65"/>
      <c r="D171" s="62"/>
      <c r="E171" s="61">
        <v>227427243</v>
      </c>
      <c r="F171" s="72"/>
      <c r="G171" s="72"/>
      <c r="H171" s="67">
        <v>1.31E-3</v>
      </c>
    </row>
    <row r="172" spans="1:8" ht="16.7" customHeight="1">
      <c r="A172" s="66">
        <v>35005</v>
      </c>
      <c r="B172" s="63" t="s">
        <v>174</v>
      </c>
      <c r="C172" s="65"/>
      <c r="D172" s="62"/>
      <c r="E172" s="61">
        <v>90184568</v>
      </c>
      <c r="F172" s="72"/>
      <c r="G172" s="72"/>
      <c r="H172" s="67">
        <v>5.195E-4</v>
      </c>
    </row>
    <row r="173" spans="1:8" ht="16.7" customHeight="1">
      <c r="A173" s="66">
        <v>35100</v>
      </c>
      <c r="B173" s="63" t="s">
        <v>175</v>
      </c>
      <c r="C173" s="65"/>
      <c r="D173" s="62"/>
      <c r="E173" s="61">
        <v>2088169811</v>
      </c>
      <c r="F173" s="72"/>
      <c r="G173" s="72"/>
      <c r="H173" s="67">
        <v>1.2028199999999999E-2</v>
      </c>
    </row>
    <row r="174" spans="1:8" ht="16.7" customHeight="1">
      <c r="A174" s="66">
        <v>35105</v>
      </c>
      <c r="B174" s="63" t="s">
        <v>176</v>
      </c>
      <c r="C174" s="65"/>
      <c r="D174" s="62"/>
      <c r="E174" s="61">
        <v>165163407</v>
      </c>
      <c r="F174" s="72"/>
      <c r="G174" s="72"/>
      <c r="H174" s="67">
        <v>9.5140000000000003E-4</v>
      </c>
    </row>
    <row r="175" spans="1:8" ht="16.7" customHeight="1">
      <c r="A175" s="66">
        <v>35106</v>
      </c>
      <c r="B175" s="63" t="s">
        <v>177</v>
      </c>
      <c r="C175" s="65"/>
      <c r="D175" s="62"/>
      <c r="E175" s="61">
        <v>42829497</v>
      </c>
      <c r="F175" s="72"/>
      <c r="G175" s="72"/>
      <c r="H175" s="67">
        <v>2.4669999999999998E-4</v>
      </c>
    </row>
    <row r="176" spans="1:8" ht="16.7" customHeight="1">
      <c r="A176" s="66">
        <v>35200</v>
      </c>
      <c r="B176" s="63" t="s">
        <v>178</v>
      </c>
      <c r="C176" s="65"/>
      <c r="D176" s="62"/>
      <c r="E176" s="61">
        <v>80788739</v>
      </c>
      <c r="F176" s="72"/>
      <c r="G176" s="72"/>
      <c r="H176" s="67">
        <v>4.6539999999999998E-4</v>
      </c>
    </row>
    <row r="177" spans="1:8" ht="16.7" customHeight="1">
      <c r="A177" s="64">
        <v>35300</v>
      </c>
      <c r="B177" s="26" t="s">
        <v>179</v>
      </c>
      <c r="C177" s="60"/>
      <c r="D177" s="59"/>
      <c r="E177" s="58">
        <v>597453193</v>
      </c>
      <c r="F177" s="30"/>
      <c r="G177" s="30"/>
      <c r="H177" s="70">
        <v>3.4413999999999998E-3</v>
      </c>
    </row>
    <row r="178" spans="1:8" ht="16.7" customHeight="1">
      <c r="A178" s="64">
        <v>35305</v>
      </c>
      <c r="B178" s="26" t="s">
        <v>180</v>
      </c>
      <c r="C178" s="60"/>
      <c r="D178" s="59"/>
      <c r="E178" s="58">
        <v>230423957</v>
      </c>
      <c r="F178" s="30"/>
      <c r="G178" s="30"/>
      <c r="H178" s="70">
        <v>1.3273E-3</v>
      </c>
    </row>
    <row r="179" spans="1:8" ht="16.7" customHeight="1">
      <c r="A179" s="64">
        <v>35400</v>
      </c>
      <c r="B179" s="26" t="s">
        <v>181</v>
      </c>
      <c r="C179" s="60"/>
      <c r="D179" s="59"/>
      <c r="E179" s="58">
        <v>455673717</v>
      </c>
      <c r="F179" s="30"/>
      <c r="G179" s="30"/>
      <c r="H179" s="70">
        <v>2.6248E-3</v>
      </c>
    </row>
    <row r="180" spans="1:8" ht="16.7" customHeight="1">
      <c r="A180" s="64">
        <v>35401</v>
      </c>
      <c r="B180" s="26" t="s">
        <v>182</v>
      </c>
      <c r="C180" s="60"/>
      <c r="D180" s="59"/>
      <c r="E180" s="58">
        <v>6659783</v>
      </c>
      <c r="F180" s="30"/>
      <c r="G180" s="30"/>
      <c r="H180" s="70">
        <v>3.8399999999999998E-5</v>
      </c>
    </row>
    <row r="181" spans="1:8" ht="16.7" customHeight="1">
      <c r="A181" s="64">
        <v>35405</v>
      </c>
      <c r="B181" s="26" t="s">
        <v>183</v>
      </c>
      <c r="C181" s="60"/>
      <c r="D181" s="59"/>
      <c r="E181" s="58">
        <v>129578903</v>
      </c>
      <c r="F181" s="30"/>
      <c r="G181" s="30"/>
      <c r="H181" s="70">
        <v>7.4640000000000004E-4</v>
      </c>
    </row>
    <row r="182" spans="1:8" ht="16.7" customHeight="1">
      <c r="A182" s="64">
        <v>35500</v>
      </c>
      <c r="B182" s="26" t="s">
        <v>184</v>
      </c>
      <c r="C182" s="60"/>
      <c r="D182" s="59"/>
      <c r="E182" s="58">
        <v>619001253</v>
      </c>
      <c r="F182" s="30"/>
      <c r="G182" s="30"/>
      <c r="H182" s="70">
        <v>3.5655999999999999E-3</v>
      </c>
    </row>
    <row r="183" spans="1:8" ht="16.7" customHeight="1">
      <c r="A183" s="66">
        <v>35600</v>
      </c>
      <c r="B183" s="63" t="s">
        <v>185</v>
      </c>
      <c r="C183" s="65"/>
      <c r="D183" s="62"/>
      <c r="E183" s="61">
        <v>272505827</v>
      </c>
      <c r="F183" s="72"/>
      <c r="G183" s="72"/>
      <c r="H183" s="67">
        <v>1.5697E-3</v>
      </c>
    </row>
    <row r="184" spans="1:8" ht="16.7" customHeight="1">
      <c r="A184" s="66">
        <v>35700</v>
      </c>
      <c r="B184" s="63" t="s">
        <v>186</v>
      </c>
      <c r="C184" s="65"/>
      <c r="D184" s="62"/>
      <c r="E184" s="61">
        <v>139780753</v>
      </c>
      <c r="F184" s="72"/>
      <c r="G184" s="72"/>
      <c r="H184" s="67">
        <v>8.0519999999999995E-4</v>
      </c>
    </row>
    <row r="185" spans="1:8" ht="16.7" customHeight="1">
      <c r="A185" s="66">
        <v>35800</v>
      </c>
      <c r="B185" s="63" t="s">
        <v>187</v>
      </c>
      <c r="C185" s="65"/>
      <c r="D185" s="62"/>
      <c r="E185" s="61">
        <v>175358405</v>
      </c>
      <c r="F185" s="72"/>
      <c r="G185" s="72"/>
      <c r="H185" s="67">
        <v>1.0101000000000001E-3</v>
      </c>
    </row>
    <row r="186" spans="1:8" ht="16.7" customHeight="1">
      <c r="A186" s="66">
        <v>35805</v>
      </c>
      <c r="B186" s="63" t="s">
        <v>188</v>
      </c>
      <c r="C186" s="65"/>
      <c r="D186" s="62"/>
      <c r="E186" s="61">
        <v>36804056</v>
      </c>
      <c r="F186" s="72"/>
      <c r="G186" s="72"/>
      <c r="H186" s="67">
        <v>2.12E-4</v>
      </c>
    </row>
    <row r="187" spans="1:8" ht="16.7" customHeight="1">
      <c r="A187" s="66">
        <v>35900</v>
      </c>
      <c r="B187" s="63" t="s">
        <v>189</v>
      </c>
      <c r="C187" s="65"/>
      <c r="D187" s="62"/>
      <c r="E187" s="61">
        <v>348899103</v>
      </c>
      <c r="F187" s="72"/>
      <c r="G187" s="72"/>
      <c r="H187" s="67">
        <v>2.0097000000000001E-3</v>
      </c>
    </row>
    <row r="188" spans="1:8" ht="16.7" customHeight="1">
      <c r="A188" s="66">
        <v>35905</v>
      </c>
      <c r="B188" s="63" t="s">
        <v>190</v>
      </c>
      <c r="C188" s="65"/>
      <c r="D188" s="62"/>
      <c r="E188" s="61">
        <v>42272304</v>
      </c>
      <c r="F188" s="72"/>
      <c r="G188" s="72"/>
      <c r="H188" s="67">
        <v>2.4350000000000001E-4</v>
      </c>
    </row>
    <row r="189" spans="1:8" ht="16.7" customHeight="1">
      <c r="A189" s="64">
        <v>36000</v>
      </c>
      <c r="B189" s="26" t="s">
        <v>191</v>
      </c>
      <c r="C189" s="60"/>
      <c r="D189" s="59"/>
      <c r="E189" s="58">
        <v>9445428255</v>
      </c>
      <c r="F189" s="30"/>
      <c r="G189" s="30"/>
      <c r="H189" s="70">
        <v>5.4407200000000003E-2</v>
      </c>
    </row>
    <row r="190" spans="1:8" ht="16.7" customHeight="1">
      <c r="A190" s="64">
        <v>36003</v>
      </c>
      <c r="B190" s="26" t="s">
        <v>192</v>
      </c>
      <c r="C190" s="60"/>
      <c r="D190" s="59"/>
      <c r="E190" s="58">
        <v>66731125</v>
      </c>
      <c r="F190" s="30"/>
      <c r="G190" s="30"/>
      <c r="H190" s="70">
        <v>3.8440000000000002E-4</v>
      </c>
    </row>
    <row r="191" spans="1:8" ht="16.7" customHeight="1">
      <c r="A191" s="64">
        <v>36004</v>
      </c>
      <c r="B191" s="26" t="s">
        <v>193</v>
      </c>
      <c r="C191" s="60"/>
      <c r="D191" s="59"/>
      <c r="E191" s="58">
        <v>53489409</v>
      </c>
      <c r="F191" s="30"/>
      <c r="G191" s="30"/>
      <c r="H191" s="70">
        <v>3.0810000000000001E-4</v>
      </c>
    </row>
    <row r="192" spans="1:8" ht="16.7" customHeight="1">
      <c r="A192" s="64">
        <v>36005</v>
      </c>
      <c r="B192" s="26" t="s">
        <v>194</v>
      </c>
      <c r="C192" s="60"/>
      <c r="D192" s="59"/>
      <c r="E192" s="58">
        <v>650717018</v>
      </c>
      <c r="F192" s="30"/>
      <c r="G192" s="30"/>
      <c r="H192" s="70">
        <v>3.7482000000000001E-3</v>
      </c>
    </row>
    <row r="193" spans="1:8" ht="16.7" customHeight="1">
      <c r="A193" s="64">
        <v>36006</v>
      </c>
      <c r="B193" s="26" t="s">
        <v>195</v>
      </c>
      <c r="C193" s="60"/>
      <c r="D193" s="59"/>
      <c r="E193" s="58">
        <v>111527238</v>
      </c>
      <c r="F193" s="30"/>
      <c r="G193" s="30"/>
      <c r="H193" s="70">
        <v>6.424E-4</v>
      </c>
    </row>
    <row r="194" spans="1:8" ht="16.7" customHeight="1">
      <c r="A194" s="64">
        <v>36007</v>
      </c>
      <c r="B194" s="26" t="s">
        <v>196</v>
      </c>
      <c r="C194" s="60"/>
      <c r="D194" s="59"/>
      <c r="E194" s="58">
        <v>41732654</v>
      </c>
      <c r="F194" s="30"/>
      <c r="G194" s="30"/>
      <c r="H194" s="70">
        <v>2.4039999999999999E-4</v>
      </c>
    </row>
    <row r="195" spans="1:8" ht="16.7" customHeight="1">
      <c r="A195" s="66">
        <v>36008</v>
      </c>
      <c r="B195" s="63" t="s">
        <v>197</v>
      </c>
      <c r="C195" s="65"/>
      <c r="D195" s="62"/>
      <c r="E195" s="61">
        <v>99268504</v>
      </c>
      <c r="F195" s="72"/>
      <c r="G195" s="72"/>
      <c r="H195" s="67">
        <v>5.7180000000000002E-4</v>
      </c>
    </row>
    <row r="196" spans="1:8" ht="16.7" customHeight="1">
      <c r="A196" s="66">
        <v>36009</v>
      </c>
      <c r="B196" s="63" t="s">
        <v>198</v>
      </c>
      <c r="C196" s="65"/>
      <c r="D196" s="62"/>
      <c r="E196" s="61">
        <v>14429998</v>
      </c>
      <c r="F196" s="72"/>
      <c r="G196" s="72"/>
      <c r="H196" s="67">
        <v>8.3100000000000001E-5</v>
      </c>
    </row>
    <row r="197" spans="1:8" ht="16.7" customHeight="1">
      <c r="A197" s="66">
        <v>36100</v>
      </c>
      <c r="B197" s="63" t="s">
        <v>199</v>
      </c>
      <c r="C197" s="65"/>
      <c r="D197" s="62"/>
      <c r="E197" s="61">
        <v>107540557</v>
      </c>
      <c r="F197" s="72"/>
      <c r="G197" s="72"/>
      <c r="H197" s="67">
        <v>6.1950000000000004E-4</v>
      </c>
    </row>
    <row r="198" spans="1:8" ht="16.7" customHeight="1">
      <c r="A198" s="66">
        <v>36105</v>
      </c>
      <c r="B198" s="63" t="s">
        <v>200</v>
      </c>
      <c r="C198" s="65"/>
      <c r="D198" s="62"/>
      <c r="E198" s="61">
        <v>48549493</v>
      </c>
      <c r="F198" s="72"/>
      <c r="G198" s="72"/>
      <c r="H198" s="67">
        <v>2.7970000000000002E-4</v>
      </c>
    </row>
    <row r="199" spans="1:8" ht="16.7" customHeight="1">
      <c r="A199" s="66">
        <v>36200</v>
      </c>
      <c r="B199" s="63" t="s">
        <v>201</v>
      </c>
      <c r="C199" s="65"/>
      <c r="D199" s="62"/>
      <c r="E199" s="61">
        <v>193769159</v>
      </c>
      <c r="F199" s="72"/>
      <c r="G199" s="72"/>
      <c r="H199" s="67">
        <v>1.1161000000000001E-3</v>
      </c>
    </row>
    <row r="200" spans="1:8" ht="16.7" customHeight="1">
      <c r="A200" s="66">
        <v>36205</v>
      </c>
      <c r="B200" s="63" t="s">
        <v>202</v>
      </c>
      <c r="C200" s="65"/>
      <c r="D200" s="62"/>
      <c r="E200" s="61">
        <v>45208932</v>
      </c>
      <c r="F200" s="72"/>
      <c r="G200" s="72"/>
      <c r="H200" s="67">
        <v>2.6039999999999999E-4</v>
      </c>
    </row>
    <row r="201" spans="1:8" ht="16.7" customHeight="1">
      <c r="A201" s="64">
        <v>36300</v>
      </c>
      <c r="B201" s="26" t="s">
        <v>203</v>
      </c>
      <c r="C201" s="60"/>
      <c r="D201" s="59"/>
      <c r="E201" s="58">
        <v>717363485</v>
      </c>
      <c r="F201" s="30"/>
      <c r="G201" s="30"/>
      <c r="H201" s="70">
        <v>4.1320999999999997E-3</v>
      </c>
    </row>
    <row r="202" spans="1:8" ht="16.7" customHeight="1">
      <c r="A202" s="64">
        <v>36301</v>
      </c>
      <c r="B202" s="26" t="s">
        <v>204</v>
      </c>
      <c r="C202" s="60"/>
      <c r="D202" s="59"/>
      <c r="E202" s="58">
        <v>20363978</v>
      </c>
      <c r="F202" s="30"/>
      <c r="G202" s="30"/>
      <c r="H202" s="70">
        <v>1.1730000000000001E-4</v>
      </c>
    </row>
    <row r="203" spans="1:8" ht="16.7" customHeight="1">
      <c r="A203" s="64">
        <v>36302</v>
      </c>
      <c r="B203" s="26" t="s">
        <v>205</v>
      </c>
      <c r="C203" s="60"/>
      <c r="D203" s="59"/>
      <c r="E203" s="58">
        <v>31114264</v>
      </c>
      <c r="F203" s="30"/>
      <c r="G203" s="30"/>
      <c r="H203" s="70">
        <v>1.7919999999999999E-4</v>
      </c>
    </row>
    <row r="204" spans="1:8" ht="16.7" customHeight="1">
      <c r="A204" s="64">
        <v>36303</v>
      </c>
      <c r="B204" s="26" t="s">
        <v>206</v>
      </c>
      <c r="C204" s="60"/>
      <c r="D204" s="59"/>
      <c r="E204" s="58">
        <v>43045393</v>
      </c>
      <c r="F204" s="30"/>
      <c r="G204" s="30"/>
      <c r="H204" s="70">
        <v>2.4800000000000001E-4</v>
      </c>
    </row>
    <row r="205" spans="1:8" ht="16.7" customHeight="1">
      <c r="A205" s="64">
        <v>36305</v>
      </c>
      <c r="B205" s="26" t="s">
        <v>207</v>
      </c>
      <c r="C205" s="60"/>
      <c r="D205" s="59"/>
      <c r="E205" s="58">
        <v>142909158</v>
      </c>
      <c r="F205" s="30"/>
      <c r="G205" s="30"/>
      <c r="H205" s="70">
        <v>8.2319999999999995E-4</v>
      </c>
    </row>
    <row r="206" spans="1:8" ht="16.7" customHeight="1">
      <c r="A206" s="64">
        <v>36400</v>
      </c>
      <c r="B206" s="26" t="s">
        <v>208</v>
      </c>
      <c r="C206" s="60"/>
      <c r="D206" s="59"/>
      <c r="E206" s="58">
        <v>773830282</v>
      </c>
      <c r="F206" s="30"/>
      <c r="G206" s="30"/>
      <c r="H206" s="70">
        <v>4.4574000000000003E-3</v>
      </c>
    </row>
    <row r="207" spans="1:8" ht="16.7" customHeight="1">
      <c r="A207" s="66">
        <v>36405</v>
      </c>
      <c r="B207" s="63" t="s">
        <v>209</v>
      </c>
      <c r="C207" s="65"/>
      <c r="D207" s="62"/>
      <c r="E207" s="61">
        <v>112545952</v>
      </c>
      <c r="F207" s="72"/>
      <c r="G207" s="72"/>
      <c r="H207" s="67">
        <v>6.4829999999999998E-4</v>
      </c>
    </row>
    <row r="208" spans="1:8" ht="16.7" customHeight="1">
      <c r="A208" s="66">
        <v>36500</v>
      </c>
      <c r="B208" s="63" t="s">
        <v>210</v>
      </c>
      <c r="C208" s="65"/>
      <c r="D208" s="62"/>
      <c r="E208" s="61">
        <v>1631109573</v>
      </c>
      <c r="F208" s="72"/>
      <c r="G208" s="72"/>
      <c r="H208" s="67">
        <v>9.3954999999999993E-3</v>
      </c>
    </row>
    <row r="209" spans="1:8" ht="16.7" customHeight="1">
      <c r="A209" s="66">
        <v>36501</v>
      </c>
      <c r="B209" s="63" t="s">
        <v>211</v>
      </c>
      <c r="C209" s="65"/>
      <c r="D209" s="62"/>
      <c r="E209" s="61">
        <v>22483088</v>
      </c>
      <c r="F209" s="72"/>
      <c r="G209" s="72"/>
      <c r="H209" s="67">
        <v>1.295E-4</v>
      </c>
    </row>
    <row r="210" spans="1:8" ht="16.7" customHeight="1">
      <c r="A210" s="66">
        <v>36502</v>
      </c>
      <c r="B210" s="63" t="s">
        <v>212</v>
      </c>
      <c r="C210" s="65"/>
      <c r="D210" s="62"/>
      <c r="E210" s="61">
        <v>5372363</v>
      </c>
      <c r="F210" s="72"/>
      <c r="G210" s="72"/>
      <c r="H210" s="67">
        <v>3.0899999999999999E-5</v>
      </c>
    </row>
    <row r="211" spans="1:8" ht="16.7" customHeight="1">
      <c r="A211" s="66">
        <v>36505</v>
      </c>
      <c r="B211" s="63" t="s">
        <v>213</v>
      </c>
      <c r="C211" s="65"/>
      <c r="D211" s="62"/>
      <c r="E211" s="61">
        <v>299379141</v>
      </c>
      <c r="F211" s="72"/>
      <c r="G211" s="72"/>
      <c r="H211" s="67">
        <v>1.7244999999999999E-3</v>
      </c>
    </row>
    <row r="212" spans="1:8" ht="16.7" customHeight="1">
      <c r="A212" s="66">
        <v>36600</v>
      </c>
      <c r="B212" s="63" t="s">
        <v>214</v>
      </c>
      <c r="C212" s="65"/>
      <c r="D212" s="62"/>
      <c r="E212" s="61">
        <v>93134158</v>
      </c>
      <c r="F212" s="72"/>
      <c r="G212" s="72"/>
      <c r="H212" s="67">
        <v>5.3649999999999998E-4</v>
      </c>
    </row>
    <row r="213" spans="1:8" ht="16.7" customHeight="1">
      <c r="A213" s="64">
        <v>36700</v>
      </c>
      <c r="B213" s="26" t="s">
        <v>215</v>
      </c>
      <c r="C213" s="60"/>
      <c r="D213" s="59"/>
      <c r="E213" s="58">
        <v>1347472495</v>
      </c>
      <c r="F213" s="30"/>
      <c r="G213" s="30"/>
      <c r="H213" s="70">
        <v>7.7616999999999998E-3</v>
      </c>
    </row>
    <row r="214" spans="1:8" ht="16.7" customHeight="1">
      <c r="A214" s="64">
        <v>36701</v>
      </c>
      <c r="B214" s="26" t="s">
        <v>216</v>
      </c>
      <c r="C214" s="60"/>
      <c r="D214" s="59"/>
      <c r="E214" s="58">
        <v>5038050</v>
      </c>
      <c r="F214" s="30"/>
      <c r="G214" s="30"/>
      <c r="H214" s="70">
        <v>2.9E-5</v>
      </c>
    </row>
    <row r="215" spans="1:8" ht="16.7" customHeight="1">
      <c r="A215" s="64">
        <v>36705</v>
      </c>
      <c r="B215" s="26" t="s">
        <v>217</v>
      </c>
      <c r="C215" s="60"/>
      <c r="D215" s="59"/>
      <c r="E215" s="58">
        <v>160974384</v>
      </c>
      <c r="F215" s="30"/>
      <c r="G215" s="30"/>
      <c r="H215" s="70">
        <v>9.2719999999999999E-4</v>
      </c>
    </row>
    <row r="216" spans="1:8" ht="16.7" customHeight="1">
      <c r="A216" s="64">
        <v>36800</v>
      </c>
      <c r="B216" s="26" t="s">
        <v>218</v>
      </c>
      <c r="C216" s="60"/>
      <c r="D216" s="59"/>
      <c r="E216" s="58">
        <v>506693277</v>
      </c>
      <c r="F216" s="30"/>
      <c r="G216" s="30"/>
      <c r="H216" s="70">
        <v>2.9185999999999999E-3</v>
      </c>
    </row>
    <row r="217" spans="1:8" ht="16.7" customHeight="1">
      <c r="A217" s="64">
        <v>36802</v>
      </c>
      <c r="B217" s="26" t="s">
        <v>219</v>
      </c>
      <c r="C217" s="60"/>
      <c r="D217" s="59"/>
      <c r="E217" s="58">
        <v>43018022</v>
      </c>
      <c r="F217" s="30"/>
      <c r="G217" s="30"/>
      <c r="H217" s="70">
        <v>2.4780000000000001E-4</v>
      </c>
    </row>
    <row r="218" spans="1:8" ht="16.7" customHeight="1">
      <c r="A218" s="64">
        <v>36810</v>
      </c>
      <c r="B218" s="26" t="s">
        <v>220</v>
      </c>
      <c r="C218" s="60"/>
      <c r="D218" s="59"/>
      <c r="E218" s="58">
        <v>1036361811</v>
      </c>
      <c r="F218" s="30"/>
      <c r="G218" s="30"/>
      <c r="H218" s="70">
        <v>5.9696000000000003E-3</v>
      </c>
    </row>
    <row r="219" spans="1:8" ht="16.7" customHeight="1">
      <c r="A219" s="66">
        <v>36900</v>
      </c>
      <c r="B219" s="63" t="s">
        <v>221</v>
      </c>
      <c r="C219" s="65"/>
      <c r="D219" s="62"/>
      <c r="E219" s="61">
        <v>100768689</v>
      </c>
      <c r="F219" s="72"/>
      <c r="G219" s="72"/>
      <c r="H219" s="67">
        <v>5.8040000000000001E-4</v>
      </c>
    </row>
    <row r="220" spans="1:8" ht="16.7" customHeight="1">
      <c r="A220" s="66">
        <v>36901</v>
      </c>
      <c r="B220" s="63" t="s">
        <v>222</v>
      </c>
      <c r="C220" s="65"/>
      <c r="D220" s="62"/>
      <c r="E220" s="61">
        <v>32599873</v>
      </c>
      <c r="F220" s="72"/>
      <c r="G220" s="72"/>
      <c r="H220" s="67">
        <v>1.8780000000000001E-4</v>
      </c>
    </row>
    <row r="221" spans="1:8" ht="16.7" customHeight="1">
      <c r="A221" s="66">
        <v>36905</v>
      </c>
      <c r="B221" s="63" t="s">
        <v>223</v>
      </c>
      <c r="C221" s="65"/>
      <c r="D221" s="62"/>
      <c r="E221" s="61">
        <v>31966366</v>
      </c>
      <c r="F221" s="72"/>
      <c r="G221" s="72"/>
      <c r="H221" s="67">
        <v>1.841E-4</v>
      </c>
    </row>
    <row r="222" spans="1:8" ht="16.7" customHeight="1">
      <c r="A222" s="66">
        <v>37000</v>
      </c>
      <c r="B222" s="63" t="s">
        <v>224</v>
      </c>
      <c r="C222" s="65"/>
      <c r="D222" s="62"/>
      <c r="E222" s="61">
        <v>282561813</v>
      </c>
      <c r="F222" s="72"/>
      <c r="G222" s="72"/>
      <c r="H222" s="67">
        <v>1.6276000000000001E-3</v>
      </c>
    </row>
    <row r="223" spans="1:8" ht="16.7" customHeight="1">
      <c r="A223" s="66">
        <v>37001</v>
      </c>
      <c r="B223" s="63" t="s">
        <v>225</v>
      </c>
      <c r="C223" s="65"/>
      <c r="D223" s="62"/>
      <c r="E223" s="61">
        <v>32430877</v>
      </c>
      <c r="F223" s="72"/>
      <c r="G223" s="72"/>
      <c r="H223" s="67">
        <v>1.8679999999999999E-4</v>
      </c>
    </row>
    <row r="224" spans="1:8" ht="16.7" customHeight="1">
      <c r="A224" s="66">
        <v>37005</v>
      </c>
      <c r="B224" s="63" t="s">
        <v>226</v>
      </c>
      <c r="C224" s="65"/>
      <c r="D224" s="62"/>
      <c r="E224" s="61">
        <v>84087475</v>
      </c>
      <c r="F224" s="72"/>
      <c r="G224" s="72"/>
      <c r="H224" s="67">
        <v>4.8440000000000001E-4</v>
      </c>
    </row>
    <row r="225" spans="1:8" ht="16.7" customHeight="1">
      <c r="A225" s="66">
        <v>37100</v>
      </c>
      <c r="B225" s="63" t="s">
        <v>227</v>
      </c>
      <c r="C225" s="65"/>
      <c r="D225" s="62"/>
      <c r="E225" s="61">
        <v>527562913</v>
      </c>
      <c r="F225" s="72"/>
      <c r="G225" s="72"/>
      <c r="H225" s="67">
        <v>3.0389000000000002E-3</v>
      </c>
    </row>
    <row r="226" spans="1:8" ht="16.7" customHeight="1">
      <c r="A226" s="66">
        <v>37200</v>
      </c>
      <c r="B226" s="63" t="s">
        <v>228</v>
      </c>
      <c r="C226" s="65"/>
      <c r="D226" s="62"/>
      <c r="E226" s="61">
        <v>104883666</v>
      </c>
      <c r="F226" s="72"/>
      <c r="G226" s="72"/>
      <c r="H226" s="67">
        <v>6.0409999999999999E-4</v>
      </c>
    </row>
    <row r="227" spans="1:8" ht="16.7" customHeight="1">
      <c r="A227" s="66">
        <v>37300</v>
      </c>
      <c r="B227" s="63" t="s">
        <v>229</v>
      </c>
      <c r="C227" s="65"/>
      <c r="D227" s="62"/>
      <c r="E227" s="61">
        <v>269600581</v>
      </c>
      <c r="F227" s="72"/>
      <c r="G227" s="72"/>
      <c r="H227" s="67">
        <v>1.5529000000000001E-3</v>
      </c>
    </row>
    <row r="228" spans="1:8" ht="16.7" customHeight="1">
      <c r="A228" s="66">
        <v>37301</v>
      </c>
      <c r="B228" s="63" t="s">
        <v>230</v>
      </c>
      <c r="C228" s="65"/>
      <c r="D228" s="62"/>
      <c r="E228" s="61">
        <v>30872672</v>
      </c>
      <c r="F228" s="72"/>
      <c r="G228" s="72"/>
      <c r="H228" s="67">
        <v>1.7780000000000001E-4</v>
      </c>
    </row>
    <row r="229" spans="1:8" ht="16.7" customHeight="1">
      <c r="A229" s="66">
        <v>37305</v>
      </c>
      <c r="B229" s="63" t="s">
        <v>231</v>
      </c>
      <c r="C229" s="65"/>
      <c r="D229" s="62"/>
      <c r="E229" s="61">
        <v>63571737</v>
      </c>
      <c r="F229" s="72"/>
      <c r="G229" s="72"/>
      <c r="H229" s="67">
        <v>3.6620000000000001E-4</v>
      </c>
    </row>
    <row r="230" spans="1:8" ht="16.7" customHeight="1">
      <c r="A230" s="66">
        <v>37400</v>
      </c>
      <c r="B230" s="63" t="s">
        <v>232</v>
      </c>
      <c r="C230" s="65"/>
      <c r="D230" s="62"/>
      <c r="E230" s="61">
        <v>1434026007</v>
      </c>
      <c r="F230" s="72"/>
      <c r="G230" s="72"/>
      <c r="H230" s="67">
        <v>8.2602000000000005E-3</v>
      </c>
    </row>
    <row r="231" spans="1:8" ht="16.7" customHeight="1">
      <c r="A231" s="64">
        <v>37405</v>
      </c>
      <c r="B231" s="26" t="s">
        <v>233</v>
      </c>
      <c r="C231" s="60"/>
      <c r="D231" s="59"/>
      <c r="E231" s="58">
        <v>269256440</v>
      </c>
      <c r="F231" s="30"/>
      <c r="G231" s="30"/>
      <c r="H231" s="70">
        <v>1.5510000000000001E-3</v>
      </c>
    </row>
    <row r="232" spans="1:8" ht="16.7" customHeight="1">
      <c r="A232" s="64">
        <v>37500</v>
      </c>
      <c r="B232" s="26" t="s">
        <v>234</v>
      </c>
      <c r="C232" s="60"/>
      <c r="D232" s="59"/>
      <c r="E232" s="58">
        <v>143958972</v>
      </c>
      <c r="F232" s="30"/>
      <c r="G232" s="30"/>
      <c r="H232" s="70">
        <v>8.2919999999999999E-4</v>
      </c>
    </row>
    <row r="233" spans="1:8" ht="16.7" customHeight="1">
      <c r="A233" s="64">
        <v>37600</v>
      </c>
      <c r="B233" s="26" t="s">
        <v>235</v>
      </c>
      <c r="C233" s="60"/>
      <c r="D233" s="59"/>
      <c r="E233" s="58">
        <v>857313303</v>
      </c>
      <c r="F233" s="30"/>
      <c r="G233" s="30"/>
      <c r="H233" s="70">
        <v>4.9382999999999996E-3</v>
      </c>
    </row>
    <row r="234" spans="1:8" ht="16.7" customHeight="1">
      <c r="A234" s="64">
        <v>37601</v>
      </c>
      <c r="B234" s="26" t="s">
        <v>236</v>
      </c>
      <c r="C234" s="60"/>
      <c r="D234" s="59"/>
      <c r="E234" s="58">
        <v>92383374</v>
      </c>
      <c r="F234" s="30"/>
      <c r="G234" s="30"/>
      <c r="H234" s="70">
        <v>5.3209999999999998E-4</v>
      </c>
    </row>
    <row r="235" spans="1:8" ht="16.7" customHeight="1">
      <c r="A235" s="64">
        <v>37605</v>
      </c>
      <c r="B235" s="26" t="s">
        <v>237</v>
      </c>
      <c r="C235" s="60"/>
      <c r="D235" s="59"/>
      <c r="E235" s="58">
        <v>106773846</v>
      </c>
      <c r="F235" s="30"/>
      <c r="G235" s="30"/>
      <c r="H235" s="70">
        <v>6.1499999999999999E-4</v>
      </c>
    </row>
    <row r="236" spans="1:8" ht="16.7" customHeight="1">
      <c r="A236" s="64">
        <v>37610</v>
      </c>
      <c r="B236" s="26" t="s">
        <v>238</v>
      </c>
      <c r="C236" s="60"/>
      <c r="D236" s="59"/>
      <c r="E236" s="58">
        <v>272054471</v>
      </c>
      <c r="F236" s="30"/>
      <c r="G236" s="30"/>
      <c r="H236" s="70">
        <v>1.5671000000000001E-3</v>
      </c>
    </row>
    <row r="237" spans="1:8" ht="16.7" customHeight="1">
      <c r="A237" s="66">
        <v>37700</v>
      </c>
      <c r="B237" s="63" t="s">
        <v>239</v>
      </c>
      <c r="C237" s="65"/>
      <c r="D237" s="62"/>
      <c r="E237" s="61">
        <v>373686265</v>
      </c>
      <c r="F237" s="72"/>
      <c r="G237" s="72"/>
      <c r="H237" s="67">
        <v>2.1524999999999999E-3</v>
      </c>
    </row>
    <row r="238" spans="1:8" ht="16.7" customHeight="1">
      <c r="A238" s="66">
        <v>37705</v>
      </c>
      <c r="B238" s="63" t="s">
        <v>240</v>
      </c>
      <c r="C238" s="65"/>
      <c r="D238" s="62"/>
      <c r="E238" s="61">
        <v>105982205</v>
      </c>
      <c r="F238" s="72"/>
      <c r="G238" s="72"/>
      <c r="H238" s="67">
        <v>6.1050000000000004E-4</v>
      </c>
    </row>
    <row r="239" spans="1:8" ht="16.7" customHeight="1">
      <c r="A239" s="66">
        <v>37800</v>
      </c>
      <c r="B239" s="63" t="s">
        <v>241</v>
      </c>
      <c r="C239" s="65"/>
      <c r="D239" s="62"/>
      <c r="E239" s="61">
        <v>1168602370</v>
      </c>
      <c r="F239" s="72"/>
      <c r="G239" s="72"/>
      <c r="H239" s="67">
        <v>6.7313E-3</v>
      </c>
    </row>
    <row r="240" spans="1:8" ht="16.7" customHeight="1">
      <c r="A240" s="66">
        <v>37801</v>
      </c>
      <c r="B240" s="63" t="s">
        <v>242</v>
      </c>
      <c r="C240" s="65"/>
      <c r="D240" s="62"/>
      <c r="E240" s="61">
        <v>11606417</v>
      </c>
      <c r="F240" s="72"/>
      <c r="G240" s="72"/>
      <c r="H240" s="67">
        <v>6.69E-5</v>
      </c>
    </row>
    <row r="241" spans="1:8" ht="16.7" customHeight="1">
      <c r="A241" s="66">
        <v>37805</v>
      </c>
      <c r="B241" s="63" t="s">
        <v>243</v>
      </c>
      <c r="C241" s="65"/>
      <c r="D241" s="62"/>
      <c r="E241" s="61">
        <v>92344406</v>
      </c>
      <c r="F241" s="72"/>
      <c r="G241" s="72"/>
      <c r="H241" s="67">
        <v>5.3189999999999997E-4</v>
      </c>
    </row>
    <row r="242" spans="1:8" ht="16.7" customHeight="1">
      <c r="A242" s="66">
        <v>37900</v>
      </c>
      <c r="B242" s="63" t="s">
        <v>244</v>
      </c>
      <c r="C242" s="65"/>
      <c r="D242" s="62"/>
      <c r="E242" s="61">
        <v>627765750</v>
      </c>
      <c r="F242" s="72"/>
      <c r="G242" s="72"/>
      <c r="H242" s="67">
        <v>3.6159999999999999E-3</v>
      </c>
    </row>
    <row r="243" spans="1:8" ht="16.7" customHeight="1">
      <c r="A243" s="64">
        <v>37901</v>
      </c>
      <c r="B243" s="26" t="s">
        <v>245</v>
      </c>
      <c r="C243" s="60"/>
      <c r="D243" s="59"/>
      <c r="E243" s="58">
        <v>20539902</v>
      </c>
      <c r="F243" s="30"/>
      <c r="G243" s="30"/>
      <c r="H243" s="70">
        <v>1.183E-4</v>
      </c>
    </row>
    <row r="244" spans="1:8" ht="16.7" customHeight="1">
      <c r="A244" s="64">
        <v>37905</v>
      </c>
      <c r="B244" s="26" t="s">
        <v>246</v>
      </c>
      <c r="C244" s="60"/>
      <c r="D244" s="59"/>
      <c r="E244" s="58">
        <v>69280444</v>
      </c>
      <c r="F244" s="30"/>
      <c r="G244" s="30"/>
      <c r="H244" s="70">
        <v>3.991E-4</v>
      </c>
    </row>
    <row r="245" spans="1:8" ht="16.7" customHeight="1">
      <c r="A245" s="64">
        <v>38000</v>
      </c>
      <c r="B245" s="26" t="s">
        <v>247</v>
      </c>
      <c r="C245" s="60"/>
      <c r="D245" s="59"/>
      <c r="E245" s="58">
        <v>1046261003</v>
      </c>
      <c r="F245" s="30"/>
      <c r="G245" s="30"/>
      <c r="H245" s="70">
        <v>6.0266E-3</v>
      </c>
    </row>
    <row r="246" spans="1:8" ht="16.7" customHeight="1">
      <c r="A246" s="64">
        <v>38005</v>
      </c>
      <c r="B246" s="26" t="s">
        <v>248</v>
      </c>
      <c r="C246" s="60"/>
      <c r="D246" s="59"/>
      <c r="E246" s="58">
        <v>220689809</v>
      </c>
      <c r="F246" s="30"/>
      <c r="G246" s="30"/>
      <c r="H246" s="70">
        <v>1.2712000000000001E-3</v>
      </c>
    </row>
    <row r="247" spans="1:8" ht="16.7" customHeight="1">
      <c r="A247" s="64">
        <v>38100</v>
      </c>
      <c r="B247" s="26" t="s">
        <v>249</v>
      </c>
      <c r="C247" s="60"/>
      <c r="D247" s="59"/>
      <c r="E247" s="58">
        <v>458904052</v>
      </c>
      <c r="F247" s="30"/>
      <c r="G247" s="30"/>
      <c r="H247" s="70">
        <v>2.6434000000000002E-3</v>
      </c>
    </row>
    <row r="248" spans="1:8" ht="16.7" customHeight="1">
      <c r="A248" s="64">
        <v>38105</v>
      </c>
      <c r="B248" s="26" t="s">
        <v>250</v>
      </c>
      <c r="C248" s="60"/>
      <c r="D248" s="59"/>
      <c r="E248" s="58">
        <v>88227595</v>
      </c>
      <c r="F248" s="30"/>
      <c r="G248" s="30"/>
      <c r="H248" s="70">
        <v>5.0819999999999999E-4</v>
      </c>
    </row>
    <row r="249" spans="1:8" ht="16.7" customHeight="1">
      <c r="A249" s="66">
        <v>38200</v>
      </c>
      <c r="B249" s="63" t="s">
        <v>251</v>
      </c>
      <c r="C249" s="65"/>
      <c r="D249" s="62"/>
      <c r="E249" s="61">
        <v>448499656</v>
      </c>
      <c r="F249" s="72"/>
      <c r="G249" s="72"/>
      <c r="H249" s="67">
        <v>2.5834E-3</v>
      </c>
    </row>
    <row r="250" spans="1:8" ht="16.7" customHeight="1">
      <c r="A250" s="66">
        <v>38205</v>
      </c>
      <c r="B250" s="63" t="s">
        <v>252</v>
      </c>
      <c r="C250" s="65"/>
      <c r="D250" s="62"/>
      <c r="E250" s="61">
        <v>64387299</v>
      </c>
      <c r="F250" s="72"/>
      <c r="G250" s="72"/>
      <c r="H250" s="67">
        <v>3.7090000000000002E-4</v>
      </c>
    </row>
    <row r="251" spans="1:8" ht="16.7" customHeight="1">
      <c r="A251" s="66">
        <v>38210</v>
      </c>
      <c r="B251" s="63" t="s">
        <v>253</v>
      </c>
      <c r="C251" s="65"/>
      <c r="D251" s="62"/>
      <c r="E251" s="61">
        <v>175345784</v>
      </c>
      <c r="F251" s="72"/>
      <c r="G251" s="72"/>
      <c r="H251" s="67">
        <v>1.01E-3</v>
      </c>
    </row>
    <row r="252" spans="1:8" ht="16.7" customHeight="1">
      <c r="A252" s="66">
        <v>38300</v>
      </c>
      <c r="B252" s="63" t="s">
        <v>254</v>
      </c>
      <c r="C252" s="65"/>
      <c r="D252" s="62"/>
      <c r="E252" s="61">
        <v>350620611</v>
      </c>
      <c r="F252" s="72"/>
      <c r="G252" s="72"/>
      <c r="H252" s="67">
        <v>2.0195999999999999E-3</v>
      </c>
    </row>
    <row r="253" spans="1:8" ht="16.7" customHeight="1">
      <c r="A253" s="66">
        <v>38400</v>
      </c>
      <c r="B253" s="63" t="s">
        <v>255</v>
      </c>
      <c r="C253" s="65"/>
      <c r="D253" s="62"/>
      <c r="E253" s="61">
        <v>441441137</v>
      </c>
      <c r="F253" s="72"/>
      <c r="G253" s="72"/>
      <c r="H253" s="67">
        <v>2.5428E-3</v>
      </c>
    </row>
    <row r="254" spans="1:8" ht="16.7" customHeight="1">
      <c r="A254" s="66">
        <v>38402</v>
      </c>
      <c r="B254" s="63" t="s">
        <v>256</v>
      </c>
      <c r="C254" s="65"/>
      <c r="D254" s="62"/>
      <c r="E254" s="61">
        <v>32548456</v>
      </c>
      <c r="F254" s="72"/>
      <c r="G254" s="72"/>
      <c r="H254" s="67">
        <v>1.875E-4</v>
      </c>
    </row>
    <row r="255" spans="1:8" ht="16.7" customHeight="1">
      <c r="A255" s="64">
        <v>38405</v>
      </c>
      <c r="B255" s="26" t="s">
        <v>257</v>
      </c>
      <c r="C255" s="60"/>
      <c r="D255" s="59"/>
      <c r="E255" s="58">
        <v>104954705</v>
      </c>
      <c r="F255" s="30"/>
      <c r="G255" s="30"/>
      <c r="H255" s="70">
        <v>6.0459999999999995E-4</v>
      </c>
    </row>
    <row r="256" spans="1:8" ht="16.7" customHeight="1">
      <c r="A256" s="64">
        <v>38500</v>
      </c>
      <c r="B256" s="26" t="s">
        <v>258</v>
      </c>
      <c r="C256" s="60"/>
      <c r="D256" s="59"/>
      <c r="E256" s="58">
        <v>346692098</v>
      </c>
      <c r="F256" s="30"/>
      <c r="G256" s="30"/>
      <c r="H256" s="70">
        <v>1.9970000000000001E-3</v>
      </c>
    </row>
    <row r="257" spans="1:8" ht="16.7" customHeight="1">
      <c r="A257" s="64">
        <v>38600</v>
      </c>
      <c r="B257" s="26" t="s">
        <v>259</v>
      </c>
      <c r="C257" s="60"/>
      <c r="D257" s="59"/>
      <c r="E257" s="58">
        <v>426226131</v>
      </c>
      <c r="F257" s="30"/>
      <c r="G257" s="30"/>
      <c r="H257" s="70">
        <v>2.4551E-3</v>
      </c>
    </row>
    <row r="258" spans="1:8" ht="16.7" customHeight="1">
      <c r="A258" s="64">
        <v>38602</v>
      </c>
      <c r="B258" s="26" t="s">
        <v>260</v>
      </c>
      <c r="C258" s="60"/>
      <c r="D258" s="59"/>
      <c r="E258" s="58">
        <v>37791524</v>
      </c>
      <c r="F258" s="30"/>
      <c r="G258" s="30"/>
      <c r="H258" s="70">
        <v>2.1770000000000001E-4</v>
      </c>
    </row>
    <row r="259" spans="1:8" ht="16.7" customHeight="1">
      <c r="A259" s="64">
        <v>38605</v>
      </c>
      <c r="B259" s="26" t="s">
        <v>261</v>
      </c>
      <c r="C259" s="60"/>
      <c r="D259" s="59"/>
      <c r="E259" s="58">
        <v>109814313</v>
      </c>
      <c r="F259" s="30"/>
      <c r="G259" s="30"/>
      <c r="H259" s="70">
        <v>6.3259999999999998E-4</v>
      </c>
    </row>
    <row r="260" spans="1:8" ht="16.7" customHeight="1">
      <c r="A260" s="64">
        <v>38610</v>
      </c>
      <c r="B260" s="26" t="s">
        <v>262</v>
      </c>
      <c r="C260" s="60"/>
      <c r="D260" s="59"/>
      <c r="E260" s="58">
        <v>102262784</v>
      </c>
      <c r="F260" s="30"/>
      <c r="G260" s="30"/>
      <c r="H260" s="70">
        <v>5.8909999999999995E-4</v>
      </c>
    </row>
    <row r="261" spans="1:8" ht="16.7" customHeight="1">
      <c r="A261" s="66">
        <v>38620</v>
      </c>
      <c r="B261" s="63" t="s">
        <v>263</v>
      </c>
      <c r="C261" s="65"/>
      <c r="D261" s="62"/>
      <c r="E261" s="61">
        <v>75441859</v>
      </c>
      <c r="F261" s="72"/>
      <c r="G261" s="72"/>
      <c r="H261" s="67">
        <v>4.3459999999999999E-4</v>
      </c>
    </row>
    <row r="262" spans="1:8" ht="16.7" customHeight="1">
      <c r="A262" s="66">
        <v>38700</v>
      </c>
      <c r="B262" s="63" t="s">
        <v>264</v>
      </c>
      <c r="C262" s="65"/>
      <c r="D262" s="62"/>
      <c r="E262" s="61">
        <v>133522036</v>
      </c>
      <c r="F262" s="72"/>
      <c r="G262" s="72"/>
      <c r="H262" s="67">
        <v>7.6909999999999999E-4</v>
      </c>
    </row>
    <row r="263" spans="1:8" ht="16.7" customHeight="1">
      <c r="A263" s="66">
        <v>38701</v>
      </c>
      <c r="B263" s="63" t="s">
        <v>265</v>
      </c>
      <c r="C263" s="65"/>
      <c r="D263" s="62"/>
      <c r="E263" s="61">
        <v>9794167</v>
      </c>
      <c r="F263" s="72"/>
      <c r="G263" s="72"/>
      <c r="H263" s="67">
        <v>5.6400000000000002E-5</v>
      </c>
    </row>
    <row r="264" spans="1:8" ht="16.7" customHeight="1">
      <c r="A264" s="66">
        <v>38800</v>
      </c>
      <c r="B264" s="63" t="s">
        <v>266</v>
      </c>
      <c r="C264" s="65"/>
      <c r="D264" s="62"/>
      <c r="E264" s="61">
        <v>236997294</v>
      </c>
      <c r="F264" s="72"/>
      <c r="G264" s="72"/>
      <c r="H264" s="67">
        <v>1.3651E-3</v>
      </c>
    </row>
    <row r="265" spans="1:8" ht="16.7" customHeight="1">
      <c r="A265" s="66">
        <v>38801</v>
      </c>
      <c r="B265" s="63" t="s">
        <v>267</v>
      </c>
      <c r="C265" s="65"/>
      <c r="D265" s="62"/>
      <c r="E265" s="61">
        <v>22736256</v>
      </c>
      <c r="F265" s="72"/>
      <c r="G265" s="72"/>
      <c r="H265" s="67">
        <v>1.3100000000000001E-4</v>
      </c>
    </row>
    <row r="266" spans="1:8" ht="16.7" customHeight="1">
      <c r="A266" s="66">
        <v>38900</v>
      </c>
      <c r="B266" s="63" t="s">
        <v>268</v>
      </c>
      <c r="C266" s="65"/>
      <c r="D266" s="62"/>
      <c r="E266" s="61">
        <v>51270274</v>
      </c>
      <c r="F266" s="72"/>
      <c r="G266" s="72"/>
      <c r="H266" s="67">
        <v>2.9530000000000002E-4</v>
      </c>
    </row>
    <row r="267" spans="1:8" ht="16.7" customHeight="1">
      <c r="A267" s="64">
        <v>39000</v>
      </c>
      <c r="B267" s="26" t="s">
        <v>269</v>
      </c>
      <c r="C267" s="60"/>
      <c r="D267" s="59"/>
      <c r="E267" s="58">
        <v>2287109654</v>
      </c>
      <c r="F267" s="30"/>
      <c r="G267" s="30"/>
      <c r="H267" s="70">
        <v>1.3174099999999999E-2</v>
      </c>
    </row>
    <row r="268" spans="1:8" ht="16.7" customHeight="1">
      <c r="A268" s="64">
        <v>39100</v>
      </c>
      <c r="B268" s="26" t="s">
        <v>270</v>
      </c>
      <c r="C268" s="60"/>
      <c r="D268" s="59"/>
      <c r="E268" s="58">
        <v>249950899</v>
      </c>
      <c r="F268" s="30"/>
      <c r="G268" s="30"/>
      <c r="H268" s="70">
        <v>1.4398E-3</v>
      </c>
    </row>
    <row r="269" spans="1:8" ht="16.7" customHeight="1">
      <c r="A269" s="64">
        <v>39101</v>
      </c>
      <c r="B269" s="26" t="s">
        <v>271</v>
      </c>
      <c r="C269" s="60"/>
      <c r="D269" s="59"/>
      <c r="E269" s="58">
        <v>44202548</v>
      </c>
      <c r="F269" s="30"/>
      <c r="G269" s="30"/>
      <c r="H269" s="70">
        <v>2.5460000000000001E-4</v>
      </c>
    </row>
    <row r="270" spans="1:8" ht="16.7" customHeight="1">
      <c r="A270" s="64">
        <v>39105</v>
      </c>
      <c r="B270" s="26" t="s">
        <v>272</v>
      </c>
      <c r="C270" s="60"/>
      <c r="D270" s="59"/>
      <c r="E270" s="58">
        <v>99552269</v>
      </c>
      <c r="F270" s="30"/>
      <c r="G270" s="30"/>
      <c r="H270" s="70">
        <v>5.7339999999999995E-4</v>
      </c>
    </row>
    <row r="271" spans="1:8" ht="16.7" customHeight="1">
      <c r="A271" s="64">
        <v>39200</v>
      </c>
      <c r="B271" s="26" t="s">
        <v>273</v>
      </c>
      <c r="C271" s="60"/>
      <c r="D271" s="59"/>
      <c r="E271" s="58">
        <v>9926601977</v>
      </c>
      <c r="F271" s="30"/>
      <c r="G271" s="30"/>
      <c r="H271" s="70">
        <v>5.7178899999999998E-2</v>
      </c>
    </row>
    <row r="272" spans="1:8" ht="16.7" customHeight="1">
      <c r="A272" s="64">
        <v>39201</v>
      </c>
      <c r="B272" s="26" t="s">
        <v>274</v>
      </c>
      <c r="C272" s="60"/>
      <c r="D272" s="59"/>
      <c r="E272" s="58">
        <v>35707687</v>
      </c>
      <c r="F272" s="30"/>
      <c r="G272" s="30"/>
      <c r="H272" s="70">
        <v>2.0570000000000001E-4</v>
      </c>
    </row>
    <row r="273" spans="1:8" ht="16.7" customHeight="1">
      <c r="A273" s="66">
        <v>39204</v>
      </c>
      <c r="B273" s="63" t="s">
        <v>275</v>
      </c>
      <c r="C273" s="65"/>
      <c r="D273" s="62"/>
      <c r="E273" s="61">
        <v>39147678</v>
      </c>
      <c r="F273" s="72"/>
      <c r="G273" s="72"/>
      <c r="H273" s="67">
        <v>2.2550000000000001E-4</v>
      </c>
    </row>
    <row r="274" spans="1:8" ht="16.7" customHeight="1">
      <c r="A274" s="66">
        <v>39205</v>
      </c>
      <c r="B274" s="63" t="s">
        <v>276</v>
      </c>
      <c r="C274" s="65"/>
      <c r="D274" s="62"/>
      <c r="E274" s="61">
        <v>841533307</v>
      </c>
      <c r="F274" s="72"/>
      <c r="G274" s="72"/>
      <c r="H274" s="67">
        <v>4.8474E-3</v>
      </c>
    </row>
    <row r="275" spans="1:8" ht="16.7" customHeight="1">
      <c r="A275" s="66">
        <v>39208</v>
      </c>
      <c r="B275" s="63" t="s">
        <v>277</v>
      </c>
      <c r="C275" s="65"/>
      <c r="D275" s="62"/>
      <c r="E275" s="61">
        <v>61541042</v>
      </c>
      <c r="F275" s="72"/>
      <c r="G275" s="72"/>
      <c r="H275" s="67">
        <v>3.545E-4</v>
      </c>
    </row>
    <row r="276" spans="1:8" ht="16.7" customHeight="1">
      <c r="A276" s="66">
        <v>39220</v>
      </c>
      <c r="B276" s="63" t="s">
        <v>278</v>
      </c>
      <c r="C276" s="65"/>
      <c r="D276" s="62"/>
      <c r="E276" s="61">
        <v>9406538</v>
      </c>
      <c r="F276" s="72"/>
      <c r="G276" s="72"/>
      <c r="H276" s="67">
        <v>5.4200000000000003E-5</v>
      </c>
    </row>
    <row r="277" spans="1:8" ht="16.7" customHeight="1">
      <c r="A277" s="66">
        <v>39300</v>
      </c>
      <c r="B277" s="63" t="s">
        <v>279</v>
      </c>
      <c r="C277" s="65"/>
      <c r="D277" s="62"/>
      <c r="E277" s="61">
        <v>99794262</v>
      </c>
      <c r="F277" s="72"/>
      <c r="G277" s="72"/>
      <c r="H277" s="67">
        <v>5.7479999999999999E-4</v>
      </c>
    </row>
    <row r="278" spans="1:8" ht="16.7" customHeight="1">
      <c r="A278" s="66">
        <v>39301</v>
      </c>
      <c r="B278" s="63" t="s">
        <v>280</v>
      </c>
      <c r="C278" s="65"/>
      <c r="D278" s="62"/>
      <c r="E278" s="61">
        <v>5974991</v>
      </c>
      <c r="F278" s="72"/>
      <c r="G278" s="72"/>
      <c r="H278" s="67">
        <v>3.4400000000000003E-5</v>
      </c>
    </row>
    <row r="279" spans="1:8" ht="16.7" customHeight="1">
      <c r="A279" s="66">
        <v>39400</v>
      </c>
      <c r="B279" s="63" t="s">
        <v>281</v>
      </c>
      <c r="C279" s="65"/>
      <c r="D279" s="62"/>
      <c r="E279" s="61">
        <v>61899129</v>
      </c>
      <c r="F279" s="72"/>
      <c r="G279" s="72"/>
      <c r="H279" s="67">
        <v>3.5659999999999999E-4</v>
      </c>
    </row>
    <row r="280" spans="1:8" ht="16.7" customHeight="1">
      <c r="A280" s="66">
        <v>39401</v>
      </c>
      <c r="B280" s="63" t="s">
        <v>282</v>
      </c>
      <c r="C280" s="65"/>
      <c r="D280" s="62"/>
      <c r="E280" s="61">
        <v>76402803</v>
      </c>
      <c r="F280" s="72"/>
      <c r="G280" s="72"/>
      <c r="H280" s="67">
        <v>4.4010000000000002E-4</v>
      </c>
    </row>
    <row r="281" spans="1:8" ht="16.7" customHeight="1">
      <c r="A281" s="66">
        <v>39500</v>
      </c>
      <c r="B281" s="63" t="s">
        <v>283</v>
      </c>
      <c r="C281" s="65"/>
      <c r="D281" s="62"/>
      <c r="E281" s="61">
        <v>348515356</v>
      </c>
      <c r="F281" s="72"/>
      <c r="G281" s="72"/>
      <c r="H281" s="67">
        <v>2.0075000000000002E-3</v>
      </c>
    </row>
    <row r="282" spans="1:8" ht="16.7" customHeight="1">
      <c r="A282" s="66">
        <v>39501</v>
      </c>
      <c r="B282" s="63" t="s">
        <v>284</v>
      </c>
      <c r="C282" s="65"/>
      <c r="D282" s="62"/>
      <c r="E282" s="61">
        <v>8473128</v>
      </c>
      <c r="F282" s="72"/>
      <c r="G282" s="72"/>
      <c r="H282" s="67">
        <v>4.88E-5</v>
      </c>
    </row>
    <row r="283" spans="1:8" ht="16.7" customHeight="1">
      <c r="A283" s="66">
        <v>39600</v>
      </c>
      <c r="B283" s="63" t="s">
        <v>285</v>
      </c>
      <c r="C283" s="65"/>
      <c r="D283" s="62"/>
      <c r="E283" s="61">
        <v>880970457</v>
      </c>
      <c r="F283" s="72"/>
      <c r="G283" s="72"/>
      <c r="H283" s="67">
        <v>5.0745E-3</v>
      </c>
    </row>
    <row r="284" spans="1:8" ht="16.7" customHeight="1">
      <c r="A284" s="66">
        <v>39605</v>
      </c>
      <c r="B284" s="63" t="s">
        <v>286</v>
      </c>
      <c r="C284" s="65"/>
      <c r="D284" s="62"/>
      <c r="E284" s="61">
        <v>141374569</v>
      </c>
      <c r="F284" s="72"/>
      <c r="G284" s="72"/>
      <c r="H284" s="67">
        <v>8.1430000000000001E-4</v>
      </c>
    </row>
    <row r="285" spans="1:8" ht="16.7" customHeight="1">
      <c r="A285" s="64">
        <v>39700</v>
      </c>
      <c r="B285" s="26" t="s">
        <v>287</v>
      </c>
      <c r="C285" s="26"/>
      <c r="D285" s="26"/>
      <c r="E285" s="26">
        <v>524477767</v>
      </c>
      <c r="F285" s="26"/>
      <c r="G285" s="26"/>
      <c r="H285" s="70">
        <v>3.0211000000000001E-3</v>
      </c>
    </row>
    <row r="286" spans="1:8" ht="16.7" customHeight="1">
      <c r="A286" s="64">
        <v>39703</v>
      </c>
      <c r="B286" s="26" t="s">
        <v>288</v>
      </c>
      <c r="C286" s="26"/>
      <c r="D286" s="26"/>
      <c r="E286" s="26">
        <v>37186963</v>
      </c>
      <c r="F286" s="26"/>
      <c r="G286" s="26"/>
      <c r="H286" s="70">
        <v>2.142E-4</v>
      </c>
    </row>
    <row r="287" spans="1:8" ht="16.7" customHeight="1">
      <c r="A287" s="64">
        <v>39705</v>
      </c>
      <c r="B287" s="26" t="s">
        <v>289</v>
      </c>
      <c r="C287" s="26"/>
      <c r="D287" s="26"/>
      <c r="E287" s="26">
        <v>133823586</v>
      </c>
      <c r="F287" s="26"/>
      <c r="G287" s="26"/>
      <c r="H287" s="70">
        <v>7.7079999999999998E-4</v>
      </c>
    </row>
    <row r="288" spans="1:8" ht="16.7" customHeight="1">
      <c r="A288" s="64">
        <v>39800</v>
      </c>
      <c r="B288" s="26" t="s">
        <v>290</v>
      </c>
      <c r="C288" s="26"/>
      <c r="D288" s="26"/>
      <c r="E288" s="26">
        <v>572779009</v>
      </c>
      <c r="F288" s="26"/>
      <c r="G288" s="26"/>
      <c r="H288" s="70">
        <v>3.2992999999999998E-3</v>
      </c>
    </row>
    <row r="289" spans="1:8" ht="16.7" customHeight="1">
      <c r="A289" s="64">
        <v>39805</v>
      </c>
      <c r="B289" s="26" t="s">
        <v>291</v>
      </c>
      <c r="C289" s="26"/>
      <c r="D289" s="26"/>
      <c r="E289" s="26">
        <v>67371843</v>
      </c>
      <c r="F289" s="26"/>
      <c r="G289" s="26"/>
      <c r="H289" s="70">
        <v>3.881E-4</v>
      </c>
    </row>
    <row r="290" spans="1:8" ht="16.7" customHeight="1">
      <c r="A290" s="64">
        <v>39900</v>
      </c>
      <c r="B290" s="26" t="s">
        <v>292</v>
      </c>
      <c r="C290" s="26"/>
      <c r="D290" s="26"/>
      <c r="E290" s="26">
        <v>306980664</v>
      </c>
      <c r="F290" s="26"/>
      <c r="G290" s="26"/>
      <c r="H290" s="70">
        <v>1.7683E-3</v>
      </c>
    </row>
    <row r="291" spans="1:8" ht="16.7" customHeight="1">
      <c r="A291" s="66">
        <v>40000</v>
      </c>
      <c r="B291" s="63" t="s">
        <v>293</v>
      </c>
      <c r="C291" s="65"/>
      <c r="D291" s="62"/>
      <c r="E291" s="61">
        <v>538346359</v>
      </c>
      <c r="F291" s="72"/>
      <c r="G291" s="72"/>
      <c r="H291" s="67">
        <v>3.101E-3</v>
      </c>
    </row>
    <row r="292" spans="1:8" ht="16.7" customHeight="1">
      <c r="A292" s="66">
        <v>51000</v>
      </c>
      <c r="B292" s="63" t="s">
        <v>294</v>
      </c>
      <c r="C292" s="65"/>
      <c r="D292" s="62"/>
      <c r="E292" s="61">
        <v>4364275398</v>
      </c>
      <c r="F292" s="72"/>
      <c r="G292" s="72"/>
      <c r="H292" s="67">
        <v>2.5139000000000002E-2</v>
      </c>
    </row>
    <row r="293" spans="1:8" ht="16.7" customHeight="1">
      <c r="A293" s="66">
        <v>51000</v>
      </c>
      <c r="B293" s="63" t="s">
        <v>295</v>
      </c>
      <c r="C293" s="65"/>
      <c r="D293" s="62"/>
      <c r="E293" s="61">
        <v>6570709</v>
      </c>
      <c r="F293" s="72"/>
      <c r="G293" s="72"/>
      <c r="H293" s="67">
        <v>3.79E-5</v>
      </c>
    </row>
    <row r="294" spans="1:8" ht="16.7" customHeight="1">
      <c r="A294" s="66">
        <v>51000</v>
      </c>
      <c r="B294" s="63" t="s">
        <v>296</v>
      </c>
      <c r="C294" s="65"/>
      <c r="D294" s="62"/>
      <c r="E294" s="61">
        <v>135077856</v>
      </c>
      <c r="F294" s="72"/>
      <c r="G294" s="72"/>
      <c r="H294" s="67">
        <v>7.7809999999999999E-4</v>
      </c>
    </row>
    <row r="295" spans="1:8" ht="16.7" customHeight="1">
      <c r="A295" s="66">
        <v>60000</v>
      </c>
      <c r="B295" s="63" t="s">
        <v>297</v>
      </c>
      <c r="C295" s="65"/>
      <c r="D295" s="62"/>
      <c r="E295" s="61">
        <v>22379133</v>
      </c>
      <c r="F295" s="72"/>
      <c r="G295" s="72"/>
      <c r="H295" s="67">
        <v>1.2889999999999999E-4</v>
      </c>
    </row>
    <row r="296" spans="1:8" ht="16.7" customHeight="1">
      <c r="A296" s="66">
        <v>90901</v>
      </c>
      <c r="B296" s="63" t="s">
        <v>298</v>
      </c>
      <c r="C296" s="65"/>
      <c r="D296" s="62"/>
      <c r="E296" s="61">
        <v>143657076</v>
      </c>
      <c r="F296" s="72"/>
      <c r="G296" s="72"/>
      <c r="H296" s="67">
        <v>8.275E-4</v>
      </c>
    </row>
    <row r="297" spans="1:8" ht="16.7" customHeight="1">
      <c r="A297" s="64">
        <v>91041</v>
      </c>
      <c r="B297" s="26" t="s">
        <v>299</v>
      </c>
      <c r="C297" s="60"/>
      <c r="D297" s="59"/>
      <c r="E297" s="58">
        <v>29466441</v>
      </c>
      <c r="F297" s="30"/>
      <c r="G297" s="30"/>
      <c r="H297" s="70">
        <v>1.697E-4</v>
      </c>
    </row>
    <row r="298" spans="1:8" ht="16.7" customHeight="1">
      <c r="A298" s="64">
        <v>91111</v>
      </c>
      <c r="B298" s="26" t="s">
        <v>300</v>
      </c>
      <c r="C298" s="60"/>
      <c r="D298" s="59"/>
      <c r="E298" s="58">
        <v>14058035</v>
      </c>
      <c r="F298" s="30"/>
      <c r="G298" s="30"/>
      <c r="H298" s="70">
        <v>8.1000000000000004E-5</v>
      </c>
    </row>
    <row r="299" spans="1:8" ht="16.7" customHeight="1">
      <c r="A299" s="64">
        <v>91151</v>
      </c>
      <c r="B299" s="26" t="s">
        <v>301</v>
      </c>
      <c r="C299" s="60"/>
      <c r="D299" s="59"/>
      <c r="E299" s="58">
        <v>44705005</v>
      </c>
      <c r="F299" s="30"/>
      <c r="G299" s="30"/>
      <c r="H299" s="70">
        <v>2.5750000000000002E-4</v>
      </c>
    </row>
    <row r="300" spans="1:8" ht="16.7" customHeight="1">
      <c r="A300" s="64">
        <v>98101</v>
      </c>
      <c r="B300" s="26" t="s">
        <v>302</v>
      </c>
      <c r="C300" s="60"/>
      <c r="D300" s="59"/>
      <c r="E300" s="58">
        <v>191945683</v>
      </c>
      <c r="F300" s="30"/>
      <c r="G300" s="30"/>
      <c r="H300" s="70">
        <v>1.1056E-3</v>
      </c>
    </row>
    <row r="301" spans="1:8" ht="16.7" customHeight="1">
      <c r="A301" s="64">
        <v>98103</v>
      </c>
      <c r="B301" s="26" t="s">
        <v>303</v>
      </c>
      <c r="C301" s="60"/>
      <c r="D301" s="59"/>
      <c r="E301" s="58">
        <v>34580864</v>
      </c>
      <c r="F301" s="30"/>
      <c r="G301" s="30"/>
      <c r="H301" s="70">
        <v>1.9919999999999999E-4</v>
      </c>
    </row>
    <row r="302" spans="1:8" ht="16.7" customHeight="1">
      <c r="A302" s="64">
        <v>98111</v>
      </c>
      <c r="B302" s="26" t="s">
        <v>304</v>
      </c>
      <c r="C302" s="60"/>
      <c r="D302" s="59"/>
      <c r="E302" s="58">
        <v>67864186</v>
      </c>
      <c r="F302" s="30"/>
      <c r="G302" s="30"/>
      <c r="H302" s="70">
        <v>3.9090000000000001E-4</v>
      </c>
    </row>
    <row r="303" spans="1:8" ht="16.7" customHeight="1">
      <c r="A303" s="66">
        <v>98131</v>
      </c>
      <c r="B303" s="63" t="s">
        <v>305</v>
      </c>
      <c r="C303" s="65"/>
      <c r="D303" s="62"/>
      <c r="E303" s="61">
        <v>15791796</v>
      </c>
      <c r="F303" s="72"/>
      <c r="G303" s="72"/>
      <c r="H303" s="67">
        <v>9.1000000000000003E-5</v>
      </c>
    </row>
    <row r="304" spans="1:8" ht="16.7" customHeight="1">
      <c r="A304" s="66">
        <v>99401</v>
      </c>
      <c r="B304" s="63" t="s">
        <v>306</v>
      </c>
      <c r="C304" s="65"/>
      <c r="D304" s="62"/>
      <c r="E304" s="61">
        <v>56058562</v>
      </c>
      <c r="F304" s="72"/>
      <c r="G304" s="72"/>
      <c r="H304" s="67">
        <v>3.2289999999999999E-4</v>
      </c>
    </row>
    <row r="305" spans="1:10" ht="16.5" customHeight="1">
      <c r="A305" s="66">
        <v>99521</v>
      </c>
      <c r="B305" s="63" t="s">
        <v>307</v>
      </c>
      <c r="C305" s="65"/>
      <c r="D305" s="62"/>
      <c r="E305" s="61">
        <v>37312321</v>
      </c>
      <c r="F305" s="72"/>
      <c r="G305" s="72"/>
      <c r="H305" s="67">
        <v>2.1489999999999999E-4</v>
      </c>
    </row>
    <row r="306" spans="1:10" ht="16.5" customHeight="1">
      <c r="A306" s="66">
        <v>99831</v>
      </c>
      <c r="B306" s="63" t="s">
        <v>308</v>
      </c>
      <c r="C306" s="65"/>
      <c r="D306" s="124"/>
      <c r="E306" s="124">
        <v>2054094</v>
      </c>
      <c r="F306" s="72"/>
      <c r="G306" s="125"/>
      <c r="H306" s="126">
        <v>1.1800000000000001E-5</v>
      </c>
    </row>
    <row r="307" spans="1:10" ht="6" customHeight="1">
      <c r="A307" s="26"/>
      <c r="B307" s="26"/>
      <c r="C307" s="26"/>
      <c r="D307" s="68"/>
      <c r="E307" s="73"/>
      <c r="F307" s="26"/>
      <c r="G307" s="26"/>
      <c r="H307" s="71"/>
    </row>
    <row r="308" spans="1:10" s="26" customFormat="1" ht="15" thickBot="1">
      <c r="A308" s="111" t="s">
        <v>309</v>
      </c>
      <c r="D308" s="112" t="s">
        <v>11</v>
      </c>
      <c r="E308" s="113">
        <f>SUM(E9:E306)</f>
        <v>173606085279</v>
      </c>
      <c r="G308" s="112"/>
      <c r="H308" s="114">
        <f>SUM(H9:H306)</f>
        <v>1</v>
      </c>
      <c r="J308" s="115"/>
    </row>
    <row r="309" spans="1:10" ht="13.5" thickTop="1">
      <c r="G309" s="36"/>
      <c r="H309" s="48"/>
    </row>
    <row r="310" spans="1:10" s="26" customFormat="1" ht="14.25">
      <c r="A310" s="26" t="s">
        <v>310</v>
      </c>
      <c r="D310" s="68"/>
      <c r="E310" s="73"/>
      <c r="H310" s="71"/>
      <c r="J310" s="115"/>
    </row>
  </sheetData>
  <mergeCells count="5">
    <mergeCell ref="G5:H5"/>
    <mergeCell ref="D7:E7"/>
    <mergeCell ref="D6:E6"/>
    <mergeCell ref="G7:H7"/>
    <mergeCell ref="G6:H6"/>
  </mergeCells>
  <printOptions horizontalCentered="1"/>
  <pageMargins left="0.75" right="0.5" top="0.5" bottom="0.5" header="0.5" footer="0.5"/>
  <pageSetup scale="64" fitToHeight="0" orientation="portrait" r:id="rId1"/>
  <headerFooter alignWithMargins="0"/>
  <rowBreaks count="5" manualBreakCount="5">
    <brk id="62" max="7" man="1"/>
    <brk id="116" max="7" man="1"/>
    <brk id="170" max="7" man="1"/>
    <brk id="224" max="7" man="1"/>
    <brk id="27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V325"/>
  <sheetViews>
    <sheetView view="pageBreakPreview" zoomScale="90" zoomScaleNormal="70" zoomScaleSheetLayoutView="90" workbookViewId="0">
      <pane ySplit="8" topLeftCell="A9" activePane="bottomLeft" state="frozen"/>
      <selection pane="bottomLeft"/>
    </sheetView>
  </sheetViews>
  <sheetFormatPr defaultColWidth="9.140625" defaultRowHeight="15"/>
  <cols>
    <col min="1" max="1" width="12.5703125" customWidth="1"/>
    <col min="2" max="2" width="62.7109375" customWidth="1"/>
    <col min="3" max="4" width="1.7109375" customWidth="1"/>
    <col min="5" max="5" width="16.5703125" customWidth="1"/>
    <col min="6" max="7" width="1.7109375" customWidth="1"/>
    <col min="8" max="8" width="16" customWidth="1"/>
    <col min="9" max="10" width="1.7109375" customWidth="1"/>
    <col min="11" max="11" width="18.140625" style="43" customWidth="1"/>
    <col min="12" max="13" width="1.7109375" style="43" customWidth="1"/>
    <col min="14" max="14" width="18.140625" style="43" customWidth="1"/>
    <col min="15" max="16" width="1.7109375" customWidth="1"/>
    <col min="17" max="17" width="18.5703125" customWidth="1"/>
    <col min="18" max="18" width="1.7109375" customWidth="1"/>
    <col min="19" max="19" width="16.42578125" customWidth="1"/>
    <col min="20" max="20" width="0.5703125" customWidth="1"/>
    <col min="21" max="22" width="1.7109375" hidden="1" customWidth="1"/>
    <col min="23" max="23" width="1.7109375" customWidth="1"/>
    <col min="24" max="24" width="20.85546875" customWidth="1"/>
    <col min="25" max="26" width="1.7109375" customWidth="1"/>
    <col min="27" max="27" width="20.85546875" customWidth="1"/>
    <col min="28" max="29" width="1.7109375" customWidth="1"/>
    <col min="30" max="30" width="20.85546875" customWidth="1"/>
    <col min="31" max="32" width="1.7109375" customWidth="1"/>
    <col min="33" max="33" width="20.85546875" customWidth="1"/>
    <col min="34" max="35" width="1.7109375" customWidth="1"/>
    <col min="36" max="36" width="19.85546875" customWidth="1"/>
    <col min="37" max="38" width="1.7109375" customWidth="1"/>
    <col min="39" max="39" width="25" customWidth="1"/>
    <col min="40" max="41" width="1.7109375" customWidth="1"/>
    <col min="42" max="42" width="20.140625" customWidth="1"/>
    <col min="43" max="750" width="8.85546875" customWidth="1"/>
  </cols>
  <sheetData>
    <row r="1" spans="1:750" ht="20.25" customHeight="1">
      <c r="A1" s="54" t="s">
        <v>0</v>
      </c>
      <c r="B1" s="1"/>
    </row>
    <row r="2" spans="1:750" ht="20.25" customHeight="1">
      <c r="A2" s="54" t="s">
        <v>311</v>
      </c>
      <c r="B2" s="1"/>
    </row>
    <row r="3" spans="1:750" ht="20.25" customHeight="1" thickBot="1">
      <c r="A3" s="136" t="str">
        <f>'2022 GASB 75 Allocation'!A3</f>
        <v>As of and For the Year Ended June 30, 2022</v>
      </c>
      <c r="B3" s="136"/>
      <c r="C3" s="2"/>
      <c r="D3" s="2"/>
      <c r="E3" s="2"/>
      <c r="F3" s="2"/>
      <c r="G3" s="2"/>
      <c r="H3" s="2"/>
      <c r="I3" s="2"/>
      <c r="J3" s="2"/>
      <c r="K3" s="44"/>
      <c r="L3" s="44"/>
      <c r="M3" s="44"/>
      <c r="N3" s="44"/>
      <c r="O3" s="2"/>
      <c r="P3" s="2"/>
      <c r="Q3" s="2"/>
      <c r="R3" s="2"/>
      <c r="S3" s="2"/>
      <c r="T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131" t="s">
        <v>312</v>
      </c>
      <c r="AN3" s="131"/>
      <c r="AO3" s="131"/>
      <c r="AP3" s="131"/>
    </row>
    <row r="4" spans="1:750" ht="20.25" customHeight="1">
      <c r="A4" s="3"/>
      <c r="B4" s="3"/>
      <c r="AM4" s="4"/>
      <c r="AN4" s="4"/>
      <c r="AO4" s="4"/>
      <c r="AP4" s="4"/>
    </row>
    <row r="6" spans="1:750" s="8" customFormat="1">
      <c r="A6" s="5"/>
      <c r="B6" s="6"/>
      <c r="C6" s="6"/>
      <c r="D6" s="6"/>
      <c r="E6" s="6"/>
      <c r="F6" s="6"/>
      <c r="G6" s="132" t="s">
        <v>313</v>
      </c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7"/>
      <c r="U6" s="7"/>
      <c r="V6" s="132" t="s">
        <v>314</v>
      </c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7"/>
      <c r="AI6" s="132" t="s">
        <v>315</v>
      </c>
      <c r="AJ6" s="132"/>
      <c r="AK6" s="132"/>
      <c r="AL6" s="132"/>
      <c r="AM6" s="132"/>
      <c r="AN6" s="132"/>
      <c r="AO6" s="132"/>
      <c r="AP6" s="132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</row>
    <row r="7" spans="1:750" s="6" customFormat="1" ht="135" customHeight="1">
      <c r="A7" s="9" t="s">
        <v>316</v>
      </c>
      <c r="B7" s="9" t="s">
        <v>6</v>
      </c>
      <c r="C7" s="10"/>
      <c r="D7" s="133" t="s">
        <v>317</v>
      </c>
      <c r="E7" s="133"/>
      <c r="F7" s="10"/>
      <c r="G7" s="134" t="s">
        <v>318</v>
      </c>
      <c r="H7" s="134"/>
      <c r="I7" s="9"/>
      <c r="J7" s="135" t="s">
        <v>319</v>
      </c>
      <c r="K7" s="135"/>
      <c r="L7" s="9"/>
      <c r="M7" s="56"/>
      <c r="N7" s="55" t="s">
        <v>320</v>
      </c>
      <c r="O7" s="9"/>
      <c r="P7" s="134" t="s">
        <v>321</v>
      </c>
      <c r="Q7" s="134"/>
      <c r="R7" s="134" t="s">
        <v>322</v>
      </c>
      <c r="S7" s="134"/>
      <c r="T7" s="10"/>
      <c r="U7" s="110"/>
      <c r="V7" s="110"/>
      <c r="W7" s="134" t="s">
        <v>318</v>
      </c>
      <c r="X7" s="134"/>
      <c r="Y7" s="9"/>
      <c r="Z7" s="134" t="s">
        <v>319</v>
      </c>
      <c r="AA7" s="134"/>
      <c r="AB7" s="56"/>
      <c r="AC7" s="134" t="s">
        <v>321</v>
      </c>
      <c r="AD7" s="134"/>
      <c r="AE7" s="9"/>
      <c r="AF7" s="134" t="s">
        <v>323</v>
      </c>
      <c r="AG7" s="134"/>
      <c r="AH7" s="10"/>
      <c r="AI7" s="134" t="s">
        <v>324</v>
      </c>
      <c r="AJ7" s="134"/>
      <c r="AK7" s="9"/>
      <c r="AL7" s="134" t="s">
        <v>325</v>
      </c>
      <c r="AM7" s="134"/>
      <c r="AN7" s="9"/>
      <c r="AO7" s="134" t="s">
        <v>326</v>
      </c>
      <c r="AP7" s="134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</row>
    <row r="8" spans="1:750" s="13" customFormat="1" ht="12" customHeight="1">
      <c r="C8" s="33"/>
      <c r="D8" s="34"/>
      <c r="E8" s="50"/>
      <c r="F8" s="33"/>
      <c r="G8" s="33"/>
      <c r="H8" s="17"/>
      <c r="J8" s="37"/>
    </row>
    <row r="9" spans="1:750" s="74" customFormat="1" ht="14.25">
      <c r="A9" s="78">
        <v>10200</v>
      </c>
      <c r="B9" s="79" t="s">
        <v>10</v>
      </c>
      <c r="C9" s="79"/>
      <c r="D9" s="80" t="s">
        <v>11</v>
      </c>
      <c r="E9" s="61">
        <v>26713829</v>
      </c>
      <c r="F9" s="81"/>
      <c r="G9" s="80" t="s">
        <v>11</v>
      </c>
      <c r="H9" s="82">
        <v>259356</v>
      </c>
      <c r="I9" s="81"/>
      <c r="J9" s="80" t="s">
        <v>11</v>
      </c>
      <c r="K9" s="83">
        <v>2138789</v>
      </c>
      <c r="L9" s="81"/>
      <c r="M9" s="80" t="s">
        <v>11</v>
      </c>
      <c r="N9" s="82">
        <v>231330</v>
      </c>
      <c r="O9" s="81"/>
      <c r="P9" s="80" t="s">
        <v>11</v>
      </c>
      <c r="Q9" s="83">
        <v>4908361</v>
      </c>
      <c r="R9" s="80" t="s">
        <v>11</v>
      </c>
      <c r="S9" s="82">
        <v>7537836</v>
      </c>
      <c r="T9" s="81"/>
      <c r="U9" s="81"/>
      <c r="W9" s="80" t="s">
        <v>11</v>
      </c>
      <c r="X9" s="82">
        <v>73920</v>
      </c>
      <c r="Y9" s="81"/>
      <c r="Z9" s="80" t="s">
        <v>11</v>
      </c>
      <c r="AA9" s="82">
        <v>12158092</v>
      </c>
      <c r="AB9" s="80"/>
      <c r="AC9" s="80" t="s">
        <v>11</v>
      </c>
      <c r="AD9" s="82">
        <v>242722</v>
      </c>
      <c r="AE9" s="81"/>
      <c r="AF9" s="80" t="s">
        <v>11</v>
      </c>
      <c r="AG9" s="82">
        <v>12474734</v>
      </c>
      <c r="AH9" s="81"/>
      <c r="AI9" s="80" t="s">
        <v>11</v>
      </c>
      <c r="AJ9" s="82">
        <v>-2979223</v>
      </c>
      <c r="AK9" s="81"/>
      <c r="AL9" s="80" t="s">
        <v>11</v>
      </c>
      <c r="AM9" s="82">
        <v>1328305</v>
      </c>
      <c r="AN9" s="81"/>
      <c r="AO9" s="80" t="s">
        <v>11</v>
      </c>
      <c r="AP9" s="82">
        <v>-1650918</v>
      </c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</row>
    <row r="10" spans="1:750" s="74" customFormat="1" ht="14.25">
      <c r="A10" s="78">
        <v>10400</v>
      </c>
      <c r="B10" s="79" t="s">
        <v>12</v>
      </c>
      <c r="C10" s="79"/>
      <c r="D10" s="79"/>
      <c r="E10" s="61">
        <v>69623288</v>
      </c>
      <c r="F10" s="84"/>
      <c r="G10" s="84"/>
      <c r="H10" s="82">
        <v>675950</v>
      </c>
      <c r="I10" s="84"/>
      <c r="J10" s="84"/>
      <c r="K10" s="82">
        <v>5574249</v>
      </c>
      <c r="L10" s="84"/>
      <c r="M10" s="84"/>
      <c r="N10" s="82">
        <v>602908</v>
      </c>
      <c r="O10" s="84"/>
      <c r="P10" s="84"/>
      <c r="Q10" s="83">
        <v>5881960</v>
      </c>
      <c r="R10" s="84"/>
      <c r="S10" s="82">
        <v>12735067</v>
      </c>
      <c r="T10" s="84"/>
      <c r="U10" s="84"/>
      <c r="V10" s="84"/>
      <c r="W10" s="84"/>
      <c r="X10" s="82">
        <v>192655</v>
      </c>
      <c r="Y10" s="84"/>
      <c r="Z10" s="84"/>
      <c r="AA10" s="82">
        <v>31687198</v>
      </c>
      <c r="AB10" s="84"/>
      <c r="AC10" s="84"/>
      <c r="AD10" s="82">
        <v>2209216</v>
      </c>
      <c r="AE10" s="84"/>
      <c r="AF10" s="84"/>
      <c r="AG10" s="82">
        <v>34089069</v>
      </c>
      <c r="AH10" s="84"/>
      <c r="AI10" s="84"/>
      <c r="AJ10" s="82">
        <v>-7764645</v>
      </c>
      <c r="AK10" s="84"/>
      <c r="AL10" s="84"/>
      <c r="AM10" s="82">
        <v>1452750</v>
      </c>
      <c r="AN10" s="84"/>
      <c r="AO10" s="84"/>
      <c r="AP10" s="82">
        <v>-6311895</v>
      </c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</row>
    <row r="11" spans="1:750" s="74" customFormat="1" ht="14.25">
      <c r="A11" s="78">
        <v>10500</v>
      </c>
      <c r="B11" s="79" t="s">
        <v>13</v>
      </c>
      <c r="C11" s="79"/>
      <c r="D11" s="79"/>
      <c r="E11" s="61">
        <v>16689268</v>
      </c>
      <c r="F11" s="84"/>
      <c r="G11" s="84"/>
      <c r="H11" s="82">
        <v>162031</v>
      </c>
      <c r="I11" s="84"/>
      <c r="J11" s="84"/>
      <c r="K11" s="82">
        <v>1336193</v>
      </c>
      <c r="L11" s="84"/>
      <c r="M11" s="84"/>
      <c r="N11" s="82">
        <v>144522</v>
      </c>
      <c r="O11" s="81"/>
      <c r="P11" s="84"/>
      <c r="Q11" s="83">
        <v>1101840</v>
      </c>
      <c r="R11" s="84"/>
      <c r="S11" s="82">
        <v>2744586</v>
      </c>
      <c r="T11" s="84"/>
      <c r="U11" s="84"/>
      <c r="V11" s="84"/>
      <c r="W11" s="84"/>
      <c r="X11" s="82">
        <v>46181</v>
      </c>
      <c r="Y11" s="84"/>
      <c r="Z11" s="84"/>
      <c r="AA11" s="82">
        <v>7595679</v>
      </c>
      <c r="AB11" s="84"/>
      <c r="AC11" s="84"/>
      <c r="AD11" s="82">
        <v>394574</v>
      </c>
      <c r="AE11" s="84"/>
      <c r="AF11" s="84"/>
      <c r="AG11" s="82">
        <v>8036434</v>
      </c>
      <c r="AH11" s="84"/>
      <c r="AI11" s="84"/>
      <c r="AJ11" s="82">
        <v>-1861247</v>
      </c>
      <c r="AK11" s="84"/>
      <c r="AL11" s="84"/>
      <c r="AM11" s="82">
        <v>617174</v>
      </c>
      <c r="AN11" s="84"/>
      <c r="AO11" s="84"/>
      <c r="AP11" s="82">
        <v>-1244073</v>
      </c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</row>
    <row r="12" spans="1:750" s="74" customFormat="1" ht="14.25">
      <c r="A12" s="78">
        <v>10700</v>
      </c>
      <c r="B12" s="79" t="s">
        <v>14</v>
      </c>
      <c r="C12" s="79"/>
      <c r="D12" s="79"/>
      <c r="E12" s="61">
        <v>105775911</v>
      </c>
      <c r="F12" s="84"/>
      <c r="G12" s="84"/>
      <c r="H12" s="82">
        <v>1026944</v>
      </c>
      <c r="I12" s="84"/>
      <c r="J12" s="84"/>
      <c r="K12" s="82">
        <v>8468736</v>
      </c>
      <c r="L12" s="84"/>
      <c r="M12" s="84"/>
      <c r="N12" s="82">
        <v>915974</v>
      </c>
      <c r="O12" s="84"/>
      <c r="P12" s="84"/>
      <c r="Q12" s="83">
        <v>9600171</v>
      </c>
      <c r="R12" s="84"/>
      <c r="S12" s="82">
        <v>20011825</v>
      </c>
      <c r="T12" s="84"/>
      <c r="U12" s="84"/>
      <c r="V12" s="84"/>
      <c r="W12" s="84"/>
      <c r="X12" s="82">
        <v>292693</v>
      </c>
      <c r="Y12" s="84"/>
      <c r="Z12" s="84"/>
      <c r="AA12" s="82">
        <v>48141108</v>
      </c>
      <c r="AB12" s="84"/>
      <c r="AC12" s="84"/>
      <c r="AD12" s="82">
        <v>2695016</v>
      </c>
      <c r="AE12" s="84"/>
      <c r="AF12" s="84"/>
      <c r="AG12" s="82">
        <v>51128817</v>
      </c>
      <c r="AH12" s="84"/>
      <c r="AI12" s="84"/>
      <c r="AJ12" s="82">
        <v>-11796519</v>
      </c>
      <c r="AK12" s="84"/>
      <c r="AL12" s="84"/>
      <c r="AM12" s="82">
        <v>5433433</v>
      </c>
      <c r="AN12" s="84"/>
      <c r="AO12" s="84"/>
      <c r="AP12" s="82">
        <v>-6363086</v>
      </c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</row>
    <row r="13" spans="1:750" s="74" customFormat="1" ht="14.25">
      <c r="A13" s="78">
        <v>10800</v>
      </c>
      <c r="B13" s="79" t="s">
        <v>15</v>
      </c>
      <c r="C13" s="79"/>
      <c r="D13" s="79"/>
      <c r="E13" s="61">
        <v>438729159</v>
      </c>
      <c r="F13" s="84"/>
      <c r="G13" s="84"/>
      <c r="H13" s="82">
        <v>4259480</v>
      </c>
      <c r="I13" s="84"/>
      <c r="J13" s="84"/>
      <c r="K13" s="82">
        <v>35125969</v>
      </c>
      <c r="L13" s="84"/>
      <c r="M13" s="84"/>
      <c r="N13" s="82">
        <v>3799205</v>
      </c>
      <c r="O13" s="84"/>
      <c r="P13" s="84"/>
      <c r="Q13" s="83">
        <v>21882628</v>
      </c>
      <c r="R13" s="84"/>
      <c r="S13" s="82">
        <v>65067282</v>
      </c>
      <c r="T13" s="84"/>
      <c r="U13" s="84"/>
      <c r="V13" s="84"/>
      <c r="W13" s="84"/>
      <c r="X13" s="82">
        <v>1214009</v>
      </c>
      <c r="Y13" s="84"/>
      <c r="Z13" s="84"/>
      <c r="AA13" s="82">
        <v>199675971</v>
      </c>
      <c r="AB13" s="84"/>
      <c r="AC13" s="84"/>
      <c r="AD13" s="82">
        <v>395349</v>
      </c>
      <c r="AE13" s="84"/>
      <c r="AF13" s="84"/>
      <c r="AG13" s="82">
        <v>201285329</v>
      </c>
      <c r="AH13" s="84"/>
      <c r="AI13" s="84"/>
      <c r="AJ13" s="82">
        <v>-48928687</v>
      </c>
      <c r="AK13" s="84"/>
      <c r="AL13" s="84"/>
      <c r="AM13" s="82">
        <v>17106389</v>
      </c>
      <c r="AN13" s="84"/>
      <c r="AO13" s="84"/>
      <c r="AP13" s="82">
        <v>-31822298</v>
      </c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</row>
    <row r="14" spans="1:750" s="74" customFormat="1" ht="14.25">
      <c r="A14" s="78">
        <v>10850</v>
      </c>
      <c r="B14" s="79" t="s">
        <v>16</v>
      </c>
      <c r="C14" s="79"/>
      <c r="D14" s="79"/>
      <c r="E14" s="61">
        <v>3065426</v>
      </c>
      <c r="F14" s="84"/>
      <c r="G14" s="84"/>
      <c r="H14" s="82">
        <v>29761</v>
      </c>
      <c r="I14" s="84"/>
      <c r="J14" s="84"/>
      <c r="K14" s="82">
        <v>245427</v>
      </c>
      <c r="L14" s="84"/>
      <c r="M14" s="84"/>
      <c r="N14" s="82">
        <v>26545</v>
      </c>
      <c r="O14" s="84"/>
      <c r="P14" s="84"/>
      <c r="Q14" s="83">
        <v>365868</v>
      </c>
      <c r="R14" s="84"/>
      <c r="S14" s="82">
        <v>667601</v>
      </c>
      <c r="T14" s="84"/>
      <c r="U14" s="84"/>
      <c r="V14" s="84"/>
      <c r="W14" s="84"/>
      <c r="X14" s="82">
        <v>8482</v>
      </c>
      <c r="Y14" s="84"/>
      <c r="Z14" s="84"/>
      <c r="AA14" s="82">
        <v>1395148</v>
      </c>
      <c r="AB14" s="84"/>
      <c r="AC14" s="84"/>
      <c r="AD14" s="82">
        <v>566805</v>
      </c>
      <c r="AE14" s="84"/>
      <c r="AF14" s="84"/>
      <c r="AG14" s="82">
        <v>1970435</v>
      </c>
      <c r="AH14" s="84"/>
      <c r="AI14" s="84"/>
      <c r="AJ14" s="82">
        <v>-341866</v>
      </c>
      <c r="AK14" s="84"/>
      <c r="AL14" s="84"/>
      <c r="AM14" s="82">
        <v>174108</v>
      </c>
      <c r="AN14" s="84"/>
      <c r="AO14" s="84"/>
      <c r="AP14" s="82">
        <v>-167758</v>
      </c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</row>
    <row r="15" spans="1:750" s="6" customFormat="1" ht="14.25">
      <c r="A15" s="75">
        <v>10900</v>
      </c>
      <c r="B15" s="85" t="s">
        <v>17</v>
      </c>
      <c r="C15" s="85"/>
      <c r="D15" s="85"/>
      <c r="E15" s="58">
        <v>36085027</v>
      </c>
      <c r="F15" s="86"/>
      <c r="G15" s="86"/>
      <c r="H15" s="87">
        <v>350338</v>
      </c>
      <c r="I15" s="86"/>
      <c r="J15" s="86"/>
      <c r="K15" s="87">
        <v>2889075</v>
      </c>
      <c r="L15" s="86"/>
      <c r="M15" s="86"/>
      <c r="N15" s="87">
        <v>312481</v>
      </c>
      <c r="O15" s="86"/>
      <c r="P15" s="86"/>
      <c r="Q15" s="88">
        <v>6477760</v>
      </c>
      <c r="R15" s="86"/>
      <c r="S15" s="87">
        <v>10029654</v>
      </c>
      <c r="T15" s="86"/>
      <c r="U15" s="86"/>
      <c r="V15" s="86"/>
      <c r="W15" s="86"/>
      <c r="X15" s="87">
        <v>99851</v>
      </c>
      <c r="Y15" s="86"/>
      <c r="Z15" s="86"/>
      <c r="AA15" s="87">
        <v>16423146</v>
      </c>
      <c r="AB15" s="86"/>
      <c r="AC15" s="86"/>
      <c r="AD15" s="87">
        <v>1827043</v>
      </c>
      <c r="AE15" s="86"/>
      <c r="AF15" s="86"/>
      <c r="AG15" s="87">
        <v>18350040</v>
      </c>
      <c r="AH15" s="86"/>
      <c r="AI15" s="86"/>
      <c r="AJ15" s="87">
        <v>-4024335</v>
      </c>
      <c r="AK15" s="86"/>
      <c r="AL15" s="86"/>
      <c r="AM15" s="87">
        <v>-62218</v>
      </c>
      <c r="AN15" s="86"/>
      <c r="AO15" s="86"/>
      <c r="AP15" s="87">
        <v>-4086553</v>
      </c>
    </row>
    <row r="16" spans="1:750" s="6" customFormat="1" ht="14.25">
      <c r="A16" s="75">
        <v>10910</v>
      </c>
      <c r="B16" s="85" t="s">
        <v>18</v>
      </c>
      <c r="C16" s="85"/>
      <c r="D16" s="85"/>
      <c r="E16" s="58">
        <v>10018343</v>
      </c>
      <c r="F16" s="86"/>
      <c r="G16" s="86"/>
      <c r="H16" s="87">
        <v>97265</v>
      </c>
      <c r="I16" s="86"/>
      <c r="J16" s="86"/>
      <c r="K16" s="87">
        <v>802099</v>
      </c>
      <c r="L16" s="86"/>
      <c r="M16" s="86"/>
      <c r="N16" s="87">
        <v>86755</v>
      </c>
      <c r="O16" s="86"/>
      <c r="P16" s="86"/>
      <c r="Q16" s="88">
        <v>3868142</v>
      </c>
      <c r="R16" s="86"/>
      <c r="S16" s="87">
        <v>4854261</v>
      </c>
      <c r="T16" s="86"/>
      <c r="U16" s="86"/>
      <c r="V16" s="86"/>
      <c r="W16" s="86"/>
      <c r="X16" s="87">
        <v>27722</v>
      </c>
      <c r="Y16" s="86"/>
      <c r="Z16" s="86"/>
      <c r="AA16" s="87">
        <v>4559584</v>
      </c>
      <c r="AB16" s="86"/>
      <c r="AC16" s="86"/>
      <c r="AD16" s="102">
        <v>0</v>
      </c>
      <c r="AE16" s="86"/>
      <c r="AF16" s="86"/>
      <c r="AG16" s="87">
        <v>4587306</v>
      </c>
      <c r="AH16" s="86"/>
      <c r="AI16" s="86"/>
      <c r="AJ16" s="87">
        <v>-1117282</v>
      </c>
      <c r="AK16" s="86"/>
      <c r="AL16" s="86"/>
      <c r="AM16" s="87">
        <v>1299312</v>
      </c>
      <c r="AN16" s="86"/>
      <c r="AO16" s="86"/>
      <c r="AP16" s="87">
        <v>182030</v>
      </c>
    </row>
    <row r="17" spans="1:750" s="6" customFormat="1" ht="14.25">
      <c r="A17" s="75">
        <v>10930</v>
      </c>
      <c r="B17" s="85" t="s">
        <v>19</v>
      </c>
      <c r="C17" s="85"/>
      <c r="D17" s="85"/>
      <c r="E17" s="58">
        <v>117472883</v>
      </c>
      <c r="F17" s="86"/>
      <c r="G17" s="86"/>
      <c r="H17" s="87">
        <v>1140506</v>
      </c>
      <c r="I17" s="86"/>
      <c r="J17" s="86"/>
      <c r="K17" s="87">
        <v>9405231</v>
      </c>
      <c r="L17" s="86"/>
      <c r="M17" s="86"/>
      <c r="N17" s="87">
        <v>1017264</v>
      </c>
      <c r="O17" s="86"/>
      <c r="P17" s="86"/>
      <c r="Q17" s="88">
        <v>48618754</v>
      </c>
      <c r="R17" s="86"/>
      <c r="S17" s="87">
        <v>60181755</v>
      </c>
      <c r="T17" s="86"/>
      <c r="U17" s="86"/>
      <c r="V17" s="86"/>
      <c r="W17" s="86"/>
      <c r="X17" s="87">
        <v>325060</v>
      </c>
      <c r="Y17" s="86"/>
      <c r="Z17" s="86"/>
      <c r="AA17" s="87">
        <v>53464675</v>
      </c>
      <c r="AB17" s="86"/>
      <c r="AC17" s="86"/>
      <c r="AD17" s="87">
        <v>827333</v>
      </c>
      <c r="AE17" s="86"/>
      <c r="AF17" s="86"/>
      <c r="AG17" s="87">
        <v>54617068</v>
      </c>
      <c r="AH17" s="86"/>
      <c r="AI17" s="86"/>
      <c r="AJ17" s="87">
        <v>-13101008</v>
      </c>
      <c r="AK17" s="86"/>
      <c r="AL17" s="86"/>
      <c r="AM17" s="87">
        <v>20959599</v>
      </c>
      <c r="AN17" s="86"/>
      <c r="AO17" s="86"/>
      <c r="AP17" s="87">
        <v>7858591</v>
      </c>
    </row>
    <row r="18" spans="1:750" s="6" customFormat="1" ht="14.25">
      <c r="A18" s="75">
        <v>10940</v>
      </c>
      <c r="B18" s="85" t="s">
        <v>20</v>
      </c>
      <c r="C18" s="85"/>
      <c r="D18" s="85"/>
      <c r="E18" s="58">
        <v>15220863</v>
      </c>
      <c r="F18" s="89"/>
      <c r="G18" s="89"/>
      <c r="H18" s="87">
        <v>147774</v>
      </c>
      <c r="I18" s="89"/>
      <c r="J18" s="89"/>
      <c r="K18" s="87">
        <v>1218628</v>
      </c>
      <c r="L18" s="89"/>
      <c r="M18" s="89"/>
      <c r="N18" s="87">
        <v>131806</v>
      </c>
      <c r="O18" s="89"/>
      <c r="P18" s="89"/>
      <c r="Q18" s="88">
        <v>2258683</v>
      </c>
      <c r="R18" s="89"/>
      <c r="S18" s="87">
        <v>3756891</v>
      </c>
      <c r="T18" s="89"/>
      <c r="U18" s="89"/>
      <c r="V18" s="89"/>
      <c r="W18" s="89"/>
      <c r="X18" s="87">
        <v>42118</v>
      </c>
      <c r="Y18" s="89"/>
      <c r="Z18" s="89"/>
      <c r="AA18" s="87">
        <v>6927373</v>
      </c>
      <c r="AB18" s="89"/>
      <c r="AC18" s="89"/>
      <c r="AD18" s="87">
        <v>474770</v>
      </c>
      <c r="AE18" s="89"/>
      <c r="AF18" s="89"/>
      <c r="AG18" s="87">
        <v>7444261</v>
      </c>
      <c r="AH18" s="89"/>
      <c r="AI18" s="89"/>
      <c r="AJ18" s="87">
        <v>-1697485</v>
      </c>
      <c r="AK18" s="89"/>
      <c r="AL18" s="89"/>
      <c r="AM18" s="87">
        <v>627565</v>
      </c>
      <c r="AN18" s="89"/>
      <c r="AO18" s="89"/>
      <c r="AP18" s="87">
        <v>-1069920</v>
      </c>
    </row>
    <row r="19" spans="1:750" s="6" customFormat="1" ht="14.25">
      <c r="A19" s="75">
        <v>10950</v>
      </c>
      <c r="B19" s="85" t="s">
        <v>21</v>
      </c>
      <c r="C19" s="85"/>
      <c r="D19" s="85"/>
      <c r="E19" s="58">
        <v>20306225</v>
      </c>
      <c r="F19" s="86"/>
      <c r="G19" s="89"/>
      <c r="H19" s="87">
        <v>197147</v>
      </c>
      <c r="I19" s="86"/>
      <c r="J19" s="89"/>
      <c r="K19" s="87">
        <v>1625777</v>
      </c>
      <c r="L19" s="86"/>
      <c r="M19" s="89"/>
      <c r="N19" s="87">
        <v>175843</v>
      </c>
      <c r="O19" s="86"/>
      <c r="P19" s="89"/>
      <c r="Q19" s="88">
        <v>2849848</v>
      </c>
      <c r="R19" s="89"/>
      <c r="S19" s="87">
        <v>4848615</v>
      </c>
      <c r="T19" s="89"/>
      <c r="U19" s="86"/>
      <c r="V19" s="89"/>
      <c r="W19" s="89"/>
      <c r="X19" s="87">
        <v>56189</v>
      </c>
      <c r="Y19" s="86"/>
      <c r="Z19" s="89"/>
      <c r="AA19" s="87">
        <v>9241841</v>
      </c>
      <c r="AB19" s="89"/>
      <c r="AC19" s="89"/>
      <c r="AD19" s="102">
        <v>0</v>
      </c>
      <c r="AE19" s="86"/>
      <c r="AF19" s="89"/>
      <c r="AG19" s="87">
        <v>9298030</v>
      </c>
      <c r="AH19" s="86"/>
      <c r="AI19" s="89"/>
      <c r="AJ19" s="87">
        <v>-2264626</v>
      </c>
      <c r="AK19" s="86"/>
      <c r="AL19" s="89"/>
      <c r="AM19" s="87">
        <v>750717</v>
      </c>
      <c r="AN19" s="86"/>
      <c r="AO19" s="89"/>
      <c r="AP19" s="87">
        <v>-1513909</v>
      </c>
    </row>
    <row r="20" spans="1:750" s="6" customFormat="1" ht="14.25">
      <c r="A20" s="75">
        <v>11050</v>
      </c>
      <c r="B20" s="85" t="s">
        <v>22</v>
      </c>
      <c r="C20" s="85"/>
      <c r="D20" s="85"/>
      <c r="E20" s="58">
        <v>5101688</v>
      </c>
      <c r="F20" s="86"/>
      <c r="G20" s="86"/>
      <c r="H20" s="87">
        <v>49531</v>
      </c>
      <c r="I20" s="86"/>
      <c r="J20" s="86"/>
      <c r="K20" s="87">
        <v>408456</v>
      </c>
      <c r="L20" s="86"/>
      <c r="M20" s="86"/>
      <c r="N20" s="87">
        <v>44178</v>
      </c>
      <c r="O20" s="86"/>
      <c r="P20" s="89"/>
      <c r="Q20" s="88">
        <v>2308201</v>
      </c>
      <c r="R20" s="86"/>
      <c r="S20" s="87">
        <v>2810366</v>
      </c>
      <c r="T20" s="86"/>
      <c r="U20" s="86"/>
      <c r="V20" s="86"/>
      <c r="W20" s="86"/>
      <c r="X20" s="87">
        <v>14117</v>
      </c>
      <c r="Y20" s="86"/>
      <c r="Z20" s="86"/>
      <c r="AA20" s="87">
        <v>2321898</v>
      </c>
      <c r="AB20" s="86"/>
      <c r="AC20" s="86"/>
      <c r="AD20" s="87">
        <v>425376</v>
      </c>
      <c r="AE20" s="86"/>
      <c r="AF20" s="86"/>
      <c r="AG20" s="87">
        <v>2761391</v>
      </c>
      <c r="AH20" s="86"/>
      <c r="AI20" s="86"/>
      <c r="AJ20" s="87">
        <v>-568961</v>
      </c>
      <c r="AK20" s="86"/>
      <c r="AL20" s="86"/>
      <c r="AM20" s="87">
        <v>1601240</v>
      </c>
      <c r="AN20" s="86"/>
      <c r="AO20" s="86"/>
      <c r="AP20" s="87">
        <v>1032279</v>
      </c>
    </row>
    <row r="21" spans="1:750" s="74" customFormat="1" ht="14.25">
      <c r="A21" s="78">
        <v>11300</v>
      </c>
      <c r="B21" s="79" t="s">
        <v>23</v>
      </c>
      <c r="C21" s="79"/>
      <c r="D21" s="79"/>
      <c r="E21" s="61">
        <v>101332471</v>
      </c>
      <c r="F21" s="81"/>
      <c r="G21" s="81"/>
      <c r="H21" s="82">
        <v>983804</v>
      </c>
      <c r="I21" s="81"/>
      <c r="J21" s="81"/>
      <c r="K21" s="82">
        <v>8112981</v>
      </c>
      <c r="L21" s="81"/>
      <c r="M21" s="81"/>
      <c r="N21" s="82">
        <v>877495</v>
      </c>
      <c r="O21" s="81"/>
      <c r="P21" s="81"/>
      <c r="Q21" s="83">
        <v>6266128</v>
      </c>
      <c r="R21" s="81"/>
      <c r="S21" s="82">
        <v>16240408</v>
      </c>
      <c r="T21" s="81"/>
      <c r="U21" s="81"/>
      <c r="V21" s="81"/>
      <c r="W21" s="81"/>
      <c r="X21" s="82">
        <v>280397</v>
      </c>
      <c r="Y21" s="81"/>
      <c r="Z21" s="81"/>
      <c r="AA21" s="82">
        <v>46118794</v>
      </c>
      <c r="AB21" s="81"/>
      <c r="AC21" s="81"/>
      <c r="AD21" s="82">
        <v>989345</v>
      </c>
      <c r="AE21" s="81"/>
      <c r="AF21" s="81"/>
      <c r="AG21" s="82">
        <v>47388536</v>
      </c>
      <c r="AH21" s="81"/>
      <c r="AI21" s="81"/>
      <c r="AJ21" s="82">
        <v>-11300968</v>
      </c>
      <c r="AK21" s="81"/>
      <c r="AL21" s="81"/>
      <c r="AM21" s="82">
        <v>8267</v>
      </c>
      <c r="AN21" s="81"/>
      <c r="AO21" s="81"/>
      <c r="AP21" s="82">
        <v>-11292701</v>
      </c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</row>
    <row r="22" spans="1:750" s="74" customFormat="1" ht="14.25">
      <c r="A22" s="78">
        <v>11310</v>
      </c>
      <c r="B22" s="79" t="s">
        <v>24</v>
      </c>
      <c r="C22" s="79"/>
      <c r="D22" s="79"/>
      <c r="E22" s="61">
        <v>12221975</v>
      </c>
      <c r="F22" s="84"/>
      <c r="G22" s="84"/>
      <c r="H22" s="82">
        <v>118659</v>
      </c>
      <c r="I22" s="84"/>
      <c r="J22" s="84"/>
      <c r="K22" s="82">
        <v>978528</v>
      </c>
      <c r="L22" s="84"/>
      <c r="M22" s="84"/>
      <c r="N22" s="82">
        <v>105837</v>
      </c>
      <c r="O22" s="84"/>
      <c r="P22" s="84"/>
      <c r="Q22" s="83">
        <v>1437735</v>
      </c>
      <c r="R22" s="84"/>
      <c r="S22" s="82">
        <v>2640759</v>
      </c>
      <c r="T22" s="84"/>
      <c r="U22" s="84"/>
      <c r="V22" s="84"/>
      <c r="W22" s="84"/>
      <c r="X22" s="82">
        <v>33819</v>
      </c>
      <c r="Y22" s="84"/>
      <c r="Z22" s="84"/>
      <c r="AA22" s="82">
        <v>5562509</v>
      </c>
      <c r="AB22" s="84"/>
      <c r="AC22" s="84"/>
      <c r="AD22" s="99">
        <v>0</v>
      </c>
      <c r="AE22" s="84"/>
      <c r="AF22" s="84"/>
      <c r="AG22" s="82">
        <v>5596328</v>
      </c>
      <c r="AH22" s="84"/>
      <c r="AI22" s="84"/>
      <c r="AJ22" s="82">
        <v>-1363041</v>
      </c>
      <c r="AK22" s="84"/>
      <c r="AL22" s="84"/>
      <c r="AM22" s="82">
        <v>734234</v>
      </c>
      <c r="AN22" s="84"/>
      <c r="AO22" s="84"/>
      <c r="AP22" s="82">
        <v>-628807</v>
      </c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</row>
    <row r="23" spans="1:750" s="74" customFormat="1" ht="14.25">
      <c r="A23" s="78">
        <v>11600</v>
      </c>
      <c r="B23" s="79" t="s">
        <v>25</v>
      </c>
      <c r="C23" s="79"/>
      <c r="D23" s="79"/>
      <c r="E23" s="61">
        <v>53581727</v>
      </c>
      <c r="F23" s="84"/>
      <c r="G23" s="84"/>
      <c r="H23" s="82">
        <v>520208</v>
      </c>
      <c r="I23" s="84"/>
      <c r="J23" s="84"/>
      <c r="K23" s="82">
        <v>4289913</v>
      </c>
      <c r="L23" s="84"/>
      <c r="M23" s="84"/>
      <c r="N23" s="82">
        <v>463995</v>
      </c>
      <c r="O23" s="84"/>
      <c r="P23" s="84"/>
      <c r="Q23" s="83">
        <v>7330442</v>
      </c>
      <c r="R23" s="84"/>
      <c r="S23" s="82">
        <v>12604558</v>
      </c>
      <c r="T23" s="84"/>
      <c r="U23" s="84"/>
      <c r="V23" s="84"/>
      <c r="W23" s="84"/>
      <c r="X23" s="82">
        <v>148266</v>
      </c>
      <c r="Y23" s="84"/>
      <c r="Z23" s="84"/>
      <c r="AA23" s="82">
        <v>24386305</v>
      </c>
      <c r="AB23" s="84"/>
      <c r="AC23" s="84"/>
      <c r="AD23" s="82">
        <v>739075</v>
      </c>
      <c r="AE23" s="84"/>
      <c r="AF23" s="84"/>
      <c r="AG23" s="82">
        <v>25273646</v>
      </c>
      <c r="AH23" s="84"/>
      <c r="AI23" s="84"/>
      <c r="AJ23" s="82">
        <v>-5975631</v>
      </c>
      <c r="AK23" s="84"/>
      <c r="AL23" s="84"/>
      <c r="AM23" s="82">
        <v>3179212</v>
      </c>
      <c r="AN23" s="84"/>
      <c r="AO23" s="84"/>
      <c r="AP23" s="82">
        <v>-2796419</v>
      </c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</row>
    <row r="24" spans="1:750" s="74" customFormat="1" ht="14.25">
      <c r="A24" s="78">
        <v>11900</v>
      </c>
      <c r="B24" s="79" t="s">
        <v>26</v>
      </c>
      <c r="C24" s="79"/>
      <c r="D24" s="79"/>
      <c r="E24" s="61">
        <v>8886796</v>
      </c>
      <c r="F24" s="84"/>
      <c r="G24" s="84"/>
      <c r="H24" s="82">
        <v>86279</v>
      </c>
      <c r="I24" s="84"/>
      <c r="J24" s="84"/>
      <c r="K24" s="82">
        <v>711504</v>
      </c>
      <c r="L24" s="84"/>
      <c r="M24" s="84"/>
      <c r="N24" s="82">
        <v>76956</v>
      </c>
      <c r="O24" s="84"/>
      <c r="P24" s="84"/>
      <c r="Q24" s="83">
        <v>4461438</v>
      </c>
      <c r="R24" s="84"/>
      <c r="S24" s="82">
        <v>5336177</v>
      </c>
      <c r="T24" s="84"/>
      <c r="U24" s="84"/>
      <c r="V24" s="84"/>
      <c r="W24" s="84"/>
      <c r="X24" s="82">
        <v>24591</v>
      </c>
      <c r="Y24" s="84"/>
      <c r="Z24" s="84"/>
      <c r="AA24" s="82">
        <v>4044590</v>
      </c>
      <c r="AB24" s="84"/>
      <c r="AC24" s="84"/>
      <c r="AD24" s="82">
        <v>55105</v>
      </c>
      <c r="AE24" s="84"/>
      <c r="AF24" s="84"/>
      <c r="AG24" s="82">
        <v>4124286</v>
      </c>
      <c r="AH24" s="84"/>
      <c r="AI24" s="84"/>
      <c r="AJ24" s="82">
        <v>-991090</v>
      </c>
      <c r="AK24" s="84"/>
      <c r="AL24" s="84"/>
      <c r="AM24" s="82">
        <v>1140565</v>
      </c>
      <c r="AN24" s="84"/>
      <c r="AO24" s="84"/>
      <c r="AP24" s="82">
        <v>149475</v>
      </c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</row>
    <row r="25" spans="1:750" s="74" customFormat="1" ht="14.25">
      <c r="A25" s="78">
        <v>12100</v>
      </c>
      <c r="B25" s="79" t="s">
        <v>27</v>
      </c>
      <c r="C25" s="79"/>
      <c r="D25" s="79"/>
      <c r="E25" s="61">
        <v>6311189</v>
      </c>
      <c r="F25" s="84"/>
      <c r="G25" s="84"/>
      <c r="H25" s="82">
        <v>61273</v>
      </c>
      <c r="I25" s="84"/>
      <c r="J25" s="84"/>
      <c r="K25" s="82">
        <v>505293</v>
      </c>
      <c r="L25" s="84"/>
      <c r="M25" s="84"/>
      <c r="N25" s="82">
        <v>54652</v>
      </c>
      <c r="O25" s="84"/>
      <c r="P25" s="84"/>
      <c r="Q25" s="83">
        <v>928335</v>
      </c>
      <c r="R25" s="84"/>
      <c r="S25" s="82">
        <v>1549553</v>
      </c>
      <c r="T25" s="84"/>
      <c r="U25" s="84"/>
      <c r="V25" s="84"/>
      <c r="W25" s="84"/>
      <c r="X25" s="82">
        <v>17464</v>
      </c>
      <c r="Y25" s="84"/>
      <c r="Z25" s="84"/>
      <c r="AA25" s="82">
        <v>2872371</v>
      </c>
      <c r="AB25" s="84"/>
      <c r="AC25" s="84"/>
      <c r="AD25" s="82">
        <v>175302</v>
      </c>
      <c r="AE25" s="84"/>
      <c r="AF25" s="84"/>
      <c r="AG25" s="82">
        <v>3065137</v>
      </c>
      <c r="AH25" s="84"/>
      <c r="AI25" s="84"/>
      <c r="AJ25" s="82">
        <v>-703846</v>
      </c>
      <c r="AK25" s="84"/>
      <c r="AL25" s="84"/>
      <c r="AM25" s="82">
        <v>123485</v>
      </c>
      <c r="AN25" s="84"/>
      <c r="AO25" s="84"/>
      <c r="AP25" s="82">
        <v>-580361</v>
      </c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</row>
    <row r="26" spans="1:750" s="74" customFormat="1" ht="14.25">
      <c r="A26" s="78">
        <v>12150</v>
      </c>
      <c r="B26" s="79" t="s">
        <v>28</v>
      </c>
      <c r="C26" s="79"/>
      <c r="D26" s="79"/>
      <c r="E26" s="61">
        <v>230071</v>
      </c>
      <c r="F26" s="84"/>
      <c r="G26" s="84"/>
      <c r="H26" s="82">
        <v>2234</v>
      </c>
      <c r="I26" s="84"/>
      <c r="J26" s="84"/>
      <c r="K26" s="82">
        <v>18420</v>
      </c>
      <c r="L26" s="84"/>
      <c r="M26" s="84"/>
      <c r="N26" s="82">
        <v>1992</v>
      </c>
      <c r="O26" s="84"/>
      <c r="P26" s="84"/>
      <c r="Q26" s="83">
        <v>48426</v>
      </c>
      <c r="R26" s="84"/>
      <c r="S26" s="82">
        <v>71072</v>
      </c>
      <c r="T26" s="84"/>
      <c r="U26" s="84"/>
      <c r="V26" s="84"/>
      <c r="W26" s="84"/>
      <c r="X26" s="82">
        <v>637</v>
      </c>
      <c r="Y26" s="84"/>
      <c r="Z26" s="84"/>
      <c r="AA26" s="82">
        <v>104711</v>
      </c>
      <c r="AB26" s="84"/>
      <c r="AC26" s="84"/>
      <c r="AD26" s="82">
        <v>844108</v>
      </c>
      <c r="AE26" s="84"/>
      <c r="AF26" s="84"/>
      <c r="AG26" s="82">
        <v>949456</v>
      </c>
      <c r="AH26" s="84"/>
      <c r="AI26" s="84"/>
      <c r="AJ26" s="82">
        <v>-25659</v>
      </c>
      <c r="AK26" s="84"/>
      <c r="AL26" s="84"/>
      <c r="AM26" s="82">
        <v>-191316</v>
      </c>
      <c r="AN26" s="84"/>
      <c r="AO26" s="84"/>
      <c r="AP26" s="82">
        <v>-216975</v>
      </c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</row>
    <row r="27" spans="1:750" s="6" customFormat="1" ht="14.25">
      <c r="A27" s="75">
        <v>12160</v>
      </c>
      <c r="B27" s="85" t="s">
        <v>29</v>
      </c>
      <c r="C27" s="85"/>
      <c r="D27" s="85"/>
      <c r="E27" s="58">
        <v>40646133</v>
      </c>
      <c r="F27" s="86"/>
      <c r="G27" s="86"/>
      <c r="H27" s="87">
        <v>394620</v>
      </c>
      <c r="I27" s="86"/>
      <c r="J27" s="86"/>
      <c r="K27" s="87">
        <v>3254251</v>
      </c>
      <c r="L27" s="86"/>
      <c r="M27" s="86"/>
      <c r="N27" s="87">
        <v>351978</v>
      </c>
      <c r="O27" s="86"/>
      <c r="P27" s="86"/>
      <c r="Q27" s="88">
        <v>3527308</v>
      </c>
      <c r="R27" s="86"/>
      <c r="S27" s="87">
        <v>7528157</v>
      </c>
      <c r="T27" s="86"/>
      <c r="U27" s="86"/>
      <c r="V27" s="86"/>
      <c r="W27" s="86"/>
      <c r="X27" s="87">
        <v>112472</v>
      </c>
      <c r="Y27" s="86"/>
      <c r="Z27" s="86"/>
      <c r="AA27" s="87">
        <v>18499012</v>
      </c>
      <c r="AB27" s="86"/>
      <c r="AC27" s="86"/>
      <c r="AD27" s="87">
        <v>1244896</v>
      </c>
      <c r="AE27" s="86"/>
      <c r="AF27" s="86"/>
      <c r="AG27" s="87">
        <v>19856380</v>
      </c>
      <c r="AH27" s="86"/>
      <c r="AI27" s="86"/>
      <c r="AJ27" s="87">
        <v>-4533007</v>
      </c>
      <c r="AK27" s="86"/>
      <c r="AL27" s="86"/>
      <c r="AM27" s="87">
        <v>918588</v>
      </c>
      <c r="AN27" s="86"/>
      <c r="AO27" s="86"/>
      <c r="AP27" s="87">
        <v>-3614419</v>
      </c>
    </row>
    <row r="28" spans="1:750" s="6" customFormat="1" ht="14.25">
      <c r="A28" s="75">
        <v>12220</v>
      </c>
      <c r="B28" s="85" t="s">
        <v>30</v>
      </c>
      <c r="C28" s="85"/>
      <c r="D28" s="85"/>
      <c r="E28" s="58">
        <v>1017996499</v>
      </c>
      <c r="F28" s="86"/>
      <c r="G28" s="86"/>
      <c r="H28" s="87">
        <v>9883400</v>
      </c>
      <c r="I28" s="86"/>
      <c r="J28" s="86"/>
      <c r="K28" s="87">
        <v>81503846</v>
      </c>
      <c r="L28" s="86"/>
      <c r="M28" s="86"/>
      <c r="N28" s="87">
        <v>8815409</v>
      </c>
      <c r="O28" s="86"/>
      <c r="P28" s="86"/>
      <c r="Q28" s="88">
        <v>127997024</v>
      </c>
      <c r="R28" s="86"/>
      <c r="S28" s="87">
        <v>228199679</v>
      </c>
      <c r="T28" s="86"/>
      <c r="U28" s="86"/>
      <c r="V28" s="86"/>
      <c r="W28" s="86"/>
      <c r="X28" s="87">
        <v>2816901</v>
      </c>
      <c r="Y28" s="86"/>
      <c r="Z28" s="86"/>
      <c r="AA28" s="87">
        <v>463314177</v>
      </c>
      <c r="AB28" s="86"/>
      <c r="AC28" s="86"/>
      <c r="AD28" s="87">
        <v>93800220</v>
      </c>
      <c r="AE28" s="86"/>
      <c r="AF28" s="86"/>
      <c r="AG28" s="87">
        <v>559931298</v>
      </c>
      <c r="AH28" s="86"/>
      <c r="AI28" s="86"/>
      <c r="AJ28" s="87">
        <v>-113530712</v>
      </c>
      <c r="AK28" s="86"/>
      <c r="AL28" s="86"/>
      <c r="AM28" s="87">
        <v>23772649</v>
      </c>
      <c r="AN28" s="86"/>
      <c r="AO28" s="86"/>
      <c r="AP28" s="87">
        <v>-89758063</v>
      </c>
    </row>
    <row r="29" spans="1:750" s="6" customFormat="1" ht="14.25">
      <c r="A29" s="75">
        <v>12510</v>
      </c>
      <c r="B29" s="85" t="s">
        <v>31</v>
      </c>
      <c r="C29" s="85"/>
      <c r="D29" s="85"/>
      <c r="E29" s="58">
        <v>103655217</v>
      </c>
      <c r="F29" s="86"/>
      <c r="G29" s="86"/>
      <c r="H29" s="87">
        <v>1006355</v>
      </c>
      <c r="I29" s="86"/>
      <c r="J29" s="86"/>
      <c r="K29" s="87">
        <v>8298947</v>
      </c>
      <c r="L29" s="86"/>
      <c r="M29" s="86"/>
      <c r="N29" s="87">
        <v>897609</v>
      </c>
      <c r="O29" s="86"/>
      <c r="P29" s="86"/>
      <c r="Q29" s="88">
        <v>19813420</v>
      </c>
      <c r="R29" s="86"/>
      <c r="S29" s="87">
        <v>30016331</v>
      </c>
      <c r="T29" s="86"/>
      <c r="U29" s="86"/>
      <c r="V29" s="86"/>
      <c r="W29" s="86"/>
      <c r="X29" s="87">
        <v>286825</v>
      </c>
      <c r="Y29" s="86"/>
      <c r="Z29" s="86"/>
      <c r="AA29" s="87">
        <v>47175930</v>
      </c>
      <c r="AB29" s="86"/>
      <c r="AC29" s="86"/>
      <c r="AD29" s="87">
        <v>7270754</v>
      </c>
      <c r="AE29" s="86"/>
      <c r="AF29" s="86"/>
      <c r="AG29" s="87">
        <v>54733509</v>
      </c>
      <c r="AH29" s="86"/>
      <c r="AI29" s="86"/>
      <c r="AJ29" s="87">
        <v>-11560011</v>
      </c>
      <c r="AK29" s="86"/>
      <c r="AL29" s="86"/>
      <c r="AM29" s="87">
        <v>210224</v>
      </c>
      <c r="AN29" s="86"/>
      <c r="AO29" s="86"/>
      <c r="AP29" s="87">
        <v>-11349787</v>
      </c>
    </row>
    <row r="30" spans="1:750" s="6" customFormat="1" ht="14.25">
      <c r="A30" s="75">
        <v>12600</v>
      </c>
      <c r="B30" s="85" t="s">
        <v>32</v>
      </c>
      <c r="C30" s="85"/>
      <c r="D30" s="85"/>
      <c r="E30" s="58">
        <v>40667063</v>
      </c>
      <c r="F30" s="89"/>
      <c r="G30" s="89"/>
      <c r="H30" s="87">
        <v>394823</v>
      </c>
      <c r="I30" s="89"/>
      <c r="J30" s="89"/>
      <c r="K30" s="87">
        <v>3255927</v>
      </c>
      <c r="L30" s="89"/>
      <c r="M30" s="89"/>
      <c r="N30" s="87">
        <v>352159</v>
      </c>
      <c r="O30" s="89"/>
      <c r="P30" s="89"/>
      <c r="Q30" s="88">
        <v>4952781</v>
      </c>
      <c r="R30" s="89"/>
      <c r="S30" s="87">
        <v>8955690</v>
      </c>
      <c r="T30" s="89"/>
      <c r="U30" s="89"/>
      <c r="V30" s="89"/>
      <c r="W30" s="89"/>
      <c r="X30" s="87">
        <v>112530</v>
      </c>
      <c r="Y30" s="89"/>
      <c r="Z30" s="89"/>
      <c r="AA30" s="87">
        <v>18508538</v>
      </c>
      <c r="AB30" s="89"/>
      <c r="AC30" s="89"/>
      <c r="AD30" s="87">
        <v>997672</v>
      </c>
      <c r="AE30" s="89"/>
      <c r="AF30" s="89"/>
      <c r="AG30" s="87">
        <v>19618740</v>
      </c>
      <c r="AH30" s="89"/>
      <c r="AI30" s="89"/>
      <c r="AJ30" s="87">
        <v>-4535341</v>
      </c>
      <c r="AK30" s="89"/>
      <c r="AL30" s="89"/>
      <c r="AM30" s="87">
        <v>4076272</v>
      </c>
      <c r="AN30" s="89"/>
      <c r="AO30" s="89"/>
      <c r="AP30" s="87">
        <v>-459069</v>
      </c>
    </row>
    <row r="31" spans="1:750" s="6" customFormat="1" ht="14.25">
      <c r="A31" s="75">
        <v>12700</v>
      </c>
      <c r="B31" s="85" t="s">
        <v>33</v>
      </c>
      <c r="C31" s="85"/>
      <c r="D31" s="85"/>
      <c r="E31" s="58">
        <v>22606723</v>
      </c>
      <c r="F31" s="86"/>
      <c r="G31" s="89"/>
      <c r="H31" s="87">
        <v>219481</v>
      </c>
      <c r="I31" s="86"/>
      <c r="J31" s="89"/>
      <c r="K31" s="87">
        <v>1809962</v>
      </c>
      <c r="L31" s="86"/>
      <c r="M31" s="89"/>
      <c r="N31" s="87">
        <v>195764</v>
      </c>
      <c r="O31" s="86"/>
      <c r="P31" s="89"/>
      <c r="Q31" s="88">
        <v>795364</v>
      </c>
      <c r="R31" s="89"/>
      <c r="S31" s="87">
        <v>3020571</v>
      </c>
      <c r="T31" s="89"/>
      <c r="U31" s="86"/>
      <c r="V31" s="89"/>
      <c r="W31" s="89"/>
      <c r="X31" s="87">
        <v>62555</v>
      </c>
      <c r="Y31" s="86"/>
      <c r="Z31" s="89"/>
      <c r="AA31" s="87">
        <v>10288852</v>
      </c>
      <c r="AB31" s="89"/>
      <c r="AC31" s="89"/>
      <c r="AD31" s="87">
        <v>697875</v>
      </c>
      <c r="AE31" s="86"/>
      <c r="AF31" s="89"/>
      <c r="AG31" s="87">
        <v>11049282</v>
      </c>
      <c r="AH31" s="86"/>
      <c r="AI31" s="89"/>
      <c r="AJ31" s="87">
        <v>-2521185</v>
      </c>
      <c r="AK31" s="86"/>
      <c r="AL31" s="89"/>
      <c r="AM31" s="87">
        <v>273475</v>
      </c>
      <c r="AN31" s="86"/>
      <c r="AO31" s="89"/>
      <c r="AP31" s="87">
        <v>-2247710</v>
      </c>
    </row>
    <row r="32" spans="1:750" s="6" customFormat="1" ht="14.25">
      <c r="A32" s="75">
        <v>13500</v>
      </c>
      <c r="B32" s="85" t="s">
        <v>34</v>
      </c>
      <c r="C32" s="85"/>
      <c r="D32" s="85"/>
      <c r="E32" s="58">
        <v>92618122</v>
      </c>
      <c r="F32" s="86"/>
      <c r="G32" s="86"/>
      <c r="H32" s="87">
        <v>899199</v>
      </c>
      <c r="I32" s="86"/>
      <c r="J32" s="86"/>
      <c r="K32" s="87">
        <v>7415284</v>
      </c>
      <c r="L32" s="86"/>
      <c r="M32" s="86"/>
      <c r="N32" s="87">
        <v>802033</v>
      </c>
      <c r="O32" s="86"/>
      <c r="P32" s="86"/>
      <c r="Q32" s="88">
        <v>5335353</v>
      </c>
      <c r="R32" s="86"/>
      <c r="S32" s="87">
        <v>14451869</v>
      </c>
      <c r="T32" s="86"/>
      <c r="U32" s="86"/>
      <c r="V32" s="86"/>
      <c r="W32" s="86"/>
      <c r="X32" s="87">
        <v>256284</v>
      </c>
      <c r="Y32" s="86"/>
      <c r="Z32" s="86"/>
      <c r="AA32" s="87">
        <v>42152688</v>
      </c>
      <c r="AB32" s="86"/>
      <c r="AC32" s="86"/>
      <c r="AD32" s="87">
        <v>3135828</v>
      </c>
      <c r="AE32" s="86"/>
      <c r="AF32" s="86"/>
      <c r="AG32" s="87">
        <v>45544800</v>
      </c>
      <c r="AH32" s="86"/>
      <c r="AI32" s="86"/>
      <c r="AJ32" s="87">
        <v>-10329113</v>
      </c>
      <c r="AK32" s="86"/>
      <c r="AL32" s="86"/>
      <c r="AM32" s="87">
        <v>2926132</v>
      </c>
      <c r="AN32" s="86"/>
      <c r="AO32" s="86"/>
      <c r="AP32" s="87">
        <v>-7402981</v>
      </c>
    </row>
    <row r="33" spans="1:750" s="74" customFormat="1" ht="14.25">
      <c r="A33" s="78">
        <v>13700</v>
      </c>
      <c r="B33" s="79" t="s">
        <v>35</v>
      </c>
      <c r="C33" s="79"/>
      <c r="D33" s="79"/>
      <c r="E33" s="61">
        <v>10001397</v>
      </c>
      <c r="F33" s="81"/>
      <c r="G33" s="81"/>
      <c r="H33" s="82">
        <v>97100</v>
      </c>
      <c r="I33" s="81"/>
      <c r="J33" s="81"/>
      <c r="K33" s="82">
        <v>800742</v>
      </c>
      <c r="L33" s="81"/>
      <c r="M33" s="81"/>
      <c r="N33" s="82">
        <v>86608</v>
      </c>
      <c r="O33" s="81"/>
      <c r="P33" s="81"/>
      <c r="Q33" s="83">
        <v>830217</v>
      </c>
      <c r="R33" s="81"/>
      <c r="S33" s="82">
        <v>1814667</v>
      </c>
      <c r="T33" s="81"/>
      <c r="U33" s="81"/>
      <c r="V33" s="81"/>
      <c r="W33" s="81"/>
      <c r="X33" s="82">
        <v>27675</v>
      </c>
      <c r="Y33" s="81"/>
      <c r="Z33" s="81"/>
      <c r="AA33" s="82">
        <v>4551871</v>
      </c>
      <c r="AB33" s="81"/>
      <c r="AC33" s="81"/>
      <c r="AD33" s="82">
        <v>436702</v>
      </c>
      <c r="AE33" s="81"/>
      <c r="AF33" s="81"/>
      <c r="AG33" s="82">
        <v>5016248</v>
      </c>
      <c r="AH33" s="81"/>
      <c r="AI33" s="81"/>
      <c r="AJ33" s="82">
        <v>-1115392</v>
      </c>
      <c r="AK33" s="81"/>
      <c r="AL33" s="81"/>
      <c r="AM33" s="82">
        <v>35198</v>
      </c>
      <c r="AN33" s="81"/>
      <c r="AO33" s="81"/>
      <c r="AP33" s="82">
        <v>-1080194</v>
      </c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</row>
    <row r="34" spans="1:750" s="74" customFormat="1" ht="14.25">
      <c r="A34" s="78">
        <v>14300</v>
      </c>
      <c r="B34" s="79" t="s">
        <v>327</v>
      </c>
      <c r="C34" s="79"/>
      <c r="D34" s="79"/>
      <c r="E34" s="61">
        <v>32388637</v>
      </c>
      <c r="F34" s="84"/>
      <c r="G34" s="84"/>
      <c r="H34" s="82">
        <v>314451</v>
      </c>
      <c r="I34" s="84"/>
      <c r="J34" s="84"/>
      <c r="K34" s="82">
        <v>2593131</v>
      </c>
      <c r="L34" s="84"/>
      <c r="M34" s="84"/>
      <c r="N34" s="82">
        <v>280472</v>
      </c>
      <c r="O34" s="84"/>
      <c r="P34" s="84"/>
      <c r="Q34" s="83">
        <v>2050664</v>
      </c>
      <c r="R34" s="84"/>
      <c r="S34" s="82">
        <v>5238718</v>
      </c>
      <c r="T34" s="84"/>
      <c r="U34" s="84"/>
      <c r="V34" s="84"/>
      <c r="W34" s="84"/>
      <c r="X34" s="82">
        <v>89623</v>
      </c>
      <c r="Y34" s="84"/>
      <c r="Z34" s="84"/>
      <c r="AA34" s="82">
        <v>14740832</v>
      </c>
      <c r="AB34" s="84"/>
      <c r="AC34" s="84"/>
      <c r="AD34" s="82">
        <v>2136200</v>
      </c>
      <c r="AE34" s="84"/>
      <c r="AF34" s="84"/>
      <c r="AG34" s="82">
        <v>16966655</v>
      </c>
      <c r="AH34" s="84"/>
      <c r="AI34" s="84"/>
      <c r="AJ34" s="82">
        <v>-3612100</v>
      </c>
      <c r="AK34" s="84"/>
      <c r="AL34" s="84"/>
      <c r="AM34" s="82">
        <v>1041772</v>
      </c>
      <c r="AN34" s="84"/>
      <c r="AO34" s="84"/>
      <c r="AP34" s="82">
        <v>-2570328</v>
      </c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</row>
    <row r="35" spans="1:750" s="74" customFormat="1" ht="14.25">
      <c r="A35" s="78">
        <v>14300.2</v>
      </c>
      <c r="B35" s="79" t="s">
        <v>328</v>
      </c>
      <c r="C35" s="79"/>
      <c r="D35" s="79"/>
      <c r="E35" s="61">
        <v>4111912</v>
      </c>
      <c r="F35" s="84"/>
      <c r="G35" s="84"/>
      <c r="H35" s="82">
        <v>39921</v>
      </c>
      <c r="I35" s="84"/>
      <c r="J35" s="84"/>
      <c r="K35" s="82">
        <v>329212</v>
      </c>
      <c r="L35" s="84"/>
      <c r="M35" s="84"/>
      <c r="N35" s="82">
        <v>35607</v>
      </c>
      <c r="O35" s="84"/>
      <c r="P35" s="84"/>
      <c r="Q35" s="83">
        <v>1107650</v>
      </c>
      <c r="R35" s="84"/>
      <c r="S35" s="82">
        <v>1512390</v>
      </c>
      <c r="T35" s="84"/>
      <c r="U35" s="84"/>
      <c r="V35" s="84"/>
      <c r="W35" s="84"/>
      <c r="X35" s="82">
        <v>11378</v>
      </c>
      <c r="Y35" s="84"/>
      <c r="Z35" s="84"/>
      <c r="AA35" s="82">
        <v>1871428</v>
      </c>
      <c r="AB35" s="84"/>
      <c r="AC35" s="84"/>
      <c r="AD35" s="82">
        <v>798657</v>
      </c>
      <c r="AE35" s="84"/>
      <c r="AF35" s="84"/>
      <c r="AG35" s="82">
        <v>2681463</v>
      </c>
      <c r="AH35" s="84"/>
      <c r="AI35" s="84"/>
      <c r="AJ35" s="82">
        <v>-458576</v>
      </c>
      <c r="AK35" s="84"/>
      <c r="AL35" s="84"/>
      <c r="AM35" s="82">
        <v>337162</v>
      </c>
      <c r="AN35" s="84"/>
      <c r="AO35" s="84"/>
      <c r="AP35" s="82">
        <v>-121414</v>
      </c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</row>
    <row r="36" spans="1:750" s="74" customFormat="1" ht="14.25">
      <c r="A36" s="78">
        <v>18400</v>
      </c>
      <c r="B36" s="79" t="s">
        <v>38</v>
      </c>
      <c r="C36" s="79"/>
      <c r="D36" s="79"/>
      <c r="E36" s="61">
        <v>113236554</v>
      </c>
      <c r="F36" s="84"/>
      <c r="G36" s="84"/>
      <c r="H36" s="82">
        <v>1099377</v>
      </c>
      <c r="I36" s="84"/>
      <c r="J36" s="84"/>
      <c r="K36" s="82">
        <v>9066057</v>
      </c>
      <c r="L36" s="84"/>
      <c r="M36" s="84"/>
      <c r="N36" s="82">
        <v>980580</v>
      </c>
      <c r="O36" s="84"/>
      <c r="P36" s="84"/>
      <c r="Q36" s="83">
        <v>795496</v>
      </c>
      <c r="R36" s="84"/>
      <c r="S36" s="82">
        <v>11941510</v>
      </c>
      <c r="T36" s="84"/>
      <c r="U36" s="84"/>
      <c r="V36" s="84"/>
      <c r="W36" s="84"/>
      <c r="X36" s="82">
        <v>313337</v>
      </c>
      <c r="Y36" s="84"/>
      <c r="Z36" s="84"/>
      <c r="AA36" s="82">
        <v>51536622</v>
      </c>
      <c r="AB36" s="84"/>
      <c r="AC36" s="84"/>
      <c r="AD36" s="82">
        <v>1127698</v>
      </c>
      <c r="AE36" s="84"/>
      <c r="AF36" s="84"/>
      <c r="AG36" s="82">
        <v>52977657</v>
      </c>
      <c r="AH36" s="84"/>
      <c r="AI36" s="84"/>
      <c r="AJ36" s="82">
        <v>-12628558</v>
      </c>
      <c r="AK36" s="84"/>
      <c r="AL36" s="84"/>
      <c r="AM36" s="82">
        <v>1223855</v>
      </c>
      <c r="AN36" s="84"/>
      <c r="AO36" s="84"/>
      <c r="AP36" s="82">
        <v>-11404703</v>
      </c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</row>
    <row r="37" spans="1:750" s="74" customFormat="1" ht="14.25">
      <c r="A37" s="78">
        <v>18600</v>
      </c>
      <c r="B37" s="79" t="s">
        <v>39</v>
      </c>
      <c r="C37" s="79"/>
      <c r="D37" s="79"/>
      <c r="E37" s="61">
        <v>337920</v>
      </c>
      <c r="F37" s="84"/>
      <c r="G37" s="84"/>
      <c r="H37" s="82">
        <v>3281</v>
      </c>
      <c r="I37" s="84"/>
      <c r="J37" s="84"/>
      <c r="K37" s="82">
        <v>27055</v>
      </c>
      <c r="L37" s="84"/>
      <c r="M37" s="84"/>
      <c r="N37" s="82">
        <v>2926</v>
      </c>
      <c r="O37" s="84"/>
      <c r="P37" s="84"/>
      <c r="Q37" s="83">
        <v>69484</v>
      </c>
      <c r="R37" s="84"/>
      <c r="S37" s="82">
        <v>102746</v>
      </c>
      <c r="T37" s="84"/>
      <c r="U37" s="84"/>
      <c r="V37" s="84"/>
      <c r="W37" s="84"/>
      <c r="X37" s="82">
        <v>935</v>
      </c>
      <c r="Y37" s="84"/>
      <c r="Z37" s="84"/>
      <c r="AA37" s="82">
        <v>153795</v>
      </c>
      <c r="AB37" s="84"/>
      <c r="AC37" s="84"/>
      <c r="AD37" s="82">
        <v>37391</v>
      </c>
      <c r="AE37" s="84"/>
      <c r="AF37" s="84"/>
      <c r="AG37" s="82">
        <v>192121</v>
      </c>
      <c r="AH37" s="84"/>
      <c r="AI37" s="84"/>
      <c r="AJ37" s="82">
        <v>-37687</v>
      </c>
      <c r="AK37" s="84"/>
      <c r="AL37" s="84"/>
      <c r="AM37" s="82">
        <v>-36882</v>
      </c>
      <c r="AN37" s="84"/>
      <c r="AO37" s="84"/>
      <c r="AP37" s="82">
        <v>-74569</v>
      </c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</row>
    <row r="38" spans="1:750" s="74" customFormat="1" ht="14.25">
      <c r="A38" s="78">
        <v>18640</v>
      </c>
      <c r="B38" s="79" t="s">
        <v>40</v>
      </c>
      <c r="C38" s="79"/>
      <c r="D38" s="79"/>
      <c r="E38" s="61">
        <v>44053</v>
      </c>
      <c r="F38" s="84"/>
      <c r="G38" s="84"/>
      <c r="H38" s="82">
        <v>428</v>
      </c>
      <c r="I38" s="84"/>
      <c r="J38" s="84"/>
      <c r="K38" s="82">
        <v>3527</v>
      </c>
      <c r="L38" s="84"/>
      <c r="M38" s="84"/>
      <c r="N38" s="82">
        <v>381</v>
      </c>
      <c r="O38" s="84"/>
      <c r="P38" s="84"/>
      <c r="Q38" s="83">
        <v>28221</v>
      </c>
      <c r="R38" s="84"/>
      <c r="S38" s="82">
        <v>32557</v>
      </c>
      <c r="T38" s="84"/>
      <c r="U38" s="84"/>
      <c r="V38" s="84"/>
      <c r="W38" s="84"/>
      <c r="X38" s="82">
        <v>122</v>
      </c>
      <c r="Y38" s="84"/>
      <c r="Z38" s="84"/>
      <c r="AA38" s="82">
        <v>20049</v>
      </c>
      <c r="AB38" s="84"/>
      <c r="AC38" s="84"/>
      <c r="AD38" s="82">
        <v>852</v>
      </c>
      <c r="AE38" s="84"/>
      <c r="AF38" s="84"/>
      <c r="AG38" s="82">
        <v>21023</v>
      </c>
      <c r="AH38" s="84"/>
      <c r="AI38" s="84"/>
      <c r="AJ38" s="82">
        <v>-4914</v>
      </c>
      <c r="AK38" s="84"/>
      <c r="AL38" s="84"/>
      <c r="AM38" s="82">
        <v>13698</v>
      </c>
      <c r="AN38" s="84"/>
      <c r="AO38" s="84"/>
      <c r="AP38" s="82">
        <v>8784</v>
      </c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</row>
    <row r="39" spans="1:750" s="6" customFormat="1" ht="14.25">
      <c r="A39" s="75">
        <v>18690</v>
      </c>
      <c r="B39" s="85" t="s">
        <v>329</v>
      </c>
      <c r="C39" s="85"/>
      <c r="D39" s="85"/>
      <c r="E39" s="102">
        <v>0</v>
      </c>
      <c r="F39" s="86"/>
      <c r="G39" s="86"/>
      <c r="H39" s="102">
        <v>0</v>
      </c>
      <c r="I39" s="86"/>
      <c r="J39" s="86"/>
      <c r="K39" s="102">
        <v>0</v>
      </c>
      <c r="L39" s="86"/>
      <c r="M39" s="86"/>
      <c r="N39" s="102">
        <v>0</v>
      </c>
      <c r="O39" s="86"/>
      <c r="P39" s="86"/>
      <c r="Q39" s="102">
        <v>0</v>
      </c>
      <c r="R39" s="86"/>
      <c r="S39" s="102">
        <v>0</v>
      </c>
      <c r="T39" s="86"/>
      <c r="U39" s="86"/>
      <c r="V39" s="86"/>
      <c r="W39" s="86"/>
      <c r="X39" s="102">
        <v>0</v>
      </c>
      <c r="Y39" s="86"/>
      <c r="Z39" s="86"/>
      <c r="AA39" s="102">
        <v>0</v>
      </c>
      <c r="AB39" s="86"/>
      <c r="AC39" s="86"/>
      <c r="AD39" s="102">
        <v>0</v>
      </c>
      <c r="AE39" s="86"/>
      <c r="AF39" s="86"/>
      <c r="AG39" s="102">
        <v>0</v>
      </c>
      <c r="AH39" s="86"/>
      <c r="AI39" s="86"/>
      <c r="AJ39" s="102">
        <v>0</v>
      </c>
      <c r="AK39" s="86"/>
      <c r="AL39" s="86"/>
      <c r="AM39" s="87">
        <v>-29536</v>
      </c>
      <c r="AN39" s="86"/>
      <c r="AO39" s="86"/>
      <c r="AP39" s="87">
        <v>-29536</v>
      </c>
    </row>
    <row r="40" spans="1:750" s="6" customFormat="1" ht="14.25">
      <c r="A40" s="75">
        <v>18740</v>
      </c>
      <c r="B40" s="85" t="s">
        <v>330</v>
      </c>
      <c r="C40" s="85"/>
      <c r="D40" s="85"/>
      <c r="E40" s="103">
        <v>0</v>
      </c>
      <c r="F40" s="86"/>
      <c r="G40" s="86"/>
      <c r="H40" s="102">
        <v>0</v>
      </c>
      <c r="I40" s="86"/>
      <c r="J40" s="86"/>
      <c r="K40" s="102">
        <v>0</v>
      </c>
      <c r="L40" s="86"/>
      <c r="M40" s="86"/>
      <c r="N40" s="102">
        <v>0</v>
      </c>
      <c r="O40" s="86"/>
      <c r="P40" s="86"/>
      <c r="Q40" s="88">
        <v>14716</v>
      </c>
      <c r="R40" s="86"/>
      <c r="S40" s="87">
        <v>14716</v>
      </c>
      <c r="T40" s="86"/>
      <c r="U40" s="86"/>
      <c r="V40" s="86"/>
      <c r="W40" s="86"/>
      <c r="X40" s="102">
        <v>0</v>
      </c>
      <c r="Y40" s="86"/>
      <c r="Z40" s="86"/>
      <c r="AA40" s="102">
        <v>0</v>
      </c>
      <c r="AB40" s="86"/>
      <c r="AC40" s="86"/>
      <c r="AD40" s="87">
        <v>131581</v>
      </c>
      <c r="AE40" s="86"/>
      <c r="AF40" s="86"/>
      <c r="AG40" s="87">
        <v>131581</v>
      </c>
      <c r="AH40" s="86"/>
      <c r="AI40" s="86"/>
      <c r="AJ40" s="102">
        <v>0</v>
      </c>
      <c r="AK40" s="86"/>
      <c r="AL40" s="86"/>
      <c r="AM40" s="87">
        <v>-34643</v>
      </c>
      <c r="AN40" s="86"/>
      <c r="AO40" s="86"/>
      <c r="AP40" s="87">
        <v>-34643</v>
      </c>
    </row>
    <row r="41" spans="1:750" s="6" customFormat="1" ht="14.25">
      <c r="A41" s="75">
        <v>18780</v>
      </c>
      <c r="B41" s="85" t="s">
        <v>41</v>
      </c>
      <c r="C41" s="85"/>
      <c r="D41" s="85"/>
      <c r="E41" s="58">
        <v>539954</v>
      </c>
      <c r="F41" s="86"/>
      <c r="G41" s="86"/>
      <c r="H41" s="87">
        <v>5242</v>
      </c>
      <c r="I41" s="86"/>
      <c r="J41" s="86"/>
      <c r="K41" s="87">
        <v>43230</v>
      </c>
      <c r="L41" s="86"/>
      <c r="M41" s="86"/>
      <c r="N41" s="87">
        <v>4676</v>
      </c>
      <c r="O41" s="86"/>
      <c r="P41" s="86"/>
      <c r="Q41" s="88">
        <v>151766</v>
      </c>
      <c r="R41" s="86"/>
      <c r="S41" s="87">
        <v>204914</v>
      </c>
      <c r="T41" s="86"/>
      <c r="U41" s="86"/>
      <c r="V41" s="86"/>
      <c r="W41" s="86"/>
      <c r="X41" s="87">
        <v>1494</v>
      </c>
      <c r="Y41" s="86"/>
      <c r="Z41" s="86"/>
      <c r="AA41" s="87">
        <v>245746</v>
      </c>
      <c r="AB41" s="86"/>
      <c r="AC41" s="86"/>
      <c r="AD41" s="102">
        <v>0</v>
      </c>
      <c r="AE41" s="86"/>
      <c r="AF41" s="86"/>
      <c r="AG41" s="87">
        <v>247240</v>
      </c>
      <c r="AH41" s="86"/>
      <c r="AI41" s="86"/>
      <c r="AJ41" s="87">
        <v>-60219</v>
      </c>
      <c r="AK41" s="86"/>
      <c r="AL41" s="86"/>
      <c r="AM41" s="87">
        <v>74485</v>
      </c>
      <c r="AN41" s="86"/>
      <c r="AO41" s="86"/>
      <c r="AP41" s="87">
        <v>14266</v>
      </c>
    </row>
    <row r="42" spans="1:750" s="6" customFormat="1" ht="14.25">
      <c r="A42" s="75">
        <v>19005</v>
      </c>
      <c r="B42" s="85" t="s">
        <v>42</v>
      </c>
      <c r="C42" s="85"/>
      <c r="D42" s="85"/>
      <c r="E42" s="58">
        <v>16054083</v>
      </c>
      <c r="F42" s="89"/>
      <c r="G42" s="89"/>
      <c r="H42" s="87">
        <v>155864</v>
      </c>
      <c r="I42" s="89"/>
      <c r="J42" s="89"/>
      <c r="K42" s="87">
        <v>1285338</v>
      </c>
      <c r="L42" s="89"/>
      <c r="M42" s="89"/>
      <c r="N42" s="87">
        <v>139021</v>
      </c>
      <c r="O42" s="89"/>
      <c r="P42" s="89"/>
      <c r="Q42" s="88">
        <v>1282486</v>
      </c>
      <c r="R42" s="89"/>
      <c r="S42" s="87">
        <v>2862709</v>
      </c>
      <c r="T42" s="89"/>
      <c r="U42" s="89"/>
      <c r="V42" s="89"/>
      <c r="W42" s="89"/>
      <c r="X42" s="87">
        <v>44423</v>
      </c>
      <c r="Y42" s="89"/>
      <c r="Z42" s="89"/>
      <c r="AA42" s="87">
        <v>7306591</v>
      </c>
      <c r="AB42" s="89"/>
      <c r="AC42" s="89"/>
      <c r="AD42" s="87">
        <v>601182</v>
      </c>
      <c r="AE42" s="89"/>
      <c r="AF42" s="89"/>
      <c r="AG42" s="87">
        <v>7952196</v>
      </c>
      <c r="AH42" s="89"/>
      <c r="AI42" s="89"/>
      <c r="AJ42" s="87">
        <v>-1790409</v>
      </c>
      <c r="AK42" s="89"/>
      <c r="AL42" s="89"/>
      <c r="AM42" s="87">
        <v>463576</v>
      </c>
      <c r="AN42" s="89"/>
      <c r="AO42" s="89"/>
      <c r="AP42" s="87">
        <v>-1326833</v>
      </c>
    </row>
    <row r="43" spans="1:750" s="6" customFormat="1" ht="14.25">
      <c r="A43" s="75">
        <v>19100</v>
      </c>
      <c r="B43" s="85" t="s">
        <v>43</v>
      </c>
      <c r="C43" s="85"/>
      <c r="D43" s="85"/>
      <c r="E43" s="58">
        <v>1482274489</v>
      </c>
      <c r="F43" s="86"/>
      <c r="G43" s="89"/>
      <c r="H43" s="87">
        <v>14390925</v>
      </c>
      <c r="I43" s="86"/>
      <c r="J43" s="89"/>
      <c r="K43" s="87">
        <v>118675332</v>
      </c>
      <c r="L43" s="86"/>
      <c r="M43" s="89"/>
      <c r="N43" s="87">
        <v>12835855</v>
      </c>
      <c r="O43" s="86"/>
      <c r="P43" s="89"/>
      <c r="Q43" s="88">
        <v>159435676</v>
      </c>
      <c r="R43" s="89"/>
      <c r="S43" s="87">
        <v>305337788</v>
      </c>
      <c r="T43" s="89"/>
      <c r="U43" s="86"/>
      <c r="V43" s="89"/>
      <c r="W43" s="89"/>
      <c r="X43" s="87">
        <v>4101606</v>
      </c>
      <c r="Y43" s="86"/>
      <c r="Z43" s="89"/>
      <c r="AA43" s="87">
        <v>674618022</v>
      </c>
      <c r="AB43" s="89"/>
      <c r="AC43" s="89"/>
      <c r="AD43" s="87">
        <v>150934681</v>
      </c>
      <c r="AE43" s="86"/>
      <c r="AF43" s="89"/>
      <c r="AG43" s="87">
        <v>829654309</v>
      </c>
      <c r="AH43" s="86"/>
      <c r="AI43" s="89"/>
      <c r="AJ43" s="87">
        <v>-165308700</v>
      </c>
      <c r="AK43" s="86"/>
      <c r="AL43" s="89"/>
      <c r="AM43" s="87">
        <v>35858078</v>
      </c>
      <c r="AN43" s="86"/>
      <c r="AO43" s="89"/>
      <c r="AP43" s="87">
        <v>-129450622</v>
      </c>
    </row>
    <row r="44" spans="1:750" s="6" customFormat="1" ht="14.25">
      <c r="A44" s="75">
        <v>20100</v>
      </c>
      <c r="B44" s="85" t="s">
        <v>44</v>
      </c>
      <c r="C44" s="85"/>
      <c r="D44" s="85"/>
      <c r="E44" s="58">
        <v>243840361</v>
      </c>
      <c r="F44" s="86"/>
      <c r="G44" s="86"/>
      <c r="H44" s="87">
        <v>2367367</v>
      </c>
      <c r="I44" s="86"/>
      <c r="J44" s="86"/>
      <c r="K44" s="87">
        <v>19522589</v>
      </c>
      <c r="L44" s="86"/>
      <c r="M44" s="86"/>
      <c r="N44" s="87">
        <v>2111552</v>
      </c>
      <c r="O44" s="86"/>
      <c r="P44" s="86"/>
      <c r="Q44" s="88">
        <v>7794649</v>
      </c>
      <c r="R44" s="86"/>
      <c r="S44" s="87">
        <v>31796157</v>
      </c>
      <c r="T44" s="86"/>
      <c r="U44" s="86"/>
      <c r="V44" s="86"/>
      <c r="W44" s="86"/>
      <c r="X44" s="87">
        <v>674731</v>
      </c>
      <c r="Y44" s="86"/>
      <c r="Z44" s="86"/>
      <c r="AA44" s="87">
        <v>110977490</v>
      </c>
      <c r="AB44" s="86"/>
      <c r="AC44" s="86"/>
      <c r="AD44" s="87">
        <v>2659009</v>
      </c>
      <c r="AE44" s="86"/>
      <c r="AF44" s="86"/>
      <c r="AG44" s="87">
        <v>114311230</v>
      </c>
      <c r="AH44" s="86"/>
      <c r="AI44" s="86"/>
      <c r="AJ44" s="87">
        <v>-27193974</v>
      </c>
      <c r="AK44" s="86"/>
      <c r="AL44" s="86"/>
      <c r="AM44" s="87">
        <v>-3342383</v>
      </c>
      <c r="AN44" s="86"/>
      <c r="AO44" s="86"/>
      <c r="AP44" s="87">
        <v>-30536357</v>
      </c>
    </row>
    <row r="45" spans="1:750" s="74" customFormat="1" ht="14.25">
      <c r="A45" s="78">
        <v>20200</v>
      </c>
      <c r="B45" s="79" t="s">
        <v>45</v>
      </c>
      <c r="C45" s="79"/>
      <c r="D45" s="79"/>
      <c r="E45" s="61">
        <v>35215707</v>
      </c>
      <c r="F45" s="81"/>
      <c r="G45" s="81"/>
      <c r="H45" s="82">
        <v>341898</v>
      </c>
      <c r="I45" s="81"/>
      <c r="J45" s="81"/>
      <c r="K45" s="82">
        <v>2819475</v>
      </c>
      <c r="L45" s="81"/>
      <c r="M45" s="81"/>
      <c r="N45" s="82">
        <v>304953</v>
      </c>
      <c r="O45" s="81"/>
      <c r="P45" s="81"/>
      <c r="Q45" s="83">
        <v>2192075</v>
      </c>
      <c r="R45" s="81"/>
      <c r="S45" s="82">
        <v>5658401</v>
      </c>
      <c r="T45" s="81"/>
      <c r="U45" s="81"/>
      <c r="V45" s="81"/>
      <c r="W45" s="81"/>
      <c r="X45" s="82">
        <v>97445</v>
      </c>
      <c r="Y45" s="81"/>
      <c r="Z45" s="81"/>
      <c r="AA45" s="82">
        <v>16027498</v>
      </c>
      <c r="AB45" s="81"/>
      <c r="AC45" s="81"/>
      <c r="AD45" s="82">
        <v>1646877</v>
      </c>
      <c r="AE45" s="81"/>
      <c r="AF45" s="81"/>
      <c r="AG45" s="82">
        <v>17771820</v>
      </c>
      <c r="AH45" s="81"/>
      <c r="AI45" s="81"/>
      <c r="AJ45" s="82">
        <v>-3927383</v>
      </c>
      <c r="AK45" s="81"/>
      <c r="AL45" s="81"/>
      <c r="AM45" s="82">
        <v>812009</v>
      </c>
      <c r="AN45" s="81"/>
      <c r="AO45" s="81"/>
      <c r="AP45" s="82">
        <v>-3115374</v>
      </c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  <c r="XL45" s="6"/>
      <c r="XM45" s="6"/>
      <c r="XN45" s="6"/>
      <c r="XO45" s="6"/>
      <c r="XP45" s="6"/>
      <c r="XQ45" s="6"/>
      <c r="XR45" s="6"/>
      <c r="XS45" s="6"/>
      <c r="XT45" s="6"/>
      <c r="XU45" s="6"/>
      <c r="XV45" s="6"/>
      <c r="XW45" s="6"/>
      <c r="XX45" s="6"/>
      <c r="XY45" s="6"/>
      <c r="XZ45" s="6"/>
      <c r="YA45" s="6"/>
      <c r="YB45" s="6"/>
      <c r="YC45" s="6"/>
      <c r="YD45" s="6"/>
      <c r="YE45" s="6"/>
      <c r="YF45" s="6"/>
      <c r="YG45" s="6"/>
      <c r="YH45" s="6"/>
      <c r="YI45" s="6"/>
      <c r="YJ45" s="6"/>
      <c r="YK45" s="6"/>
      <c r="YL45" s="6"/>
      <c r="YM45" s="6"/>
      <c r="YN45" s="6"/>
      <c r="YO45" s="6"/>
      <c r="YP45" s="6"/>
      <c r="YQ45" s="6"/>
      <c r="YR45" s="6"/>
      <c r="YS45" s="6"/>
      <c r="YT45" s="6"/>
      <c r="YU45" s="6"/>
      <c r="YV45" s="6"/>
      <c r="YW45" s="6"/>
      <c r="YX45" s="6"/>
      <c r="YY45" s="6"/>
      <c r="YZ45" s="6"/>
      <c r="ZA45" s="6"/>
      <c r="ZB45" s="6"/>
      <c r="ZC45" s="6"/>
      <c r="ZD45" s="6"/>
      <c r="ZE45" s="6"/>
      <c r="ZF45" s="6"/>
      <c r="ZG45" s="6"/>
      <c r="ZH45" s="6"/>
      <c r="ZI45" s="6"/>
      <c r="ZJ45" s="6"/>
      <c r="ZK45" s="6"/>
      <c r="ZL45" s="6"/>
      <c r="ZM45" s="6"/>
      <c r="ZN45" s="6"/>
      <c r="ZO45" s="6"/>
      <c r="ZP45" s="6"/>
      <c r="ZQ45" s="6"/>
      <c r="ZR45" s="6"/>
      <c r="ZS45" s="6"/>
      <c r="ZT45" s="6"/>
      <c r="ZU45" s="6"/>
      <c r="ZV45" s="6"/>
      <c r="ZW45" s="6"/>
      <c r="ZX45" s="6"/>
      <c r="ZY45" s="6"/>
      <c r="ZZ45" s="6"/>
      <c r="AAA45" s="6"/>
      <c r="AAB45" s="6"/>
      <c r="AAC45" s="6"/>
      <c r="AAD45" s="6"/>
      <c r="AAE45" s="6"/>
      <c r="AAF45" s="6"/>
      <c r="AAG45" s="6"/>
      <c r="AAH45" s="6"/>
      <c r="AAI45" s="6"/>
      <c r="AAJ45" s="6"/>
      <c r="AAK45" s="6"/>
      <c r="AAL45" s="6"/>
      <c r="AAM45" s="6"/>
      <c r="AAN45" s="6"/>
      <c r="AAO45" s="6"/>
      <c r="AAP45" s="6"/>
      <c r="AAQ45" s="6"/>
      <c r="AAR45" s="6"/>
      <c r="AAS45" s="6"/>
      <c r="AAT45" s="6"/>
      <c r="AAU45" s="6"/>
      <c r="AAV45" s="6"/>
      <c r="AAW45" s="6"/>
      <c r="AAX45" s="6"/>
      <c r="AAY45" s="6"/>
      <c r="AAZ45" s="6"/>
      <c r="ABA45" s="6"/>
      <c r="ABB45" s="6"/>
      <c r="ABC45" s="6"/>
      <c r="ABD45" s="6"/>
      <c r="ABE45" s="6"/>
      <c r="ABF45" s="6"/>
      <c r="ABG45" s="6"/>
      <c r="ABH45" s="6"/>
      <c r="ABI45" s="6"/>
      <c r="ABJ45" s="6"/>
      <c r="ABK45" s="6"/>
      <c r="ABL45" s="6"/>
      <c r="ABM45" s="6"/>
      <c r="ABN45" s="6"/>
      <c r="ABO45" s="6"/>
      <c r="ABP45" s="6"/>
      <c r="ABQ45" s="6"/>
      <c r="ABR45" s="6"/>
      <c r="ABS45" s="6"/>
      <c r="ABT45" s="6"/>
      <c r="ABU45" s="6"/>
      <c r="ABV45" s="6"/>
    </row>
    <row r="46" spans="1:750" s="74" customFormat="1" ht="14.25">
      <c r="A46" s="78">
        <v>20300</v>
      </c>
      <c r="B46" s="79" t="s">
        <v>46</v>
      </c>
      <c r="C46" s="79"/>
      <c r="D46" s="79"/>
      <c r="E46" s="61">
        <v>535266896</v>
      </c>
      <c r="F46" s="84"/>
      <c r="G46" s="84"/>
      <c r="H46" s="82">
        <v>5196734</v>
      </c>
      <c r="I46" s="84"/>
      <c r="J46" s="84"/>
      <c r="K46" s="82">
        <v>42855070</v>
      </c>
      <c r="L46" s="84"/>
      <c r="M46" s="84"/>
      <c r="N46" s="82">
        <v>4635180</v>
      </c>
      <c r="O46" s="84"/>
      <c r="P46" s="84"/>
      <c r="Q46" s="83">
        <v>12583651</v>
      </c>
      <c r="R46" s="84"/>
      <c r="S46" s="82">
        <v>65270635</v>
      </c>
      <c r="T46" s="84"/>
      <c r="U46" s="84"/>
      <c r="V46" s="84"/>
      <c r="W46" s="84"/>
      <c r="X46" s="82">
        <v>1481139</v>
      </c>
      <c r="Y46" s="84"/>
      <c r="Z46" s="84"/>
      <c r="AA46" s="82">
        <v>243612568</v>
      </c>
      <c r="AB46" s="84"/>
      <c r="AC46" s="84"/>
      <c r="AD46" s="82">
        <v>50119760</v>
      </c>
      <c r="AE46" s="84"/>
      <c r="AF46" s="84"/>
      <c r="AG46" s="82">
        <v>295213467</v>
      </c>
      <c r="AH46" s="84"/>
      <c r="AI46" s="84"/>
      <c r="AJ46" s="82">
        <v>-59694930</v>
      </c>
      <c r="AK46" s="84"/>
      <c r="AL46" s="84"/>
      <c r="AM46" s="82">
        <v>-25038028</v>
      </c>
      <c r="AN46" s="84"/>
      <c r="AO46" s="84"/>
      <c r="AP46" s="82">
        <v>-84732958</v>
      </c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X46" s="6"/>
      <c r="OY46" s="6"/>
      <c r="OZ46" s="6"/>
      <c r="PA46" s="6"/>
      <c r="PB46" s="6"/>
      <c r="PC46" s="6"/>
      <c r="PD46" s="6"/>
      <c r="PE46" s="6"/>
      <c r="PF46" s="6"/>
      <c r="PG46" s="6"/>
      <c r="PH46" s="6"/>
      <c r="PI46" s="6"/>
      <c r="PJ46" s="6"/>
      <c r="PK46" s="6"/>
      <c r="PL46" s="6"/>
      <c r="PM46" s="6"/>
      <c r="PN46" s="6"/>
      <c r="PO46" s="6"/>
      <c r="PP46" s="6"/>
      <c r="PQ46" s="6"/>
      <c r="PR46" s="6"/>
      <c r="PS46" s="6"/>
      <c r="PT46" s="6"/>
      <c r="PU46" s="6"/>
      <c r="PV46" s="6"/>
      <c r="PW46" s="6"/>
      <c r="PX46" s="6"/>
      <c r="PY46" s="6"/>
      <c r="PZ46" s="6"/>
      <c r="QA46" s="6"/>
      <c r="QB46" s="6"/>
      <c r="QC46" s="6"/>
      <c r="QD46" s="6"/>
      <c r="QE46" s="6"/>
      <c r="QF46" s="6"/>
      <c r="QG46" s="6"/>
      <c r="QH46" s="6"/>
      <c r="QI46" s="6"/>
      <c r="QJ46" s="6"/>
      <c r="QK46" s="6"/>
      <c r="QL46" s="6"/>
      <c r="QM46" s="6"/>
      <c r="QN46" s="6"/>
      <c r="QO46" s="6"/>
      <c r="QP46" s="6"/>
      <c r="QQ46" s="6"/>
      <c r="QR46" s="6"/>
      <c r="QS46" s="6"/>
      <c r="QT46" s="6"/>
      <c r="QU46" s="6"/>
      <c r="QV46" s="6"/>
      <c r="QW46" s="6"/>
      <c r="QX46" s="6"/>
      <c r="QY46" s="6"/>
      <c r="QZ46" s="6"/>
      <c r="RA46" s="6"/>
      <c r="RB46" s="6"/>
      <c r="RC46" s="6"/>
      <c r="RD46" s="6"/>
      <c r="RE46" s="6"/>
      <c r="RF46" s="6"/>
      <c r="RG46" s="6"/>
      <c r="RH46" s="6"/>
      <c r="RI46" s="6"/>
      <c r="RJ46" s="6"/>
      <c r="RK46" s="6"/>
      <c r="RL46" s="6"/>
      <c r="RM46" s="6"/>
      <c r="RN46" s="6"/>
      <c r="RO46" s="6"/>
      <c r="RP46" s="6"/>
      <c r="RQ46" s="6"/>
      <c r="RR46" s="6"/>
      <c r="RS46" s="6"/>
      <c r="RT46" s="6"/>
      <c r="RU46" s="6"/>
      <c r="RV46" s="6"/>
      <c r="RW46" s="6"/>
      <c r="RX46" s="6"/>
      <c r="RY46" s="6"/>
      <c r="RZ46" s="6"/>
      <c r="SA46" s="6"/>
      <c r="SB46" s="6"/>
      <c r="SC46" s="6"/>
      <c r="SD46" s="6"/>
      <c r="SE46" s="6"/>
      <c r="SF46" s="6"/>
      <c r="SG46" s="6"/>
      <c r="SH46" s="6"/>
      <c r="SI46" s="6"/>
      <c r="SJ46" s="6"/>
      <c r="SK46" s="6"/>
      <c r="SL46" s="6"/>
      <c r="SM46" s="6"/>
      <c r="SN46" s="6"/>
      <c r="SO46" s="6"/>
      <c r="SP46" s="6"/>
      <c r="SQ46" s="6"/>
      <c r="SR46" s="6"/>
      <c r="SS46" s="6"/>
      <c r="ST46" s="6"/>
      <c r="SU46" s="6"/>
      <c r="SV46" s="6"/>
      <c r="SW46" s="6"/>
      <c r="SX46" s="6"/>
      <c r="SY46" s="6"/>
      <c r="SZ46" s="6"/>
      <c r="TA46" s="6"/>
      <c r="TB46" s="6"/>
      <c r="TC46" s="6"/>
      <c r="TD46" s="6"/>
      <c r="TE46" s="6"/>
      <c r="TF46" s="6"/>
      <c r="TG46" s="6"/>
      <c r="TH46" s="6"/>
      <c r="TI46" s="6"/>
      <c r="TJ46" s="6"/>
      <c r="TK46" s="6"/>
      <c r="TL46" s="6"/>
      <c r="TM46" s="6"/>
      <c r="TN46" s="6"/>
      <c r="TO46" s="6"/>
      <c r="TP46" s="6"/>
      <c r="TQ46" s="6"/>
      <c r="TR46" s="6"/>
      <c r="TS46" s="6"/>
      <c r="TT46" s="6"/>
      <c r="TU46" s="6"/>
      <c r="TV46" s="6"/>
      <c r="TW46" s="6"/>
      <c r="TX46" s="6"/>
      <c r="TY46" s="6"/>
      <c r="TZ46" s="6"/>
      <c r="UA46" s="6"/>
      <c r="UB46" s="6"/>
      <c r="UC46" s="6"/>
      <c r="UD46" s="6"/>
      <c r="UE46" s="6"/>
      <c r="UF46" s="6"/>
      <c r="UG46" s="6"/>
      <c r="UH46" s="6"/>
      <c r="UI46" s="6"/>
      <c r="UJ46" s="6"/>
      <c r="UK46" s="6"/>
      <c r="UL46" s="6"/>
      <c r="UM46" s="6"/>
      <c r="UN46" s="6"/>
      <c r="UO46" s="6"/>
      <c r="UP46" s="6"/>
      <c r="UQ46" s="6"/>
      <c r="UR46" s="6"/>
      <c r="US46" s="6"/>
      <c r="UT46" s="6"/>
      <c r="UU46" s="6"/>
      <c r="UV46" s="6"/>
      <c r="UW46" s="6"/>
      <c r="UX46" s="6"/>
      <c r="UY46" s="6"/>
      <c r="UZ46" s="6"/>
      <c r="VA46" s="6"/>
      <c r="VB46" s="6"/>
      <c r="VC46" s="6"/>
      <c r="VD46" s="6"/>
      <c r="VE46" s="6"/>
      <c r="VF46" s="6"/>
      <c r="VG46" s="6"/>
      <c r="VH46" s="6"/>
      <c r="VI46" s="6"/>
      <c r="VJ46" s="6"/>
      <c r="VK46" s="6"/>
      <c r="VL46" s="6"/>
      <c r="VM46" s="6"/>
      <c r="VN46" s="6"/>
      <c r="VO46" s="6"/>
      <c r="VP46" s="6"/>
      <c r="VQ46" s="6"/>
      <c r="VR46" s="6"/>
      <c r="VS46" s="6"/>
      <c r="VT46" s="6"/>
      <c r="VU46" s="6"/>
      <c r="VV46" s="6"/>
      <c r="VW46" s="6"/>
      <c r="VX46" s="6"/>
      <c r="VY46" s="6"/>
      <c r="VZ46" s="6"/>
      <c r="WA46" s="6"/>
      <c r="WB46" s="6"/>
      <c r="WC46" s="6"/>
      <c r="WD46" s="6"/>
      <c r="WE46" s="6"/>
      <c r="WF46" s="6"/>
      <c r="WG46" s="6"/>
      <c r="WH46" s="6"/>
      <c r="WI46" s="6"/>
      <c r="WJ46" s="6"/>
      <c r="WK46" s="6"/>
      <c r="WL46" s="6"/>
      <c r="WM46" s="6"/>
      <c r="WN46" s="6"/>
      <c r="WO46" s="6"/>
      <c r="WP46" s="6"/>
      <c r="WQ46" s="6"/>
      <c r="WR46" s="6"/>
      <c r="WS46" s="6"/>
      <c r="WT46" s="6"/>
      <c r="WU46" s="6"/>
      <c r="WV46" s="6"/>
      <c r="WW46" s="6"/>
      <c r="WX46" s="6"/>
      <c r="WY46" s="6"/>
      <c r="WZ46" s="6"/>
      <c r="XA46" s="6"/>
      <c r="XB46" s="6"/>
      <c r="XC46" s="6"/>
      <c r="XD46" s="6"/>
      <c r="XE46" s="6"/>
      <c r="XF46" s="6"/>
      <c r="XG46" s="6"/>
      <c r="XH46" s="6"/>
      <c r="XI46" s="6"/>
      <c r="XJ46" s="6"/>
      <c r="XK46" s="6"/>
      <c r="XL46" s="6"/>
      <c r="XM46" s="6"/>
      <c r="XN46" s="6"/>
      <c r="XO46" s="6"/>
      <c r="XP46" s="6"/>
      <c r="XQ46" s="6"/>
      <c r="XR46" s="6"/>
      <c r="XS46" s="6"/>
      <c r="XT46" s="6"/>
      <c r="XU46" s="6"/>
      <c r="XV46" s="6"/>
      <c r="XW46" s="6"/>
      <c r="XX46" s="6"/>
      <c r="XY46" s="6"/>
      <c r="XZ46" s="6"/>
      <c r="YA46" s="6"/>
      <c r="YB46" s="6"/>
      <c r="YC46" s="6"/>
      <c r="YD46" s="6"/>
      <c r="YE46" s="6"/>
      <c r="YF46" s="6"/>
      <c r="YG46" s="6"/>
      <c r="YH46" s="6"/>
      <c r="YI46" s="6"/>
      <c r="YJ46" s="6"/>
      <c r="YK46" s="6"/>
      <c r="YL46" s="6"/>
      <c r="YM46" s="6"/>
      <c r="YN46" s="6"/>
      <c r="YO46" s="6"/>
      <c r="YP46" s="6"/>
      <c r="YQ46" s="6"/>
      <c r="YR46" s="6"/>
      <c r="YS46" s="6"/>
      <c r="YT46" s="6"/>
      <c r="YU46" s="6"/>
      <c r="YV46" s="6"/>
      <c r="YW46" s="6"/>
      <c r="YX46" s="6"/>
      <c r="YY46" s="6"/>
      <c r="YZ46" s="6"/>
      <c r="ZA46" s="6"/>
      <c r="ZB46" s="6"/>
      <c r="ZC46" s="6"/>
      <c r="ZD46" s="6"/>
      <c r="ZE46" s="6"/>
      <c r="ZF46" s="6"/>
      <c r="ZG46" s="6"/>
      <c r="ZH46" s="6"/>
      <c r="ZI46" s="6"/>
      <c r="ZJ46" s="6"/>
      <c r="ZK46" s="6"/>
      <c r="ZL46" s="6"/>
      <c r="ZM46" s="6"/>
      <c r="ZN46" s="6"/>
      <c r="ZO46" s="6"/>
      <c r="ZP46" s="6"/>
      <c r="ZQ46" s="6"/>
      <c r="ZR46" s="6"/>
      <c r="ZS46" s="6"/>
      <c r="ZT46" s="6"/>
      <c r="ZU46" s="6"/>
      <c r="ZV46" s="6"/>
      <c r="ZW46" s="6"/>
      <c r="ZX46" s="6"/>
      <c r="ZY46" s="6"/>
      <c r="ZZ46" s="6"/>
      <c r="AAA46" s="6"/>
      <c r="AAB46" s="6"/>
      <c r="AAC46" s="6"/>
      <c r="AAD46" s="6"/>
      <c r="AAE46" s="6"/>
      <c r="AAF46" s="6"/>
      <c r="AAG46" s="6"/>
      <c r="AAH46" s="6"/>
      <c r="AAI46" s="6"/>
      <c r="AAJ46" s="6"/>
      <c r="AAK46" s="6"/>
      <c r="AAL46" s="6"/>
      <c r="AAM46" s="6"/>
      <c r="AAN46" s="6"/>
      <c r="AAO46" s="6"/>
      <c r="AAP46" s="6"/>
      <c r="AAQ46" s="6"/>
      <c r="AAR46" s="6"/>
      <c r="AAS46" s="6"/>
      <c r="AAT46" s="6"/>
      <c r="AAU46" s="6"/>
      <c r="AAV46" s="6"/>
      <c r="AAW46" s="6"/>
      <c r="AAX46" s="6"/>
      <c r="AAY46" s="6"/>
      <c r="AAZ46" s="6"/>
      <c r="ABA46" s="6"/>
      <c r="ABB46" s="6"/>
      <c r="ABC46" s="6"/>
      <c r="ABD46" s="6"/>
      <c r="ABE46" s="6"/>
      <c r="ABF46" s="6"/>
      <c r="ABG46" s="6"/>
      <c r="ABH46" s="6"/>
      <c r="ABI46" s="6"/>
      <c r="ABJ46" s="6"/>
      <c r="ABK46" s="6"/>
      <c r="ABL46" s="6"/>
      <c r="ABM46" s="6"/>
      <c r="ABN46" s="6"/>
      <c r="ABO46" s="6"/>
      <c r="ABP46" s="6"/>
      <c r="ABQ46" s="6"/>
      <c r="ABR46" s="6"/>
      <c r="ABS46" s="6"/>
      <c r="ABT46" s="6"/>
      <c r="ABU46" s="6"/>
      <c r="ABV46" s="6"/>
    </row>
    <row r="47" spans="1:750" s="74" customFormat="1" ht="14.25">
      <c r="A47" s="78">
        <v>20400</v>
      </c>
      <c r="B47" s="79" t="s">
        <v>47</v>
      </c>
      <c r="C47" s="79"/>
      <c r="D47" s="79"/>
      <c r="E47" s="61">
        <v>27967544</v>
      </c>
      <c r="F47" s="84"/>
      <c r="G47" s="84"/>
      <c r="H47" s="82">
        <v>271528</v>
      </c>
      <c r="I47" s="84"/>
      <c r="J47" s="84"/>
      <c r="K47" s="82">
        <v>2239165</v>
      </c>
      <c r="L47" s="84"/>
      <c r="M47" s="84"/>
      <c r="N47" s="82">
        <v>242187</v>
      </c>
      <c r="O47" s="84"/>
      <c r="P47" s="84"/>
      <c r="Q47" s="83">
        <v>1958164</v>
      </c>
      <c r="R47" s="84"/>
      <c r="S47" s="82">
        <v>4711044</v>
      </c>
      <c r="T47" s="84"/>
      <c r="U47" s="84"/>
      <c r="V47" s="84"/>
      <c r="W47" s="84"/>
      <c r="X47" s="82">
        <v>77389</v>
      </c>
      <c r="Y47" s="84"/>
      <c r="Z47" s="84"/>
      <c r="AA47" s="82">
        <v>12728688</v>
      </c>
      <c r="AB47" s="84"/>
      <c r="AC47" s="84"/>
      <c r="AD47" s="82">
        <v>401816</v>
      </c>
      <c r="AE47" s="84"/>
      <c r="AF47" s="84"/>
      <c r="AG47" s="82">
        <v>13207893</v>
      </c>
      <c r="AH47" s="84"/>
      <c r="AI47" s="84"/>
      <c r="AJ47" s="82">
        <v>-3119042</v>
      </c>
      <c r="AK47" s="84"/>
      <c r="AL47" s="84"/>
      <c r="AM47" s="82">
        <v>-606145</v>
      </c>
      <c r="AN47" s="84"/>
      <c r="AO47" s="84"/>
      <c r="AP47" s="82">
        <v>-3725187</v>
      </c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U47" s="6"/>
      <c r="OV47" s="6"/>
      <c r="OW47" s="6"/>
      <c r="OX47" s="6"/>
      <c r="OY47" s="6"/>
      <c r="OZ47" s="6"/>
      <c r="PA47" s="6"/>
      <c r="PB47" s="6"/>
      <c r="PC47" s="6"/>
      <c r="PD47" s="6"/>
      <c r="PE47" s="6"/>
      <c r="PF47" s="6"/>
      <c r="PG47" s="6"/>
      <c r="PH47" s="6"/>
      <c r="PI47" s="6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  <c r="SA47" s="6"/>
      <c r="SB47" s="6"/>
      <c r="SC47" s="6"/>
      <c r="SD47" s="6"/>
      <c r="SE47" s="6"/>
      <c r="SF47" s="6"/>
      <c r="SG47" s="6"/>
      <c r="SH47" s="6"/>
      <c r="SI47" s="6"/>
      <c r="SJ47" s="6"/>
      <c r="SK47" s="6"/>
      <c r="SL47" s="6"/>
      <c r="SM47" s="6"/>
      <c r="SN47" s="6"/>
      <c r="SO47" s="6"/>
      <c r="SP47" s="6"/>
      <c r="SQ47" s="6"/>
      <c r="SR47" s="6"/>
      <c r="SS47" s="6"/>
      <c r="ST47" s="6"/>
      <c r="SU47" s="6"/>
      <c r="SV47" s="6"/>
      <c r="SW47" s="6"/>
      <c r="SX47" s="6"/>
      <c r="SY47" s="6"/>
      <c r="SZ47" s="6"/>
      <c r="TA47" s="6"/>
      <c r="TB47" s="6"/>
      <c r="TC47" s="6"/>
      <c r="TD47" s="6"/>
      <c r="TE47" s="6"/>
      <c r="TF47" s="6"/>
      <c r="TG47" s="6"/>
      <c r="TH47" s="6"/>
      <c r="TI47" s="6"/>
      <c r="TJ47" s="6"/>
      <c r="TK47" s="6"/>
      <c r="TL47" s="6"/>
      <c r="TM47" s="6"/>
      <c r="TN47" s="6"/>
      <c r="TO47" s="6"/>
      <c r="TP47" s="6"/>
      <c r="TQ47" s="6"/>
      <c r="TR47" s="6"/>
      <c r="TS47" s="6"/>
      <c r="TT47" s="6"/>
      <c r="TU47" s="6"/>
      <c r="TV47" s="6"/>
      <c r="TW47" s="6"/>
      <c r="TX47" s="6"/>
      <c r="TY47" s="6"/>
      <c r="TZ47" s="6"/>
      <c r="UA47" s="6"/>
      <c r="UB47" s="6"/>
      <c r="UC47" s="6"/>
      <c r="UD47" s="6"/>
      <c r="UE47" s="6"/>
      <c r="UF47" s="6"/>
      <c r="UG47" s="6"/>
      <c r="UH47" s="6"/>
      <c r="UI47" s="6"/>
      <c r="UJ47" s="6"/>
      <c r="UK47" s="6"/>
      <c r="UL47" s="6"/>
      <c r="UM47" s="6"/>
      <c r="UN47" s="6"/>
      <c r="UO47" s="6"/>
      <c r="UP47" s="6"/>
      <c r="UQ47" s="6"/>
      <c r="UR47" s="6"/>
      <c r="US47" s="6"/>
      <c r="UT47" s="6"/>
      <c r="UU47" s="6"/>
      <c r="UV47" s="6"/>
      <c r="UW47" s="6"/>
      <c r="UX47" s="6"/>
      <c r="UY47" s="6"/>
      <c r="UZ47" s="6"/>
      <c r="VA47" s="6"/>
      <c r="VB47" s="6"/>
      <c r="VC47" s="6"/>
      <c r="VD47" s="6"/>
      <c r="VE47" s="6"/>
      <c r="VF47" s="6"/>
      <c r="VG47" s="6"/>
      <c r="VH47" s="6"/>
      <c r="VI47" s="6"/>
      <c r="VJ47" s="6"/>
      <c r="VK47" s="6"/>
      <c r="VL47" s="6"/>
      <c r="VM47" s="6"/>
      <c r="VN47" s="6"/>
      <c r="VO47" s="6"/>
      <c r="VP47" s="6"/>
      <c r="VQ47" s="6"/>
      <c r="VR47" s="6"/>
      <c r="VS47" s="6"/>
      <c r="VT47" s="6"/>
      <c r="VU47" s="6"/>
      <c r="VV47" s="6"/>
      <c r="VW47" s="6"/>
      <c r="VX47" s="6"/>
      <c r="VY47" s="6"/>
      <c r="VZ47" s="6"/>
      <c r="WA47" s="6"/>
      <c r="WB47" s="6"/>
      <c r="WC47" s="6"/>
      <c r="WD47" s="6"/>
      <c r="WE47" s="6"/>
      <c r="WF47" s="6"/>
      <c r="WG47" s="6"/>
      <c r="WH47" s="6"/>
      <c r="WI47" s="6"/>
      <c r="WJ47" s="6"/>
      <c r="WK47" s="6"/>
      <c r="WL47" s="6"/>
      <c r="WM47" s="6"/>
      <c r="WN47" s="6"/>
      <c r="WO47" s="6"/>
      <c r="WP47" s="6"/>
      <c r="WQ47" s="6"/>
      <c r="WR47" s="6"/>
      <c r="WS47" s="6"/>
      <c r="WT47" s="6"/>
      <c r="WU47" s="6"/>
      <c r="WV47" s="6"/>
      <c r="WW47" s="6"/>
      <c r="WX47" s="6"/>
      <c r="WY47" s="6"/>
      <c r="WZ47" s="6"/>
      <c r="XA47" s="6"/>
      <c r="XB47" s="6"/>
      <c r="XC47" s="6"/>
      <c r="XD47" s="6"/>
      <c r="XE47" s="6"/>
      <c r="XF47" s="6"/>
      <c r="XG47" s="6"/>
      <c r="XH47" s="6"/>
      <c r="XI47" s="6"/>
      <c r="XJ47" s="6"/>
      <c r="XK47" s="6"/>
      <c r="XL47" s="6"/>
      <c r="XM47" s="6"/>
      <c r="XN47" s="6"/>
      <c r="XO47" s="6"/>
      <c r="XP47" s="6"/>
      <c r="XQ47" s="6"/>
      <c r="XR47" s="6"/>
      <c r="XS47" s="6"/>
      <c r="XT47" s="6"/>
      <c r="XU47" s="6"/>
      <c r="XV47" s="6"/>
      <c r="XW47" s="6"/>
      <c r="XX47" s="6"/>
      <c r="XY47" s="6"/>
      <c r="XZ47" s="6"/>
      <c r="YA47" s="6"/>
      <c r="YB47" s="6"/>
      <c r="YC47" s="6"/>
      <c r="YD47" s="6"/>
      <c r="YE47" s="6"/>
      <c r="YF47" s="6"/>
      <c r="YG47" s="6"/>
      <c r="YH47" s="6"/>
      <c r="YI47" s="6"/>
      <c r="YJ47" s="6"/>
      <c r="YK47" s="6"/>
      <c r="YL47" s="6"/>
      <c r="YM47" s="6"/>
      <c r="YN47" s="6"/>
      <c r="YO47" s="6"/>
      <c r="YP47" s="6"/>
      <c r="YQ47" s="6"/>
      <c r="YR47" s="6"/>
      <c r="YS47" s="6"/>
      <c r="YT47" s="6"/>
      <c r="YU47" s="6"/>
      <c r="YV47" s="6"/>
      <c r="YW47" s="6"/>
      <c r="YX47" s="6"/>
      <c r="YY47" s="6"/>
      <c r="YZ47" s="6"/>
      <c r="ZA47" s="6"/>
      <c r="ZB47" s="6"/>
      <c r="ZC47" s="6"/>
      <c r="ZD47" s="6"/>
      <c r="ZE47" s="6"/>
      <c r="ZF47" s="6"/>
      <c r="ZG47" s="6"/>
      <c r="ZH47" s="6"/>
      <c r="ZI47" s="6"/>
      <c r="ZJ47" s="6"/>
      <c r="ZK47" s="6"/>
      <c r="ZL47" s="6"/>
      <c r="ZM47" s="6"/>
      <c r="ZN47" s="6"/>
      <c r="ZO47" s="6"/>
      <c r="ZP47" s="6"/>
      <c r="ZQ47" s="6"/>
      <c r="ZR47" s="6"/>
      <c r="ZS47" s="6"/>
      <c r="ZT47" s="6"/>
      <c r="ZU47" s="6"/>
      <c r="ZV47" s="6"/>
      <c r="ZW47" s="6"/>
      <c r="ZX47" s="6"/>
      <c r="ZY47" s="6"/>
      <c r="ZZ47" s="6"/>
      <c r="AAA47" s="6"/>
      <c r="AAB47" s="6"/>
      <c r="AAC47" s="6"/>
      <c r="AAD47" s="6"/>
      <c r="AAE47" s="6"/>
      <c r="AAF47" s="6"/>
      <c r="AAG47" s="6"/>
      <c r="AAH47" s="6"/>
      <c r="AAI47" s="6"/>
      <c r="AAJ47" s="6"/>
      <c r="AAK47" s="6"/>
      <c r="AAL47" s="6"/>
      <c r="AAM47" s="6"/>
      <c r="AAN47" s="6"/>
      <c r="AAO47" s="6"/>
      <c r="AAP47" s="6"/>
      <c r="AAQ47" s="6"/>
      <c r="AAR47" s="6"/>
      <c r="AAS47" s="6"/>
      <c r="AAT47" s="6"/>
      <c r="AAU47" s="6"/>
      <c r="AAV47" s="6"/>
      <c r="AAW47" s="6"/>
      <c r="AAX47" s="6"/>
      <c r="AAY47" s="6"/>
      <c r="AAZ47" s="6"/>
      <c r="ABA47" s="6"/>
      <c r="ABB47" s="6"/>
      <c r="ABC47" s="6"/>
      <c r="ABD47" s="6"/>
      <c r="ABE47" s="6"/>
      <c r="ABF47" s="6"/>
      <c r="ABG47" s="6"/>
      <c r="ABH47" s="6"/>
      <c r="ABI47" s="6"/>
      <c r="ABJ47" s="6"/>
      <c r="ABK47" s="6"/>
      <c r="ABL47" s="6"/>
      <c r="ABM47" s="6"/>
      <c r="ABN47" s="6"/>
      <c r="ABO47" s="6"/>
      <c r="ABP47" s="6"/>
      <c r="ABQ47" s="6"/>
      <c r="ABR47" s="6"/>
      <c r="ABS47" s="6"/>
      <c r="ABT47" s="6"/>
      <c r="ABU47" s="6"/>
      <c r="ABV47" s="6"/>
    </row>
    <row r="48" spans="1:750" s="74" customFormat="1" ht="14.25">
      <c r="A48" s="78">
        <v>20600</v>
      </c>
      <c r="B48" s="79" t="s">
        <v>48</v>
      </c>
      <c r="C48" s="79"/>
      <c r="D48" s="79"/>
      <c r="E48" s="61">
        <v>60044660</v>
      </c>
      <c r="F48" s="84"/>
      <c r="G48" s="84"/>
      <c r="H48" s="82">
        <v>582954</v>
      </c>
      <c r="I48" s="84"/>
      <c r="J48" s="84"/>
      <c r="K48" s="82">
        <v>4807355</v>
      </c>
      <c r="L48" s="84"/>
      <c r="M48" s="84"/>
      <c r="N48" s="82">
        <v>519961</v>
      </c>
      <c r="O48" s="84"/>
      <c r="P48" s="84"/>
      <c r="Q48" s="83">
        <v>2990703</v>
      </c>
      <c r="R48" s="84"/>
      <c r="S48" s="82">
        <v>8900973</v>
      </c>
      <c r="T48" s="84"/>
      <c r="U48" s="84"/>
      <c r="V48" s="84"/>
      <c r="W48" s="84"/>
      <c r="X48" s="82">
        <v>166150</v>
      </c>
      <c r="Y48" s="84"/>
      <c r="Z48" s="84"/>
      <c r="AA48" s="82">
        <v>27327739</v>
      </c>
      <c r="AB48" s="84"/>
      <c r="AC48" s="84"/>
      <c r="AD48" s="82">
        <v>8538167</v>
      </c>
      <c r="AE48" s="84"/>
      <c r="AF48" s="84"/>
      <c r="AG48" s="82">
        <v>36032056</v>
      </c>
      <c r="AH48" s="84"/>
      <c r="AI48" s="84"/>
      <c r="AJ48" s="82">
        <v>-6696402</v>
      </c>
      <c r="AK48" s="84"/>
      <c r="AL48" s="84"/>
      <c r="AM48" s="82">
        <v>-1725865</v>
      </c>
      <c r="AN48" s="84"/>
      <c r="AO48" s="84"/>
      <c r="AP48" s="82">
        <v>-8422267</v>
      </c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</row>
    <row r="49" spans="1:750" s="74" customFormat="1" ht="14.25">
      <c r="A49" s="78">
        <v>20700</v>
      </c>
      <c r="B49" s="79" t="s">
        <v>49</v>
      </c>
      <c r="C49" s="79"/>
      <c r="D49" s="79"/>
      <c r="E49" s="61">
        <v>139531878</v>
      </c>
      <c r="F49" s="84"/>
      <c r="G49" s="84"/>
      <c r="H49" s="82">
        <v>1354670</v>
      </c>
      <c r="I49" s="84"/>
      <c r="J49" s="84"/>
      <c r="K49" s="82">
        <v>11171340</v>
      </c>
      <c r="L49" s="84"/>
      <c r="M49" s="84"/>
      <c r="N49" s="82">
        <v>1208286</v>
      </c>
      <c r="O49" s="84"/>
      <c r="P49" s="84"/>
      <c r="Q49" s="83">
        <v>10398738</v>
      </c>
      <c r="R49" s="84"/>
      <c r="S49" s="82">
        <v>24133034</v>
      </c>
      <c r="T49" s="84"/>
      <c r="U49" s="84"/>
      <c r="V49" s="84"/>
      <c r="W49" s="84"/>
      <c r="X49" s="82">
        <v>386099</v>
      </c>
      <c r="Y49" s="84"/>
      <c r="Z49" s="84"/>
      <c r="AA49" s="82">
        <v>63504243</v>
      </c>
      <c r="AB49" s="84"/>
      <c r="AC49" s="84"/>
      <c r="AD49" s="82">
        <v>6089076</v>
      </c>
      <c r="AE49" s="84"/>
      <c r="AF49" s="84"/>
      <c r="AG49" s="82">
        <v>69979418</v>
      </c>
      <c r="AH49" s="84"/>
      <c r="AI49" s="84"/>
      <c r="AJ49" s="82">
        <v>-15561108</v>
      </c>
      <c r="AK49" s="84"/>
      <c r="AL49" s="84"/>
      <c r="AM49" s="82">
        <v>-2066983</v>
      </c>
      <c r="AN49" s="84"/>
      <c r="AO49" s="84"/>
      <c r="AP49" s="82">
        <v>-17628091</v>
      </c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</row>
    <row r="50" spans="1:750" s="74" customFormat="1" ht="14.25">
      <c r="A50" s="78">
        <v>20800</v>
      </c>
      <c r="B50" s="79" t="s">
        <v>50</v>
      </c>
      <c r="C50" s="79"/>
      <c r="D50" s="79"/>
      <c r="E50" s="61">
        <v>100588007</v>
      </c>
      <c r="F50" s="84"/>
      <c r="G50" s="84"/>
      <c r="H50" s="82">
        <v>976577</v>
      </c>
      <c r="I50" s="84"/>
      <c r="J50" s="84"/>
      <c r="K50" s="82">
        <v>8053377</v>
      </c>
      <c r="L50" s="84"/>
      <c r="M50" s="84"/>
      <c r="N50" s="82">
        <v>871049</v>
      </c>
      <c r="O50" s="84"/>
      <c r="P50" s="84"/>
      <c r="Q50" s="83">
        <v>891797</v>
      </c>
      <c r="R50" s="84"/>
      <c r="S50" s="82">
        <v>10792800</v>
      </c>
      <c r="T50" s="84"/>
      <c r="U50" s="84"/>
      <c r="V50" s="84"/>
      <c r="W50" s="84"/>
      <c r="X50" s="82">
        <v>278337</v>
      </c>
      <c r="Y50" s="84"/>
      <c r="Z50" s="84"/>
      <c r="AA50" s="82">
        <v>45779971</v>
      </c>
      <c r="AB50" s="84"/>
      <c r="AC50" s="84"/>
      <c r="AD50" s="82">
        <v>4618101</v>
      </c>
      <c r="AE50" s="84"/>
      <c r="AF50" s="84"/>
      <c r="AG50" s="82">
        <v>50676409</v>
      </c>
      <c r="AH50" s="84"/>
      <c r="AI50" s="84"/>
      <c r="AJ50" s="82">
        <v>-11217944</v>
      </c>
      <c r="AK50" s="84"/>
      <c r="AL50" s="84"/>
      <c r="AM50" s="82">
        <v>-4371217</v>
      </c>
      <c r="AN50" s="84"/>
      <c r="AO50" s="84"/>
      <c r="AP50" s="82">
        <v>-15589161</v>
      </c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S50" s="6"/>
      <c r="OT50" s="6"/>
      <c r="OU50" s="6"/>
      <c r="OV50" s="6"/>
      <c r="OW50" s="6"/>
      <c r="OX50" s="6"/>
      <c r="OY50" s="6"/>
      <c r="OZ50" s="6"/>
      <c r="PA50" s="6"/>
      <c r="PB50" s="6"/>
      <c r="PC50" s="6"/>
      <c r="PD50" s="6"/>
      <c r="PE50" s="6"/>
      <c r="PF50" s="6"/>
      <c r="PG50" s="6"/>
      <c r="PH50" s="6"/>
      <c r="PI50" s="6"/>
      <c r="PJ50" s="6"/>
      <c r="PK50" s="6"/>
      <c r="PL50" s="6"/>
      <c r="PM50" s="6"/>
      <c r="PN50" s="6"/>
      <c r="PO50" s="6"/>
      <c r="PP50" s="6"/>
      <c r="PQ50" s="6"/>
      <c r="PR50" s="6"/>
      <c r="PS50" s="6"/>
      <c r="PT50" s="6"/>
      <c r="PU50" s="6"/>
      <c r="PV50" s="6"/>
      <c r="PW50" s="6"/>
      <c r="PX50" s="6"/>
      <c r="PY50" s="6"/>
      <c r="PZ50" s="6"/>
      <c r="QA50" s="6"/>
      <c r="QB50" s="6"/>
      <c r="QC50" s="6"/>
      <c r="QD50" s="6"/>
      <c r="QE50" s="6"/>
      <c r="QF50" s="6"/>
      <c r="QG50" s="6"/>
      <c r="QH50" s="6"/>
      <c r="QI50" s="6"/>
      <c r="QJ50" s="6"/>
      <c r="QK50" s="6"/>
      <c r="QL50" s="6"/>
      <c r="QM50" s="6"/>
      <c r="QN50" s="6"/>
      <c r="QO50" s="6"/>
      <c r="QP50" s="6"/>
      <c r="QQ50" s="6"/>
      <c r="QR50" s="6"/>
      <c r="QS50" s="6"/>
      <c r="QT50" s="6"/>
      <c r="QU50" s="6"/>
      <c r="QV50" s="6"/>
      <c r="QW50" s="6"/>
      <c r="QX50" s="6"/>
      <c r="QY50" s="6"/>
      <c r="QZ50" s="6"/>
      <c r="RA50" s="6"/>
      <c r="RB50" s="6"/>
      <c r="RC50" s="6"/>
      <c r="RD50" s="6"/>
      <c r="RE50" s="6"/>
      <c r="RF50" s="6"/>
      <c r="RG50" s="6"/>
      <c r="RH50" s="6"/>
      <c r="RI50" s="6"/>
      <c r="RJ50" s="6"/>
      <c r="RK50" s="6"/>
      <c r="RL50" s="6"/>
      <c r="RM50" s="6"/>
      <c r="RN50" s="6"/>
      <c r="RO50" s="6"/>
      <c r="RP50" s="6"/>
      <c r="RQ50" s="6"/>
      <c r="RR50" s="6"/>
      <c r="RS50" s="6"/>
      <c r="RT50" s="6"/>
      <c r="RU50" s="6"/>
      <c r="RV50" s="6"/>
      <c r="RW50" s="6"/>
      <c r="RX50" s="6"/>
      <c r="RY50" s="6"/>
      <c r="RZ50" s="6"/>
      <c r="SA50" s="6"/>
      <c r="SB50" s="6"/>
      <c r="SC50" s="6"/>
      <c r="SD50" s="6"/>
      <c r="SE50" s="6"/>
      <c r="SF50" s="6"/>
      <c r="SG50" s="6"/>
      <c r="SH50" s="6"/>
      <c r="SI50" s="6"/>
      <c r="SJ50" s="6"/>
      <c r="SK50" s="6"/>
      <c r="SL50" s="6"/>
      <c r="SM50" s="6"/>
      <c r="SN50" s="6"/>
      <c r="SO50" s="6"/>
      <c r="SP50" s="6"/>
      <c r="SQ50" s="6"/>
      <c r="SR50" s="6"/>
      <c r="SS50" s="6"/>
      <c r="ST50" s="6"/>
      <c r="SU50" s="6"/>
      <c r="SV50" s="6"/>
      <c r="SW50" s="6"/>
      <c r="SX50" s="6"/>
      <c r="SY50" s="6"/>
      <c r="SZ50" s="6"/>
      <c r="TA50" s="6"/>
      <c r="TB50" s="6"/>
      <c r="TC50" s="6"/>
      <c r="TD50" s="6"/>
      <c r="TE50" s="6"/>
      <c r="TF50" s="6"/>
      <c r="TG50" s="6"/>
      <c r="TH50" s="6"/>
      <c r="TI50" s="6"/>
      <c r="TJ50" s="6"/>
      <c r="TK50" s="6"/>
      <c r="TL50" s="6"/>
      <c r="TM50" s="6"/>
      <c r="TN50" s="6"/>
      <c r="TO50" s="6"/>
      <c r="TP50" s="6"/>
      <c r="TQ50" s="6"/>
      <c r="TR50" s="6"/>
      <c r="TS50" s="6"/>
      <c r="TT50" s="6"/>
      <c r="TU50" s="6"/>
      <c r="TV50" s="6"/>
      <c r="TW50" s="6"/>
      <c r="TX50" s="6"/>
      <c r="TY50" s="6"/>
      <c r="TZ50" s="6"/>
      <c r="UA50" s="6"/>
      <c r="UB50" s="6"/>
      <c r="UC50" s="6"/>
      <c r="UD50" s="6"/>
      <c r="UE50" s="6"/>
      <c r="UF50" s="6"/>
      <c r="UG50" s="6"/>
      <c r="UH50" s="6"/>
      <c r="UI50" s="6"/>
      <c r="UJ50" s="6"/>
      <c r="UK50" s="6"/>
      <c r="UL50" s="6"/>
      <c r="UM50" s="6"/>
      <c r="UN50" s="6"/>
      <c r="UO50" s="6"/>
      <c r="UP50" s="6"/>
      <c r="UQ50" s="6"/>
      <c r="UR50" s="6"/>
      <c r="US50" s="6"/>
      <c r="UT50" s="6"/>
      <c r="UU50" s="6"/>
      <c r="UV50" s="6"/>
      <c r="UW50" s="6"/>
      <c r="UX50" s="6"/>
      <c r="UY50" s="6"/>
      <c r="UZ50" s="6"/>
      <c r="VA50" s="6"/>
      <c r="VB50" s="6"/>
      <c r="VC50" s="6"/>
      <c r="VD50" s="6"/>
      <c r="VE50" s="6"/>
      <c r="VF50" s="6"/>
      <c r="VG50" s="6"/>
      <c r="VH50" s="6"/>
      <c r="VI50" s="6"/>
      <c r="VJ50" s="6"/>
      <c r="VK50" s="6"/>
      <c r="VL50" s="6"/>
      <c r="VM50" s="6"/>
      <c r="VN50" s="6"/>
      <c r="VO50" s="6"/>
      <c r="VP50" s="6"/>
      <c r="VQ50" s="6"/>
      <c r="VR50" s="6"/>
      <c r="VS50" s="6"/>
      <c r="VT50" s="6"/>
      <c r="VU50" s="6"/>
      <c r="VV50" s="6"/>
      <c r="VW50" s="6"/>
      <c r="VX50" s="6"/>
      <c r="VY50" s="6"/>
      <c r="VZ50" s="6"/>
      <c r="WA50" s="6"/>
      <c r="WB50" s="6"/>
      <c r="WC50" s="6"/>
      <c r="WD50" s="6"/>
      <c r="WE50" s="6"/>
      <c r="WF50" s="6"/>
      <c r="WG50" s="6"/>
      <c r="WH50" s="6"/>
      <c r="WI50" s="6"/>
      <c r="WJ50" s="6"/>
      <c r="WK50" s="6"/>
      <c r="WL50" s="6"/>
      <c r="WM50" s="6"/>
      <c r="WN50" s="6"/>
      <c r="WO50" s="6"/>
      <c r="WP50" s="6"/>
      <c r="WQ50" s="6"/>
      <c r="WR50" s="6"/>
      <c r="WS50" s="6"/>
      <c r="WT50" s="6"/>
      <c r="WU50" s="6"/>
      <c r="WV50" s="6"/>
      <c r="WW50" s="6"/>
      <c r="WX50" s="6"/>
      <c r="WY50" s="6"/>
      <c r="WZ50" s="6"/>
      <c r="XA50" s="6"/>
      <c r="XB50" s="6"/>
      <c r="XC50" s="6"/>
      <c r="XD50" s="6"/>
      <c r="XE50" s="6"/>
      <c r="XF50" s="6"/>
      <c r="XG50" s="6"/>
      <c r="XH50" s="6"/>
      <c r="XI50" s="6"/>
      <c r="XJ50" s="6"/>
      <c r="XK50" s="6"/>
      <c r="XL50" s="6"/>
      <c r="XM50" s="6"/>
      <c r="XN50" s="6"/>
      <c r="XO50" s="6"/>
      <c r="XP50" s="6"/>
      <c r="XQ50" s="6"/>
      <c r="XR50" s="6"/>
      <c r="XS50" s="6"/>
      <c r="XT50" s="6"/>
      <c r="XU50" s="6"/>
      <c r="XV50" s="6"/>
      <c r="XW50" s="6"/>
      <c r="XX50" s="6"/>
      <c r="XY50" s="6"/>
      <c r="XZ50" s="6"/>
      <c r="YA50" s="6"/>
      <c r="YB50" s="6"/>
      <c r="YC50" s="6"/>
      <c r="YD50" s="6"/>
      <c r="YE50" s="6"/>
      <c r="YF50" s="6"/>
      <c r="YG50" s="6"/>
      <c r="YH50" s="6"/>
      <c r="YI50" s="6"/>
      <c r="YJ50" s="6"/>
      <c r="YK50" s="6"/>
      <c r="YL50" s="6"/>
      <c r="YM50" s="6"/>
      <c r="YN50" s="6"/>
      <c r="YO50" s="6"/>
      <c r="YP50" s="6"/>
      <c r="YQ50" s="6"/>
      <c r="YR50" s="6"/>
      <c r="YS50" s="6"/>
      <c r="YT50" s="6"/>
      <c r="YU50" s="6"/>
      <c r="YV50" s="6"/>
      <c r="YW50" s="6"/>
      <c r="YX50" s="6"/>
      <c r="YY50" s="6"/>
      <c r="YZ50" s="6"/>
      <c r="ZA50" s="6"/>
      <c r="ZB50" s="6"/>
      <c r="ZC50" s="6"/>
      <c r="ZD50" s="6"/>
      <c r="ZE50" s="6"/>
      <c r="ZF50" s="6"/>
      <c r="ZG50" s="6"/>
      <c r="ZH50" s="6"/>
      <c r="ZI50" s="6"/>
      <c r="ZJ50" s="6"/>
      <c r="ZK50" s="6"/>
      <c r="ZL50" s="6"/>
      <c r="ZM50" s="6"/>
      <c r="ZN50" s="6"/>
      <c r="ZO50" s="6"/>
      <c r="ZP50" s="6"/>
      <c r="ZQ50" s="6"/>
      <c r="ZR50" s="6"/>
      <c r="ZS50" s="6"/>
      <c r="ZT50" s="6"/>
      <c r="ZU50" s="6"/>
      <c r="ZV50" s="6"/>
      <c r="ZW50" s="6"/>
      <c r="ZX50" s="6"/>
      <c r="ZY50" s="6"/>
      <c r="ZZ50" s="6"/>
      <c r="AAA50" s="6"/>
      <c r="AAB50" s="6"/>
      <c r="AAC50" s="6"/>
      <c r="AAD50" s="6"/>
      <c r="AAE50" s="6"/>
      <c r="AAF50" s="6"/>
      <c r="AAG50" s="6"/>
      <c r="AAH50" s="6"/>
      <c r="AAI50" s="6"/>
      <c r="AAJ50" s="6"/>
      <c r="AAK50" s="6"/>
      <c r="AAL50" s="6"/>
      <c r="AAM50" s="6"/>
      <c r="AAN50" s="6"/>
      <c r="AAO50" s="6"/>
      <c r="AAP50" s="6"/>
      <c r="AAQ50" s="6"/>
      <c r="AAR50" s="6"/>
      <c r="AAS50" s="6"/>
      <c r="AAT50" s="6"/>
      <c r="AAU50" s="6"/>
      <c r="AAV50" s="6"/>
      <c r="AAW50" s="6"/>
      <c r="AAX50" s="6"/>
      <c r="AAY50" s="6"/>
      <c r="AAZ50" s="6"/>
      <c r="ABA50" s="6"/>
      <c r="ABB50" s="6"/>
      <c r="ABC50" s="6"/>
      <c r="ABD50" s="6"/>
      <c r="ABE50" s="6"/>
      <c r="ABF50" s="6"/>
      <c r="ABG50" s="6"/>
      <c r="ABH50" s="6"/>
      <c r="ABI50" s="6"/>
      <c r="ABJ50" s="6"/>
      <c r="ABK50" s="6"/>
      <c r="ABL50" s="6"/>
      <c r="ABM50" s="6"/>
      <c r="ABN50" s="6"/>
      <c r="ABO50" s="6"/>
      <c r="ABP50" s="6"/>
      <c r="ABQ50" s="6"/>
      <c r="ABR50" s="6"/>
      <c r="ABS50" s="6"/>
      <c r="ABT50" s="6"/>
      <c r="ABU50" s="6"/>
      <c r="ABV50" s="6"/>
    </row>
    <row r="51" spans="1:750" s="6" customFormat="1" ht="14.25">
      <c r="A51" s="75">
        <v>20900</v>
      </c>
      <c r="B51" s="85" t="s">
        <v>51</v>
      </c>
      <c r="C51" s="85"/>
      <c r="D51" s="85"/>
      <c r="E51" s="58">
        <v>238952914</v>
      </c>
      <c r="F51" s="86"/>
      <c r="G51" s="86"/>
      <c r="H51" s="87">
        <v>2319917</v>
      </c>
      <c r="I51" s="86"/>
      <c r="J51" s="86"/>
      <c r="K51" s="87">
        <v>19131285</v>
      </c>
      <c r="L51" s="86"/>
      <c r="M51" s="86"/>
      <c r="N51" s="87">
        <v>2069229</v>
      </c>
      <c r="O51" s="86"/>
      <c r="P51" s="86"/>
      <c r="Q51" s="88">
        <v>19051267</v>
      </c>
      <c r="R51" s="86"/>
      <c r="S51" s="87">
        <v>42571698</v>
      </c>
      <c r="T51" s="86"/>
      <c r="U51" s="86"/>
      <c r="V51" s="86"/>
      <c r="W51" s="86"/>
      <c r="X51" s="87">
        <v>661207</v>
      </c>
      <c r="Y51" s="86"/>
      <c r="Z51" s="86"/>
      <c r="AA51" s="87">
        <v>108753098</v>
      </c>
      <c r="AB51" s="86"/>
      <c r="AC51" s="86"/>
      <c r="AD51" s="87">
        <v>7625536</v>
      </c>
      <c r="AE51" s="86"/>
      <c r="AF51" s="86"/>
      <c r="AG51" s="87">
        <v>117039841</v>
      </c>
      <c r="AH51" s="86"/>
      <c r="AI51" s="86"/>
      <c r="AJ51" s="87">
        <v>-26648908</v>
      </c>
      <c r="AK51" s="86"/>
      <c r="AL51" s="86"/>
      <c r="AM51" s="87">
        <v>-132422</v>
      </c>
      <c r="AN51" s="86"/>
      <c r="AO51" s="86"/>
      <c r="AP51" s="87">
        <v>-26781330</v>
      </c>
    </row>
    <row r="52" spans="1:750" s="6" customFormat="1" ht="14.25">
      <c r="A52" s="75">
        <v>21200</v>
      </c>
      <c r="B52" s="85" t="s">
        <v>52</v>
      </c>
      <c r="C52" s="85"/>
      <c r="D52" s="85"/>
      <c r="E52" s="58">
        <v>71401687</v>
      </c>
      <c r="F52" s="86"/>
      <c r="G52" s="86"/>
      <c r="H52" s="87">
        <v>693216</v>
      </c>
      <c r="I52" s="86"/>
      <c r="J52" s="86"/>
      <c r="K52" s="87">
        <v>5716633</v>
      </c>
      <c r="L52" s="86"/>
      <c r="M52" s="86"/>
      <c r="N52" s="87">
        <v>618308</v>
      </c>
      <c r="O52" s="86"/>
      <c r="P52" s="86"/>
      <c r="Q52" s="88">
        <v>3947722</v>
      </c>
      <c r="R52" s="86"/>
      <c r="S52" s="87">
        <v>10975879</v>
      </c>
      <c r="T52" s="86"/>
      <c r="U52" s="86"/>
      <c r="V52" s="86"/>
      <c r="W52" s="86"/>
      <c r="X52" s="87">
        <v>197576</v>
      </c>
      <c r="Y52" s="86"/>
      <c r="Z52" s="86"/>
      <c r="AA52" s="87">
        <v>32496589</v>
      </c>
      <c r="AB52" s="86"/>
      <c r="AC52" s="86"/>
      <c r="AD52" s="87">
        <v>4206840</v>
      </c>
      <c r="AE52" s="86"/>
      <c r="AF52" s="86"/>
      <c r="AG52" s="87">
        <v>36901005</v>
      </c>
      <c r="AH52" s="86"/>
      <c r="AI52" s="86"/>
      <c r="AJ52" s="87">
        <v>-7962979</v>
      </c>
      <c r="AK52" s="86"/>
      <c r="AL52" s="86"/>
      <c r="AM52" s="87">
        <v>-2235207</v>
      </c>
      <c r="AN52" s="86"/>
      <c r="AO52" s="86"/>
      <c r="AP52" s="87">
        <v>-10198186</v>
      </c>
    </row>
    <row r="53" spans="1:750" s="6" customFormat="1" ht="14.25">
      <c r="A53" s="75">
        <v>21300</v>
      </c>
      <c r="B53" s="85" t="s">
        <v>53</v>
      </c>
      <c r="C53" s="85"/>
      <c r="D53" s="85"/>
      <c r="E53" s="58">
        <v>884577552</v>
      </c>
      <c r="F53" s="86"/>
      <c r="G53" s="86"/>
      <c r="H53" s="87">
        <v>8588078</v>
      </c>
      <c r="I53" s="86"/>
      <c r="J53" s="86"/>
      <c r="K53" s="87">
        <v>70821926</v>
      </c>
      <c r="L53" s="86"/>
      <c r="M53" s="86"/>
      <c r="N53" s="87">
        <v>7660059</v>
      </c>
      <c r="O53" s="86"/>
      <c r="P53" s="86"/>
      <c r="Q53" s="88">
        <v>31724049</v>
      </c>
      <c r="R53" s="86"/>
      <c r="S53" s="87">
        <v>118794112</v>
      </c>
      <c r="T53" s="86"/>
      <c r="U53" s="86"/>
      <c r="V53" s="86"/>
      <c r="W53" s="86"/>
      <c r="X53" s="87">
        <v>2447717</v>
      </c>
      <c r="Y53" s="86"/>
      <c r="Z53" s="86"/>
      <c r="AA53" s="87">
        <v>402592073</v>
      </c>
      <c r="AB53" s="86"/>
      <c r="AC53" s="86"/>
      <c r="AD53" s="87">
        <v>50648404</v>
      </c>
      <c r="AE53" s="86"/>
      <c r="AF53" s="86"/>
      <c r="AG53" s="87">
        <v>455688194</v>
      </c>
      <c r="AH53" s="86"/>
      <c r="AI53" s="86"/>
      <c r="AJ53" s="87">
        <v>-98651339</v>
      </c>
      <c r="AK53" s="86"/>
      <c r="AL53" s="86"/>
      <c r="AM53" s="87">
        <v>-17628111</v>
      </c>
      <c r="AN53" s="86"/>
      <c r="AO53" s="86"/>
      <c r="AP53" s="87">
        <v>-116279450</v>
      </c>
    </row>
    <row r="54" spans="1:750" s="6" customFormat="1" ht="14.25">
      <c r="A54" s="75">
        <v>21520</v>
      </c>
      <c r="B54" s="85" t="s">
        <v>54</v>
      </c>
      <c r="C54" s="85"/>
      <c r="D54" s="85"/>
      <c r="E54" s="58">
        <v>1702614844</v>
      </c>
      <c r="F54" s="89"/>
      <c r="G54" s="89"/>
      <c r="H54" s="87">
        <v>16530139</v>
      </c>
      <c r="I54" s="89"/>
      <c r="J54" s="89"/>
      <c r="K54" s="87">
        <v>136316440</v>
      </c>
      <c r="L54" s="89"/>
      <c r="M54" s="89"/>
      <c r="N54" s="87">
        <v>14743907</v>
      </c>
      <c r="O54" s="89"/>
      <c r="P54" s="89"/>
      <c r="Q54" s="88">
        <v>110505070</v>
      </c>
      <c r="R54" s="89"/>
      <c r="S54" s="87">
        <v>278095556</v>
      </c>
      <c r="T54" s="89"/>
      <c r="U54" s="89"/>
      <c r="V54" s="89"/>
      <c r="W54" s="89"/>
      <c r="X54" s="87">
        <v>4711311</v>
      </c>
      <c r="Y54" s="89"/>
      <c r="Z54" s="89"/>
      <c r="AA54" s="87">
        <v>774900106</v>
      </c>
      <c r="AB54" s="89"/>
      <c r="AC54" s="89"/>
      <c r="AD54" s="102">
        <v>0</v>
      </c>
      <c r="AE54" s="89"/>
      <c r="AF54" s="89"/>
      <c r="AG54" s="87">
        <v>779611417</v>
      </c>
      <c r="AH54" s="89"/>
      <c r="AI54" s="89"/>
      <c r="AJ54" s="87">
        <v>-189881866</v>
      </c>
      <c r="AK54" s="89"/>
      <c r="AL54" s="89"/>
      <c r="AM54" s="87">
        <v>-7834095</v>
      </c>
      <c r="AN54" s="89"/>
      <c r="AO54" s="89"/>
      <c r="AP54" s="87">
        <v>-197715961</v>
      </c>
    </row>
    <row r="55" spans="1:750" s="6" customFormat="1" ht="14.25">
      <c r="A55" s="75">
        <v>21525</v>
      </c>
      <c r="B55" s="85" t="s">
        <v>55</v>
      </c>
      <c r="C55" s="85"/>
      <c r="D55" s="85"/>
      <c r="E55" s="58">
        <v>44870265</v>
      </c>
      <c r="F55" s="86"/>
      <c r="G55" s="89"/>
      <c r="H55" s="87">
        <v>435631</v>
      </c>
      <c r="I55" s="86"/>
      <c r="J55" s="89"/>
      <c r="K55" s="87">
        <v>3592448</v>
      </c>
      <c r="L55" s="86"/>
      <c r="M55" s="89"/>
      <c r="N55" s="87">
        <v>388557</v>
      </c>
      <c r="O55" s="86"/>
      <c r="P55" s="89"/>
      <c r="Q55" s="88">
        <v>7310537</v>
      </c>
      <c r="R55" s="89"/>
      <c r="S55" s="87">
        <v>11727173</v>
      </c>
      <c r="T55" s="89"/>
      <c r="U55" s="86"/>
      <c r="V55" s="89"/>
      <c r="W55" s="89"/>
      <c r="X55" s="87">
        <v>124161</v>
      </c>
      <c r="Y55" s="86"/>
      <c r="Z55" s="89"/>
      <c r="AA55" s="87">
        <v>20421514</v>
      </c>
      <c r="AB55" s="89"/>
      <c r="AC55" s="89"/>
      <c r="AD55" s="87">
        <v>670292</v>
      </c>
      <c r="AE55" s="86"/>
      <c r="AF55" s="89"/>
      <c r="AG55" s="87">
        <v>21215967</v>
      </c>
      <c r="AH55" s="86"/>
      <c r="AI55" s="89"/>
      <c r="AJ55" s="87">
        <v>-5004096</v>
      </c>
      <c r="AK55" s="86"/>
      <c r="AL55" s="89"/>
      <c r="AM55" s="87">
        <v>707852</v>
      </c>
      <c r="AN55" s="86"/>
      <c r="AO55" s="89"/>
      <c r="AP55" s="87">
        <v>-4296244</v>
      </c>
    </row>
    <row r="56" spans="1:750" s="6" customFormat="1" ht="14.25">
      <c r="A56" s="75">
        <v>21525.200000000001</v>
      </c>
      <c r="B56" s="85" t="s">
        <v>56</v>
      </c>
      <c r="C56" s="85"/>
      <c r="D56" s="85"/>
      <c r="E56" s="58">
        <v>4397689</v>
      </c>
      <c r="F56" s="86"/>
      <c r="G56" s="86"/>
      <c r="H56" s="87">
        <v>42696</v>
      </c>
      <c r="I56" s="86"/>
      <c r="J56" s="86"/>
      <c r="K56" s="87">
        <v>352092</v>
      </c>
      <c r="L56" s="86"/>
      <c r="M56" s="86"/>
      <c r="N56" s="87">
        <v>38082</v>
      </c>
      <c r="O56" s="86"/>
      <c r="P56" s="86"/>
      <c r="Q56" s="88">
        <v>1718658</v>
      </c>
      <c r="R56" s="86"/>
      <c r="S56" s="87">
        <v>2151528</v>
      </c>
      <c r="T56" s="86"/>
      <c r="U56" s="86"/>
      <c r="V56" s="86"/>
      <c r="W56" s="86"/>
      <c r="X56" s="87">
        <v>12169</v>
      </c>
      <c r="Y56" s="86"/>
      <c r="Z56" s="86"/>
      <c r="AA56" s="87">
        <v>2001492</v>
      </c>
      <c r="AB56" s="86"/>
      <c r="AC56" s="86"/>
      <c r="AD56" s="87">
        <v>44350</v>
      </c>
      <c r="AE56" s="86"/>
      <c r="AF56" s="86"/>
      <c r="AG56" s="87">
        <v>2058011</v>
      </c>
      <c r="AH56" s="86"/>
      <c r="AI56" s="86"/>
      <c r="AJ56" s="87">
        <v>-490448</v>
      </c>
      <c r="AK56" s="86"/>
      <c r="AL56" s="86"/>
      <c r="AM56" s="87">
        <v>810999</v>
      </c>
      <c r="AN56" s="86"/>
      <c r="AO56" s="86"/>
      <c r="AP56" s="87">
        <v>320551</v>
      </c>
    </row>
    <row r="57" spans="1:750" s="74" customFormat="1" ht="14.25">
      <c r="A57" s="78">
        <v>21550</v>
      </c>
      <c r="B57" s="79" t="s">
        <v>57</v>
      </c>
      <c r="C57" s="79"/>
      <c r="D57" s="79"/>
      <c r="E57" s="61">
        <v>1096520831</v>
      </c>
      <c r="F57" s="81"/>
      <c r="G57" s="81"/>
      <c r="H57" s="82">
        <v>10645767</v>
      </c>
      <c r="I57" s="81"/>
      <c r="J57" s="81"/>
      <c r="K57" s="82">
        <v>87790739</v>
      </c>
      <c r="L57" s="81"/>
      <c r="M57" s="81"/>
      <c r="N57" s="82">
        <v>9495396</v>
      </c>
      <c r="O57" s="81"/>
      <c r="P57" s="81"/>
      <c r="Q57" s="83">
        <v>138688845</v>
      </c>
      <c r="R57" s="81"/>
      <c r="S57" s="82">
        <v>246620747</v>
      </c>
      <c r="T57" s="81"/>
      <c r="U57" s="81"/>
      <c r="V57" s="81"/>
      <c r="W57" s="81"/>
      <c r="X57" s="82">
        <v>3034186</v>
      </c>
      <c r="Y57" s="81"/>
      <c r="Z57" s="81"/>
      <c r="AA57" s="82">
        <v>499052449</v>
      </c>
      <c r="AB57" s="81"/>
      <c r="AC57" s="81"/>
      <c r="AD57" s="99">
        <v>0</v>
      </c>
      <c r="AE57" s="81"/>
      <c r="AF57" s="81"/>
      <c r="AG57" s="82">
        <v>502086635</v>
      </c>
      <c r="AH57" s="81"/>
      <c r="AI57" s="81"/>
      <c r="AJ57" s="82">
        <v>-122288034</v>
      </c>
      <c r="AK57" s="81"/>
      <c r="AL57" s="81"/>
      <c r="AM57" s="82">
        <v>46387364</v>
      </c>
      <c r="AN57" s="81"/>
      <c r="AO57" s="81"/>
      <c r="AP57" s="82">
        <v>-75900670</v>
      </c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  <c r="NI57" s="6"/>
      <c r="NJ57" s="6"/>
      <c r="NK57" s="6"/>
      <c r="NL57" s="6"/>
      <c r="NM57" s="6"/>
      <c r="NN57" s="6"/>
      <c r="NO57" s="6"/>
      <c r="NP57" s="6"/>
      <c r="NQ57" s="6"/>
      <c r="NR57" s="6"/>
      <c r="NS57" s="6"/>
      <c r="NT57" s="6"/>
      <c r="NU57" s="6"/>
      <c r="NV57" s="6"/>
      <c r="NW57" s="6"/>
      <c r="NX57" s="6"/>
      <c r="NY57" s="6"/>
      <c r="NZ57" s="6"/>
      <c r="OA57" s="6"/>
      <c r="OB57" s="6"/>
      <c r="OC57" s="6"/>
      <c r="OD57" s="6"/>
      <c r="OE57" s="6"/>
      <c r="OF57" s="6"/>
      <c r="OG57" s="6"/>
      <c r="OH57" s="6"/>
      <c r="OI57" s="6"/>
      <c r="OJ57" s="6"/>
      <c r="OK57" s="6"/>
      <c r="OL57" s="6"/>
      <c r="OM57" s="6"/>
      <c r="ON57" s="6"/>
      <c r="OO57" s="6"/>
      <c r="OP57" s="6"/>
      <c r="OQ57" s="6"/>
      <c r="OR57" s="6"/>
      <c r="OS57" s="6"/>
      <c r="OT57" s="6"/>
      <c r="OU57" s="6"/>
      <c r="OV57" s="6"/>
      <c r="OW57" s="6"/>
      <c r="OX57" s="6"/>
      <c r="OY57" s="6"/>
      <c r="OZ57" s="6"/>
      <c r="PA57" s="6"/>
      <c r="PB57" s="6"/>
      <c r="PC57" s="6"/>
      <c r="PD57" s="6"/>
      <c r="PE57" s="6"/>
      <c r="PF57" s="6"/>
      <c r="PG57" s="6"/>
      <c r="PH57" s="6"/>
      <c r="PI57" s="6"/>
      <c r="PJ57" s="6"/>
      <c r="PK57" s="6"/>
      <c r="PL57" s="6"/>
      <c r="PM57" s="6"/>
      <c r="PN57" s="6"/>
      <c r="PO57" s="6"/>
      <c r="PP57" s="6"/>
      <c r="PQ57" s="6"/>
      <c r="PR57" s="6"/>
      <c r="PS57" s="6"/>
      <c r="PT57" s="6"/>
      <c r="PU57" s="6"/>
      <c r="PV57" s="6"/>
      <c r="PW57" s="6"/>
      <c r="PX57" s="6"/>
      <c r="PY57" s="6"/>
      <c r="PZ57" s="6"/>
      <c r="QA57" s="6"/>
      <c r="QB57" s="6"/>
      <c r="QC57" s="6"/>
      <c r="QD57" s="6"/>
      <c r="QE57" s="6"/>
      <c r="QF57" s="6"/>
      <c r="QG57" s="6"/>
      <c r="QH57" s="6"/>
      <c r="QI57" s="6"/>
      <c r="QJ57" s="6"/>
      <c r="QK57" s="6"/>
      <c r="QL57" s="6"/>
      <c r="QM57" s="6"/>
      <c r="QN57" s="6"/>
      <c r="QO57" s="6"/>
      <c r="QP57" s="6"/>
      <c r="QQ57" s="6"/>
      <c r="QR57" s="6"/>
      <c r="QS57" s="6"/>
      <c r="QT57" s="6"/>
      <c r="QU57" s="6"/>
      <c r="QV57" s="6"/>
      <c r="QW57" s="6"/>
      <c r="QX57" s="6"/>
      <c r="QY57" s="6"/>
      <c r="QZ57" s="6"/>
      <c r="RA57" s="6"/>
      <c r="RB57" s="6"/>
      <c r="RC57" s="6"/>
      <c r="RD57" s="6"/>
      <c r="RE57" s="6"/>
      <c r="RF57" s="6"/>
      <c r="RG57" s="6"/>
      <c r="RH57" s="6"/>
      <c r="RI57" s="6"/>
      <c r="RJ57" s="6"/>
      <c r="RK57" s="6"/>
      <c r="RL57" s="6"/>
      <c r="RM57" s="6"/>
      <c r="RN57" s="6"/>
      <c r="RO57" s="6"/>
      <c r="RP57" s="6"/>
      <c r="RQ57" s="6"/>
      <c r="RR57" s="6"/>
      <c r="RS57" s="6"/>
      <c r="RT57" s="6"/>
      <c r="RU57" s="6"/>
      <c r="RV57" s="6"/>
      <c r="RW57" s="6"/>
      <c r="RX57" s="6"/>
      <c r="RY57" s="6"/>
      <c r="RZ57" s="6"/>
      <c r="SA57" s="6"/>
      <c r="SB57" s="6"/>
      <c r="SC57" s="6"/>
      <c r="SD57" s="6"/>
      <c r="SE57" s="6"/>
      <c r="SF57" s="6"/>
      <c r="SG57" s="6"/>
      <c r="SH57" s="6"/>
      <c r="SI57" s="6"/>
      <c r="SJ57" s="6"/>
      <c r="SK57" s="6"/>
      <c r="SL57" s="6"/>
      <c r="SM57" s="6"/>
      <c r="SN57" s="6"/>
      <c r="SO57" s="6"/>
      <c r="SP57" s="6"/>
      <c r="SQ57" s="6"/>
      <c r="SR57" s="6"/>
      <c r="SS57" s="6"/>
      <c r="ST57" s="6"/>
      <c r="SU57" s="6"/>
      <c r="SV57" s="6"/>
      <c r="SW57" s="6"/>
      <c r="SX57" s="6"/>
      <c r="SY57" s="6"/>
      <c r="SZ57" s="6"/>
      <c r="TA57" s="6"/>
      <c r="TB57" s="6"/>
      <c r="TC57" s="6"/>
      <c r="TD57" s="6"/>
      <c r="TE57" s="6"/>
      <c r="TF57" s="6"/>
      <c r="TG57" s="6"/>
      <c r="TH57" s="6"/>
      <c r="TI57" s="6"/>
      <c r="TJ57" s="6"/>
      <c r="TK57" s="6"/>
      <c r="TL57" s="6"/>
      <c r="TM57" s="6"/>
      <c r="TN57" s="6"/>
      <c r="TO57" s="6"/>
      <c r="TP57" s="6"/>
      <c r="TQ57" s="6"/>
      <c r="TR57" s="6"/>
      <c r="TS57" s="6"/>
      <c r="TT57" s="6"/>
      <c r="TU57" s="6"/>
      <c r="TV57" s="6"/>
      <c r="TW57" s="6"/>
      <c r="TX57" s="6"/>
      <c r="TY57" s="6"/>
      <c r="TZ57" s="6"/>
      <c r="UA57" s="6"/>
      <c r="UB57" s="6"/>
      <c r="UC57" s="6"/>
      <c r="UD57" s="6"/>
      <c r="UE57" s="6"/>
      <c r="UF57" s="6"/>
      <c r="UG57" s="6"/>
      <c r="UH57" s="6"/>
      <c r="UI57" s="6"/>
      <c r="UJ57" s="6"/>
      <c r="UK57" s="6"/>
      <c r="UL57" s="6"/>
      <c r="UM57" s="6"/>
      <c r="UN57" s="6"/>
      <c r="UO57" s="6"/>
      <c r="UP57" s="6"/>
      <c r="UQ57" s="6"/>
      <c r="UR57" s="6"/>
      <c r="US57" s="6"/>
      <c r="UT57" s="6"/>
      <c r="UU57" s="6"/>
      <c r="UV57" s="6"/>
      <c r="UW57" s="6"/>
      <c r="UX57" s="6"/>
      <c r="UY57" s="6"/>
      <c r="UZ57" s="6"/>
      <c r="VA57" s="6"/>
      <c r="VB57" s="6"/>
      <c r="VC57" s="6"/>
      <c r="VD57" s="6"/>
      <c r="VE57" s="6"/>
      <c r="VF57" s="6"/>
      <c r="VG57" s="6"/>
      <c r="VH57" s="6"/>
      <c r="VI57" s="6"/>
      <c r="VJ57" s="6"/>
      <c r="VK57" s="6"/>
      <c r="VL57" s="6"/>
      <c r="VM57" s="6"/>
      <c r="VN57" s="6"/>
      <c r="VO57" s="6"/>
      <c r="VP57" s="6"/>
      <c r="VQ57" s="6"/>
      <c r="VR57" s="6"/>
      <c r="VS57" s="6"/>
      <c r="VT57" s="6"/>
      <c r="VU57" s="6"/>
      <c r="VV57" s="6"/>
      <c r="VW57" s="6"/>
      <c r="VX57" s="6"/>
      <c r="VY57" s="6"/>
      <c r="VZ57" s="6"/>
      <c r="WA57" s="6"/>
      <c r="WB57" s="6"/>
      <c r="WC57" s="6"/>
      <c r="WD57" s="6"/>
      <c r="WE57" s="6"/>
      <c r="WF57" s="6"/>
      <c r="WG57" s="6"/>
      <c r="WH57" s="6"/>
      <c r="WI57" s="6"/>
      <c r="WJ57" s="6"/>
      <c r="WK57" s="6"/>
      <c r="WL57" s="6"/>
      <c r="WM57" s="6"/>
      <c r="WN57" s="6"/>
      <c r="WO57" s="6"/>
      <c r="WP57" s="6"/>
      <c r="WQ57" s="6"/>
      <c r="WR57" s="6"/>
      <c r="WS57" s="6"/>
      <c r="WT57" s="6"/>
      <c r="WU57" s="6"/>
      <c r="WV57" s="6"/>
      <c r="WW57" s="6"/>
      <c r="WX57" s="6"/>
      <c r="WY57" s="6"/>
      <c r="WZ57" s="6"/>
      <c r="XA57" s="6"/>
      <c r="XB57" s="6"/>
      <c r="XC57" s="6"/>
      <c r="XD57" s="6"/>
      <c r="XE57" s="6"/>
      <c r="XF57" s="6"/>
      <c r="XG57" s="6"/>
      <c r="XH57" s="6"/>
      <c r="XI57" s="6"/>
      <c r="XJ57" s="6"/>
      <c r="XK57" s="6"/>
      <c r="XL57" s="6"/>
      <c r="XM57" s="6"/>
      <c r="XN57" s="6"/>
      <c r="XO57" s="6"/>
      <c r="XP57" s="6"/>
      <c r="XQ57" s="6"/>
      <c r="XR57" s="6"/>
      <c r="XS57" s="6"/>
      <c r="XT57" s="6"/>
      <c r="XU57" s="6"/>
      <c r="XV57" s="6"/>
      <c r="XW57" s="6"/>
      <c r="XX57" s="6"/>
      <c r="XY57" s="6"/>
      <c r="XZ57" s="6"/>
      <c r="YA57" s="6"/>
      <c r="YB57" s="6"/>
      <c r="YC57" s="6"/>
      <c r="YD57" s="6"/>
      <c r="YE57" s="6"/>
      <c r="YF57" s="6"/>
      <c r="YG57" s="6"/>
      <c r="YH57" s="6"/>
      <c r="YI57" s="6"/>
      <c r="YJ57" s="6"/>
      <c r="YK57" s="6"/>
      <c r="YL57" s="6"/>
      <c r="YM57" s="6"/>
      <c r="YN57" s="6"/>
      <c r="YO57" s="6"/>
      <c r="YP57" s="6"/>
      <c r="YQ57" s="6"/>
      <c r="YR57" s="6"/>
      <c r="YS57" s="6"/>
      <c r="YT57" s="6"/>
      <c r="YU57" s="6"/>
      <c r="YV57" s="6"/>
      <c r="YW57" s="6"/>
      <c r="YX57" s="6"/>
      <c r="YY57" s="6"/>
      <c r="YZ57" s="6"/>
      <c r="ZA57" s="6"/>
      <c r="ZB57" s="6"/>
      <c r="ZC57" s="6"/>
      <c r="ZD57" s="6"/>
      <c r="ZE57" s="6"/>
      <c r="ZF57" s="6"/>
      <c r="ZG57" s="6"/>
      <c r="ZH57" s="6"/>
      <c r="ZI57" s="6"/>
      <c r="ZJ57" s="6"/>
      <c r="ZK57" s="6"/>
      <c r="ZL57" s="6"/>
      <c r="ZM57" s="6"/>
      <c r="ZN57" s="6"/>
      <c r="ZO57" s="6"/>
      <c r="ZP57" s="6"/>
      <c r="ZQ57" s="6"/>
      <c r="ZR57" s="6"/>
      <c r="ZS57" s="6"/>
      <c r="ZT57" s="6"/>
      <c r="ZU57" s="6"/>
      <c r="ZV57" s="6"/>
      <c r="ZW57" s="6"/>
      <c r="ZX57" s="6"/>
      <c r="ZY57" s="6"/>
      <c r="ZZ57" s="6"/>
      <c r="AAA57" s="6"/>
      <c r="AAB57" s="6"/>
      <c r="AAC57" s="6"/>
      <c r="AAD57" s="6"/>
      <c r="AAE57" s="6"/>
      <c r="AAF57" s="6"/>
      <c r="AAG57" s="6"/>
      <c r="AAH57" s="6"/>
      <c r="AAI57" s="6"/>
      <c r="AAJ57" s="6"/>
      <c r="AAK57" s="6"/>
      <c r="AAL57" s="6"/>
      <c r="AAM57" s="6"/>
      <c r="AAN57" s="6"/>
      <c r="AAO57" s="6"/>
      <c r="AAP57" s="6"/>
      <c r="AAQ57" s="6"/>
      <c r="AAR57" s="6"/>
      <c r="AAS57" s="6"/>
      <c r="AAT57" s="6"/>
      <c r="AAU57" s="6"/>
      <c r="AAV57" s="6"/>
      <c r="AAW57" s="6"/>
      <c r="AAX57" s="6"/>
      <c r="AAY57" s="6"/>
      <c r="AAZ57" s="6"/>
      <c r="ABA57" s="6"/>
      <c r="ABB57" s="6"/>
      <c r="ABC57" s="6"/>
      <c r="ABD57" s="6"/>
      <c r="ABE57" s="6"/>
      <c r="ABF57" s="6"/>
      <c r="ABG57" s="6"/>
      <c r="ABH57" s="6"/>
      <c r="ABI57" s="6"/>
      <c r="ABJ57" s="6"/>
      <c r="ABK57" s="6"/>
      <c r="ABL57" s="6"/>
      <c r="ABM57" s="6"/>
      <c r="ABN57" s="6"/>
      <c r="ABO57" s="6"/>
      <c r="ABP57" s="6"/>
      <c r="ABQ57" s="6"/>
      <c r="ABR57" s="6"/>
      <c r="ABS57" s="6"/>
      <c r="ABT57" s="6"/>
      <c r="ABU57" s="6"/>
      <c r="ABV57" s="6"/>
    </row>
    <row r="58" spans="1:750" s="74" customFormat="1" ht="14.25">
      <c r="A58" s="78">
        <v>21570</v>
      </c>
      <c r="B58" s="79" t="s">
        <v>58</v>
      </c>
      <c r="C58" s="79"/>
      <c r="D58" s="79"/>
      <c r="E58" s="61">
        <v>4686035</v>
      </c>
      <c r="F58" s="84"/>
      <c r="G58" s="84"/>
      <c r="H58" s="82">
        <v>45495</v>
      </c>
      <c r="I58" s="84"/>
      <c r="J58" s="84"/>
      <c r="K58" s="82">
        <v>375178</v>
      </c>
      <c r="L58" s="84"/>
      <c r="M58" s="84"/>
      <c r="N58" s="82">
        <v>40579</v>
      </c>
      <c r="O58" s="84"/>
      <c r="P58" s="84"/>
      <c r="Q58" s="83">
        <v>719985</v>
      </c>
      <c r="R58" s="84"/>
      <c r="S58" s="82">
        <v>1181237</v>
      </c>
      <c r="T58" s="84"/>
      <c r="U58" s="84"/>
      <c r="V58" s="84"/>
      <c r="W58" s="84"/>
      <c r="X58" s="82">
        <v>12967</v>
      </c>
      <c r="Y58" s="84"/>
      <c r="Z58" s="84"/>
      <c r="AA58" s="82">
        <v>2132725</v>
      </c>
      <c r="AB58" s="84"/>
      <c r="AC58" s="84"/>
      <c r="AD58" s="82">
        <v>6820</v>
      </c>
      <c r="AE58" s="84"/>
      <c r="AF58" s="84"/>
      <c r="AG58" s="82">
        <v>2152512</v>
      </c>
      <c r="AH58" s="84"/>
      <c r="AI58" s="84"/>
      <c r="AJ58" s="82">
        <v>-522604</v>
      </c>
      <c r="AK58" s="84"/>
      <c r="AL58" s="84"/>
      <c r="AM58" s="82">
        <v>305027</v>
      </c>
      <c r="AN58" s="84"/>
      <c r="AO58" s="84"/>
      <c r="AP58" s="82">
        <v>-217577</v>
      </c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  <c r="IX58" s="6"/>
      <c r="IY58" s="6"/>
      <c r="IZ58" s="6"/>
      <c r="JA58" s="6"/>
      <c r="JB58" s="6"/>
      <c r="JC58" s="6"/>
      <c r="JD58" s="6"/>
      <c r="JE58" s="6"/>
      <c r="JF58" s="6"/>
      <c r="JG58" s="6"/>
      <c r="JH58" s="6"/>
      <c r="JI58" s="6"/>
      <c r="JJ58" s="6"/>
      <c r="JK58" s="6"/>
      <c r="JL58" s="6"/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  <c r="MI58" s="6"/>
      <c r="MJ58" s="6"/>
      <c r="MK58" s="6"/>
      <c r="ML58" s="6"/>
      <c r="MM58" s="6"/>
      <c r="MN58" s="6"/>
      <c r="MO58" s="6"/>
      <c r="MP58" s="6"/>
      <c r="MQ58" s="6"/>
      <c r="MR58" s="6"/>
      <c r="MS58" s="6"/>
      <c r="MT58" s="6"/>
      <c r="MU58" s="6"/>
      <c r="MV58" s="6"/>
      <c r="MW58" s="6"/>
      <c r="MX58" s="6"/>
      <c r="MY58" s="6"/>
      <c r="MZ58" s="6"/>
      <c r="NA58" s="6"/>
      <c r="NB58" s="6"/>
      <c r="NC58" s="6"/>
      <c r="ND58" s="6"/>
      <c r="NE58" s="6"/>
      <c r="NF58" s="6"/>
      <c r="NG58" s="6"/>
      <c r="NH58" s="6"/>
      <c r="NI58" s="6"/>
      <c r="NJ58" s="6"/>
      <c r="NK58" s="6"/>
      <c r="NL58" s="6"/>
      <c r="NM58" s="6"/>
      <c r="NN58" s="6"/>
      <c r="NO58" s="6"/>
      <c r="NP58" s="6"/>
      <c r="NQ58" s="6"/>
      <c r="NR58" s="6"/>
      <c r="NS58" s="6"/>
      <c r="NT58" s="6"/>
      <c r="NU58" s="6"/>
      <c r="NV58" s="6"/>
      <c r="NW58" s="6"/>
      <c r="NX58" s="6"/>
      <c r="NY58" s="6"/>
      <c r="NZ58" s="6"/>
      <c r="OA58" s="6"/>
      <c r="OB58" s="6"/>
      <c r="OC58" s="6"/>
      <c r="OD58" s="6"/>
      <c r="OE58" s="6"/>
      <c r="OF58" s="6"/>
      <c r="OG58" s="6"/>
      <c r="OH58" s="6"/>
      <c r="OI58" s="6"/>
      <c r="OJ58" s="6"/>
      <c r="OK58" s="6"/>
      <c r="OL58" s="6"/>
      <c r="OM58" s="6"/>
      <c r="ON58" s="6"/>
      <c r="OO58" s="6"/>
      <c r="OP58" s="6"/>
      <c r="OQ58" s="6"/>
      <c r="OR58" s="6"/>
      <c r="OS58" s="6"/>
      <c r="OT58" s="6"/>
      <c r="OU58" s="6"/>
      <c r="OV58" s="6"/>
      <c r="OW58" s="6"/>
      <c r="OX58" s="6"/>
      <c r="OY58" s="6"/>
      <c r="OZ58" s="6"/>
      <c r="PA58" s="6"/>
      <c r="PB58" s="6"/>
      <c r="PC58" s="6"/>
      <c r="PD58" s="6"/>
      <c r="PE58" s="6"/>
      <c r="PF58" s="6"/>
      <c r="PG58" s="6"/>
      <c r="PH58" s="6"/>
      <c r="PI58" s="6"/>
      <c r="PJ58" s="6"/>
      <c r="PK58" s="6"/>
      <c r="PL58" s="6"/>
      <c r="PM58" s="6"/>
      <c r="PN58" s="6"/>
      <c r="PO58" s="6"/>
      <c r="PP58" s="6"/>
      <c r="PQ58" s="6"/>
      <c r="PR58" s="6"/>
      <c r="PS58" s="6"/>
      <c r="PT58" s="6"/>
      <c r="PU58" s="6"/>
      <c r="PV58" s="6"/>
      <c r="PW58" s="6"/>
      <c r="PX58" s="6"/>
      <c r="PY58" s="6"/>
      <c r="PZ58" s="6"/>
      <c r="QA58" s="6"/>
      <c r="QB58" s="6"/>
      <c r="QC58" s="6"/>
      <c r="QD58" s="6"/>
      <c r="QE58" s="6"/>
      <c r="QF58" s="6"/>
      <c r="QG58" s="6"/>
      <c r="QH58" s="6"/>
      <c r="QI58" s="6"/>
      <c r="QJ58" s="6"/>
      <c r="QK58" s="6"/>
      <c r="QL58" s="6"/>
      <c r="QM58" s="6"/>
      <c r="QN58" s="6"/>
      <c r="QO58" s="6"/>
      <c r="QP58" s="6"/>
      <c r="QQ58" s="6"/>
      <c r="QR58" s="6"/>
      <c r="QS58" s="6"/>
      <c r="QT58" s="6"/>
      <c r="QU58" s="6"/>
      <c r="QV58" s="6"/>
      <c r="QW58" s="6"/>
      <c r="QX58" s="6"/>
      <c r="QY58" s="6"/>
      <c r="QZ58" s="6"/>
      <c r="RA58" s="6"/>
      <c r="RB58" s="6"/>
      <c r="RC58" s="6"/>
      <c r="RD58" s="6"/>
      <c r="RE58" s="6"/>
      <c r="RF58" s="6"/>
      <c r="RG58" s="6"/>
      <c r="RH58" s="6"/>
      <c r="RI58" s="6"/>
      <c r="RJ58" s="6"/>
      <c r="RK58" s="6"/>
      <c r="RL58" s="6"/>
      <c r="RM58" s="6"/>
      <c r="RN58" s="6"/>
      <c r="RO58" s="6"/>
      <c r="RP58" s="6"/>
      <c r="RQ58" s="6"/>
      <c r="RR58" s="6"/>
      <c r="RS58" s="6"/>
      <c r="RT58" s="6"/>
      <c r="RU58" s="6"/>
      <c r="RV58" s="6"/>
      <c r="RW58" s="6"/>
      <c r="RX58" s="6"/>
      <c r="RY58" s="6"/>
      <c r="RZ58" s="6"/>
      <c r="SA58" s="6"/>
      <c r="SB58" s="6"/>
      <c r="SC58" s="6"/>
      <c r="SD58" s="6"/>
      <c r="SE58" s="6"/>
      <c r="SF58" s="6"/>
      <c r="SG58" s="6"/>
      <c r="SH58" s="6"/>
      <c r="SI58" s="6"/>
      <c r="SJ58" s="6"/>
      <c r="SK58" s="6"/>
      <c r="SL58" s="6"/>
      <c r="SM58" s="6"/>
      <c r="SN58" s="6"/>
      <c r="SO58" s="6"/>
      <c r="SP58" s="6"/>
      <c r="SQ58" s="6"/>
      <c r="SR58" s="6"/>
      <c r="SS58" s="6"/>
      <c r="ST58" s="6"/>
      <c r="SU58" s="6"/>
      <c r="SV58" s="6"/>
      <c r="SW58" s="6"/>
      <c r="SX58" s="6"/>
      <c r="SY58" s="6"/>
      <c r="SZ58" s="6"/>
      <c r="TA58" s="6"/>
      <c r="TB58" s="6"/>
      <c r="TC58" s="6"/>
      <c r="TD58" s="6"/>
      <c r="TE58" s="6"/>
      <c r="TF58" s="6"/>
      <c r="TG58" s="6"/>
      <c r="TH58" s="6"/>
      <c r="TI58" s="6"/>
      <c r="TJ58" s="6"/>
      <c r="TK58" s="6"/>
      <c r="TL58" s="6"/>
      <c r="TM58" s="6"/>
      <c r="TN58" s="6"/>
      <c r="TO58" s="6"/>
      <c r="TP58" s="6"/>
      <c r="TQ58" s="6"/>
      <c r="TR58" s="6"/>
      <c r="TS58" s="6"/>
      <c r="TT58" s="6"/>
      <c r="TU58" s="6"/>
      <c r="TV58" s="6"/>
      <c r="TW58" s="6"/>
      <c r="TX58" s="6"/>
      <c r="TY58" s="6"/>
      <c r="TZ58" s="6"/>
      <c r="UA58" s="6"/>
      <c r="UB58" s="6"/>
      <c r="UC58" s="6"/>
      <c r="UD58" s="6"/>
      <c r="UE58" s="6"/>
      <c r="UF58" s="6"/>
      <c r="UG58" s="6"/>
      <c r="UH58" s="6"/>
      <c r="UI58" s="6"/>
      <c r="UJ58" s="6"/>
      <c r="UK58" s="6"/>
      <c r="UL58" s="6"/>
      <c r="UM58" s="6"/>
      <c r="UN58" s="6"/>
      <c r="UO58" s="6"/>
      <c r="UP58" s="6"/>
      <c r="UQ58" s="6"/>
      <c r="UR58" s="6"/>
      <c r="US58" s="6"/>
      <c r="UT58" s="6"/>
      <c r="UU58" s="6"/>
      <c r="UV58" s="6"/>
      <c r="UW58" s="6"/>
      <c r="UX58" s="6"/>
      <c r="UY58" s="6"/>
      <c r="UZ58" s="6"/>
      <c r="VA58" s="6"/>
      <c r="VB58" s="6"/>
      <c r="VC58" s="6"/>
      <c r="VD58" s="6"/>
      <c r="VE58" s="6"/>
      <c r="VF58" s="6"/>
      <c r="VG58" s="6"/>
      <c r="VH58" s="6"/>
      <c r="VI58" s="6"/>
      <c r="VJ58" s="6"/>
      <c r="VK58" s="6"/>
      <c r="VL58" s="6"/>
      <c r="VM58" s="6"/>
      <c r="VN58" s="6"/>
      <c r="VO58" s="6"/>
      <c r="VP58" s="6"/>
      <c r="VQ58" s="6"/>
      <c r="VR58" s="6"/>
      <c r="VS58" s="6"/>
      <c r="VT58" s="6"/>
      <c r="VU58" s="6"/>
      <c r="VV58" s="6"/>
      <c r="VW58" s="6"/>
      <c r="VX58" s="6"/>
      <c r="VY58" s="6"/>
      <c r="VZ58" s="6"/>
      <c r="WA58" s="6"/>
      <c r="WB58" s="6"/>
      <c r="WC58" s="6"/>
      <c r="WD58" s="6"/>
      <c r="WE58" s="6"/>
      <c r="WF58" s="6"/>
      <c r="WG58" s="6"/>
      <c r="WH58" s="6"/>
      <c r="WI58" s="6"/>
      <c r="WJ58" s="6"/>
      <c r="WK58" s="6"/>
      <c r="WL58" s="6"/>
      <c r="WM58" s="6"/>
      <c r="WN58" s="6"/>
      <c r="WO58" s="6"/>
      <c r="WP58" s="6"/>
      <c r="WQ58" s="6"/>
      <c r="WR58" s="6"/>
      <c r="WS58" s="6"/>
      <c r="WT58" s="6"/>
      <c r="WU58" s="6"/>
      <c r="WV58" s="6"/>
      <c r="WW58" s="6"/>
      <c r="WX58" s="6"/>
      <c r="WY58" s="6"/>
      <c r="WZ58" s="6"/>
      <c r="XA58" s="6"/>
      <c r="XB58" s="6"/>
      <c r="XC58" s="6"/>
      <c r="XD58" s="6"/>
      <c r="XE58" s="6"/>
      <c r="XF58" s="6"/>
      <c r="XG58" s="6"/>
      <c r="XH58" s="6"/>
      <c r="XI58" s="6"/>
      <c r="XJ58" s="6"/>
      <c r="XK58" s="6"/>
      <c r="XL58" s="6"/>
      <c r="XM58" s="6"/>
      <c r="XN58" s="6"/>
      <c r="XO58" s="6"/>
      <c r="XP58" s="6"/>
      <c r="XQ58" s="6"/>
      <c r="XR58" s="6"/>
      <c r="XS58" s="6"/>
      <c r="XT58" s="6"/>
      <c r="XU58" s="6"/>
      <c r="XV58" s="6"/>
      <c r="XW58" s="6"/>
      <c r="XX58" s="6"/>
      <c r="XY58" s="6"/>
      <c r="XZ58" s="6"/>
      <c r="YA58" s="6"/>
      <c r="YB58" s="6"/>
      <c r="YC58" s="6"/>
      <c r="YD58" s="6"/>
      <c r="YE58" s="6"/>
      <c r="YF58" s="6"/>
      <c r="YG58" s="6"/>
      <c r="YH58" s="6"/>
      <c r="YI58" s="6"/>
      <c r="YJ58" s="6"/>
      <c r="YK58" s="6"/>
      <c r="YL58" s="6"/>
      <c r="YM58" s="6"/>
      <c r="YN58" s="6"/>
      <c r="YO58" s="6"/>
      <c r="YP58" s="6"/>
      <c r="YQ58" s="6"/>
      <c r="YR58" s="6"/>
      <c r="YS58" s="6"/>
      <c r="YT58" s="6"/>
      <c r="YU58" s="6"/>
      <c r="YV58" s="6"/>
      <c r="YW58" s="6"/>
      <c r="YX58" s="6"/>
      <c r="YY58" s="6"/>
      <c r="YZ58" s="6"/>
      <c r="ZA58" s="6"/>
      <c r="ZB58" s="6"/>
      <c r="ZC58" s="6"/>
      <c r="ZD58" s="6"/>
      <c r="ZE58" s="6"/>
      <c r="ZF58" s="6"/>
      <c r="ZG58" s="6"/>
      <c r="ZH58" s="6"/>
      <c r="ZI58" s="6"/>
      <c r="ZJ58" s="6"/>
      <c r="ZK58" s="6"/>
      <c r="ZL58" s="6"/>
      <c r="ZM58" s="6"/>
      <c r="ZN58" s="6"/>
      <c r="ZO58" s="6"/>
      <c r="ZP58" s="6"/>
      <c r="ZQ58" s="6"/>
      <c r="ZR58" s="6"/>
      <c r="ZS58" s="6"/>
      <c r="ZT58" s="6"/>
      <c r="ZU58" s="6"/>
      <c r="ZV58" s="6"/>
      <c r="ZW58" s="6"/>
      <c r="ZX58" s="6"/>
      <c r="ZY58" s="6"/>
      <c r="ZZ58" s="6"/>
      <c r="AAA58" s="6"/>
      <c r="AAB58" s="6"/>
      <c r="AAC58" s="6"/>
      <c r="AAD58" s="6"/>
      <c r="AAE58" s="6"/>
      <c r="AAF58" s="6"/>
      <c r="AAG58" s="6"/>
      <c r="AAH58" s="6"/>
      <c r="AAI58" s="6"/>
      <c r="AAJ58" s="6"/>
      <c r="AAK58" s="6"/>
      <c r="AAL58" s="6"/>
      <c r="AAM58" s="6"/>
      <c r="AAN58" s="6"/>
      <c r="AAO58" s="6"/>
      <c r="AAP58" s="6"/>
      <c r="AAQ58" s="6"/>
      <c r="AAR58" s="6"/>
      <c r="AAS58" s="6"/>
      <c r="AAT58" s="6"/>
      <c r="AAU58" s="6"/>
      <c r="AAV58" s="6"/>
      <c r="AAW58" s="6"/>
      <c r="AAX58" s="6"/>
      <c r="AAY58" s="6"/>
      <c r="AAZ58" s="6"/>
      <c r="ABA58" s="6"/>
      <c r="ABB58" s="6"/>
      <c r="ABC58" s="6"/>
      <c r="ABD58" s="6"/>
      <c r="ABE58" s="6"/>
      <c r="ABF58" s="6"/>
      <c r="ABG58" s="6"/>
      <c r="ABH58" s="6"/>
      <c r="ABI58" s="6"/>
      <c r="ABJ58" s="6"/>
      <c r="ABK58" s="6"/>
      <c r="ABL58" s="6"/>
      <c r="ABM58" s="6"/>
      <c r="ABN58" s="6"/>
      <c r="ABO58" s="6"/>
      <c r="ABP58" s="6"/>
      <c r="ABQ58" s="6"/>
      <c r="ABR58" s="6"/>
      <c r="ABS58" s="6"/>
      <c r="ABT58" s="6"/>
      <c r="ABU58" s="6"/>
      <c r="ABV58" s="6"/>
    </row>
    <row r="59" spans="1:750" s="74" customFormat="1" ht="14.25">
      <c r="A59" s="78">
        <v>21800</v>
      </c>
      <c r="B59" s="79" t="s">
        <v>59</v>
      </c>
      <c r="C59" s="79"/>
      <c r="D59" s="79"/>
      <c r="E59" s="61">
        <v>136364233</v>
      </c>
      <c r="F59" s="84"/>
      <c r="G59" s="84"/>
      <c r="H59" s="82">
        <v>1323916</v>
      </c>
      <c r="I59" s="84"/>
      <c r="J59" s="84"/>
      <c r="K59" s="82">
        <v>10917729</v>
      </c>
      <c r="L59" s="84"/>
      <c r="M59" s="84"/>
      <c r="N59" s="82">
        <v>1180855</v>
      </c>
      <c r="O59" s="84"/>
      <c r="P59" s="84"/>
      <c r="Q59" s="83">
        <v>7365768</v>
      </c>
      <c r="R59" s="84"/>
      <c r="S59" s="82">
        <v>20788268</v>
      </c>
      <c r="T59" s="84"/>
      <c r="U59" s="84"/>
      <c r="V59" s="84"/>
      <c r="W59" s="84"/>
      <c r="X59" s="82">
        <v>377334</v>
      </c>
      <c r="Y59" s="84"/>
      <c r="Z59" s="84"/>
      <c r="AA59" s="82">
        <v>62062573</v>
      </c>
      <c r="AB59" s="84"/>
      <c r="AC59" s="84"/>
      <c r="AD59" s="82">
        <v>4088300</v>
      </c>
      <c r="AE59" s="84"/>
      <c r="AF59" s="84"/>
      <c r="AG59" s="82">
        <v>66528207</v>
      </c>
      <c r="AH59" s="84"/>
      <c r="AI59" s="84"/>
      <c r="AJ59" s="82">
        <v>-15207842</v>
      </c>
      <c r="AK59" s="84"/>
      <c r="AL59" s="84"/>
      <c r="AM59" s="82">
        <v>-987587</v>
      </c>
      <c r="AN59" s="84"/>
      <c r="AO59" s="84"/>
      <c r="AP59" s="82">
        <v>-16195429</v>
      </c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  <c r="NI59" s="6"/>
      <c r="NJ59" s="6"/>
      <c r="NK59" s="6"/>
      <c r="NL59" s="6"/>
      <c r="NM59" s="6"/>
      <c r="NN59" s="6"/>
      <c r="NO59" s="6"/>
      <c r="NP59" s="6"/>
      <c r="NQ59" s="6"/>
      <c r="NR59" s="6"/>
      <c r="NS59" s="6"/>
      <c r="NT59" s="6"/>
      <c r="NU59" s="6"/>
      <c r="NV59" s="6"/>
      <c r="NW59" s="6"/>
      <c r="NX59" s="6"/>
      <c r="NY59" s="6"/>
      <c r="NZ59" s="6"/>
      <c r="OA59" s="6"/>
      <c r="OB59" s="6"/>
      <c r="OC59" s="6"/>
      <c r="OD59" s="6"/>
      <c r="OE59" s="6"/>
      <c r="OF59" s="6"/>
      <c r="OG59" s="6"/>
      <c r="OH59" s="6"/>
      <c r="OI59" s="6"/>
      <c r="OJ59" s="6"/>
      <c r="OK59" s="6"/>
      <c r="OL59" s="6"/>
      <c r="OM59" s="6"/>
      <c r="ON59" s="6"/>
      <c r="OO59" s="6"/>
      <c r="OP59" s="6"/>
      <c r="OQ59" s="6"/>
      <c r="OR59" s="6"/>
      <c r="OS59" s="6"/>
      <c r="OT59" s="6"/>
      <c r="OU59" s="6"/>
      <c r="OV59" s="6"/>
      <c r="OW59" s="6"/>
      <c r="OX59" s="6"/>
      <c r="OY59" s="6"/>
      <c r="OZ59" s="6"/>
      <c r="PA59" s="6"/>
      <c r="PB59" s="6"/>
      <c r="PC59" s="6"/>
      <c r="PD59" s="6"/>
      <c r="PE59" s="6"/>
      <c r="PF59" s="6"/>
      <c r="PG59" s="6"/>
      <c r="PH59" s="6"/>
      <c r="PI59" s="6"/>
      <c r="PJ59" s="6"/>
      <c r="PK59" s="6"/>
      <c r="PL59" s="6"/>
      <c r="PM59" s="6"/>
      <c r="PN59" s="6"/>
      <c r="PO59" s="6"/>
      <c r="PP59" s="6"/>
      <c r="PQ59" s="6"/>
      <c r="PR59" s="6"/>
      <c r="PS59" s="6"/>
      <c r="PT59" s="6"/>
      <c r="PU59" s="6"/>
      <c r="PV59" s="6"/>
      <c r="PW59" s="6"/>
      <c r="PX59" s="6"/>
      <c r="PY59" s="6"/>
      <c r="PZ59" s="6"/>
      <c r="QA59" s="6"/>
      <c r="QB59" s="6"/>
      <c r="QC59" s="6"/>
      <c r="QD59" s="6"/>
      <c r="QE59" s="6"/>
      <c r="QF59" s="6"/>
      <c r="QG59" s="6"/>
      <c r="QH59" s="6"/>
      <c r="QI59" s="6"/>
      <c r="QJ59" s="6"/>
      <c r="QK59" s="6"/>
      <c r="QL59" s="6"/>
      <c r="QM59" s="6"/>
      <c r="QN59" s="6"/>
      <c r="QO59" s="6"/>
      <c r="QP59" s="6"/>
      <c r="QQ59" s="6"/>
      <c r="QR59" s="6"/>
      <c r="QS59" s="6"/>
      <c r="QT59" s="6"/>
      <c r="QU59" s="6"/>
      <c r="QV59" s="6"/>
      <c r="QW59" s="6"/>
      <c r="QX59" s="6"/>
      <c r="QY59" s="6"/>
      <c r="QZ59" s="6"/>
      <c r="RA59" s="6"/>
      <c r="RB59" s="6"/>
      <c r="RC59" s="6"/>
      <c r="RD59" s="6"/>
      <c r="RE59" s="6"/>
      <c r="RF59" s="6"/>
      <c r="RG59" s="6"/>
      <c r="RH59" s="6"/>
      <c r="RI59" s="6"/>
      <c r="RJ59" s="6"/>
      <c r="RK59" s="6"/>
      <c r="RL59" s="6"/>
      <c r="RM59" s="6"/>
      <c r="RN59" s="6"/>
      <c r="RO59" s="6"/>
      <c r="RP59" s="6"/>
      <c r="RQ59" s="6"/>
      <c r="RR59" s="6"/>
      <c r="RS59" s="6"/>
      <c r="RT59" s="6"/>
      <c r="RU59" s="6"/>
      <c r="RV59" s="6"/>
      <c r="RW59" s="6"/>
      <c r="RX59" s="6"/>
      <c r="RY59" s="6"/>
      <c r="RZ59" s="6"/>
      <c r="SA59" s="6"/>
      <c r="SB59" s="6"/>
      <c r="SC59" s="6"/>
      <c r="SD59" s="6"/>
      <c r="SE59" s="6"/>
      <c r="SF59" s="6"/>
      <c r="SG59" s="6"/>
      <c r="SH59" s="6"/>
      <c r="SI59" s="6"/>
      <c r="SJ59" s="6"/>
      <c r="SK59" s="6"/>
      <c r="SL59" s="6"/>
      <c r="SM59" s="6"/>
      <c r="SN59" s="6"/>
      <c r="SO59" s="6"/>
      <c r="SP59" s="6"/>
      <c r="SQ59" s="6"/>
      <c r="SR59" s="6"/>
      <c r="SS59" s="6"/>
      <c r="ST59" s="6"/>
      <c r="SU59" s="6"/>
      <c r="SV59" s="6"/>
      <c r="SW59" s="6"/>
      <c r="SX59" s="6"/>
      <c r="SY59" s="6"/>
      <c r="SZ59" s="6"/>
      <c r="TA59" s="6"/>
      <c r="TB59" s="6"/>
      <c r="TC59" s="6"/>
      <c r="TD59" s="6"/>
      <c r="TE59" s="6"/>
      <c r="TF59" s="6"/>
      <c r="TG59" s="6"/>
      <c r="TH59" s="6"/>
      <c r="TI59" s="6"/>
      <c r="TJ59" s="6"/>
      <c r="TK59" s="6"/>
      <c r="TL59" s="6"/>
      <c r="TM59" s="6"/>
      <c r="TN59" s="6"/>
      <c r="TO59" s="6"/>
      <c r="TP59" s="6"/>
      <c r="TQ59" s="6"/>
      <c r="TR59" s="6"/>
      <c r="TS59" s="6"/>
      <c r="TT59" s="6"/>
      <c r="TU59" s="6"/>
      <c r="TV59" s="6"/>
      <c r="TW59" s="6"/>
      <c r="TX59" s="6"/>
      <c r="TY59" s="6"/>
      <c r="TZ59" s="6"/>
      <c r="UA59" s="6"/>
      <c r="UB59" s="6"/>
      <c r="UC59" s="6"/>
      <c r="UD59" s="6"/>
      <c r="UE59" s="6"/>
      <c r="UF59" s="6"/>
      <c r="UG59" s="6"/>
      <c r="UH59" s="6"/>
      <c r="UI59" s="6"/>
      <c r="UJ59" s="6"/>
      <c r="UK59" s="6"/>
      <c r="UL59" s="6"/>
      <c r="UM59" s="6"/>
      <c r="UN59" s="6"/>
      <c r="UO59" s="6"/>
      <c r="UP59" s="6"/>
      <c r="UQ59" s="6"/>
      <c r="UR59" s="6"/>
      <c r="US59" s="6"/>
      <c r="UT59" s="6"/>
      <c r="UU59" s="6"/>
      <c r="UV59" s="6"/>
      <c r="UW59" s="6"/>
      <c r="UX59" s="6"/>
      <c r="UY59" s="6"/>
      <c r="UZ59" s="6"/>
      <c r="VA59" s="6"/>
      <c r="VB59" s="6"/>
      <c r="VC59" s="6"/>
      <c r="VD59" s="6"/>
      <c r="VE59" s="6"/>
      <c r="VF59" s="6"/>
      <c r="VG59" s="6"/>
      <c r="VH59" s="6"/>
      <c r="VI59" s="6"/>
      <c r="VJ59" s="6"/>
      <c r="VK59" s="6"/>
      <c r="VL59" s="6"/>
      <c r="VM59" s="6"/>
      <c r="VN59" s="6"/>
      <c r="VO59" s="6"/>
      <c r="VP59" s="6"/>
      <c r="VQ59" s="6"/>
      <c r="VR59" s="6"/>
      <c r="VS59" s="6"/>
      <c r="VT59" s="6"/>
      <c r="VU59" s="6"/>
      <c r="VV59" s="6"/>
      <c r="VW59" s="6"/>
      <c r="VX59" s="6"/>
      <c r="VY59" s="6"/>
      <c r="VZ59" s="6"/>
      <c r="WA59" s="6"/>
      <c r="WB59" s="6"/>
      <c r="WC59" s="6"/>
      <c r="WD59" s="6"/>
      <c r="WE59" s="6"/>
      <c r="WF59" s="6"/>
      <c r="WG59" s="6"/>
      <c r="WH59" s="6"/>
      <c r="WI59" s="6"/>
      <c r="WJ59" s="6"/>
      <c r="WK59" s="6"/>
      <c r="WL59" s="6"/>
      <c r="WM59" s="6"/>
      <c r="WN59" s="6"/>
      <c r="WO59" s="6"/>
      <c r="WP59" s="6"/>
      <c r="WQ59" s="6"/>
      <c r="WR59" s="6"/>
      <c r="WS59" s="6"/>
      <c r="WT59" s="6"/>
      <c r="WU59" s="6"/>
      <c r="WV59" s="6"/>
      <c r="WW59" s="6"/>
      <c r="WX59" s="6"/>
      <c r="WY59" s="6"/>
      <c r="WZ59" s="6"/>
      <c r="XA59" s="6"/>
      <c r="XB59" s="6"/>
      <c r="XC59" s="6"/>
      <c r="XD59" s="6"/>
      <c r="XE59" s="6"/>
      <c r="XF59" s="6"/>
      <c r="XG59" s="6"/>
      <c r="XH59" s="6"/>
      <c r="XI59" s="6"/>
      <c r="XJ59" s="6"/>
      <c r="XK59" s="6"/>
      <c r="XL59" s="6"/>
      <c r="XM59" s="6"/>
      <c r="XN59" s="6"/>
      <c r="XO59" s="6"/>
      <c r="XP59" s="6"/>
      <c r="XQ59" s="6"/>
      <c r="XR59" s="6"/>
      <c r="XS59" s="6"/>
      <c r="XT59" s="6"/>
      <c r="XU59" s="6"/>
      <c r="XV59" s="6"/>
      <c r="XW59" s="6"/>
      <c r="XX59" s="6"/>
      <c r="XY59" s="6"/>
      <c r="XZ59" s="6"/>
      <c r="YA59" s="6"/>
      <c r="YB59" s="6"/>
      <c r="YC59" s="6"/>
      <c r="YD59" s="6"/>
      <c r="YE59" s="6"/>
      <c r="YF59" s="6"/>
      <c r="YG59" s="6"/>
      <c r="YH59" s="6"/>
      <c r="YI59" s="6"/>
      <c r="YJ59" s="6"/>
      <c r="YK59" s="6"/>
      <c r="YL59" s="6"/>
      <c r="YM59" s="6"/>
      <c r="YN59" s="6"/>
      <c r="YO59" s="6"/>
      <c r="YP59" s="6"/>
      <c r="YQ59" s="6"/>
      <c r="YR59" s="6"/>
      <c r="YS59" s="6"/>
      <c r="YT59" s="6"/>
      <c r="YU59" s="6"/>
      <c r="YV59" s="6"/>
      <c r="YW59" s="6"/>
      <c r="YX59" s="6"/>
      <c r="YY59" s="6"/>
      <c r="YZ59" s="6"/>
      <c r="ZA59" s="6"/>
      <c r="ZB59" s="6"/>
      <c r="ZC59" s="6"/>
      <c r="ZD59" s="6"/>
      <c r="ZE59" s="6"/>
      <c r="ZF59" s="6"/>
      <c r="ZG59" s="6"/>
      <c r="ZH59" s="6"/>
      <c r="ZI59" s="6"/>
      <c r="ZJ59" s="6"/>
      <c r="ZK59" s="6"/>
      <c r="ZL59" s="6"/>
      <c r="ZM59" s="6"/>
      <c r="ZN59" s="6"/>
      <c r="ZO59" s="6"/>
      <c r="ZP59" s="6"/>
      <c r="ZQ59" s="6"/>
      <c r="ZR59" s="6"/>
      <c r="ZS59" s="6"/>
      <c r="ZT59" s="6"/>
      <c r="ZU59" s="6"/>
      <c r="ZV59" s="6"/>
      <c r="ZW59" s="6"/>
      <c r="ZX59" s="6"/>
      <c r="ZY59" s="6"/>
      <c r="ZZ59" s="6"/>
      <c r="AAA59" s="6"/>
      <c r="AAB59" s="6"/>
      <c r="AAC59" s="6"/>
      <c r="AAD59" s="6"/>
      <c r="AAE59" s="6"/>
      <c r="AAF59" s="6"/>
      <c r="AAG59" s="6"/>
      <c r="AAH59" s="6"/>
      <c r="AAI59" s="6"/>
      <c r="AAJ59" s="6"/>
      <c r="AAK59" s="6"/>
      <c r="AAL59" s="6"/>
      <c r="AAM59" s="6"/>
      <c r="AAN59" s="6"/>
      <c r="AAO59" s="6"/>
      <c r="AAP59" s="6"/>
      <c r="AAQ59" s="6"/>
      <c r="AAR59" s="6"/>
      <c r="AAS59" s="6"/>
      <c r="AAT59" s="6"/>
      <c r="AAU59" s="6"/>
      <c r="AAV59" s="6"/>
      <c r="AAW59" s="6"/>
      <c r="AAX59" s="6"/>
      <c r="AAY59" s="6"/>
      <c r="AAZ59" s="6"/>
      <c r="ABA59" s="6"/>
      <c r="ABB59" s="6"/>
      <c r="ABC59" s="6"/>
      <c r="ABD59" s="6"/>
      <c r="ABE59" s="6"/>
      <c r="ABF59" s="6"/>
      <c r="ABG59" s="6"/>
      <c r="ABH59" s="6"/>
      <c r="ABI59" s="6"/>
      <c r="ABJ59" s="6"/>
      <c r="ABK59" s="6"/>
      <c r="ABL59" s="6"/>
      <c r="ABM59" s="6"/>
      <c r="ABN59" s="6"/>
      <c r="ABO59" s="6"/>
      <c r="ABP59" s="6"/>
      <c r="ABQ59" s="6"/>
      <c r="ABR59" s="6"/>
      <c r="ABS59" s="6"/>
      <c r="ABT59" s="6"/>
      <c r="ABU59" s="6"/>
      <c r="ABV59" s="6"/>
    </row>
    <row r="60" spans="1:750" s="74" customFormat="1" ht="14.25">
      <c r="A60" s="78">
        <v>21900</v>
      </c>
      <c r="B60" s="79" t="s">
        <v>60</v>
      </c>
      <c r="C60" s="79"/>
      <c r="D60" s="79"/>
      <c r="E60" s="61">
        <v>60556469</v>
      </c>
      <c r="F60" s="84"/>
      <c r="G60" s="84"/>
      <c r="H60" s="82">
        <v>587923</v>
      </c>
      <c r="I60" s="84"/>
      <c r="J60" s="84"/>
      <c r="K60" s="82">
        <v>4848332</v>
      </c>
      <c r="L60" s="84"/>
      <c r="M60" s="84"/>
      <c r="N60" s="82">
        <v>524393</v>
      </c>
      <c r="O60" s="84"/>
      <c r="P60" s="84"/>
      <c r="Q60" s="83">
        <v>818826</v>
      </c>
      <c r="R60" s="84"/>
      <c r="S60" s="82">
        <v>6779474</v>
      </c>
      <c r="T60" s="84"/>
      <c r="U60" s="84"/>
      <c r="V60" s="84"/>
      <c r="W60" s="84"/>
      <c r="X60" s="82">
        <v>167566</v>
      </c>
      <c r="Y60" s="84"/>
      <c r="Z60" s="84"/>
      <c r="AA60" s="82">
        <v>27560675</v>
      </c>
      <c r="AB60" s="84"/>
      <c r="AC60" s="84"/>
      <c r="AD60" s="82">
        <v>12454963</v>
      </c>
      <c r="AE60" s="84"/>
      <c r="AF60" s="84"/>
      <c r="AG60" s="82">
        <v>40183204</v>
      </c>
      <c r="AH60" s="84"/>
      <c r="AI60" s="84"/>
      <c r="AJ60" s="82">
        <v>-6753480</v>
      </c>
      <c r="AK60" s="84"/>
      <c r="AL60" s="84"/>
      <c r="AM60" s="82">
        <v>-5569202</v>
      </c>
      <c r="AN60" s="84"/>
      <c r="AO60" s="84"/>
      <c r="AP60" s="82">
        <v>-12322682</v>
      </c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  <c r="NI60" s="6"/>
      <c r="NJ60" s="6"/>
      <c r="NK60" s="6"/>
      <c r="NL60" s="6"/>
      <c r="NM60" s="6"/>
      <c r="NN60" s="6"/>
      <c r="NO60" s="6"/>
      <c r="NP60" s="6"/>
      <c r="NQ60" s="6"/>
      <c r="NR60" s="6"/>
      <c r="NS60" s="6"/>
      <c r="NT60" s="6"/>
      <c r="NU60" s="6"/>
      <c r="NV60" s="6"/>
      <c r="NW60" s="6"/>
      <c r="NX60" s="6"/>
      <c r="NY60" s="6"/>
      <c r="NZ60" s="6"/>
      <c r="OA60" s="6"/>
      <c r="OB60" s="6"/>
      <c r="OC60" s="6"/>
      <c r="OD60" s="6"/>
      <c r="OE60" s="6"/>
      <c r="OF60" s="6"/>
      <c r="OG60" s="6"/>
      <c r="OH60" s="6"/>
      <c r="OI60" s="6"/>
      <c r="OJ60" s="6"/>
      <c r="OK60" s="6"/>
      <c r="OL60" s="6"/>
      <c r="OM60" s="6"/>
      <c r="ON60" s="6"/>
      <c r="OO60" s="6"/>
      <c r="OP60" s="6"/>
      <c r="OQ60" s="6"/>
      <c r="OR60" s="6"/>
      <c r="OS60" s="6"/>
      <c r="OT60" s="6"/>
      <c r="OU60" s="6"/>
      <c r="OV60" s="6"/>
      <c r="OW60" s="6"/>
      <c r="OX60" s="6"/>
      <c r="OY60" s="6"/>
      <c r="OZ60" s="6"/>
      <c r="PA60" s="6"/>
      <c r="PB60" s="6"/>
      <c r="PC60" s="6"/>
      <c r="PD60" s="6"/>
      <c r="PE60" s="6"/>
      <c r="PF60" s="6"/>
      <c r="PG60" s="6"/>
      <c r="PH60" s="6"/>
      <c r="PI60" s="6"/>
      <c r="PJ60" s="6"/>
      <c r="PK60" s="6"/>
      <c r="PL60" s="6"/>
      <c r="PM60" s="6"/>
      <c r="PN60" s="6"/>
      <c r="PO60" s="6"/>
      <c r="PP60" s="6"/>
      <c r="PQ60" s="6"/>
      <c r="PR60" s="6"/>
      <c r="PS60" s="6"/>
      <c r="PT60" s="6"/>
      <c r="PU60" s="6"/>
      <c r="PV60" s="6"/>
      <c r="PW60" s="6"/>
      <c r="PX60" s="6"/>
      <c r="PY60" s="6"/>
      <c r="PZ60" s="6"/>
      <c r="QA60" s="6"/>
      <c r="QB60" s="6"/>
      <c r="QC60" s="6"/>
      <c r="QD60" s="6"/>
      <c r="QE60" s="6"/>
      <c r="QF60" s="6"/>
      <c r="QG60" s="6"/>
      <c r="QH60" s="6"/>
      <c r="QI60" s="6"/>
      <c r="QJ60" s="6"/>
      <c r="QK60" s="6"/>
      <c r="QL60" s="6"/>
      <c r="QM60" s="6"/>
      <c r="QN60" s="6"/>
      <c r="QO60" s="6"/>
      <c r="QP60" s="6"/>
      <c r="QQ60" s="6"/>
      <c r="QR60" s="6"/>
      <c r="QS60" s="6"/>
      <c r="QT60" s="6"/>
      <c r="QU60" s="6"/>
      <c r="QV60" s="6"/>
      <c r="QW60" s="6"/>
      <c r="QX60" s="6"/>
      <c r="QY60" s="6"/>
      <c r="QZ60" s="6"/>
      <c r="RA60" s="6"/>
      <c r="RB60" s="6"/>
      <c r="RC60" s="6"/>
      <c r="RD60" s="6"/>
      <c r="RE60" s="6"/>
      <c r="RF60" s="6"/>
      <c r="RG60" s="6"/>
      <c r="RH60" s="6"/>
      <c r="RI60" s="6"/>
      <c r="RJ60" s="6"/>
      <c r="RK60" s="6"/>
      <c r="RL60" s="6"/>
      <c r="RM60" s="6"/>
      <c r="RN60" s="6"/>
      <c r="RO60" s="6"/>
      <c r="RP60" s="6"/>
      <c r="RQ60" s="6"/>
      <c r="RR60" s="6"/>
      <c r="RS60" s="6"/>
      <c r="RT60" s="6"/>
      <c r="RU60" s="6"/>
      <c r="RV60" s="6"/>
      <c r="RW60" s="6"/>
      <c r="RX60" s="6"/>
      <c r="RY60" s="6"/>
      <c r="RZ60" s="6"/>
      <c r="SA60" s="6"/>
      <c r="SB60" s="6"/>
      <c r="SC60" s="6"/>
      <c r="SD60" s="6"/>
      <c r="SE60" s="6"/>
      <c r="SF60" s="6"/>
      <c r="SG60" s="6"/>
      <c r="SH60" s="6"/>
      <c r="SI60" s="6"/>
      <c r="SJ60" s="6"/>
      <c r="SK60" s="6"/>
      <c r="SL60" s="6"/>
      <c r="SM60" s="6"/>
      <c r="SN60" s="6"/>
      <c r="SO60" s="6"/>
      <c r="SP60" s="6"/>
      <c r="SQ60" s="6"/>
      <c r="SR60" s="6"/>
      <c r="SS60" s="6"/>
      <c r="ST60" s="6"/>
      <c r="SU60" s="6"/>
      <c r="SV60" s="6"/>
      <c r="SW60" s="6"/>
      <c r="SX60" s="6"/>
      <c r="SY60" s="6"/>
      <c r="SZ60" s="6"/>
      <c r="TA60" s="6"/>
      <c r="TB60" s="6"/>
      <c r="TC60" s="6"/>
      <c r="TD60" s="6"/>
      <c r="TE60" s="6"/>
      <c r="TF60" s="6"/>
      <c r="TG60" s="6"/>
      <c r="TH60" s="6"/>
      <c r="TI60" s="6"/>
      <c r="TJ60" s="6"/>
      <c r="TK60" s="6"/>
      <c r="TL60" s="6"/>
      <c r="TM60" s="6"/>
      <c r="TN60" s="6"/>
      <c r="TO60" s="6"/>
      <c r="TP60" s="6"/>
      <c r="TQ60" s="6"/>
      <c r="TR60" s="6"/>
      <c r="TS60" s="6"/>
      <c r="TT60" s="6"/>
      <c r="TU60" s="6"/>
      <c r="TV60" s="6"/>
      <c r="TW60" s="6"/>
      <c r="TX60" s="6"/>
      <c r="TY60" s="6"/>
      <c r="TZ60" s="6"/>
      <c r="UA60" s="6"/>
      <c r="UB60" s="6"/>
      <c r="UC60" s="6"/>
      <c r="UD60" s="6"/>
      <c r="UE60" s="6"/>
      <c r="UF60" s="6"/>
      <c r="UG60" s="6"/>
      <c r="UH60" s="6"/>
      <c r="UI60" s="6"/>
      <c r="UJ60" s="6"/>
      <c r="UK60" s="6"/>
      <c r="UL60" s="6"/>
      <c r="UM60" s="6"/>
      <c r="UN60" s="6"/>
      <c r="UO60" s="6"/>
      <c r="UP60" s="6"/>
      <c r="UQ60" s="6"/>
      <c r="UR60" s="6"/>
      <c r="US60" s="6"/>
      <c r="UT60" s="6"/>
      <c r="UU60" s="6"/>
      <c r="UV60" s="6"/>
      <c r="UW60" s="6"/>
      <c r="UX60" s="6"/>
      <c r="UY60" s="6"/>
      <c r="UZ60" s="6"/>
      <c r="VA60" s="6"/>
      <c r="VB60" s="6"/>
      <c r="VC60" s="6"/>
      <c r="VD60" s="6"/>
      <c r="VE60" s="6"/>
      <c r="VF60" s="6"/>
      <c r="VG60" s="6"/>
      <c r="VH60" s="6"/>
      <c r="VI60" s="6"/>
      <c r="VJ60" s="6"/>
      <c r="VK60" s="6"/>
      <c r="VL60" s="6"/>
      <c r="VM60" s="6"/>
      <c r="VN60" s="6"/>
      <c r="VO60" s="6"/>
      <c r="VP60" s="6"/>
      <c r="VQ60" s="6"/>
      <c r="VR60" s="6"/>
      <c r="VS60" s="6"/>
      <c r="VT60" s="6"/>
      <c r="VU60" s="6"/>
      <c r="VV60" s="6"/>
      <c r="VW60" s="6"/>
      <c r="VX60" s="6"/>
      <c r="VY60" s="6"/>
      <c r="VZ60" s="6"/>
      <c r="WA60" s="6"/>
      <c r="WB60" s="6"/>
      <c r="WC60" s="6"/>
      <c r="WD60" s="6"/>
      <c r="WE60" s="6"/>
      <c r="WF60" s="6"/>
      <c r="WG60" s="6"/>
      <c r="WH60" s="6"/>
      <c r="WI60" s="6"/>
      <c r="WJ60" s="6"/>
      <c r="WK60" s="6"/>
      <c r="WL60" s="6"/>
      <c r="WM60" s="6"/>
      <c r="WN60" s="6"/>
      <c r="WO60" s="6"/>
      <c r="WP60" s="6"/>
      <c r="WQ60" s="6"/>
      <c r="WR60" s="6"/>
      <c r="WS60" s="6"/>
      <c r="WT60" s="6"/>
      <c r="WU60" s="6"/>
      <c r="WV60" s="6"/>
      <c r="WW60" s="6"/>
      <c r="WX60" s="6"/>
      <c r="WY60" s="6"/>
      <c r="WZ60" s="6"/>
      <c r="XA60" s="6"/>
      <c r="XB60" s="6"/>
      <c r="XC60" s="6"/>
      <c r="XD60" s="6"/>
      <c r="XE60" s="6"/>
      <c r="XF60" s="6"/>
      <c r="XG60" s="6"/>
      <c r="XH60" s="6"/>
      <c r="XI60" s="6"/>
      <c r="XJ60" s="6"/>
      <c r="XK60" s="6"/>
      <c r="XL60" s="6"/>
      <c r="XM60" s="6"/>
      <c r="XN60" s="6"/>
      <c r="XO60" s="6"/>
      <c r="XP60" s="6"/>
      <c r="XQ60" s="6"/>
      <c r="XR60" s="6"/>
      <c r="XS60" s="6"/>
      <c r="XT60" s="6"/>
      <c r="XU60" s="6"/>
      <c r="XV60" s="6"/>
      <c r="XW60" s="6"/>
      <c r="XX60" s="6"/>
      <c r="XY60" s="6"/>
      <c r="XZ60" s="6"/>
      <c r="YA60" s="6"/>
      <c r="YB60" s="6"/>
      <c r="YC60" s="6"/>
      <c r="YD60" s="6"/>
      <c r="YE60" s="6"/>
      <c r="YF60" s="6"/>
      <c r="YG60" s="6"/>
      <c r="YH60" s="6"/>
      <c r="YI60" s="6"/>
      <c r="YJ60" s="6"/>
      <c r="YK60" s="6"/>
      <c r="YL60" s="6"/>
      <c r="YM60" s="6"/>
      <c r="YN60" s="6"/>
      <c r="YO60" s="6"/>
      <c r="YP60" s="6"/>
      <c r="YQ60" s="6"/>
      <c r="YR60" s="6"/>
      <c r="YS60" s="6"/>
      <c r="YT60" s="6"/>
      <c r="YU60" s="6"/>
      <c r="YV60" s="6"/>
      <c r="YW60" s="6"/>
      <c r="YX60" s="6"/>
      <c r="YY60" s="6"/>
      <c r="YZ60" s="6"/>
      <c r="ZA60" s="6"/>
      <c r="ZB60" s="6"/>
      <c r="ZC60" s="6"/>
      <c r="ZD60" s="6"/>
      <c r="ZE60" s="6"/>
      <c r="ZF60" s="6"/>
      <c r="ZG60" s="6"/>
      <c r="ZH60" s="6"/>
      <c r="ZI60" s="6"/>
      <c r="ZJ60" s="6"/>
      <c r="ZK60" s="6"/>
      <c r="ZL60" s="6"/>
      <c r="ZM60" s="6"/>
      <c r="ZN60" s="6"/>
      <c r="ZO60" s="6"/>
      <c r="ZP60" s="6"/>
      <c r="ZQ60" s="6"/>
      <c r="ZR60" s="6"/>
      <c r="ZS60" s="6"/>
      <c r="ZT60" s="6"/>
      <c r="ZU60" s="6"/>
      <c r="ZV60" s="6"/>
      <c r="ZW60" s="6"/>
      <c r="ZX60" s="6"/>
      <c r="ZY60" s="6"/>
      <c r="ZZ60" s="6"/>
      <c r="AAA60" s="6"/>
      <c r="AAB60" s="6"/>
      <c r="AAC60" s="6"/>
      <c r="AAD60" s="6"/>
      <c r="AAE60" s="6"/>
      <c r="AAF60" s="6"/>
      <c r="AAG60" s="6"/>
      <c r="AAH60" s="6"/>
      <c r="AAI60" s="6"/>
      <c r="AAJ60" s="6"/>
      <c r="AAK60" s="6"/>
      <c r="AAL60" s="6"/>
      <c r="AAM60" s="6"/>
      <c r="AAN60" s="6"/>
      <c r="AAO60" s="6"/>
      <c r="AAP60" s="6"/>
      <c r="AAQ60" s="6"/>
      <c r="AAR60" s="6"/>
      <c r="AAS60" s="6"/>
      <c r="AAT60" s="6"/>
      <c r="AAU60" s="6"/>
      <c r="AAV60" s="6"/>
      <c r="AAW60" s="6"/>
      <c r="AAX60" s="6"/>
      <c r="AAY60" s="6"/>
      <c r="AAZ60" s="6"/>
      <c r="ABA60" s="6"/>
      <c r="ABB60" s="6"/>
      <c r="ABC60" s="6"/>
      <c r="ABD60" s="6"/>
      <c r="ABE60" s="6"/>
      <c r="ABF60" s="6"/>
      <c r="ABG60" s="6"/>
      <c r="ABH60" s="6"/>
      <c r="ABI60" s="6"/>
      <c r="ABJ60" s="6"/>
      <c r="ABK60" s="6"/>
      <c r="ABL60" s="6"/>
      <c r="ABM60" s="6"/>
      <c r="ABN60" s="6"/>
      <c r="ABO60" s="6"/>
      <c r="ABP60" s="6"/>
      <c r="ABQ60" s="6"/>
      <c r="ABR60" s="6"/>
      <c r="ABS60" s="6"/>
      <c r="ABT60" s="6"/>
      <c r="ABU60" s="6"/>
      <c r="ABV60" s="6"/>
    </row>
    <row r="61" spans="1:750" s="74" customFormat="1" ht="14.25">
      <c r="A61" s="78">
        <v>22000</v>
      </c>
      <c r="B61" s="79" t="s">
        <v>61</v>
      </c>
      <c r="C61" s="79"/>
      <c r="D61" s="79"/>
      <c r="E61" s="61">
        <v>79262935</v>
      </c>
      <c r="F61" s="84"/>
      <c r="G61" s="84"/>
      <c r="H61" s="82">
        <v>769538</v>
      </c>
      <c r="I61" s="84"/>
      <c r="J61" s="84"/>
      <c r="K61" s="82">
        <v>6346028</v>
      </c>
      <c r="L61" s="84"/>
      <c r="M61" s="84"/>
      <c r="N61" s="82">
        <v>686383</v>
      </c>
      <c r="O61" s="84"/>
      <c r="P61" s="84"/>
      <c r="Q61" s="83">
        <v>15247214</v>
      </c>
      <c r="R61" s="84"/>
      <c r="S61" s="82">
        <v>23049163</v>
      </c>
      <c r="T61" s="84"/>
      <c r="U61" s="84"/>
      <c r="V61" s="84"/>
      <c r="W61" s="84"/>
      <c r="X61" s="82">
        <v>219329</v>
      </c>
      <c r="Y61" s="84"/>
      <c r="Z61" s="84"/>
      <c r="AA61" s="82">
        <v>36074428</v>
      </c>
      <c r="AB61" s="84"/>
      <c r="AC61" s="84"/>
      <c r="AD61" s="82">
        <v>4787434</v>
      </c>
      <c r="AE61" s="84"/>
      <c r="AF61" s="84"/>
      <c r="AG61" s="82">
        <v>41081191</v>
      </c>
      <c r="AH61" s="84"/>
      <c r="AI61" s="84"/>
      <c r="AJ61" s="82">
        <v>-8839692</v>
      </c>
      <c r="AK61" s="84"/>
      <c r="AL61" s="84"/>
      <c r="AM61" s="82">
        <v>700099</v>
      </c>
      <c r="AN61" s="84"/>
      <c r="AO61" s="84"/>
      <c r="AP61" s="82">
        <v>-8139593</v>
      </c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  <c r="MI61" s="6"/>
      <c r="MJ61" s="6"/>
      <c r="MK61" s="6"/>
      <c r="ML61" s="6"/>
      <c r="MM61" s="6"/>
      <c r="MN61" s="6"/>
      <c r="MO61" s="6"/>
      <c r="MP61" s="6"/>
      <c r="MQ61" s="6"/>
      <c r="MR61" s="6"/>
      <c r="MS61" s="6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  <c r="NG61" s="6"/>
      <c r="NH61" s="6"/>
      <c r="NI61" s="6"/>
      <c r="NJ61" s="6"/>
      <c r="NK61" s="6"/>
      <c r="NL61" s="6"/>
      <c r="NM61" s="6"/>
      <c r="NN61" s="6"/>
      <c r="NO61" s="6"/>
      <c r="NP61" s="6"/>
      <c r="NQ61" s="6"/>
      <c r="NR61" s="6"/>
      <c r="NS61" s="6"/>
      <c r="NT61" s="6"/>
      <c r="NU61" s="6"/>
      <c r="NV61" s="6"/>
      <c r="NW61" s="6"/>
      <c r="NX61" s="6"/>
      <c r="NY61" s="6"/>
      <c r="NZ61" s="6"/>
      <c r="OA61" s="6"/>
      <c r="OB61" s="6"/>
      <c r="OC61" s="6"/>
      <c r="OD61" s="6"/>
      <c r="OE61" s="6"/>
      <c r="OF61" s="6"/>
      <c r="OG61" s="6"/>
      <c r="OH61" s="6"/>
      <c r="OI61" s="6"/>
      <c r="OJ61" s="6"/>
      <c r="OK61" s="6"/>
      <c r="OL61" s="6"/>
      <c r="OM61" s="6"/>
      <c r="ON61" s="6"/>
      <c r="OO61" s="6"/>
      <c r="OP61" s="6"/>
      <c r="OQ61" s="6"/>
      <c r="OR61" s="6"/>
      <c r="OS61" s="6"/>
      <c r="OT61" s="6"/>
      <c r="OU61" s="6"/>
      <c r="OV61" s="6"/>
      <c r="OW61" s="6"/>
      <c r="OX61" s="6"/>
      <c r="OY61" s="6"/>
      <c r="OZ61" s="6"/>
      <c r="PA61" s="6"/>
      <c r="PB61" s="6"/>
      <c r="PC61" s="6"/>
      <c r="PD61" s="6"/>
      <c r="PE61" s="6"/>
      <c r="PF61" s="6"/>
      <c r="PG61" s="6"/>
      <c r="PH61" s="6"/>
      <c r="PI61" s="6"/>
      <c r="PJ61" s="6"/>
      <c r="PK61" s="6"/>
      <c r="PL61" s="6"/>
      <c r="PM61" s="6"/>
      <c r="PN61" s="6"/>
      <c r="PO61" s="6"/>
      <c r="PP61" s="6"/>
      <c r="PQ61" s="6"/>
      <c r="PR61" s="6"/>
      <c r="PS61" s="6"/>
      <c r="PT61" s="6"/>
      <c r="PU61" s="6"/>
      <c r="PV61" s="6"/>
      <c r="PW61" s="6"/>
      <c r="PX61" s="6"/>
      <c r="PY61" s="6"/>
      <c r="PZ61" s="6"/>
      <c r="QA61" s="6"/>
      <c r="QB61" s="6"/>
      <c r="QC61" s="6"/>
      <c r="QD61" s="6"/>
      <c r="QE61" s="6"/>
      <c r="QF61" s="6"/>
      <c r="QG61" s="6"/>
      <c r="QH61" s="6"/>
      <c r="QI61" s="6"/>
      <c r="QJ61" s="6"/>
      <c r="QK61" s="6"/>
      <c r="QL61" s="6"/>
      <c r="QM61" s="6"/>
      <c r="QN61" s="6"/>
      <c r="QO61" s="6"/>
      <c r="QP61" s="6"/>
      <c r="QQ61" s="6"/>
      <c r="QR61" s="6"/>
      <c r="QS61" s="6"/>
      <c r="QT61" s="6"/>
      <c r="QU61" s="6"/>
      <c r="QV61" s="6"/>
      <c r="QW61" s="6"/>
      <c r="QX61" s="6"/>
      <c r="QY61" s="6"/>
      <c r="QZ61" s="6"/>
      <c r="RA61" s="6"/>
      <c r="RB61" s="6"/>
      <c r="RC61" s="6"/>
      <c r="RD61" s="6"/>
      <c r="RE61" s="6"/>
      <c r="RF61" s="6"/>
      <c r="RG61" s="6"/>
      <c r="RH61" s="6"/>
      <c r="RI61" s="6"/>
      <c r="RJ61" s="6"/>
      <c r="RK61" s="6"/>
      <c r="RL61" s="6"/>
      <c r="RM61" s="6"/>
      <c r="RN61" s="6"/>
      <c r="RO61" s="6"/>
      <c r="RP61" s="6"/>
      <c r="RQ61" s="6"/>
      <c r="RR61" s="6"/>
      <c r="RS61" s="6"/>
      <c r="RT61" s="6"/>
      <c r="RU61" s="6"/>
      <c r="RV61" s="6"/>
      <c r="RW61" s="6"/>
      <c r="RX61" s="6"/>
      <c r="RY61" s="6"/>
      <c r="RZ61" s="6"/>
      <c r="SA61" s="6"/>
      <c r="SB61" s="6"/>
      <c r="SC61" s="6"/>
      <c r="SD61" s="6"/>
      <c r="SE61" s="6"/>
      <c r="SF61" s="6"/>
      <c r="SG61" s="6"/>
      <c r="SH61" s="6"/>
      <c r="SI61" s="6"/>
      <c r="SJ61" s="6"/>
      <c r="SK61" s="6"/>
      <c r="SL61" s="6"/>
      <c r="SM61" s="6"/>
      <c r="SN61" s="6"/>
      <c r="SO61" s="6"/>
      <c r="SP61" s="6"/>
      <c r="SQ61" s="6"/>
      <c r="SR61" s="6"/>
      <c r="SS61" s="6"/>
      <c r="ST61" s="6"/>
      <c r="SU61" s="6"/>
      <c r="SV61" s="6"/>
      <c r="SW61" s="6"/>
      <c r="SX61" s="6"/>
      <c r="SY61" s="6"/>
      <c r="SZ61" s="6"/>
      <c r="TA61" s="6"/>
      <c r="TB61" s="6"/>
      <c r="TC61" s="6"/>
      <c r="TD61" s="6"/>
      <c r="TE61" s="6"/>
      <c r="TF61" s="6"/>
      <c r="TG61" s="6"/>
      <c r="TH61" s="6"/>
      <c r="TI61" s="6"/>
      <c r="TJ61" s="6"/>
      <c r="TK61" s="6"/>
      <c r="TL61" s="6"/>
      <c r="TM61" s="6"/>
      <c r="TN61" s="6"/>
      <c r="TO61" s="6"/>
      <c r="TP61" s="6"/>
      <c r="TQ61" s="6"/>
      <c r="TR61" s="6"/>
      <c r="TS61" s="6"/>
      <c r="TT61" s="6"/>
      <c r="TU61" s="6"/>
      <c r="TV61" s="6"/>
      <c r="TW61" s="6"/>
      <c r="TX61" s="6"/>
      <c r="TY61" s="6"/>
      <c r="TZ61" s="6"/>
      <c r="UA61" s="6"/>
      <c r="UB61" s="6"/>
      <c r="UC61" s="6"/>
      <c r="UD61" s="6"/>
      <c r="UE61" s="6"/>
      <c r="UF61" s="6"/>
      <c r="UG61" s="6"/>
      <c r="UH61" s="6"/>
      <c r="UI61" s="6"/>
      <c r="UJ61" s="6"/>
      <c r="UK61" s="6"/>
      <c r="UL61" s="6"/>
      <c r="UM61" s="6"/>
      <c r="UN61" s="6"/>
      <c r="UO61" s="6"/>
      <c r="UP61" s="6"/>
      <c r="UQ61" s="6"/>
      <c r="UR61" s="6"/>
      <c r="US61" s="6"/>
      <c r="UT61" s="6"/>
      <c r="UU61" s="6"/>
      <c r="UV61" s="6"/>
      <c r="UW61" s="6"/>
      <c r="UX61" s="6"/>
      <c r="UY61" s="6"/>
      <c r="UZ61" s="6"/>
      <c r="VA61" s="6"/>
      <c r="VB61" s="6"/>
      <c r="VC61" s="6"/>
      <c r="VD61" s="6"/>
      <c r="VE61" s="6"/>
      <c r="VF61" s="6"/>
      <c r="VG61" s="6"/>
      <c r="VH61" s="6"/>
      <c r="VI61" s="6"/>
      <c r="VJ61" s="6"/>
      <c r="VK61" s="6"/>
      <c r="VL61" s="6"/>
      <c r="VM61" s="6"/>
      <c r="VN61" s="6"/>
      <c r="VO61" s="6"/>
      <c r="VP61" s="6"/>
      <c r="VQ61" s="6"/>
      <c r="VR61" s="6"/>
      <c r="VS61" s="6"/>
      <c r="VT61" s="6"/>
      <c r="VU61" s="6"/>
      <c r="VV61" s="6"/>
      <c r="VW61" s="6"/>
      <c r="VX61" s="6"/>
      <c r="VY61" s="6"/>
      <c r="VZ61" s="6"/>
      <c r="WA61" s="6"/>
      <c r="WB61" s="6"/>
      <c r="WC61" s="6"/>
      <c r="WD61" s="6"/>
      <c r="WE61" s="6"/>
      <c r="WF61" s="6"/>
      <c r="WG61" s="6"/>
      <c r="WH61" s="6"/>
      <c r="WI61" s="6"/>
      <c r="WJ61" s="6"/>
      <c r="WK61" s="6"/>
      <c r="WL61" s="6"/>
      <c r="WM61" s="6"/>
      <c r="WN61" s="6"/>
      <c r="WO61" s="6"/>
      <c r="WP61" s="6"/>
      <c r="WQ61" s="6"/>
      <c r="WR61" s="6"/>
      <c r="WS61" s="6"/>
      <c r="WT61" s="6"/>
      <c r="WU61" s="6"/>
      <c r="WV61" s="6"/>
      <c r="WW61" s="6"/>
      <c r="WX61" s="6"/>
      <c r="WY61" s="6"/>
      <c r="WZ61" s="6"/>
      <c r="XA61" s="6"/>
      <c r="XB61" s="6"/>
      <c r="XC61" s="6"/>
      <c r="XD61" s="6"/>
      <c r="XE61" s="6"/>
      <c r="XF61" s="6"/>
      <c r="XG61" s="6"/>
      <c r="XH61" s="6"/>
      <c r="XI61" s="6"/>
      <c r="XJ61" s="6"/>
      <c r="XK61" s="6"/>
      <c r="XL61" s="6"/>
      <c r="XM61" s="6"/>
      <c r="XN61" s="6"/>
      <c r="XO61" s="6"/>
      <c r="XP61" s="6"/>
      <c r="XQ61" s="6"/>
      <c r="XR61" s="6"/>
      <c r="XS61" s="6"/>
      <c r="XT61" s="6"/>
      <c r="XU61" s="6"/>
      <c r="XV61" s="6"/>
      <c r="XW61" s="6"/>
      <c r="XX61" s="6"/>
      <c r="XY61" s="6"/>
      <c r="XZ61" s="6"/>
      <c r="YA61" s="6"/>
      <c r="YB61" s="6"/>
      <c r="YC61" s="6"/>
      <c r="YD61" s="6"/>
      <c r="YE61" s="6"/>
      <c r="YF61" s="6"/>
      <c r="YG61" s="6"/>
      <c r="YH61" s="6"/>
      <c r="YI61" s="6"/>
      <c r="YJ61" s="6"/>
      <c r="YK61" s="6"/>
      <c r="YL61" s="6"/>
      <c r="YM61" s="6"/>
      <c r="YN61" s="6"/>
      <c r="YO61" s="6"/>
      <c r="YP61" s="6"/>
      <c r="YQ61" s="6"/>
      <c r="YR61" s="6"/>
      <c r="YS61" s="6"/>
      <c r="YT61" s="6"/>
      <c r="YU61" s="6"/>
      <c r="YV61" s="6"/>
      <c r="YW61" s="6"/>
      <c r="YX61" s="6"/>
      <c r="YY61" s="6"/>
      <c r="YZ61" s="6"/>
      <c r="ZA61" s="6"/>
      <c r="ZB61" s="6"/>
      <c r="ZC61" s="6"/>
      <c r="ZD61" s="6"/>
      <c r="ZE61" s="6"/>
      <c r="ZF61" s="6"/>
      <c r="ZG61" s="6"/>
      <c r="ZH61" s="6"/>
      <c r="ZI61" s="6"/>
      <c r="ZJ61" s="6"/>
      <c r="ZK61" s="6"/>
      <c r="ZL61" s="6"/>
      <c r="ZM61" s="6"/>
      <c r="ZN61" s="6"/>
      <c r="ZO61" s="6"/>
      <c r="ZP61" s="6"/>
      <c r="ZQ61" s="6"/>
      <c r="ZR61" s="6"/>
      <c r="ZS61" s="6"/>
      <c r="ZT61" s="6"/>
      <c r="ZU61" s="6"/>
      <c r="ZV61" s="6"/>
      <c r="ZW61" s="6"/>
      <c r="ZX61" s="6"/>
      <c r="ZY61" s="6"/>
      <c r="ZZ61" s="6"/>
      <c r="AAA61" s="6"/>
      <c r="AAB61" s="6"/>
      <c r="AAC61" s="6"/>
      <c r="AAD61" s="6"/>
      <c r="AAE61" s="6"/>
      <c r="AAF61" s="6"/>
      <c r="AAG61" s="6"/>
      <c r="AAH61" s="6"/>
      <c r="AAI61" s="6"/>
      <c r="AAJ61" s="6"/>
      <c r="AAK61" s="6"/>
      <c r="AAL61" s="6"/>
      <c r="AAM61" s="6"/>
      <c r="AAN61" s="6"/>
      <c r="AAO61" s="6"/>
      <c r="AAP61" s="6"/>
      <c r="AAQ61" s="6"/>
      <c r="AAR61" s="6"/>
      <c r="AAS61" s="6"/>
      <c r="AAT61" s="6"/>
      <c r="AAU61" s="6"/>
      <c r="AAV61" s="6"/>
      <c r="AAW61" s="6"/>
      <c r="AAX61" s="6"/>
      <c r="AAY61" s="6"/>
      <c r="AAZ61" s="6"/>
      <c r="ABA61" s="6"/>
      <c r="ABB61" s="6"/>
      <c r="ABC61" s="6"/>
      <c r="ABD61" s="6"/>
      <c r="ABE61" s="6"/>
      <c r="ABF61" s="6"/>
      <c r="ABG61" s="6"/>
      <c r="ABH61" s="6"/>
      <c r="ABI61" s="6"/>
      <c r="ABJ61" s="6"/>
      <c r="ABK61" s="6"/>
      <c r="ABL61" s="6"/>
      <c r="ABM61" s="6"/>
      <c r="ABN61" s="6"/>
      <c r="ABO61" s="6"/>
      <c r="ABP61" s="6"/>
      <c r="ABQ61" s="6"/>
      <c r="ABR61" s="6"/>
      <c r="ABS61" s="6"/>
      <c r="ABT61" s="6"/>
      <c r="ABU61" s="6"/>
      <c r="ABV61" s="6"/>
    </row>
    <row r="62" spans="1:750" s="74" customFormat="1" ht="14.25">
      <c r="A62" s="78">
        <v>23000</v>
      </c>
      <c r="B62" s="79" t="s">
        <v>62</v>
      </c>
      <c r="C62" s="79"/>
      <c r="D62" s="79"/>
      <c r="E62" s="61">
        <v>53235051</v>
      </c>
      <c r="F62" s="84"/>
      <c r="G62" s="84"/>
      <c r="H62" s="82">
        <v>516842</v>
      </c>
      <c r="I62" s="84"/>
      <c r="J62" s="84"/>
      <c r="K62" s="82">
        <v>4262158</v>
      </c>
      <c r="L62" s="84"/>
      <c r="M62" s="84"/>
      <c r="N62" s="82">
        <v>460992</v>
      </c>
      <c r="O62" s="84"/>
      <c r="P62" s="84"/>
      <c r="Q62" s="83">
        <v>1033887</v>
      </c>
      <c r="R62" s="84"/>
      <c r="S62" s="82">
        <v>6273879</v>
      </c>
      <c r="T62" s="84"/>
      <c r="U62" s="84"/>
      <c r="V62" s="84"/>
      <c r="W62" s="84"/>
      <c r="X62" s="82">
        <v>147307</v>
      </c>
      <c r="Y62" s="84"/>
      <c r="Z62" s="84"/>
      <c r="AA62" s="82">
        <v>24228525</v>
      </c>
      <c r="AB62" s="84"/>
      <c r="AC62" s="84"/>
      <c r="AD62" s="82">
        <v>6912420</v>
      </c>
      <c r="AE62" s="84"/>
      <c r="AF62" s="84"/>
      <c r="AG62" s="82">
        <v>31288252</v>
      </c>
      <c r="AH62" s="84"/>
      <c r="AI62" s="84"/>
      <c r="AJ62" s="82">
        <v>-5936968</v>
      </c>
      <c r="AK62" s="84"/>
      <c r="AL62" s="84"/>
      <c r="AM62" s="82">
        <v>-2171380</v>
      </c>
      <c r="AN62" s="84"/>
      <c r="AO62" s="84"/>
      <c r="AP62" s="82">
        <v>-8108348</v>
      </c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  <c r="IX62" s="6"/>
      <c r="IY62" s="6"/>
      <c r="IZ62" s="6"/>
      <c r="JA62" s="6"/>
      <c r="JB62" s="6"/>
      <c r="JC62" s="6"/>
      <c r="JD62" s="6"/>
      <c r="JE62" s="6"/>
      <c r="JF62" s="6"/>
      <c r="JG62" s="6"/>
      <c r="JH62" s="6"/>
      <c r="JI62" s="6"/>
      <c r="JJ62" s="6"/>
      <c r="JK62" s="6"/>
      <c r="JL62" s="6"/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  <c r="MI62" s="6"/>
      <c r="MJ62" s="6"/>
      <c r="MK62" s="6"/>
      <c r="ML62" s="6"/>
      <c r="MM62" s="6"/>
      <c r="MN62" s="6"/>
      <c r="MO62" s="6"/>
      <c r="MP62" s="6"/>
      <c r="MQ62" s="6"/>
      <c r="MR62" s="6"/>
      <c r="MS62" s="6"/>
      <c r="MT62" s="6"/>
      <c r="MU62" s="6"/>
      <c r="MV62" s="6"/>
      <c r="MW62" s="6"/>
      <c r="MX62" s="6"/>
      <c r="MY62" s="6"/>
      <c r="MZ62" s="6"/>
      <c r="NA62" s="6"/>
      <c r="NB62" s="6"/>
      <c r="NC62" s="6"/>
      <c r="ND62" s="6"/>
      <c r="NE62" s="6"/>
      <c r="NF62" s="6"/>
      <c r="NG62" s="6"/>
      <c r="NH62" s="6"/>
      <c r="NI62" s="6"/>
      <c r="NJ62" s="6"/>
      <c r="NK62" s="6"/>
      <c r="NL62" s="6"/>
      <c r="NM62" s="6"/>
      <c r="NN62" s="6"/>
      <c r="NO62" s="6"/>
      <c r="NP62" s="6"/>
      <c r="NQ62" s="6"/>
      <c r="NR62" s="6"/>
      <c r="NS62" s="6"/>
      <c r="NT62" s="6"/>
      <c r="NU62" s="6"/>
      <c r="NV62" s="6"/>
      <c r="NW62" s="6"/>
      <c r="NX62" s="6"/>
      <c r="NY62" s="6"/>
      <c r="NZ62" s="6"/>
      <c r="OA62" s="6"/>
      <c r="OB62" s="6"/>
      <c r="OC62" s="6"/>
      <c r="OD62" s="6"/>
      <c r="OE62" s="6"/>
      <c r="OF62" s="6"/>
      <c r="OG62" s="6"/>
      <c r="OH62" s="6"/>
      <c r="OI62" s="6"/>
      <c r="OJ62" s="6"/>
      <c r="OK62" s="6"/>
      <c r="OL62" s="6"/>
      <c r="OM62" s="6"/>
      <c r="ON62" s="6"/>
      <c r="OO62" s="6"/>
      <c r="OP62" s="6"/>
      <c r="OQ62" s="6"/>
      <c r="OR62" s="6"/>
      <c r="OS62" s="6"/>
      <c r="OT62" s="6"/>
      <c r="OU62" s="6"/>
      <c r="OV62" s="6"/>
      <c r="OW62" s="6"/>
      <c r="OX62" s="6"/>
      <c r="OY62" s="6"/>
      <c r="OZ62" s="6"/>
      <c r="PA62" s="6"/>
      <c r="PB62" s="6"/>
      <c r="PC62" s="6"/>
      <c r="PD62" s="6"/>
      <c r="PE62" s="6"/>
      <c r="PF62" s="6"/>
      <c r="PG62" s="6"/>
      <c r="PH62" s="6"/>
      <c r="PI62" s="6"/>
      <c r="PJ62" s="6"/>
      <c r="PK62" s="6"/>
      <c r="PL62" s="6"/>
      <c r="PM62" s="6"/>
      <c r="PN62" s="6"/>
      <c r="PO62" s="6"/>
      <c r="PP62" s="6"/>
      <c r="PQ62" s="6"/>
      <c r="PR62" s="6"/>
      <c r="PS62" s="6"/>
      <c r="PT62" s="6"/>
      <c r="PU62" s="6"/>
      <c r="PV62" s="6"/>
      <c r="PW62" s="6"/>
      <c r="PX62" s="6"/>
      <c r="PY62" s="6"/>
      <c r="PZ62" s="6"/>
      <c r="QA62" s="6"/>
      <c r="QB62" s="6"/>
      <c r="QC62" s="6"/>
      <c r="QD62" s="6"/>
      <c r="QE62" s="6"/>
      <c r="QF62" s="6"/>
      <c r="QG62" s="6"/>
      <c r="QH62" s="6"/>
      <c r="QI62" s="6"/>
      <c r="QJ62" s="6"/>
      <c r="QK62" s="6"/>
      <c r="QL62" s="6"/>
      <c r="QM62" s="6"/>
      <c r="QN62" s="6"/>
      <c r="QO62" s="6"/>
      <c r="QP62" s="6"/>
      <c r="QQ62" s="6"/>
      <c r="QR62" s="6"/>
      <c r="QS62" s="6"/>
      <c r="QT62" s="6"/>
      <c r="QU62" s="6"/>
      <c r="QV62" s="6"/>
      <c r="QW62" s="6"/>
      <c r="QX62" s="6"/>
      <c r="QY62" s="6"/>
      <c r="QZ62" s="6"/>
      <c r="RA62" s="6"/>
      <c r="RB62" s="6"/>
      <c r="RC62" s="6"/>
      <c r="RD62" s="6"/>
      <c r="RE62" s="6"/>
      <c r="RF62" s="6"/>
      <c r="RG62" s="6"/>
      <c r="RH62" s="6"/>
      <c r="RI62" s="6"/>
      <c r="RJ62" s="6"/>
      <c r="RK62" s="6"/>
      <c r="RL62" s="6"/>
      <c r="RM62" s="6"/>
      <c r="RN62" s="6"/>
      <c r="RO62" s="6"/>
      <c r="RP62" s="6"/>
      <c r="RQ62" s="6"/>
      <c r="RR62" s="6"/>
      <c r="RS62" s="6"/>
      <c r="RT62" s="6"/>
      <c r="RU62" s="6"/>
      <c r="RV62" s="6"/>
      <c r="RW62" s="6"/>
      <c r="RX62" s="6"/>
      <c r="RY62" s="6"/>
      <c r="RZ62" s="6"/>
      <c r="SA62" s="6"/>
      <c r="SB62" s="6"/>
      <c r="SC62" s="6"/>
      <c r="SD62" s="6"/>
      <c r="SE62" s="6"/>
      <c r="SF62" s="6"/>
      <c r="SG62" s="6"/>
      <c r="SH62" s="6"/>
      <c r="SI62" s="6"/>
      <c r="SJ62" s="6"/>
      <c r="SK62" s="6"/>
      <c r="SL62" s="6"/>
      <c r="SM62" s="6"/>
      <c r="SN62" s="6"/>
      <c r="SO62" s="6"/>
      <c r="SP62" s="6"/>
      <c r="SQ62" s="6"/>
      <c r="SR62" s="6"/>
      <c r="SS62" s="6"/>
      <c r="ST62" s="6"/>
      <c r="SU62" s="6"/>
      <c r="SV62" s="6"/>
      <c r="SW62" s="6"/>
      <c r="SX62" s="6"/>
      <c r="SY62" s="6"/>
      <c r="SZ62" s="6"/>
      <c r="TA62" s="6"/>
      <c r="TB62" s="6"/>
      <c r="TC62" s="6"/>
      <c r="TD62" s="6"/>
      <c r="TE62" s="6"/>
      <c r="TF62" s="6"/>
      <c r="TG62" s="6"/>
      <c r="TH62" s="6"/>
      <c r="TI62" s="6"/>
      <c r="TJ62" s="6"/>
      <c r="TK62" s="6"/>
      <c r="TL62" s="6"/>
      <c r="TM62" s="6"/>
      <c r="TN62" s="6"/>
      <c r="TO62" s="6"/>
      <c r="TP62" s="6"/>
      <c r="TQ62" s="6"/>
      <c r="TR62" s="6"/>
      <c r="TS62" s="6"/>
      <c r="TT62" s="6"/>
      <c r="TU62" s="6"/>
      <c r="TV62" s="6"/>
      <c r="TW62" s="6"/>
      <c r="TX62" s="6"/>
      <c r="TY62" s="6"/>
      <c r="TZ62" s="6"/>
      <c r="UA62" s="6"/>
      <c r="UB62" s="6"/>
      <c r="UC62" s="6"/>
      <c r="UD62" s="6"/>
      <c r="UE62" s="6"/>
      <c r="UF62" s="6"/>
      <c r="UG62" s="6"/>
      <c r="UH62" s="6"/>
      <c r="UI62" s="6"/>
      <c r="UJ62" s="6"/>
      <c r="UK62" s="6"/>
      <c r="UL62" s="6"/>
      <c r="UM62" s="6"/>
      <c r="UN62" s="6"/>
      <c r="UO62" s="6"/>
      <c r="UP62" s="6"/>
      <c r="UQ62" s="6"/>
      <c r="UR62" s="6"/>
      <c r="US62" s="6"/>
      <c r="UT62" s="6"/>
      <c r="UU62" s="6"/>
      <c r="UV62" s="6"/>
      <c r="UW62" s="6"/>
      <c r="UX62" s="6"/>
      <c r="UY62" s="6"/>
      <c r="UZ62" s="6"/>
      <c r="VA62" s="6"/>
      <c r="VB62" s="6"/>
      <c r="VC62" s="6"/>
      <c r="VD62" s="6"/>
      <c r="VE62" s="6"/>
      <c r="VF62" s="6"/>
      <c r="VG62" s="6"/>
      <c r="VH62" s="6"/>
      <c r="VI62" s="6"/>
      <c r="VJ62" s="6"/>
      <c r="VK62" s="6"/>
      <c r="VL62" s="6"/>
      <c r="VM62" s="6"/>
      <c r="VN62" s="6"/>
      <c r="VO62" s="6"/>
      <c r="VP62" s="6"/>
      <c r="VQ62" s="6"/>
      <c r="VR62" s="6"/>
      <c r="VS62" s="6"/>
      <c r="VT62" s="6"/>
      <c r="VU62" s="6"/>
      <c r="VV62" s="6"/>
      <c r="VW62" s="6"/>
      <c r="VX62" s="6"/>
      <c r="VY62" s="6"/>
      <c r="VZ62" s="6"/>
      <c r="WA62" s="6"/>
      <c r="WB62" s="6"/>
      <c r="WC62" s="6"/>
      <c r="WD62" s="6"/>
      <c r="WE62" s="6"/>
      <c r="WF62" s="6"/>
      <c r="WG62" s="6"/>
      <c r="WH62" s="6"/>
      <c r="WI62" s="6"/>
      <c r="WJ62" s="6"/>
      <c r="WK62" s="6"/>
      <c r="WL62" s="6"/>
      <c r="WM62" s="6"/>
      <c r="WN62" s="6"/>
      <c r="WO62" s="6"/>
      <c r="WP62" s="6"/>
      <c r="WQ62" s="6"/>
      <c r="WR62" s="6"/>
      <c r="WS62" s="6"/>
      <c r="WT62" s="6"/>
      <c r="WU62" s="6"/>
      <c r="WV62" s="6"/>
      <c r="WW62" s="6"/>
      <c r="WX62" s="6"/>
      <c r="WY62" s="6"/>
      <c r="WZ62" s="6"/>
      <c r="XA62" s="6"/>
      <c r="XB62" s="6"/>
      <c r="XC62" s="6"/>
      <c r="XD62" s="6"/>
      <c r="XE62" s="6"/>
      <c r="XF62" s="6"/>
      <c r="XG62" s="6"/>
      <c r="XH62" s="6"/>
      <c r="XI62" s="6"/>
      <c r="XJ62" s="6"/>
      <c r="XK62" s="6"/>
      <c r="XL62" s="6"/>
      <c r="XM62" s="6"/>
      <c r="XN62" s="6"/>
      <c r="XO62" s="6"/>
      <c r="XP62" s="6"/>
      <c r="XQ62" s="6"/>
      <c r="XR62" s="6"/>
      <c r="XS62" s="6"/>
      <c r="XT62" s="6"/>
      <c r="XU62" s="6"/>
      <c r="XV62" s="6"/>
      <c r="XW62" s="6"/>
      <c r="XX62" s="6"/>
      <c r="XY62" s="6"/>
      <c r="XZ62" s="6"/>
      <c r="YA62" s="6"/>
      <c r="YB62" s="6"/>
      <c r="YC62" s="6"/>
      <c r="YD62" s="6"/>
      <c r="YE62" s="6"/>
      <c r="YF62" s="6"/>
      <c r="YG62" s="6"/>
      <c r="YH62" s="6"/>
      <c r="YI62" s="6"/>
      <c r="YJ62" s="6"/>
      <c r="YK62" s="6"/>
      <c r="YL62" s="6"/>
      <c r="YM62" s="6"/>
      <c r="YN62" s="6"/>
      <c r="YO62" s="6"/>
      <c r="YP62" s="6"/>
      <c r="YQ62" s="6"/>
      <c r="YR62" s="6"/>
      <c r="YS62" s="6"/>
      <c r="YT62" s="6"/>
      <c r="YU62" s="6"/>
      <c r="YV62" s="6"/>
      <c r="YW62" s="6"/>
      <c r="YX62" s="6"/>
      <c r="YY62" s="6"/>
      <c r="YZ62" s="6"/>
      <c r="ZA62" s="6"/>
      <c r="ZB62" s="6"/>
      <c r="ZC62" s="6"/>
      <c r="ZD62" s="6"/>
      <c r="ZE62" s="6"/>
      <c r="ZF62" s="6"/>
      <c r="ZG62" s="6"/>
      <c r="ZH62" s="6"/>
      <c r="ZI62" s="6"/>
      <c r="ZJ62" s="6"/>
      <c r="ZK62" s="6"/>
      <c r="ZL62" s="6"/>
      <c r="ZM62" s="6"/>
      <c r="ZN62" s="6"/>
      <c r="ZO62" s="6"/>
      <c r="ZP62" s="6"/>
      <c r="ZQ62" s="6"/>
      <c r="ZR62" s="6"/>
      <c r="ZS62" s="6"/>
      <c r="ZT62" s="6"/>
      <c r="ZU62" s="6"/>
      <c r="ZV62" s="6"/>
      <c r="ZW62" s="6"/>
      <c r="ZX62" s="6"/>
      <c r="ZY62" s="6"/>
      <c r="ZZ62" s="6"/>
      <c r="AAA62" s="6"/>
      <c r="AAB62" s="6"/>
      <c r="AAC62" s="6"/>
      <c r="AAD62" s="6"/>
      <c r="AAE62" s="6"/>
      <c r="AAF62" s="6"/>
      <c r="AAG62" s="6"/>
      <c r="AAH62" s="6"/>
      <c r="AAI62" s="6"/>
      <c r="AAJ62" s="6"/>
      <c r="AAK62" s="6"/>
      <c r="AAL62" s="6"/>
      <c r="AAM62" s="6"/>
      <c r="AAN62" s="6"/>
      <c r="AAO62" s="6"/>
      <c r="AAP62" s="6"/>
      <c r="AAQ62" s="6"/>
      <c r="AAR62" s="6"/>
      <c r="AAS62" s="6"/>
      <c r="AAT62" s="6"/>
      <c r="AAU62" s="6"/>
      <c r="AAV62" s="6"/>
      <c r="AAW62" s="6"/>
      <c r="AAX62" s="6"/>
      <c r="AAY62" s="6"/>
      <c r="AAZ62" s="6"/>
      <c r="ABA62" s="6"/>
      <c r="ABB62" s="6"/>
      <c r="ABC62" s="6"/>
      <c r="ABD62" s="6"/>
      <c r="ABE62" s="6"/>
      <c r="ABF62" s="6"/>
      <c r="ABG62" s="6"/>
      <c r="ABH62" s="6"/>
      <c r="ABI62" s="6"/>
      <c r="ABJ62" s="6"/>
      <c r="ABK62" s="6"/>
      <c r="ABL62" s="6"/>
      <c r="ABM62" s="6"/>
      <c r="ABN62" s="6"/>
      <c r="ABO62" s="6"/>
      <c r="ABP62" s="6"/>
      <c r="ABQ62" s="6"/>
      <c r="ABR62" s="6"/>
      <c r="ABS62" s="6"/>
      <c r="ABT62" s="6"/>
      <c r="ABU62" s="6"/>
      <c r="ABV62" s="6"/>
    </row>
    <row r="63" spans="1:750" s="6" customFormat="1" ht="14.25">
      <c r="A63" s="75">
        <v>23100</v>
      </c>
      <c r="B63" s="85" t="s">
        <v>63</v>
      </c>
      <c r="C63" s="85"/>
      <c r="D63" s="85"/>
      <c r="E63" s="58">
        <v>357060159</v>
      </c>
      <c r="F63" s="86"/>
      <c r="G63" s="86"/>
      <c r="H63" s="87">
        <v>3466582</v>
      </c>
      <c r="I63" s="86"/>
      <c r="J63" s="86"/>
      <c r="K63" s="87">
        <v>28587305</v>
      </c>
      <c r="L63" s="86"/>
      <c r="M63" s="86"/>
      <c r="N63" s="87">
        <v>3091986</v>
      </c>
      <c r="O63" s="86"/>
      <c r="P63" s="86"/>
      <c r="Q63" s="88">
        <v>19592691</v>
      </c>
      <c r="R63" s="86"/>
      <c r="S63" s="87">
        <v>54738564</v>
      </c>
      <c r="T63" s="86"/>
      <c r="U63" s="86"/>
      <c r="V63" s="86"/>
      <c r="W63" s="86"/>
      <c r="X63" s="87">
        <v>988022</v>
      </c>
      <c r="Y63" s="86"/>
      <c r="Z63" s="86"/>
      <c r="AA63" s="87">
        <v>162506486</v>
      </c>
      <c r="AB63" s="86"/>
      <c r="AC63" s="86"/>
      <c r="AD63" s="87">
        <v>14712572</v>
      </c>
      <c r="AE63" s="86"/>
      <c r="AF63" s="86"/>
      <c r="AG63" s="87">
        <v>178207080</v>
      </c>
      <c r="AH63" s="86"/>
      <c r="AI63" s="86"/>
      <c r="AJ63" s="87">
        <v>-39820660</v>
      </c>
      <c r="AK63" s="86"/>
      <c r="AL63" s="86"/>
      <c r="AM63" s="87">
        <v>1680260</v>
      </c>
      <c r="AN63" s="86"/>
      <c r="AO63" s="86"/>
      <c r="AP63" s="87">
        <v>-38140400</v>
      </c>
    </row>
    <row r="64" spans="1:750" s="6" customFormat="1" ht="14.25">
      <c r="A64" s="75">
        <v>23200</v>
      </c>
      <c r="B64" s="85" t="s">
        <v>64</v>
      </c>
      <c r="C64" s="85"/>
      <c r="D64" s="85"/>
      <c r="E64" s="58">
        <v>201593584</v>
      </c>
      <c r="F64" s="86"/>
      <c r="G64" s="86"/>
      <c r="H64" s="87">
        <v>1957207</v>
      </c>
      <c r="I64" s="86"/>
      <c r="J64" s="86"/>
      <c r="K64" s="87">
        <v>16140186</v>
      </c>
      <c r="L64" s="86"/>
      <c r="M64" s="86"/>
      <c r="N64" s="87">
        <v>1745713</v>
      </c>
      <c r="O64" s="86"/>
      <c r="P64" s="86"/>
      <c r="Q64" s="88">
        <v>22809098</v>
      </c>
      <c r="R64" s="86"/>
      <c r="S64" s="87">
        <v>42652204</v>
      </c>
      <c r="T64" s="86"/>
      <c r="U64" s="86"/>
      <c r="V64" s="86"/>
      <c r="W64" s="86"/>
      <c r="X64" s="87">
        <v>557830</v>
      </c>
      <c r="Y64" s="86"/>
      <c r="Z64" s="86"/>
      <c r="AA64" s="87">
        <v>91749987</v>
      </c>
      <c r="AB64" s="86"/>
      <c r="AC64" s="86"/>
      <c r="AD64" s="87">
        <v>1529440</v>
      </c>
      <c r="AE64" s="86"/>
      <c r="AF64" s="86"/>
      <c r="AG64" s="87">
        <v>93837257</v>
      </c>
      <c r="AH64" s="86"/>
      <c r="AI64" s="86"/>
      <c r="AJ64" s="87">
        <v>-22482457</v>
      </c>
      <c r="AK64" s="86"/>
      <c r="AL64" s="86"/>
      <c r="AM64" s="87">
        <v>4810457</v>
      </c>
      <c r="AN64" s="86"/>
      <c r="AO64" s="86"/>
      <c r="AP64" s="87">
        <v>-17672000</v>
      </c>
    </row>
    <row r="65" spans="1:750" s="6" customFormat="1" ht="14.25">
      <c r="A65" s="75">
        <v>30000</v>
      </c>
      <c r="B65" s="85" t="s">
        <v>65</v>
      </c>
      <c r="C65" s="85"/>
      <c r="D65" s="85"/>
      <c r="E65" s="58">
        <v>16921584</v>
      </c>
      <c r="F65" s="86"/>
      <c r="G65" s="86"/>
      <c r="H65" s="87">
        <v>164286</v>
      </c>
      <c r="I65" s="86"/>
      <c r="J65" s="86"/>
      <c r="K65" s="87">
        <v>1354793</v>
      </c>
      <c r="L65" s="86"/>
      <c r="M65" s="86"/>
      <c r="N65" s="87">
        <v>146534</v>
      </c>
      <c r="O65" s="86"/>
      <c r="P65" s="86"/>
      <c r="Q65" s="88">
        <v>277424</v>
      </c>
      <c r="R65" s="86"/>
      <c r="S65" s="87">
        <v>1943037</v>
      </c>
      <c r="T65" s="86"/>
      <c r="U65" s="86"/>
      <c r="V65" s="86"/>
      <c r="W65" s="86"/>
      <c r="X65" s="87">
        <v>46824</v>
      </c>
      <c r="Y65" s="86"/>
      <c r="Z65" s="86"/>
      <c r="AA65" s="87">
        <v>7701411</v>
      </c>
      <c r="AB65" s="86"/>
      <c r="AC65" s="86"/>
      <c r="AD65" s="87">
        <v>3362484</v>
      </c>
      <c r="AE65" s="86"/>
      <c r="AF65" s="86"/>
      <c r="AG65" s="87">
        <v>11110719</v>
      </c>
      <c r="AH65" s="86"/>
      <c r="AI65" s="86"/>
      <c r="AJ65" s="87">
        <v>-1887158</v>
      </c>
      <c r="AK65" s="86"/>
      <c r="AL65" s="86"/>
      <c r="AM65" s="87">
        <v>-1125787</v>
      </c>
      <c r="AN65" s="86"/>
      <c r="AO65" s="86"/>
      <c r="AP65" s="87">
        <v>-3012945</v>
      </c>
    </row>
    <row r="66" spans="1:750" s="6" customFormat="1" ht="14.25">
      <c r="A66" s="75">
        <v>30100</v>
      </c>
      <c r="B66" s="85" t="s">
        <v>66</v>
      </c>
      <c r="C66" s="85"/>
      <c r="D66" s="85"/>
      <c r="E66" s="58">
        <v>183690533</v>
      </c>
      <c r="F66" s="89"/>
      <c r="G66" s="89"/>
      <c r="H66" s="87">
        <v>1783392</v>
      </c>
      <c r="I66" s="89"/>
      <c r="J66" s="89"/>
      <c r="K66" s="87">
        <v>14706814</v>
      </c>
      <c r="L66" s="89"/>
      <c r="M66" s="89"/>
      <c r="N66" s="87">
        <v>1590680</v>
      </c>
      <c r="O66" s="89"/>
      <c r="P66" s="89"/>
      <c r="Q66" s="88">
        <v>15642222</v>
      </c>
      <c r="R66" s="89"/>
      <c r="S66" s="87">
        <v>33723108</v>
      </c>
      <c r="T66" s="89"/>
      <c r="U66" s="89"/>
      <c r="V66" s="89"/>
      <c r="W66" s="89"/>
      <c r="X66" s="87">
        <v>508291</v>
      </c>
      <c r="Y66" s="89"/>
      <c r="Z66" s="89"/>
      <c r="AA66" s="87">
        <v>83601887</v>
      </c>
      <c r="AB66" s="89"/>
      <c r="AC66" s="89"/>
      <c r="AD66" s="87">
        <v>10332071</v>
      </c>
      <c r="AE66" s="89"/>
      <c r="AF66" s="89"/>
      <c r="AG66" s="87">
        <v>94442249</v>
      </c>
      <c r="AH66" s="89"/>
      <c r="AI66" s="89"/>
      <c r="AJ66" s="87">
        <v>-20485844</v>
      </c>
      <c r="AK66" s="89"/>
      <c r="AL66" s="89"/>
      <c r="AM66" s="87">
        <v>-328193</v>
      </c>
      <c r="AN66" s="89"/>
      <c r="AO66" s="89"/>
      <c r="AP66" s="87">
        <v>-20814037</v>
      </c>
    </row>
    <row r="67" spans="1:750" s="6" customFormat="1" ht="14.25">
      <c r="A67" s="75">
        <v>30102</v>
      </c>
      <c r="B67" s="85" t="s">
        <v>67</v>
      </c>
      <c r="C67" s="85"/>
      <c r="D67" s="85"/>
      <c r="E67" s="58">
        <v>3934573</v>
      </c>
      <c r="F67" s="86"/>
      <c r="G67" s="89"/>
      <c r="H67" s="87">
        <v>38200</v>
      </c>
      <c r="I67" s="86"/>
      <c r="J67" s="89"/>
      <c r="K67" s="87">
        <v>315014</v>
      </c>
      <c r="L67" s="86"/>
      <c r="M67" s="89"/>
      <c r="N67" s="87">
        <v>34072</v>
      </c>
      <c r="O67" s="86"/>
      <c r="P67" s="89"/>
      <c r="Q67" s="88">
        <v>429059</v>
      </c>
      <c r="R67" s="89"/>
      <c r="S67" s="87">
        <v>816345</v>
      </c>
      <c r="T67" s="89"/>
      <c r="U67" s="86"/>
      <c r="V67" s="89"/>
      <c r="W67" s="89"/>
      <c r="X67" s="87">
        <v>10887</v>
      </c>
      <c r="Y67" s="86"/>
      <c r="Z67" s="89"/>
      <c r="AA67" s="87">
        <v>1790717</v>
      </c>
      <c r="AB67" s="89"/>
      <c r="AC67" s="89"/>
      <c r="AD67" s="87">
        <v>5440</v>
      </c>
      <c r="AE67" s="86"/>
      <c r="AF67" s="89"/>
      <c r="AG67" s="87">
        <v>1807044</v>
      </c>
      <c r="AH67" s="86"/>
      <c r="AI67" s="89"/>
      <c r="AJ67" s="87">
        <v>-438800</v>
      </c>
      <c r="AK67" s="86"/>
      <c r="AL67" s="89"/>
      <c r="AM67" s="87">
        <v>129245</v>
      </c>
      <c r="AN67" s="86"/>
      <c r="AO67" s="89"/>
      <c r="AP67" s="87">
        <v>-309555</v>
      </c>
    </row>
    <row r="68" spans="1:750" s="6" customFormat="1" ht="14.25">
      <c r="A68" s="75">
        <v>30103</v>
      </c>
      <c r="B68" s="85" t="s">
        <v>68</v>
      </c>
      <c r="C68" s="85"/>
      <c r="D68" s="85"/>
      <c r="E68" s="58">
        <v>4968665</v>
      </c>
      <c r="F68" s="86"/>
      <c r="G68" s="86"/>
      <c r="H68" s="87">
        <v>48239</v>
      </c>
      <c r="I68" s="86"/>
      <c r="J68" s="86"/>
      <c r="K68" s="87">
        <v>397806</v>
      </c>
      <c r="L68" s="86"/>
      <c r="M68" s="86"/>
      <c r="N68" s="87">
        <v>43026</v>
      </c>
      <c r="O68" s="86"/>
      <c r="P68" s="86"/>
      <c r="Q68" s="88">
        <v>697867</v>
      </c>
      <c r="R68" s="86"/>
      <c r="S68" s="87">
        <v>1186938</v>
      </c>
      <c r="T68" s="86"/>
      <c r="U68" s="86"/>
      <c r="V68" s="86"/>
      <c r="W68" s="86"/>
      <c r="X68" s="87">
        <v>13749</v>
      </c>
      <c r="Y68" s="86"/>
      <c r="Z68" s="86"/>
      <c r="AA68" s="87">
        <v>2261357</v>
      </c>
      <c r="AB68" s="86"/>
      <c r="AC68" s="86"/>
      <c r="AD68" s="87">
        <v>457409</v>
      </c>
      <c r="AE68" s="86"/>
      <c r="AF68" s="86"/>
      <c r="AG68" s="87">
        <v>2732515</v>
      </c>
      <c r="AH68" s="86"/>
      <c r="AI68" s="86"/>
      <c r="AJ68" s="87">
        <v>-554124</v>
      </c>
      <c r="AK68" s="86"/>
      <c r="AL68" s="86"/>
      <c r="AM68" s="87">
        <v>292129</v>
      </c>
      <c r="AN68" s="86"/>
      <c r="AO68" s="86"/>
      <c r="AP68" s="87">
        <v>-261995</v>
      </c>
    </row>
    <row r="69" spans="1:750" s="74" customFormat="1" ht="14.25">
      <c r="A69" s="78">
        <v>30104</v>
      </c>
      <c r="B69" s="79" t="s">
        <v>69</v>
      </c>
      <c r="C69" s="79"/>
      <c r="D69" s="79"/>
      <c r="E69" s="61">
        <v>3259203</v>
      </c>
      <c r="F69" s="81"/>
      <c r="G69" s="81"/>
      <c r="H69" s="82">
        <v>31643</v>
      </c>
      <c r="I69" s="81"/>
      <c r="J69" s="81"/>
      <c r="K69" s="82">
        <v>260942</v>
      </c>
      <c r="L69" s="81"/>
      <c r="M69" s="81"/>
      <c r="N69" s="82">
        <v>28223</v>
      </c>
      <c r="O69" s="81"/>
      <c r="P69" s="81"/>
      <c r="Q69" s="83">
        <v>1088869</v>
      </c>
      <c r="R69" s="81"/>
      <c r="S69" s="82">
        <v>1409677</v>
      </c>
      <c r="T69" s="81"/>
      <c r="U69" s="81"/>
      <c r="V69" s="81"/>
      <c r="W69" s="81"/>
      <c r="X69" s="82">
        <v>9019</v>
      </c>
      <c r="Y69" s="81"/>
      <c r="Z69" s="81"/>
      <c r="AA69" s="82">
        <v>1483340</v>
      </c>
      <c r="AB69" s="81"/>
      <c r="AC69" s="81"/>
      <c r="AD69" s="82">
        <v>417916</v>
      </c>
      <c r="AE69" s="81"/>
      <c r="AF69" s="81"/>
      <c r="AG69" s="82">
        <v>1910275</v>
      </c>
      <c r="AH69" s="81"/>
      <c r="AI69" s="81"/>
      <c r="AJ69" s="82">
        <v>-363479</v>
      </c>
      <c r="AK69" s="81"/>
      <c r="AL69" s="81"/>
      <c r="AM69" s="82">
        <v>207527</v>
      </c>
      <c r="AN69" s="81"/>
      <c r="AO69" s="81"/>
      <c r="AP69" s="82">
        <v>-155952</v>
      </c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6"/>
      <c r="NH69" s="6"/>
      <c r="NI69" s="6"/>
      <c r="NJ69" s="6"/>
      <c r="NK69" s="6"/>
      <c r="NL69" s="6"/>
      <c r="NM69" s="6"/>
      <c r="NN69" s="6"/>
      <c r="NO69" s="6"/>
      <c r="NP69" s="6"/>
      <c r="NQ69" s="6"/>
      <c r="NR69" s="6"/>
      <c r="NS69" s="6"/>
      <c r="NT69" s="6"/>
      <c r="NU69" s="6"/>
      <c r="NV69" s="6"/>
      <c r="NW69" s="6"/>
      <c r="NX69" s="6"/>
      <c r="NY69" s="6"/>
      <c r="NZ69" s="6"/>
      <c r="OA69" s="6"/>
      <c r="OB69" s="6"/>
      <c r="OC69" s="6"/>
      <c r="OD69" s="6"/>
      <c r="OE69" s="6"/>
      <c r="OF69" s="6"/>
      <c r="OG69" s="6"/>
      <c r="OH69" s="6"/>
      <c r="OI69" s="6"/>
      <c r="OJ69" s="6"/>
      <c r="OK69" s="6"/>
      <c r="OL69" s="6"/>
      <c r="OM69" s="6"/>
      <c r="ON69" s="6"/>
      <c r="OO69" s="6"/>
      <c r="OP69" s="6"/>
      <c r="OQ69" s="6"/>
      <c r="OR69" s="6"/>
      <c r="OS69" s="6"/>
      <c r="OT69" s="6"/>
      <c r="OU69" s="6"/>
      <c r="OV69" s="6"/>
      <c r="OW69" s="6"/>
      <c r="OX69" s="6"/>
      <c r="OY69" s="6"/>
      <c r="OZ69" s="6"/>
      <c r="PA69" s="6"/>
      <c r="PB69" s="6"/>
      <c r="PC69" s="6"/>
      <c r="PD69" s="6"/>
      <c r="PE69" s="6"/>
      <c r="PF69" s="6"/>
      <c r="PG69" s="6"/>
      <c r="PH69" s="6"/>
      <c r="PI69" s="6"/>
      <c r="PJ69" s="6"/>
      <c r="PK69" s="6"/>
      <c r="PL69" s="6"/>
      <c r="PM69" s="6"/>
      <c r="PN69" s="6"/>
      <c r="PO69" s="6"/>
      <c r="PP69" s="6"/>
      <c r="PQ69" s="6"/>
      <c r="PR69" s="6"/>
      <c r="PS69" s="6"/>
      <c r="PT69" s="6"/>
      <c r="PU69" s="6"/>
      <c r="PV69" s="6"/>
      <c r="PW69" s="6"/>
      <c r="PX69" s="6"/>
      <c r="PY69" s="6"/>
      <c r="PZ69" s="6"/>
      <c r="QA69" s="6"/>
      <c r="QB69" s="6"/>
      <c r="QC69" s="6"/>
      <c r="QD69" s="6"/>
      <c r="QE69" s="6"/>
      <c r="QF69" s="6"/>
      <c r="QG69" s="6"/>
      <c r="QH69" s="6"/>
      <c r="QI69" s="6"/>
      <c r="QJ69" s="6"/>
      <c r="QK69" s="6"/>
      <c r="QL69" s="6"/>
      <c r="QM69" s="6"/>
      <c r="QN69" s="6"/>
      <c r="QO69" s="6"/>
      <c r="QP69" s="6"/>
      <c r="QQ69" s="6"/>
      <c r="QR69" s="6"/>
      <c r="QS69" s="6"/>
      <c r="QT69" s="6"/>
      <c r="QU69" s="6"/>
      <c r="QV69" s="6"/>
      <c r="QW69" s="6"/>
      <c r="QX69" s="6"/>
      <c r="QY69" s="6"/>
      <c r="QZ69" s="6"/>
      <c r="RA69" s="6"/>
      <c r="RB69" s="6"/>
      <c r="RC69" s="6"/>
      <c r="RD69" s="6"/>
      <c r="RE69" s="6"/>
      <c r="RF69" s="6"/>
      <c r="RG69" s="6"/>
      <c r="RH69" s="6"/>
      <c r="RI69" s="6"/>
      <c r="RJ69" s="6"/>
      <c r="RK69" s="6"/>
      <c r="RL69" s="6"/>
      <c r="RM69" s="6"/>
      <c r="RN69" s="6"/>
      <c r="RO69" s="6"/>
      <c r="RP69" s="6"/>
      <c r="RQ69" s="6"/>
      <c r="RR69" s="6"/>
      <c r="RS69" s="6"/>
      <c r="RT69" s="6"/>
      <c r="RU69" s="6"/>
      <c r="RV69" s="6"/>
      <c r="RW69" s="6"/>
      <c r="RX69" s="6"/>
      <c r="RY69" s="6"/>
      <c r="RZ69" s="6"/>
      <c r="SA69" s="6"/>
      <c r="SB69" s="6"/>
      <c r="SC69" s="6"/>
      <c r="SD69" s="6"/>
      <c r="SE69" s="6"/>
      <c r="SF69" s="6"/>
      <c r="SG69" s="6"/>
      <c r="SH69" s="6"/>
      <c r="SI69" s="6"/>
      <c r="SJ69" s="6"/>
      <c r="SK69" s="6"/>
      <c r="SL69" s="6"/>
      <c r="SM69" s="6"/>
      <c r="SN69" s="6"/>
      <c r="SO69" s="6"/>
      <c r="SP69" s="6"/>
      <c r="SQ69" s="6"/>
      <c r="SR69" s="6"/>
      <c r="SS69" s="6"/>
      <c r="ST69" s="6"/>
      <c r="SU69" s="6"/>
      <c r="SV69" s="6"/>
      <c r="SW69" s="6"/>
      <c r="SX69" s="6"/>
      <c r="SY69" s="6"/>
      <c r="SZ69" s="6"/>
      <c r="TA69" s="6"/>
      <c r="TB69" s="6"/>
      <c r="TC69" s="6"/>
      <c r="TD69" s="6"/>
      <c r="TE69" s="6"/>
      <c r="TF69" s="6"/>
      <c r="TG69" s="6"/>
      <c r="TH69" s="6"/>
      <c r="TI69" s="6"/>
      <c r="TJ69" s="6"/>
      <c r="TK69" s="6"/>
      <c r="TL69" s="6"/>
      <c r="TM69" s="6"/>
      <c r="TN69" s="6"/>
      <c r="TO69" s="6"/>
      <c r="TP69" s="6"/>
      <c r="TQ69" s="6"/>
      <c r="TR69" s="6"/>
      <c r="TS69" s="6"/>
      <c r="TT69" s="6"/>
      <c r="TU69" s="6"/>
      <c r="TV69" s="6"/>
      <c r="TW69" s="6"/>
      <c r="TX69" s="6"/>
      <c r="TY69" s="6"/>
      <c r="TZ69" s="6"/>
      <c r="UA69" s="6"/>
      <c r="UB69" s="6"/>
      <c r="UC69" s="6"/>
      <c r="UD69" s="6"/>
      <c r="UE69" s="6"/>
      <c r="UF69" s="6"/>
      <c r="UG69" s="6"/>
      <c r="UH69" s="6"/>
      <c r="UI69" s="6"/>
      <c r="UJ69" s="6"/>
      <c r="UK69" s="6"/>
      <c r="UL69" s="6"/>
      <c r="UM69" s="6"/>
      <c r="UN69" s="6"/>
      <c r="UO69" s="6"/>
      <c r="UP69" s="6"/>
      <c r="UQ69" s="6"/>
      <c r="UR69" s="6"/>
      <c r="US69" s="6"/>
      <c r="UT69" s="6"/>
      <c r="UU69" s="6"/>
      <c r="UV69" s="6"/>
      <c r="UW69" s="6"/>
      <c r="UX69" s="6"/>
      <c r="UY69" s="6"/>
      <c r="UZ69" s="6"/>
      <c r="VA69" s="6"/>
      <c r="VB69" s="6"/>
      <c r="VC69" s="6"/>
      <c r="VD69" s="6"/>
      <c r="VE69" s="6"/>
      <c r="VF69" s="6"/>
      <c r="VG69" s="6"/>
      <c r="VH69" s="6"/>
      <c r="VI69" s="6"/>
      <c r="VJ69" s="6"/>
      <c r="VK69" s="6"/>
      <c r="VL69" s="6"/>
      <c r="VM69" s="6"/>
      <c r="VN69" s="6"/>
      <c r="VO69" s="6"/>
      <c r="VP69" s="6"/>
      <c r="VQ69" s="6"/>
      <c r="VR69" s="6"/>
      <c r="VS69" s="6"/>
      <c r="VT69" s="6"/>
      <c r="VU69" s="6"/>
      <c r="VV69" s="6"/>
      <c r="VW69" s="6"/>
      <c r="VX69" s="6"/>
      <c r="VY69" s="6"/>
      <c r="VZ69" s="6"/>
      <c r="WA69" s="6"/>
      <c r="WB69" s="6"/>
      <c r="WC69" s="6"/>
      <c r="WD69" s="6"/>
      <c r="WE69" s="6"/>
      <c r="WF69" s="6"/>
      <c r="WG69" s="6"/>
      <c r="WH69" s="6"/>
      <c r="WI69" s="6"/>
      <c r="WJ69" s="6"/>
      <c r="WK69" s="6"/>
      <c r="WL69" s="6"/>
      <c r="WM69" s="6"/>
      <c r="WN69" s="6"/>
      <c r="WO69" s="6"/>
      <c r="WP69" s="6"/>
      <c r="WQ69" s="6"/>
      <c r="WR69" s="6"/>
      <c r="WS69" s="6"/>
      <c r="WT69" s="6"/>
      <c r="WU69" s="6"/>
      <c r="WV69" s="6"/>
      <c r="WW69" s="6"/>
      <c r="WX69" s="6"/>
      <c r="WY69" s="6"/>
      <c r="WZ69" s="6"/>
      <c r="XA69" s="6"/>
      <c r="XB69" s="6"/>
      <c r="XC69" s="6"/>
      <c r="XD69" s="6"/>
      <c r="XE69" s="6"/>
      <c r="XF69" s="6"/>
      <c r="XG69" s="6"/>
      <c r="XH69" s="6"/>
      <c r="XI69" s="6"/>
      <c r="XJ69" s="6"/>
      <c r="XK69" s="6"/>
      <c r="XL69" s="6"/>
      <c r="XM69" s="6"/>
      <c r="XN69" s="6"/>
      <c r="XO69" s="6"/>
      <c r="XP69" s="6"/>
      <c r="XQ69" s="6"/>
      <c r="XR69" s="6"/>
      <c r="XS69" s="6"/>
      <c r="XT69" s="6"/>
      <c r="XU69" s="6"/>
      <c r="XV69" s="6"/>
      <c r="XW69" s="6"/>
      <c r="XX69" s="6"/>
      <c r="XY69" s="6"/>
      <c r="XZ69" s="6"/>
      <c r="YA69" s="6"/>
      <c r="YB69" s="6"/>
      <c r="YC69" s="6"/>
      <c r="YD69" s="6"/>
      <c r="YE69" s="6"/>
      <c r="YF69" s="6"/>
      <c r="YG69" s="6"/>
      <c r="YH69" s="6"/>
      <c r="YI69" s="6"/>
      <c r="YJ69" s="6"/>
      <c r="YK69" s="6"/>
      <c r="YL69" s="6"/>
      <c r="YM69" s="6"/>
      <c r="YN69" s="6"/>
      <c r="YO69" s="6"/>
      <c r="YP69" s="6"/>
      <c r="YQ69" s="6"/>
      <c r="YR69" s="6"/>
      <c r="YS69" s="6"/>
      <c r="YT69" s="6"/>
      <c r="YU69" s="6"/>
      <c r="YV69" s="6"/>
      <c r="YW69" s="6"/>
      <c r="YX69" s="6"/>
      <c r="YY69" s="6"/>
      <c r="YZ69" s="6"/>
      <c r="ZA69" s="6"/>
      <c r="ZB69" s="6"/>
      <c r="ZC69" s="6"/>
      <c r="ZD69" s="6"/>
      <c r="ZE69" s="6"/>
      <c r="ZF69" s="6"/>
      <c r="ZG69" s="6"/>
      <c r="ZH69" s="6"/>
      <c r="ZI69" s="6"/>
      <c r="ZJ69" s="6"/>
      <c r="ZK69" s="6"/>
      <c r="ZL69" s="6"/>
      <c r="ZM69" s="6"/>
      <c r="ZN69" s="6"/>
      <c r="ZO69" s="6"/>
      <c r="ZP69" s="6"/>
      <c r="ZQ69" s="6"/>
      <c r="ZR69" s="6"/>
      <c r="ZS69" s="6"/>
      <c r="ZT69" s="6"/>
      <c r="ZU69" s="6"/>
      <c r="ZV69" s="6"/>
      <c r="ZW69" s="6"/>
      <c r="ZX69" s="6"/>
      <c r="ZY69" s="6"/>
      <c r="ZZ69" s="6"/>
      <c r="AAA69" s="6"/>
      <c r="AAB69" s="6"/>
      <c r="AAC69" s="6"/>
      <c r="AAD69" s="6"/>
      <c r="AAE69" s="6"/>
      <c r="AAF69" s="6"/>
      <c r="AAG69" s="6"/>
      <c r="AAH69" s="6"/>
      <c r="AAI69" s="6"/>
      <c r="AAJ69" s="6"/>
      <c r="AAK69" s="6"/>
      <c r="AAL69" s="6"/>
      <c r="AAM69" s="6"/>
      <c r="AAN69" s="6"/>
      <c r="AAO69" s="6"/>
      <c r="AAP69" s="6"/>
      <c r="AAQ69" s="6"/>
      <c r="AAR69" s="6"/>
      <c r="AAS69" s="6"/>
      <c r="AAT69" s="6"/>
      <c r="AAU69" s="6"/>
      <c r="AAV69" s="6"/>
      <c r="AAW69" s="6"/>
      <c r="AAX69" s="6"/>
      <c r="AAY69" s="6"/>
      <c r="AAZ69" s="6"/>
      <c r="ABA69" s="6"/>
      <c r="ABB69" s="6"/>
      <c r="ABC69" s="6"/>
      <c r="ABD69" s="6"/>
      <c r="ABE69" s="6"/>
      <c r="ABF69" s="6"/>
      <c r="ABG69" s="6"/>
      <c r="ABH69" s="6"/>
      <c r="ABI69" s="6"/>
      <c r="ABJ69" s="6"/>
      <c r="ABK69" s="6"/>
      <c r="ABL69" s="6"/>
      <c r="ABM69" s="6"/>
      <c r="ABN69" s="6"/>
      <c r="ABO69" s="6"/>
      <c r="ABP69" s="6"/>
      <c r="ABQ69" s="6"/>
      <c r="ABR69" s="6"/>
      <c r="ABS69" s="6"/>
      <c r="ABT69" s="6"/>
      <c r="ABU69" s="6"/>
      <c r="ABV69" s="6"/>
    </row>
    <row r="70" spans="1:750" s="74" customFormat="1" ht="14.25">
      <c r="A70" s="78">
        <v>30105</v>
      </c>
      <c r="B70" s="79" t="s">
        <v>70</v>
      </c>
      <c r="C70" s="79"/>
      <c r="D70" s="79"/>
      <c r="E70" s="61">
        <v>16513917</v>
      </c>
      <c r="F70" s="84"/>
      <c r="G70" s="84"/>
      <c r="H70" s="82">
        <v>160328</v>
      </c>
      <c r="I70" s="84"/>
      <c r="J70" s="84"/>
      <c r="K70" s="82">
        <v>1322154</v>
      </c>
      <c r="L70" s="84"/>
      <c r="M70" s="84"/>
      <c r="N70" s="82">
        <v>143003</v>
      </c>
      <c r="O70" s="84"/>
      <c r="P70" s="84"/>
      <c r="Q70" s="83">
        <v>708092</v>
      </c>
      <c r="R70" s="84"/>
      <c r="S70" s="82">
        <v>2333577</v>
      </c>
      <c r="T70" s="84"/>
      <c r="U70" s="84"/>
      <c r="V70" s="84"/>
      <c r="W70" s="84"/>
      <c r="X70" s="82">
        <v>45696</v>
      </c>
      <c r="Y70" s="84"/>
      <c r="Z70" s="84"/>
      <c r="AA70" s="82">
        <v>7515872</v>
      </c>
      <c r="AB70" s="84"/>
      <c r="AC70" s="84"/>
      <c r="AD70" s="82">
        <v>1606286</v>
      </c>
      <c r="AE70" s="84"/>
      <c r="AF70" s="84"/>
      <c r="AG70" s="82">
        <v>9167854</v>
      </c>
      <c r="AH70" s="84"/>
      <c r="AI70" s="84"/>
      <c r="AJ70" s="82">
        <v>-1841694</v>
      </c>
      <c r="AK70" s="84"/>
      <c r="AL70" s="84"/>
      <c r="AM70" s="82">
        <v>-38295</v>
      </c>
      <c r="AN70" s="84"/>
      <c r="AO70" s="84"/>
      <c r="AP70" s="82">
        <v>-1879989</v>
      </c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6"/>
      <c r="NH70" s="6"/>
      <c r="NI70" s="6"/>
      <c r="NJ70" s="6"/>
      <c r="NK70" s="6"/>
      <c r="NL70" s="6"/>
      <c r="NM70" s="6"/>
      <c r="NN70" s="6"/>
      <c r="NO70" s="6"/>
      <c r="NP70" s="6"/>
      <c r="NQ70" s="6"/>
      <c r="NR70" s="6"/>
      <c r="NS70" s="6"/>
      <c r="NT70" s="6"/>
      <c r="NU70" s="6"/>
      <c r="NV70" s="6"/>
      <c r="NW70" s="6"/>
      <c r="NX70" s="6"/>
      <c r="NY70" s="6"/>
      <c r="NZ70" s="6"/>
      <c r="OA70" s="6"/>
      <c r="OB70" s="6"/>
      <c r="OC70" s="6"/>
      <c r="OD70" s="6"/>
      <c r="OE70" s="6"/>
      <c r="OF70" s="6"/>
      <c r="OG70" s="6"/>
      <c r="OH70" s="6"/>
      <c r="OI70" s="6"/>
      <c r="OJ70" s="6"/>
      <c r="OK70" s="6"/>
      <c r="OL70" s="6"/>
      <c r="OM70" s="6"/>
      <c r="ON70" s="6"/>
      <c r="OO70" s="6"/>
      <c r="OP70" s="6"/>
      <c r="OQ70" s="6"/>
      <c r="OR70" s="6"/>
      <c r="OS70" s="6"/>
      <c r="OT70" s="6"/>
      <c r="OU70" s="6"/>
      <c r="OV70" s="6"/>
      <c r="OW70" s="6"/>
      <c r="OX70" s="6"/>
      <c r="OY70" s="6"/>
      <c r="OZ70" s="6"/>
      <c r="PA70" s="6"/>
      <c r="PB70" s="6"/>
      <c r="PC70" s="6"/>
      <c r="PD70" s="6"/>
      <c r="PE70" s="6"/>
      <c r="PF70" s="6"/>
      <c r="PG70" s="6"/>
      <c r="PH70" s="6"/>
      <c r="PI70" s="6"/>
      <c r="PJ70" s="6"/>
      <c r="PK70" s="6"/>
      <c r="PL70" s="6"/>
      <c r="PM70" s="6"/>
      <c r="PN70" s="6"/>
      <c r="PO70" s="6"/>
      <c r="PP70" s="6"/>
      <c r="PQ70" s="6"/>
      <c r="PR70" s="6"/>
      <c r="PS70" s="6"/>
      <c r="PT70" s="6"/>
      <c r="PU70" s="6"/>
      <c r="PV70" s="6"/>
      <c r="PW70" s="6"/>
      <c r="PX70" s="6"/>
      <c r="PY70" s="6"/>
      <c r="PZ70" s="6"/>
      <c r="QA70" s="6"/>
      <c r="QB70" s="6"/>
      <c r="QC70" s="6"/>
      <c r="QD70" s="6"/>
      <c r="QE70" s="6"/>
      <c r="QF70" s="6"/>
      <c r="QG70" s="6"/>
      <c r="QH70" s="6"/>
      <c r="QI70" s="6"/>
      <c r="QJ70" s="6"/>
      <c r="QK70" s="6"/>
      <c r="QL70" s="6"/>
      <c r="QM70" s="6"/>
      <c r="QN70" s="6"/>
      <c r="QO70" s="6"/>
      <c r="QP70" s="6"/>
      <c r="QQ70" s="6"/>
      <c r="QR70" s="6"/>
      <c r="QS70" s="6"/>
      <c r="QT70" s="6"/>
      <c r="QU70" s="6"/>
      <c r="QV70" s="6"/>
      <c r="QW70" s="6"/>
      <c r="QX70" s="6"/>
      <c r="QY70" s="6"/>
      <c r="QZ70" s="6"/>
      <c r="RA70" s="6"/>
      <c r="RB70" s="6"/>
      <c r="RC70" s="6"/>
      <c r="RD70" s="6"/>
      <c r="RE70" s="6"/>
      <c r="RF70" s="6"/>
      <c r="RG70" s="6"/>
      <c r="RH70" s="6"/>
      <c r="RI70" s="6"/>
      <c r="RJ70" s="6"/>
      <c r="RK70" s="6"/>
      <c r="RL70" s="6"/>
      <c r="RM70" s="6"/>
      <c r="RN70" s="6"/>
      <c r="RO70" s="6"/>
      <c r="RP70" s="6"/>
      <c r="RQ70" s="6"/>
      <c r="RR70" s="6"/>
      <c r="RS70" s="6"/>
      <c r="RT70" s="6"/>
      <c r="RU70" s="6"/>
      <c r="RV70" s="6"/>
      <c r="RW70" s="6"/>
      <c r="RX70" s="6"/>
      <c r="RY70" s="6"/>
      <c r="RZ70" s="6"/>
      <c r="SA70" s="6"/>
      <c r="SB70" s="6"/>
      <c r="SC70" s="6"/>
      <c r="SD70" s="6"/>
      <c r="SE70" s="6"/>
      <c r="SF70" s="6"/>
      <c r="SG70" s="6"/>
      <c r="SH70" s="6"/>
      <c r="SI70" s="6"/>
      <c r="SJ70" s="6"/>
      <c r="SK70" s="6"/>
      <c r="SL70" s="6"/>
      <c r="SM70" s="6"/>
      <c r="SN70" s="6"/>
      <c r="SO70" s="6"/>
      <c r="SP70" s="6"/>
      <c r="SQ70" s="6"/>
      <c r="SR70" s="6"/>
      <c r="SS70" s="6"/>
      <c r="ST70" s="6"/>
      <c r="SU70" s="6"/>
      <c r="SV70" s="6"/>
      <c r="SW70" s="6"/>
      <c r="SX70" s="6"/>
      <c r="SY70" s="6"/>
      <c r="SZ70" s="6"/>
      <c r="TA70" s="6"/>
      <c r="TB70" s="6"/>
      <c r="TC70" s="6"/>
      <c r="TD70" s="6"/>
      <c r="TE70" s="6"/>
      <c r="TF70" s="6"/>
      <c r="TG70" s="6"/>
      <c r="TH70" s="6"/>
      <c r="TI70" s="6"/>
      <c r="TJ70" s="6"/>
      <c r="TK70" s="6"/>
      <c r="TL70" s="6"/>
      <c r="TM70" s="6"/>
      <c r="TN70" s="6"/>
      <c r="TO70" s="6"/>
      <c r="TP70" s="6"/>
      <c r="TQ70" s="6"/>
      <c r="TR70" s="6"/>
      <c r="TS70" s="6"/>
      <c r="TT70" s="6"/>
      <c r="TU70" s="6"/>
      <c r="TV70" s="6"/>
      <c r="TW70" s="6"/>
      <c r="TX70" s="6"/>
      <c r="TY70" s="6"/>
      <c r="TZ70" s="6"/>
      <c r="UA70" s="6"/>
      <c r="UB70" s="6"/>
      <c r="UC70" s="6"/>
      <c r="UD70" s="6"/>
      <c r="UE70" s="6"/>
      <c r="UF70" s="6"/>
      <c r="UG70" s="6"/>
      <c r="UH70" s="6"/>
      <c r="UI70" s="6"/>
      <c r="UJ70" s="6"/>
      <c r="UK70" s="6"/>
      <c r="UL70" s="6"/>
      <c r="UM70" s="6"/>
      <c r="UN70" s="6"/>
      <c r="UO70" s="6"/>
      <c r="UP70" s="6"/>
      <c r="UQ70" s="6"/>
      <c r="UR70" s="6"/>
      <c r="US70" s="6"/>
      <c r="UT70" s="6"/>
      <c r="UU70" s="6"/>
      <c r="UV70" s="6"/>
      <c r="UW70" s="6"/>
      <c r="UX70" s="6"/>
      <c r="UY70" s="6"/>
      <c r="UZ70" s="6"/>
      <c r="VA70" s="6"/>
      <c r="VB70" s="6"/>
      <c r="VC70" s="6"/>
      <c r="VD70" s="6"/>
      <c r="VE70" s="6"/>
      <c r="VF70" s="6"/>
      <c r="VG70" s="6"/>
      <c r="VH70" s="6"/>
      <c r="VI70" s="6"/>
      <c r="VJ70" s="6"/>
      <c r="VK70" s="6"/>
      <c r="VL70" s="6"/>
      <c r="VM70" s="6"/>
      <c r="VN70" s="6"/>
      <c r="VO70" s="6"/>
      <c r="VP70" s="6"/>
      <c r="VQ70" s="6"/>
      <c r="VR70" s="6"/>
      <c r="VS70" s="6"/>
      <c r="VT70" s="6"/>
      <c r="VU70" s="6"/>
      <c r="VV70" s="6"/>
      <c r="VW70" s="6"/>
      <c r="VX70" s="6"/>
      <c r="VY70" s="6"/>
      <c r="VZ70" s="6"/>
      <c r="WA70" s="6"/>
      <c r="WB70" s="6"/>
      <c r="WC70" s="6"/>
      <c r="WD70" s="6"/>
      <c r="WE70" s="6"/>
      <c r="WF70" s="6"/>
      <c r="WG70" s="6"/>
      <c r="WH70" s="6"/>
      <c r="WI70" s="6"/>
      <c r="WJ70" s="6"/>
      <c r="WK70" s="6"/>
      <c r="WL70" s="6"/>
      <c r="WM70" s="6"/>
      <c r="WN70" s="6"/>
      <c r="WO70" s="6"/>
      <c r="WP70" s="6"/>
      <c r="WQ70" s="6"/>
      <c r="WR70" s="6"/>
      <c r="WS70" s="6"/>
      <c r="WT70" s="6"/>
      <c r="WU70" s="6"/>
      <c r="WV70" s="6"/>
      <c r="WW70" s="6"/>
      <c r="WX70" s="6"/>
      <c r="WY70" s="6"/>
      <c r="WZ70" s="6"/>
      <c r="XA70" s="6"/>
      <c r="XB70" s="6"/>
      <c r="XC70" s="6"/>
      <c r="XD70" s="6"/>
      <c r="XE70" s="6"/>
      <c r="XF70" s="6"/>
      <c r="XG70" s="6"/>
      <c r="XH70" s="6"/>
      <c r="XI70" s="6"/>
      <c r="XJ70" s="6"/>
      <c r="XK70" s="6"/>
      <c r="XL70" s="6"/>
      <c r="XM70" s="6"/>
      <c r="XN70" s="6"/>
      <c r="XO70" s="6"/>
      <c r="XP70" s="6"/>
      <c r="XQ70" s="6"/>
      <c r="XR70" s="6"/>
      <c r="XS70" s="6"/>
      <c r="XT70" s="6"/>
      <c r="XU70" s="6"/>
      <c r="XV70" s="6"/>
      <c r="XW70" s="6"/>
      <c r="XX70" s="6"/>
      <c r="XY70" s="6"/>
      <c r="XZ70" s="6"/>
      <c r="YA70" s="6"/>
      <c r="YB70" s="6"/>
      <c r="YC70" s="6"/>
      <c r="YD70" s="6"/>
      <c r="YE70" s="6"/>
      <c r="YF70" s="6"/>
      <c r="YG70" s="6"/>
      <c r="YH70" s="6"/>
      <c r="YI70" s="6"/>
      <c r="YJ70" s="6"/>
      <c r="YK70" s="6"/>
      <c r="YL70" s="6"/>
      <c r="YM70" s="6"/>
      <c r="YN70" s="6"/>
      <c r="YO70" s="6"/>
      <c r="YP70" s="6"/>
      <c r="YQ70" s="6"/>
      <c r="YR70" s="6"/>
      <c r="YS70" s="6"/>
      <c r="YT70" s="6"/>
      <c r="YU70" s="6"/>
      <c r="YV70" s="6"/>
      <c r="YW70" s="6"/>
      <c r="YX70" s="6"/>
      <c r="YY70" s="6"/>
      <c r="YZ70" s="6"/>
      <c r="ZA70" s="6"/>
      <c r="ZB70" s="6"/>
      <c r="ZC70" s="6"/>
      <c r="ZD70" s="6"/>
      <c r="ZE70" s="6"/>
      <c r="ZF70" s="6"/>
      <c r="ZG70" s="6"/>
      <c r="ZH70" s="6"/>
      <c r="ZI70" s="6"/>
      <c r="ZJ70" s="6"/>
      <c r="ZK70" s="6"/>
      <c r="ZL70" s="6"/>
      <c r="ZM70" s="6"/>
      <c r="ZN70" s="6"/>
      <c r="ZO70" s="6"/>
      <c r="ZP70" s="6"/>
      <c r="ZQ70" s="6"/>
      <c r="ZR70" s="6"/>
      <c r="ZS70" s="6"/>
      <c r="ZT70" s="6"/>
      <c r="ZU70" s="6"/>
      <c r="ZV70" s="6"/>
      <c r="ZW70" s="6"/>
      <c r="ZX70" s="6"/>
      <c r="ZY70" s="6"/>
      <c r="ZZ70" s="6"/>
      <c r="AAA70" s="6"/>
      <c r="AAB70" s="6"/>
      <c r="AAC70" s="6"/>
      <c r="AAD70" s="6"/>
      <c r="AAE70" s="6"/>
      <c r="AAF70" s="6"/>
      <c r="AAG70" s="6"/>
      <c r="AAH70" s="6"/>
      <c r="AAI70" s="6"/>
      <c r="AAJ70" s="6"/>
      <c r="AAK70" s="6"/>
      <c r="AAL70" s="6"/>
      <c r="AAM70" s="6"/>
      <c r="AAN70" s="6"/>
      <c r="AAO70" s="6"/>
      <c r="AAP70" s="6"/>
      <c r="AAQ70" s="6"/>
      <c r="AAR70" s="6"/>
      <c r="AAS70" s="6"/>
      <c r="AAT70" s="6"/>
      <c r="AAU70" s="6"/>
      <c r="AAV70" s="6"/>
      <c r="AAW70" s="6"/>
      <c r="AAX70" s="6"/>
      <c r="AAY70" s="6"/>
      <c r="AAZ70" s="6"/>
      <c r="ABA70" s="6"/>
      <c r="ABB70" s="6"/>
      <c r="ABC70" s="6"/>
      <c r="ABD70" s="6"/>
      <c r="ABE70" s="6"/>
      <c r="ABF70" s="6"/>
      <c r="ABG70" s="6"/>
      <c r="ABH70" s="6"/>
      <c r="ABI70" s="6"/>
      <c r="ABJ70" s="6"/>
      <c r="ABK70" s="6"/>
      <c r="ABL70" s="6"/>
      <c r="ABM70" s="6"/>
      <c r="ABN70" s="6"/>
      <c r="ABO70" s="6"/>
      <c r="ABP70" s="6"/>
      <c r="ABQ70" s="6"/>
      <c r="ABR70" s="6"/>
      <c r="ABS70" s="6"/>
      <c r="ABT70" s="6"/>
      <c r="ABU70" s="6"/>
      <c r="ABV70" s="6"/>
    </row>
    <row r="71" spans="1:750" s="74" customFormat="1" ht="14.25">
      <c r="A71" s="78">
        <v>30200</v>
      </c>
      <c r="B71" s="79" t="s">
        <v>71</v>
      </c>
      <c r="C71" s="79"/>
      <c r="D71" s="79"/>
      <c r="E71" s="61">
        <v>40929988</v>
      </c>
      <c r="F71" s="84"/>
      <c r="G71" s="84"/>
      <c r="H71" s="82">
        <v>397376</v>
      </c>
      <c r="I71" s="84"/>
      <c r="J71" s="84"/>
      <c r="K71" s="82">
        <v>3276977</v>
      </c>
      <c r="L71" s="84"/>
      <c r="M71" s="84"/>
      <c r="N71" s="82">
        <v>354436</v>
      </c>
      <c r="O71" s="84"/>
      <c r="P71" s="84"/>
      <c r="Q71" s="83">
        <v>3883432</v>
      </c>
      <c r="R71" s="84"/>
      <c r="S71" s="82">
        <v>7912221</v>
      </c>
      <c r="T71" s="84"/>
      <c r="U71" s="84"/>
      <c r="V71" s="84"/>
      <c r="W71" s="84"/>
      <c r="X71" s="82">
        <v>113257</v>
      </c>
      <c r="Y71" s="84"/>
      <c r="Z71" s="84"/>
      <c r="AA71" s="82">
        <v>18628201</v>
      </c>
      <c r="AB71" s="84"/>
      <c r="AC71" s="84"/>
      <c r="AD71" s="82">
        <v>3736560</v>
      </c>
      <c r="AE71" s="84"/>
      <c r="AF71" s="84"/>
      <c r="AG71" s="82">
        <v>22478018</v>
      </c>
      <c r="AH71" s="84"/>
      <c r="AI71" s="84"/>
      <c r="AJ71" s="82">
        <v>-4564662</v>
      </c>
      <c r="AK71" s="84"/>
      <c r="AL71" s="84"/>
      <c r="AM71" s="82">
        <v>229490</v>
      </c>
      <c r="AN71" s="84"/>
      <c r="AO71" s="84"/>
      <c r="AP71" s="82">
        <v>-4335172</v>
      </c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6"/>
      <c r="NH71" s="6"/>
      <c r="NI71" s="6"/>
      <c r="NJ71" s="6"/>
      <c r="NK71" s="6"/>
      <c r="NL71" s="6"/>
      <c r="NM71" s="6"/>
      <c r="NN71" s="6"/>
      <c r="NO71" s="6"/>
      <c r="NP71" s="6"/>
      <c r="NQ71" s="6"/>
      <c r="NR71" s="6"/>
      <c r="NS71" s="6"/>
      <c r="NT71" s="6"/>
      <c r="NU71" s="6"/>
      <c r="NV71" s="6"/>
      <c r="NW71" s="6"/>
      <c r="NX71" s="6"/>
      <c r="NY71" s="6"/>
      <c r="NZ71" s="6"/>
      <c r="OA71" s="6"/>
      <c r="OB71" s="6"/>
      <c r="OC71" s="6"/>
      <c r="OD71" s="6"/>
      <c r="OE71" s="6"/>
      <c r="OF71" s="6"/>
      <c r="OG71" s="6"/>
      <c r="OH71" s="6"/>
      <c r="OI71" s="6"/>
      <c r="OJ71" s="6"/>
      <c r="OK71" s="6"/>
      <c r="OL71" s="6"/>
      <c r="OM71" s="6"/>
      <c r="ON71" s="6"/>
      <c r="OO71" s="6"/>
      <c r="OP71" s="6"/>
      <c r="OQ71" s="6"/>
      <c r="OR71" s="6"/>
      <c r="OS71" s="6"/>
      <c r="OT71" s="6"/>
      <c r="OU71" s="6"/>
      <c r="OV71" s="6"/>
      <c r="OW71" s="6"/>
      <c r="OX71" s="6"/>
      <c r="OY71" s="6"/>
      <c r="OZ71" s="6"/>
      <c r="PA71" s="6"/>
      <c r="PB71" s="6"/>
      <c r="PC71" s="6"/>
      <c r="PD71" s="6"/>
      <c r="PE71" s="6"/>
      <c r="PF71" s="6"/>
      <c r="PG71" s="6"/>
      <c r="PH71" s="6"/>
      <c r="PI71" s="6"/>
      <c r="PJ71" s="6"/>
      <c r="PK71" s="6"/>
      <c r="PL71" s="6"/>
      <c r="PM71" s="6"/>
      <c r="PN71" s="6"/>
      <c r="PO71" s="6"/>
      <c r="PP71" s="6"/>
      <c r="PQ71" s="6"/>
      <c r="PR71" s="6"/>
      <c r="PS71" s="6"/>
      <c r="PT71" s="6"/>
      <c r="PU71" s="6"/>
      <c r="PV71" s="6"/>
      <c r="PW71" s="6"/>
      <c r="PX71" s="6"/>
      <c r="PY71" s="6"/>
      <c r="PZ71" s="6"/>
      <c r="QA71" s="6"/>
      <c r="QB71" s="6"/>
      <c r="QC71" s="6"/>
      <c r="QD71" s="6"/>
      <c r="QE71" s="6"/>
      <c r="QF71" s="6"/>
      <c r="QG71" s="6"/>
      <c r="QH71" s="6"/>
      <c r="QI71" s="6"/>
      <c r="QJ71" s="6"/>
      <c r="QK71" s="6"/>
      <c r="QL71" s="6"/>
      <c r="QM71" s="6"/>
      <c r="QN71" s="6"/>
      <c r="QO71" s="6"/>
      <c r="QP71" s="6"/>
      <c r="QQ71" s="6"/>
      <c r="QR71" s="6"/>
      <c r="QS71" s="6"/>
      <c r="QT71" s="6"/>
      <c r="QU71" s="6"/>
      <c r="QV71" s="6"/>
      <c r="QW71" s="6"/>
      <c r="QX71" s="6"/>
      <c r="QY71" s="6"/>
      <c r="QZ71" s="6"/>
      <c r="RA71" s="6"/>
      <c r="RB71" s="6"/>
      <c r="RC71" s="6"/>
      <c r="RD71" s="6"/>
      <c r="RE71" s="6"/>
      <c r="RF71" s="6"/>
      <c r="RG71" s="6"/>
      <c r="RH71" s="6"/>
      <c r="RI71" s="6"/>
      <c r="RJ71" s="6"/>
      <c r="RK71" s="6"/>
      <c r="RL71" s="6"/>
      <c r="RM71" s="6"/>
      <c r="RN71" s="6"/>
      <c r="RO71" s="6"/>
      <c r="RP71" s="6"/>
      <c r="RQ71" s="6"/>
      <c r="RR71" s="6"/>
      <c r="RS71" s="6"/>
      <c r="RT71" s="6"/>
      <c r="RU71" s="6"/>
      <c r="RV71" s="6"/>
      <c r="RW71" s="6"/>
      <c r="RX71" s="6"/>
      <c r="RY71" s="6"/>
      <c r="RZ71" s="6"/>
      <c r="SA71" s="6"/>
      <c r="SB71" s="6"/>
      <c r="SC71" s="6"/>
      <c r="SD71" s="6"/>
      <c r="SE71" s="6"/>
      <c r="SF71" s="6"/>
      <c r="SG71" s="6"/>
      <c r="SH71" s="6"/>
      <c r="SI71" s="6"/>
      <c r="SJ71" s="6"/>
      <c r="SK71" s="6"/>
      <c r="SL71" s="6"/>
      <c r="SM71" s="6"/>
      <c r="SN71" s="6"/>
      <c r="SO71" s="6"/>
      <c r="SP71" s="6"/>
      <c r="SQ71" s="6"/>
      <c r="SR71" s="6"/>
      <c r="SS71" s="6"/>
      <c r="ST71" s="6"/>
      <c r="SU71" s="6"/>
      <c r="SV71" s="6"/>
      <c r="SW71" s="6"/>
      <c r="SX71" s="6"/>
      <c r="SY71" s="6"/>
      <c r="SZ71" s="6"/>
      <c r="TA71" s="6"/>
      <c r="TB71" s="6"/>
      <c r="TC71" s="6"/>
      <c r="TD71" s="6"/>
      <c r="TE71" s="6"/>
      <c r="TF71" s="6"/>
      <c r="TG71" s="6"/>
      <c r="TH71" s="6"/>
      <c r="TI71" s="6"/>
      <c r="TJ71" s="6"/>
      <c r="TK71" s="6"/>
      <c r="TL71" s="6"/>
      <c r="TM71" s="6"/>
      <c r="TN71" s="6"/>
      <c r="TO71" s="6"/>
      <c r="TP71" s="6"/>
      <c r="TQ71" s="6"/>
      <c r="TR71" s="6"/>
      <c r="TS71" s="6"/>
      <c r="TT71" s="6"/>
      <c r="TU71" s="6"/>
      <c r="TV71" s="6"/>
      <c r="TW71" s="6"/>
      <c r="TX71" s="6"/>
      <c r="TY71" s="6"/>
      <c r="TZ71" s="6"/>
      <c r="UA71" s="6"/>
      <c r="UB71" s="6"/>
      <c r="UC71" s="6"/>
      <c r="UD71" s="6"/>
      <c r="UE71" s="6"/>
      <c r="UF71" s="6"/>
      <c r="UG71" s="6"/>
      <c r="UH71" s="6"/>
      <c r="UI71" s="6"/>
      <c r="UJ71" s="6"/>
      <c r="UK71" s="6"/>
      <c r="UL71" s="6"/>
      <c r="UM71" s="6"/>
      <c r="UN71" s="6"/>
      <c r="UO71" s="6"/>
      <c r="UP71" s="6"/>
      <c r="UQ71" s="6"/>
      <c r="UR71" s="6"/>
      <c r="US71" s="6"/>
      <c r="UT71" s="6"/>
      <c r="UU71" s="6"/>
      <c r="UV71" s="6"/>
      <c r="UW71" s="6"/>
      <c r="UX71" s="6"/>
      <c r="UY71" s="6"/>
      <c r="UZ71" s="6"/>
      <c r="VA71" s="6"/>
      <c r="VB71" s="6"/>
      <c r="VC71" s="6"/>
      <c r="VD71" s="6"/>
      <c r="VE71" s="6"/>
      <c r="VF71" s="6"/>
      <c r="VG71" s="6"/>
      <c r="VH71" s="6"/>
      <c r="VI71" s="6"/>
      <c r="VJ71" s="6"/>
      <c r="VK71" s="6"/>
      <c r="VL71" s="6"/>
      <c r="VM71" s="6"/>
      <c r="VN71" s="6"/>
      <c r="VO71" s="6"/>
      <c r="VP71" s="6"/>
      <c r="VQ71" s="6"/>
      <c r="VR71" s="6"/>
      <c r="VS71" s="6"/>
      <c r="VT71" s="6"/>
      <c r="VU71" s="6"/>
      <c r="VV71" s="6"/>
      <c r="VW71" s="6"/>
      <c r="VX71" s="6"/>
      <c r="VY71" s="6"/>
      <c r="VZ71" s="6"/>
      <c r="WA71" s="6"/>
      <c r="WB71" s="6"/>
      <c r="WC71" s="6"/>
      <c r="WD71" s="6"/>
      <c r="WE71" s="6"/>
      <c r="WF71" s="6"/>
      <c r="WG71" s="6"/>
      <c r="WH71" s="6"/>
      <c r="WI71" s="6"/>
      <c r="WJ71" s="6"/>
      <c r="WK71" s="6"/>
      <c r="WL71" s="6"/>
      <c r="WM71" s="6"/>
      <c r="WN71" s="6"/>
      <c r="WO71" s="6"/>
      <c r="WP71" s="6"/>
      <c r="WQ71" s="6"/>
      <c r="WR71" s="6"/>
      <c r="WS71" s="6"/>
      <c r="WT71" s="6"/>
      <c r="WU71" s="6"/>
      <c r="WV71" s="6"/>
      <c r="WW71" s="6"/>
      <c r="WX71" s="6"/>
      <c r="WY71" s="6"/>
      <c r="WZ71" s="6"/>
      <c r="XA71" s="6"/>
      <c r="XB71" s="6"/>
      <c r="XC71" s="6"/>
      <c r="XD71" s="6"/>
      <c r="XE71" s="6"/>
      <c r="XF71" s="6"/>
      <c r="XG71" s="6"/>
      <c r="XH71" s="6"/>
      <c r="XI71" s="6"/>
      <c r="XJ71" s="6"/>
      <c r="XK71" s="6"/>
      <c r="XL71" s="6"/>
      <c r="XM71" s="6"/>
      <c r="XN71" s="6"/>
      <c r="XO71" s="6"/>
      <c r="XP71" s="6"/>
      <c r="XQ71" s="6"/>
      <c r="XR71" s="6"/>
      <c r="XS71" s="6"/>
      <c r="XT71" s="6"/>
      <c r="XU71" s="6"/>
      <c r="XV71" s="6"/>
      <c r="XW71" s="6"/>
      <c r="XX71" s="6"/>
      <c r="XY71" s="6"/>
      <c r="XZ71" s="6"/>
      <c r="YA71" s="6"/>
      <c r="YB71" s="6"/>
      <c r="YC71" s="6"/>
      <c r="YD71" s="6"/>
      <c r="YE71" s="6"/>
      <c r="YF71" s="6"/>
      <c r="YG71" s="6"/>
      <c r="YH71" s="6"/>
      <c r="YI71" s="6"/>
      <c r="YJ71" s="6"/>
      <c r="YK71" s="6"/>
      <c r="YL71" s="6"/>
      <c r="YM71" s="6"/>
      <c r="YN71" s="6"/>
      <c r="YO71" s="6"/>
      <c r="YP71" s="6"/>
      <c r="YQ71" s="6"/>
      <c r="YR71" s="6"/>
      <c r="YS71" s="6"/>
      <c r="YT71" s="6"/>
      <c r="YU71" s="6"/>
      <c r="YV71" s="6"/>
      <c r="YW71" s="6"/>
      <c r="YX71" s="6"/>
      <c r="YY71" s="6"/>
      <c r="YZ71" s="6"/>
      <c r="ZA71" s="6"/>
      <c r="ZB71" s="6"/>
      <c r="ZC71" s="6"/>
      <c r="ZD71" s="6"/>
      <c r="ZE71" s="6"/>
      <c r="ZF71" s="6"/>
      <c r="ZG71" s="6"/>
      <c r="ZH71" s="6"/>
      <c r="ZI71" s="6"/>
      <c r="ZJ71" s="6"/>
      <c r="ZK71" s="6"/>
      <c r="ZL71" s="6"/>
      <c r="ZM71" s="6"/>
      <c r="ZN71" s="6"/>
      <c r="ZO71" s="6"/>
      <c r="ZP71" s="6"/>
      <c r="ZQ71" s="6"/>
      <c r="ZR71" s="6"/>
      <c r="ZS71" s="6"/>
      <c r="ZT71" s="6"/>
      <c r="ZU71" s="6"/>
      <c r="ZV71" s="6"/>
      <c r="ZW71" s="6"/>
      <c r="ZX71" s="6"/>
      <c r="ZY71" s="6"/>
      <c r="ZZ71" s="6"/>
      <c r="AAA71" s="6"/>
      <c r="AAB71" s="6"/>
      <c r="AAC71" s="6"/>
      <c r="AAD71" s="6"/>
      <c r="AAE71" s="6"/>
      <c r="AAF71" s="6"/>
      <c r="AAG71" s="6"/>
      <c r="AAH71" s="6"/>
      <c r="AAI71" s="6"/>
      <c r="AAJ71" s="6"/>
      <c r="AAK71" s="6"/>
      <c r="AAL71" s="6"/>
      <c r="AAM71" s="6"/>
      <c r="AAN71" s="6"/>
      <c r="AAO71" s="6"/>
      <c r="AAP71" s="6"/>
      <c r="AAQ71" s="6"/>
      <c r="AAR71" s="6"/>
      <c r="AAS71" s="6"/>
      <c r="AAT71" s="6"/>
      <c r="AAU71" s="6"/>
      <c r="AAV71" s="6"/>
      <c r="AAW71" s="6"/>
      <c r="AAX71" s="6"/>
      <c r="AAY71" s="6"/>
      <c r="AAZ71" s="6"/>
      <c r="ABA71" s="6"/>
      <c r="ABB71" s="6"/>
      <c r="ABC71" s="6"/>
      <c r="ABD71" s="6"/>
      <c r="ABE71" s="6"/>
      <c r="ABF71" s="6"/>
      <c r="ABG71" s="6"/>
      <c r="ABH71" s="6"/>
      <c r="ABI71" s="6"/>
      <c r="ABJ71" s="6"/>
      <c r="ABK71" s="6"/>
      <c r="ABL71" s="6"/>
      <c r="ABM71" s="6"/>
      <c r="ABN71" s="6"/>
      <c r="ABO71" s="6"/>
      <c r="ABP71" s="6"/>
      <c r="ABQ71" s="6"/>
      <c r="ABR71" s="6"/>
      <c r="ABS71" s="6"/>
      <c r="ABT71" s="6"/>
      <c r="ABU71" s="6"/>
      <c r="ABV71" s="6"/>
    </row>
    <row r="72" spans="1:750" s="74" customFormat="1" ht="14.25">
      <c r="A72" s="78">
        <v>30300</v>
      </c>
      <c r="B72" s="79" t="s">
        <v>72</v>
      </c>
      <c r="C72" s="79"/>
      <c r="D72" s="79"/>
      <c r="E72" s="61">
        <v>12619011</v>
      </c>
      <c r="F72" s="84"/>
      <c r="G72" s="84"/>
      <c r="H72" s="82">
        <v>122514</v>
      </c>
      <c r="I72" s="84"/>
      <c r="J72" s="84"/>
      <c r="K72" s="82">
        <v>1010316</v>
      </c>
      <c r="L72" s="84"/>
      <c r="M72" s="84"/>
      <c r="N72" s="82">
        <v>109275</v>
      </c>
      <c r="O72" s="84"/>
      <c r="P72" s="84"/>
      <c r="Q72" s="83">
        <v>474924</v>
      </c>
      <c r="R72" s="84"/>
      <c r="S72" s="82">
        <v>1717029</v>
      </c>
      <c r="T72" s="84"/>
      <c r="U72" s="84"/>
      <c r="V72" s="84"/>
      <c r="W72" s="84"/>
      <c r="X72" s="82">
        <v>34918</v>
      </c>
      <c r="Y72" s="84"/>
      <c r="Z72" s="84"/>
      <c r="AA72" s="82">
        <v>5743209</v>
      </c>
      <c r="AB72" s="84"/>
      <c r="AC72" s="84"/>
      <c r="AD72" s="82">
        <v>986745</v>
      </c>
      <c r="AE72" s="84"/>
      <c r="AF72" s="84"/>
      <c r="AG72" s="82">
        <v>6764872</v>
      </c>
      <c r="AH72" s="84"/>
      <c r="AI72" s="84"/>
      <c r="AJ72" s="82">
        <v>-1407317</v>
      </c>
      <c r="AK72" s="84"/>
      <c r="AL72" s="84"/>
      <c r="AM72" s="82">
        <v>-343776</v>
      </c>
      <c r="AN72" s="84"/>
      <c r="AO72" s="84"/>
      <c r="AP72" s="82">
        <v>-1751093</v>
      </c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6"/>
      <c r="NH72" s="6"/>
      <c r="NI72" s="6"/>
      <c r="NJ72" s="6"/>
      <c r="NK72" s="6"/>
      <c r="NL72" s="6"/>
      <c r="NM72" s="6"/>
      <c r="NN72" s="6"/>
      <c r="NO72" s="6"/>
      <c r="NP72" s="6"/>
      <c r="NQ72" s="6"/>
      <c r="NR72" s="6"/>
      <c r="NS72" s="6"/>
      <c r="NT72" s="6"/>
      <c r="NU72" s="6"/>
      <c r="NV72" s="6"/>
      <c r="NW72" s="6"/>
      <c r="NX72" s="6"/>
      <c r="NY72" s="6"/>
      <c r="NZ72" s="6"/>
      <c r="OA72" s="6"/>
      <c r="OB72" s="6"/>
      <c r="OC72" s="6"/>
      <c r="OD72" s="6"/>
      <c r="OE72" s="6"/>
      <c r="OF72" s="6"/>
      <c r="OG72" s="6"/>
      <c r="OH72" s="6"/>
      <c r="OI72" s="6"/>
      <c r="OJ72" s="6"/>
      <c r="OK72" s="6"/>
      <c r="OL72" s="6"/>
      <c r="OM72" s="6"/>
      <c r="ON72" s="6"/>
      <c r="OO72" s="6"/>
      <c r="OP72" s="6"/>
      <c r="OQ72" s="6"/>
      <c r="OR72" s="6"/>
      <c r="OS72" s="6"/>
      <c r="OT72" s="6"/>
      <c r="OU72" s="6"/>
      <c r="OV72" s="6"/>
      <c r="OW72" s="6"/>
      <c r="OX72" s="6"/>
      <c r="OY72" s="6"/>
      <c r="OZ72" s="6"/>
      <c r="PA72" s="6"/>
      <c r="PB72" s="6"/>
      <c r="PC72" s="6"/>
      <c r="PD72" s="6"/>
      <c r="PE72" s="6"/>
      <c r="PF72" s="6"/>
      <c r="PG72" s="6"/>
      <c r="PH72" s="6"/>
      <c r="PI72" s="6"/>
      <c r="PJ72" s="6"/>
      <c r="PK72" s="6"/>
      <c r="PL72" s="6"/>
      <c r="PM72" s="6"/>
      <c r="PN72" s="6"/>
      <c r="PO72" s="6"/>
      <c r="PP72" s="6"/>
      <c r="PQ72" s="6"/>
      <c r="PR72" s="6"/>
      <c r="PS72" s="6"/>
      <c r="PT72" s="6"/>
      <c r="PU72" s="6"/>
      <c r="PV72" s="6"/>
      <c r="PW72" s="6"/>
      <c r="PX72" s="6"/>
      <c r="PY72" s="6"/>
      <c r="PZ72" s="6"/>
      <c r="QA72" s="6"/>
      <c r="QB72" s="6"/>
      <c r="QC72" s="6"/>
      <c r="QD72" s="6"/>
      <c r="QE72" s="6"/>
      <c r="QF72" s="6"/>
      <c r="QG72" s="6"/>
      <c r="QH72" s="6"/>
      <c r="QI72" s="6"/>
      <c r="QJ72" s="6"/>
      <c r="QK72" s="6"/>
      <c r="QL72" s="6"/>
      <c r="QM72" s="6"/>
      <c r="QN72" s="6"/>
      <c r="QO72" s="6"/>
      <c r="QP72" s="6"/>
      <c r="QQ72" s="6"/>
      <c r="QR72" s="6"/>
      <c r="QS72" s="6"/>
      <c r="QT72" s="6"/>
      <c r="QU72" s="6"/>
      <c r="QV72" s="6"/>
      <c r="QW72" s="6"/>
      <c r="QX72" s="6"/>
      <c r="QY72" s="6"/>
      <c r="QZ72" s="6"/>
      <c r="RA72" s="6"/>
      <c r="RB72" s="6"/>
      <c r="RC72" s="6"/>
      <c r="RD72" s="6"/>
      <c r="RE72" s="6"/>
      <c r="RF72" s="6"/>
      <c r="RG72" s="6"/>
      <c r="RH72" s="6"/>
      <c r="RI72" s="6"/>
      <c r="RJ72" s="6"/>
      <c r="RK72" s="6"/>
      <c r="RL72" s="6"/>
      <c r="RM72" s="6"/>
      <c r="RN72" s="6"/>
      <c r="RO72" s="6"/>
      <c r="RP72" s="6"/>
      <c r="RQ72" s="6"/>
      <c r="RR72" s="6"/>
      <c r="RS72" s="6"/>
      <c r="RT72" s="6"/>
      <c r="RU72" s="6"/>
      <c r="RV72" s="6"/>
      <c r="RW72" s="6"/>
      <c r="RX72" s="6"/>
      <c r="RY72" s="6"/>
      <c r="RZ72" s="6"/>
      <c r="SA72" s="6"/>
      <c r="SB72" s="6"/>
      <c r="SC72" s="6"/>
      <c r="SD72" s="6"/>
      <c r="SE72" s="6"/>
      <c r="SF72" s="6"/>
      <c r="SG72" s="6"/>
      <c r="SH72" s="6"/>
      <c r="SI72" s="6"/>
      <c r="SJ72" s="6"/>
      <c r="SK72" s="6"/>
      <c r="SL72" s="6"/>
      <c r="SM72" s="6"/>
      <c r="SN72" s="6"/>
      <c r="SO72" s="6"/>
      <c r="SP72" s="6"/>
      <c r="SQ72" s="6"/>
      <c r="SR72" s="6"/>
      <c r="SS72" s="6"/>
      <c r="ST72" s="6"/>
      <c r="SU72" s="6"/>
      <c r="SV72" s="6"/>
      <c r="SW72" s="6"/>
      <c r="SX72" s="6"/>
      <c r="SY72" s="6"/>
      <c r="SZ72" s="6"/>
      <c r="TA72" s="6"/>
      <c r="TB72" s="6"/>
      <c r="TC72" s="6"/>
      <c r="TD72" s="6"/>
      <c r="TE72" s="6"/>
      <c r="TF72" s="6"/>
      <c r="TG72" s="6"/>
      <c r="TH72" s="6"/>
      <c r="TI72" s="6"/>
      <c r="TJ72" s="6"/>
      <c r="TK72" s="6"/>
      <c r="TL72" s="6"/>
      <c r="TM72" s="6"/>
      <c r="TN72" s="6"/>
      <c r="TO72" s="6"/>
      <c r="TP72" s="6"/>
      <c r="TQ72" s="6"/>
      <c r="TR72" s="6"/>
      <c r="TS72" s="6"/>
      <c r="TT72" s="6"/>
      <c r="TU72" s="6"/>
      <c r="TV72" s="6"/>
      <c r="TW72" s="6"/>
      <c r="TX72" s="6"/>
      <c r="TY72" s="6"/>
      <c r="TZ72" s="6"/>
      <c r="UA72" s="6"/>
      <c r="UB72" s="6"/>
      <c r="UC72" s="6"/>
      <c r="UD72" s="6"/>
      <c r="UE72" s="6"/>
      <c r="UF72" s="6"/>
      <c r="UG72" s="6"/>
      <c r="UH72" s="6"/>
      <c r="UI72" s="6"/>
      <c r="UJ72" s="6"/>
      <c r="UK72" s="6"/>
      <c r="UL72" s="6"/>
      <c r="UM72" s="6"/>
      <c r="UN72" s="6"/>
      <c r="UO72" s="6"/>
      <c r="UP72" s="6"/>
      <c r="UQ72" s="6"/>
      <c r="UR72" s="6"/>
      <c r="US72" s="6"/>
      <c r="UT72" s="6"/>
      <c r="UU72" s="6"/>
      <c r="UV72" s="6"/>
      <c r="UW72" s="6"/>
      <c r="UX72" s="6"/>
      <c r="UY72" s="6"/>
      <c r="UZ72" s="6"/>
      <c r="VA72" s="6"/>
      <c r="VB72" s="6"/>
      <c r="VC72" s="6"/>
      <c r="VD72" s="6"/>
      <c r="VE72" s="6"/>
      <c r="VF72" s="6"/>
      <c r="VG72" s="6"/>
      <c r="VH72" s="6"/>
      <c r="VI72" s="6"/>
      <c r="VJ72" s="6"/>
      <c r="VK72" s="6"/>
      <c r="VL72" s="6"/>
      <c r="VM72" s="6"/>
      <c r="VN72" s="6"/>
      <c r="VO72" s="6"/>
      <c r="VP72" s="6"/>
      <c r="VQ72" s="6"/>
      <c r="VR72" s="6"/>
      <c r="VS72" s="6"/>
      <c r="VT72" s="6"/>
      <c r="VU72" s="6"/>
      <c r="VV72" s="6"/>
      <c r="VW72" s="6"/>
      <c r="VX72" s="6"/>
      <c r="VY72" s="6"/>
      <c r="VZ72" s="6"/>
      <c r="WA72" s="6"/>
      <c r="WB72" s="6"/>
      <c r="WC72" s="6"/>
      <c r="WD72" s="6"/>
      <c r="WE72" s="6"/>
      <c r="WF72" s="6"/>
      <c r="WG72" s="6"/>
      <c r="WH72" s="6"/>
      <c r="WI72" s="6"/>
      <c r="WJ72" s="6"/>
      <c r="WK72" s="6"/>
      <c r="WL72" s="6"/>
      <c r="WM72" s="6"/>
      <c r="WN72" s="6"/>
      <c r="WO72" s="6"/>
      <c r="WP72" s="6"/>
      <c r="WQ72" s="6"/>
      <c r="WR72" s="6"/>
      <c r="WS72" s="6"/>
      <c r="WT72" s="6"/>
      <c r="WU72" s="6"/>
      <c r="WV72" s="6"/>
      <c r="WW72" s="6"/>
      <c r="WX72" s="6"/>
      <c r="WY72" s="6"/>
      <c r="WZ72" s="6"/>
      <c r="XA72" s="6"/>
      <c r="XB72" s="6"/>
      <c r="XC72" s="6"/>
      <c r="XD72" s="6"/>
      <c r="XE72" s="6"/>
      <c r="XF72" s="6"/>
      <c r="XG72" s="6"/>
      <c r="XH72" s="6"/>
      <c r="XI72" s="6"/>
      <c r="XJ72" s="6"/>
      <c r="XK72" s="6"/>
      <c r="XL72" s="6"/>
      <c r="XM72" s="6"/>
      <c r="XN72" s="6"/>
      <c r="XO72" s="6"/>
      <c r="XP72" s="6"/>
      <c r="XQ72" s="6"/>
      <c r="XR72" s="6"/>
      <c r="XS72" s="6"/>
      <c r="XT72" s="6"/>
      <c r="XU72" s="6"/>
      <c r="XV72" s="6"/>
      <c r="XW72" s="6"/>
      <c r="XX72" s="6"/>
      <c r="XY72" s="6"/>
      <c r="XZ72" s="6"/>
      <c r="YA72" s="6"/>
      <c r="YB72" s="6"/>
      <c r="YC72" s="6"/>
      <c r="YD72" s="6"/>
      <c r="YE72" s="6"/>
      <c r="YF72" s="6"/>
      <c r="YG72" s="6"/>
      <c r="YH72" s="6"/>
      <c r="YI72" s="6"/>
      <c r="YJ72" s="6"/>
      <c r="YK72" s="6"/>
      <c r="YL72" s="6"/>
      <c r="YM72" s="6"/>
      <c r="YN72" s="6"/>
      <c r="YO72" s="6"/>
      <c r="YP72" s="6"/>
      <c r="YQ72" s="6"/>
      <c r="YR72" s="6"/>
      <c r="YS72" s="6"/>
      <c r="YT72" s="6"/>
      <c r="YU72" s="6"/>
      <c r="YV72" s="6"/>
      <c r="YW72" s="6"/>
      <c r="YX72" s="6"/>
      <c r="YY72" s="6"/>
      <c r="YZ72" s="6"/>
      <c r="ZA72" s="6"/>
      <c r="ZB72" s="6"/>
      <c r="ZC72" s="6"/>
      <c r="ZD72" s="6"/>
      <c r="ZE72" s="6"/>
      <c r="ZF72" s="6"/>
      <c r="ZG72" s="6"/>
      <c r="ZH72" s="6"/>
      <c r="ZI72" s="6"/>
      <c r="ZJ72" s="6"/>
      <c r="ZK72" s="6"/>
      <c r="ZL72" s="6"/>
      <c r="ZM72" s="6"/>
      <c r="ZN72" s="6"/>
      <c r="ZO72" s="6"/>
      <c r="ZP72" s="6"/>
      <c r="ZQ72" s="6"/>
      <c r="ZR72" s="6"/>
      <c r="ZS72" s="6"/>
      <c r="ZT72" s="6"/>
      <c r="ZU72" s="6"/>
      <c r="ZV72" s="6"/>
      <c r="ZW72" s="6"/>
      <c r="ZX72" s="6"/>
      <c r="ZY72" s="6"/>
      <c r="ZZ72" s="6"/>
      <c r="AAA72" s="6"/>
      <c r="AAB72" s="6"/>
      <c r="AAC72" s="6"/>
      <c r="AAD72" s="6"/>
      <c r="AAE72" s="6"/>
      <c r="AAF72" s="6"/>
      <c r="AAG72" s="6"/>
      <c r="AAH72" s="6"/>
      <c r="AAI72" s="6"/>
      <c r="AAJ72" s="6"/>
      <c r="AAK72" s="6"/>
      <c r="AAL72" s="6"/>
      <c r="AAM72" s="6"/>
      <c r="AAN72" s="6"/>
      <c r="AAO72" s="6"/>
      <c r="AAP72" s="6"/>
      <c r="AAQ72" s="6"/>
      <c r="AAR72" s="6"/>
      <c r="AAS72" s="6"/>
      <c r="AAT72" s="6"/>
      <c r="AAU72" s="6"/>
      <c r="AAV72" s="6"/>
      <c r="AAW72" s="6"/>
      <c r="AAX72" s="6"/>
      <c r="AAY72" s="6"/>
      <c r="AAZ72" s="6"/>
      <c r="ABA72" s="6"/>
      <c r="ABB72" s="6"/>
      <c r="ABC72" s="6"/>
      <c r="ABD72" s="6"/>
      <c r="ABE72" s="6"/>
      <c r="ABF72" s="6"/>
      <c r="ABG72" s="6"/>
      <c r="ABH72" s="6"/>
      <c r="ABI72" s="6"/>
      <c r="ABJ72" s="6"/>
      <c r="ABK72" s="6"/>
      <c r="ABL72" s="6"/>
      <c r="ABM72" s="6"/>
      <c r="ABN72" s="6"/>
      <c r="ABO72" s="6"/>
      <c r="ABP72" s="6"/>
      <c r="ABQ72" s="6"/>
      <c r="ABR72" s="6"/>
      <c r="ABS72" s="6"/>
      <c r="ABT72" s="6"/>
      <c r="ABU72" s="6"/>
      <c r="ABV72" s="6"/>
    </row>
    <row r="73" spans="1:750" s="74" customFormat="1" ht="14.25">
      <c r="A73" s="78">
        <v>30400</v>
      </c>
      <c r="B73" s="79" t="s">
        <v>73</v>
      </c>
      <c r="C73" s="79"/>
      <c r="D73" s="79"/>
      <c r="E73" s="61">
        <v>23615140</v>
      </c>
      <c r="F73" s="84"/>
      <c r="G73" s="84"/>
      <c r="H73" s="82">
        <v>229272</v>
      </c>
      <c r="I73" s="84"/>
      <c r="J73" s="84"/>
      <c r="K73" s="82">
        <v>1890699</v>
      </c>
      <c r="L73" s="84"/>
      <c r="M73" s="84"/>
      <c r="N73" s="82">
        <v>204497</v>
      </c>
      <c r="O73" s="84"/>
      <c r="P73" s="84"/>
      <c r="Q73" s="83">
        <v>901965</v>
      </c>
      <c r="R73" s="84"/>
      <c r="S73" s="82">
        <v>3226433</v>
      </c>
      <c r="T73" s="84"/>
      <c r="U73" s="84"/>
      <c r="V73" s="84"/>
      <c r="W73" s="84"/>
      <c r="X73" s="82">
        <v>65346</v>
      </c>
      <c r="Y73" s="84"/>
      <c r="Z73" s="84"/>
      <c r="AA73" s="82">
        <v>10747806</v>
      </c>
      <c r="AB73" s="84"/>
      <c r="AC73" s="84"/>
      <c r="AD73" s="82">
        <v>1752347</v>
      </c>
      <c r="AE73" s="84"/>
      <c r="AF73" s="84"/>
      <c r="AG73" s="82">
        <v>12565499</v>
      </c>
      <c r="AH73" s="84"/>
      <c r="AI73" s="84"/>
      <c r="AJ73" s="82">
        <v>-2633647</v>
      </c>
      <c r="AK73" s="84"/>
      <c r="AL73" s="84"/>
      <c r="AM73" s="82">
        <v>-467182</v>
      </c>
      <c r="AN73" s="84"/>
      <c r="AO73" s="84"/>
      <c r="AP73" s="82">
        <v>-3100829</v>
      </c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6"/>
      <c r="NH73" s="6"/>
      <c r="NI73" s="6"/>
      <c r="NJ73" s="6"/>
      <c r="NK73" s="6"/>
      <c r="NL73" s="6"/>
      <c r="NM73" s="6"/>
      <c r="NN73" s="6"/>
      <c r="NO73" s="6"/>
      <c r="NP73" s="6"/>
      <c r="NQ73" s="6"/>
      <c r="NR73" s="6"/>
      <c r="NS73" s="6"/>
      <c r="NT73" s="6"/>
      <c r="NU73" s="6"/>
      <c r="NV73" s="6"/>
      <c r="NW73" s="6"/>
      <c r="NX73" s="6"/>
      <c r="NY73" s="6"/>
      <c r="NZ73" s="6"/>
      <c r="OA73" s="6"/>
      <c r="OB73" s="6"/>
      <c r="OC73" s="6"/>
      <c r="OD73" s="6"/>
      <c r="OE73" s="6"/>
      <c r="OF73" s="6"/>
      <c r="OG73" s="6"/>
      <c r="OH73" s="6"/>
      <c r="OI73" s="6"/>
      <c r="OJ73" s="6"/>
      <c r="OK73" s="6"/>
      <c r="OL73" s="6"/>
      <c r="OM73" s="6"/>
      <c r="ON73" s="6"/>
      <c r="OO73" s="6"/>
      <c r="OP73" s="6"/>
      <c r="OQ73" s="6"/>
      <c r="OR73" s="6"/>
      <c r="OS73" s="6"/>
      <c r="OT73" s="6"/>
      <c r="OU73" s="6"/>
      <c r="OV73" s="6"/>
      <c r="OW73" s="6"/>
      <c r="OX73" s="6"/>
      <c r="OY73" s="6"/>
      <c r="OZ73" s="6"/>
      <c r="PA73" s="6"/>
      <c r="PB73" s="6"/>
      <c r="PC73" s="6"/>
      <c r="PD73" s="6"/>
      <c r="PE73" s="6"/>
      <c r="PF73" s="6"/>
      <c r="PG73" s="6"/>
      <c r="PH73" s="6"/>
      <c r="PI73" s="6"/>
      <c r="PJ73" s="6"/>
      <c r="PK73" s="6"/>
      <c r="PL73" s="6"/>
      <c r="PM73" s="6"/>
      <c r="PN73" s="6"/>
      <c r="PO73" s="6"/>
      <c r="PP73" s="6"/>
      <c r="PQ73" s="6"/>
      <c r="PR73" s="6"/>
      <c r="PS73" s="6"/>
      <c r="PT73" s="6"/>
      <c r="PU73" s="6"/>
      <c r="PV73" s="6"/>
      <c r="PW73" s="6"/>
      <c r="PX73" s="6"/>
      <c r="PY73" s="6"/>
      <c r="PZ73" s="6"/>
      <c r="QA73" s="6"/>
      <c r="QB73" s="6"/>
      <c r="QC73" s="6"/>
      <c r="QD73" s="6"/>
      <c r="QE73" s="6"/>
      <c r="QF73" s="6"/>
      <c r="QG73" s="6"/>
      <c r="QH73" s="6"/>
      <c r="QI73" s="6"/>
      <c r="QJ73" s="6"/>
      <c r="QK73" s="6"/>
      <c r="QL73" s="6"/>
      <c r="QM73" s="6"/>
      <c r="QN73" s="6"/>
      <c r="QO73" s="6"/>
      <c r="QP73" s="6"/>
      <c r="QQ73" s="6"/>
      <c r="QR73" s="6"/>
      <c r="QS73" s="6"/>
      <c r="QT73" s="6"/>
      <c r="QU73" s="6"/>
      <c r="QV73" s="6"/>
      <c r="QW73" s="6"/>
      <c r="QX73" s="6"/>
      <c r="QY73" s="6"/>
      <c r="QZ73" s="6"/>
      <c r="RA73" s="6"/>
      <c r="RB73" s="6"/>
      <c r="RC73" s="6"/>
      <c r="RD73" s="6"/>
      <c r="RE73" s="6"/>
      <c r="RF73" s="6"/>
      <c r="RG73" s="6"/>
      <c r="RH73" s="6"/>
      <c r="RI73" s="6"/>
      <c r="RJ73" s="6"/>
      <c r="RK73" s="6"/>
      <c r="RL73" s="6"/>
      <c r="RM73" s="6"/>
      <c r="RN73" s="6"/>
      <c r="RO73" s="6"/>
      <c r="RP73" s="6"/>
      <c r="RQ73" s="6"/>
      <c r="RR73" s="6"/>
      <c r="RS73" s="6"/>
      <c r="RT73" s="6"/>
      <c r="RU73" s="6"/>
      <c r="RV73" s="6"/>
      <c r="RW73" s="6"/>
      <c r="RX73" s="6"/>
      <c r="RY73" s="6"/>
      <c r="RZ73" s="6"/>
      <c r="SA73" s="6"/>
      <c r="SB73" s="6"/>
      <c r="SC73" s="6"/>
      <c r="SD73" s="6"/>
      <c r="SE73" s="6"/>
      <c r="SF73" s="6"/>
      <c r="SG73" s="6"/>
      <c r="SH73" s="6"/>
      <c r="SI73" s="6"/>
      <c r="SJ73" s="6"/>
      <c r="SK73" s="6"/>
      <c r="SL73" s="6"/>
      <c r="SM73" s="6"/>
      <c r="SN73" s="6"/>
      <c r="SO73" s="6"/>
      <c r="SP73" s="6"/>
      <c r="SQ73" s="6"/>
      <c r="SR73" s="6"/>
      <c r="SS73" s="6"/>
      <c r="ST73" s="6"/>
      <c r="SU73" s="6"/>
      <c r="SV73" s="6"/>
      <c r="SW73" s="6"/>
      <c r="SX73" s="6"/>
      <c r="SY73" s="6"/>
      <c r="SZ73" s="6"/>
      <c r="TA73" s="6"/>
      <c r="TB73" s="6"/>
      <c r="TC73" s="6"/>
      <c r="TD73" s="6"/>
      <c r="TE73" s="6"/>
      <c r="TF73" s="6"/>
      <c r="TG73" s="6"/>
      <c r="TH73" s="6"/>
      <c r="TI73" s="6"/>
      <c r="TJ73" s="6"/>
      <c r="TK73" s="6"/>
      <c r="TL73" s="6"/>
      <c r="TM73" s="6"/>
      <c r="TN73" s="6"/>
      <c r="TO73" s="6"/>
      <c r="TP73" s="6"/>
      <c r="TQ73" s="6"/>
      <c r="TR73" s="6"/>
      <c r="TS73" s="6"/>
      <c r="TT73" s="6"/>
      <c r="TU73" s="6"/>
      <c r="TV73" s="6"/>
      <c r="TW73" s="6"/>
      <c r="TX73" s="6"/>
      <c r="TY73" s="6"/>
      <c r="TZ73" s="6"/>
      <c r="UA73" s="6"/>
      <c r="UB73" s="6"/>
      <c r="UC73" s="6"/>
      <c r="UD73" s="6"/>
      <c r="UE73" s="6"/>
      <c r="UF73" s="6"/>
      <c r="UG73" s="6"/>
      <c r="UH73" s="6"/>
      <c r="UI73" s="6"/>
      <c r="UJ73" s="6"/>
      <c r="UK73" s="6"/>
      <c r="UL73" s="6"/>
      <c r="UM73" s="6"/>
      <c r="UN73" s="6"/>
      <c r="UO73" s="6"/>
      <c r="UP73" s="6"/>
      <c r="UQ73" s="6"/>
      <c r="UR73" s="6"/>
      <c r="US73" s="6"/>
      <c r="UT73" s="6"/>
      <c r="UU73" s="6"/>
      <c r="UV73" s="6"/>
      <c r="UW73" s="6"/>
      <c r="UX73" s="6"/>
      <c r="UY73" s="6"/>
      <c r="UZ73" s="6"/>
      <c r="VA73" s="6"/>
      <c r="VB73" s="6"/>
      <c r="VC73" s="6"/>
      <c r="VD73" s="6"/>
      <c r="VE73" s="6"/>
      <c r="VF73" s="6"/>
      <c r="VG73" s="6"/>
      <c r="VH73" s="6"/>
      <c r="VI73" s="6"/>
      <c r="VJ73" s="6"/>
      <c r="VK73" s="6"/>
      <c r="VL73" s="6"/>
      <c r="VM73" s="6"/>
      <c r="VN73" s="6"/>
      <c r="VO73" s="6"/>
      <c r="VP73" s="6"/>
      <c r="VQ73" s="6"/>
      <c r="VR73" s="6"/>
      <c r="VS73" s="6"/>
      <c r="VT73" s="6"/>
      <c r="VU73" s="6"/>
      <c r="VV73" s="6"/>
      <c r="VW73" s="6"/>
      <c r="VX73" s="6"/>
      <c r="VY73" s="6"/>
      <c r="VZ73" s="6"/>
      <c r="WA73" s="6"/>
      <c r="WB73" s="6"/>
      <c r="WC73" s="6"/>
      <c r="WD73" s="6"/>
      <c r="WE73" s="6"/>
      <c r="WF73" s="6"/>
      <c r="WG73" s="6"/>
      <c r="WH73" s="6"/>
      <c r="WI73" s="6"/>
      <c r="WJ73" s="6"/>
      <c r="WK73" s="6"/>
      <c r="WL73" s="6"/>
      <c r="WM73" s="6"/>
      <c r="WN73" s="6"/>
      <c r="WO73" s="6"/>
      <c r="WP73" s="6"/>
      <c r="WQ73" s="6"/>
      <c r="WR73" s="6"/>
      <c r="WS73" s="6"/>
      <c r="WT73" s="6"/>
      <c r="WU73" s="6"/>
      <c r="WV73" s="6"/>
      <c r="WW73" s="6"/>
      <c r="WX73" s="6"/>
      <c r="WY73" s="6"/>
      <c r="WZ73" s="6"/>
      <c r="XA73" s="6"/>
      <c r="XB73" s="6"/>
      <c r="XC73" s="6"/>
      <c r="XD73" s="6"/>
      <c r="XE73" s="6"/>
      <c r="XF73" s="6"/>
      <c r="XG73" s="6"/>
      <c r="XH73" s="6"/>
      <c r="XI73" s="6"/>
      <c r="XJ73" s="6"/>
      <c r="XK73" s="6"/>
      <c r="XL73" s="6"/>
      <c r="XM73" s="6"/>
      <c r="XN73" s="6"/>
      <c r="XO73" s="6"/>
      <c r="XP73" s="6"/>
      <c r="XQ73" s="6"/>
      <c r="XR73" s="6"/>
      <c r="XS73" s="6"/>
      <c r="XT73" s="6"/>
      <c r="XU73" s="6"/>
      <c r="XV73" s="6"/>
      <c r="XW73" s="6"/>
      <c r="XX73" s="6"/>
      <c r="XY73" s="6"/>
      <c r="XZ73" s="6"/>
      <c r="YA73" s="6"/>
      <c r="YB73" s="6"/>
      <c r="YC73" s="6"/>
      <c r="YD73" s="6"/>
      <c r="YE73" s="6"/>
      <c r="YF73" s="6"/>
      <c r="YG73" s="6"/>
      <c r="YH73" s="6"/>
      <c r="YI73" s="6"/>
      <c r="YJ73" s="6"/>
      <c r="YK73" s="6"/>
      <c r="YL73" s="6"/>
      <c r="YM73" s="6"/>
      <c r="YN73" s="6"/>
      <c r="YO73" s="6"/>
      <c r="YP73" s="6"/>
      <c r="YQ73" s="6"/>
      <c r="YR73" s="6"/>
      <c r="YS73" s="6"/>
      <c r="YT73" s="6"/>
      <c r="YU73" s="6"/>
      <c r="YV73" s="6"/>
      <c r="YW73" s="6"/>
      <c r="YX73" s="6"/>
      <c r="YY73" s="6"/>
      <c r="YZ73" s="6"/>
      <c r="ZA73" s="6"/>
      <c r="ZB73" s="6"/>
      <c r="ZC73" s="6"/>
      <c r="ZD73" s="6"/>
      <c r="ZE73" s="6"/>
      <c r="ZF73" s="6"/>
      <c r="ZG73" s="6"/>
      <c r="ZH73" s="6"/>
      <c r="ZI73" s="6"/>
      <c r="ZJ73" s="6"/>
      <c r="ZK73" s="6"/>
      <c r="ZL73" s="6"/>
      <c r="ZM73" s="6"/>
      <c r="ZN73" s="6"/>
      <c r="ZO73" s="6"/>
      <c r="ZP73" s="6"/>
      <c r="ZQ73" s="6"/>
      <c r="ZR73" s="6"/>
      <c r="ZS73" s="6"/>
      <c r="ZT73" s="6"/>
      <c r="ZU73" s="6"/>
      <c r="ZV73" s="6"/>
      <c r="ZW73" s="6"/>
      <c r="ZX73" s="6"/>
      <c r="ZY73" s="6"/>
      <c r="ZZ73" s="6"/>
      <c r="AAA73" s="6"/>
      <c r="AAB73" s="6"/>
      <c r="AAC73" s="6"/>
      <c r="AAD73" s="6"/>
      <c r="AAE73" s="6"/>
      <c r="AAF73" s="6"/>
      <c r="AAG73" s="6"/>
      <c r="AAH73" s="6"/>
      <c r="AAI73" s="6"/>
      <c r="AAJ73" s="6"/>
      <c r="AAK73" s="6"/>
      <c r="AAL73" s="6"/>
      <c r="AAM73" s="6"/>
      <c r="AAN73" s="6"/>
      <c r="AAO73" s="6"/>
      <c r="AAP73" s="6"/>
      <c r="AAQ73" s="6"/>
      <c r="AAR73" s="6"/>
      <c r="AAS73" s="6"/>
      <c r="AAT73" s="6"/>
      <c r="AAU73" s="6"/>
      <c r="AAV73" s="6"/>
      <c r="AAW73" s="6"/>
      <c r="AAX73" s="6"/>
      <c r="AAY73" s="6"/>
      <c r="AAZ73" s="6"/>
      <c r="ABA73" s="6"/>
      <c r="ABB73" s="6"/>
      <c r="ABC73" s="6"/>
      <c r="ABD73" s="6"/>
      <c r="ABE73" s="6"/>
      <c r="ABF73" s="6"/>
      <c r="ABG73" s="6"/>
      <c r="ABH73" s="6"/>
      <c r="ABI73" s="6"/>
      <c r="ABJ73" s="6"/>
      <c r="ABK73" s="6"/>
      <c r="ABL73" s="6"/>
      <c r="ABM73" s="6"/>
      <c r="ABN73" s="6"/>
      <c r="ABO73" s="6"/>
      <c r="ABP73" s="6"/>
      <c r="ABQ73" s="6"/>
      <c r="ABR73" s="6"/>
      <c r="ABS73" s="6"/>
      <c r="ABT73" s="6"/>
      <c r="ABU73" s="6"/>
      <c r="ABV73" s="6"/>
    </row>
    <row r="74" spans="1:750" s="74" customFormat="1" ht="14.25">
      <c r="A74" s="78">
        <v>30405</v>
      </c>
      <c r="B74" s="79" t="s">
        <v>74</v>
      </c>
      <c r="C74" s="79"/>
      <c r="D74" s="79"/>
      <c r="E74" s="61">
        <v>14660542</v>
      </c>
      <c r="F74" s="84"/>
      <c r="G74" s="84"/>
      <c r="H74" s="82">
        <v>142334</v>
      </c>
      <c r="I74" s="84"/>
      <c r="J74" s="84"/>
      <c r="K74" s="82">
        <v>1173767</v>
      </c>
      <c r="L74" s="84"/>
      <c r="M74" s="84"/>
      <c r="N74" s="82">
        <v>126954</v>
      </c>
      <c r="O74" s="84"/>
      <c r="P74" s="84"/>
      <c r="Q74" s="83">
        <v>705504</v>
      </c>
      <c r="R74" s="84"/>
      <c r="S74" s="82">
        <v>2148559</v>
      </c>
      <c r="T74" s="84"/>
      <c r="U74" s="84"/>
      <c r="V74" s="84"/>
      <c r="W74" s="84"/>
      <c r="X74" s="82">
        <v>40567</v>
      </c>
      <c r="Y74" s="84"/>
      <c r="Z74" s="84"/>
      <c r="AA74" s="82">
        <v>6672358</v>
      </c>
      <c r="AB74" s="84"/>
      <c r="AC74" s="84"/>
      <c r="AD74" s="82">
        <v>1435397</v>
      </c>
      <c r="AE74" s="84"/>
      <c r="AF74" s="84"/>
      <c r="AG74" s="82">
        <v>8148322</v>
      </c>
      <c r="AH74" s="84"/>
      <c r="AI74" s="84"/>
      <c r="AJ74" s="82">
        <v>-1634997</v>
      </c>
      <c r="AK74" s="84"/>
      <c r="AL74" s="84"/>
      <c r="AM74" s="82">
        <v>-916933</v>
      </c>
      <c r="AN74" s="84"/>
      <c r="AO74" s="84"/>
      <c r="AP74" s="82">
        <v>-2551930</v>
      </c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6"/>
      <c r="NH74" s="6"/>
      <c r="NI74" s="6"/>
      <c r="NJ74" s="6"/>
      <c r="NK74" s="6"/>
      <c r="NL74" s="6"/>
      <c r="NM74" s="6"/>
      <c r="NN74" s="6"/>
      <c r="NO74" s="6"/>
      <c r="NP74" s="6"/>
      <c r="NQ74" s="6"/>
      <c r="NR74" s="6"/>
      <c r="NS74" s="6"/>
      <c r="NT74" s="6"/>
      <c r="NU74" s="6"/>
      <c r="NV74" s="6"/>
      <c r="NW74" s="6"/>
      <c r="NX74" s="6"/>
      <c r="NY74" s="6"/>
      <c r="NZ74" s="6"/>
      <c r="OA74" s="6"/>
      <c r="OB74" s="6"/>
      <c r="OC74" s="6"/>
      <c r="OD74" s="6"/>
      <c r="OE74" s="6"/>
      <c r="OF74" s="6"/>
      <c r="OG74" s="6"/>
      <c r="OH74" s="6"/>
      <c r="OI74" s="6"/>
      <c r="OJ74" s="6"/>
      <c r="OK74" s="6"/>
      <c r="OL74" s="6"/>
      <c r="OM74" s="6"/>
      <c r="ON74" s="6"/>
      <c r="OO74" s="6"/>
      <c r="OP74" s="6"/>
      <c r="OQ74" s="6"/>
      <c r="OR74" s="6"/>
      <c r="OS74" s="6"/>
      <c r="OT74" s="6"/>
      <c r="OU74" s="6"/>
      <c r="OV74" s="6"/>
      <c r="OW74" s="6"/>
      <c r="OX74" s="6"/>
      <c r="OY74" s="6"/>
      <c r="OZ74" s="6"/>
      <c r="PA74" s="6"/>
      <c r="PB74" s="6"/>
      <c r="PC74" s="6"/>
      <c r="PD74" s="6"/>
      <c r="PE74" s="6"/>
      <c r="PF74" s="6"/>
      <c r="PG74" s="6"/>
      <c r="PH74" s="6"/>
      <c r="PI74" s="6"/>
      <c r="PJ74" s="6"/>
      <c r="PK74" s="6"/>
      <c r="PL74" s="6"/>
      <c r="PM74" s="6"/>
      <c r="PN74" s="6"/>
      <c r="PO74" s="6"/>
      <c r="PP74" s="6"/>
      <c r="PQ74" s="6"/>
      <c r="PR74" s="6"/>
      <c r="PS74" s="6"/>
      <c r="PT74" s="6"/>
      <c r="PU74" s="6"/>
      <c r="PV74" s="6"/>
      <c r="PW74" s="6"/>
      <c r="PX74" s="6"/>
      <c r="PY74" s="6"/>
      <c r="PZ74" s="6"/>
      <c r="QA74" s="6"/>
      <c r="QB74" s="6"/>
      <c r="QC74" s="6"/>
      <c r="QD74" s="6"/>
      <c r="QE74" s="6"/>
      <c r="QF74" s="6"/>
      <c r="QG74" s="6"/>
      <c r="QH74" s="6"/>
      <c r="QI74" s="6"/>
      <c r="QJ74" s="6"/>
      <c r="QK74" s="6"/>
      <c r="QL74" s="6"/>
      <c r="QM74" s="6"/>
      <c r="QN74" s="6"/>
      <c r="QO74" s="6"/>
      <c r="QP74" s="6"/>
      <c r="QQ74" s="6"/>
      <c r="QR74" s="6"/>
      <c r="QS74" s="6"/>
      <c r="QT74" s="6"/>
      <c r="QU74" s="6"/>
      <c r="QV74" s="6"/>
      <c r="QW74" s="6"/>
      <c r="QX74" s="6"/>
      <c r="QY74" s="6"/>
      <c r="QZ74" s="6"/>
      <c r="RA74" s="6"/>
      <c r="RB74" s="6"/>
      <c r="RC74" s="6"/>
      <c r="RD74" s="6"/>
      <c r="RE74" s="6"/>
      <c r="RF74" s="6"/>
      <c r="RG74" s="6"/>
      <c r="RH74" s="6"/>
      <c r="RI74" s="6"/>
      <c r="RJ74" s="6"/>
      <c r="RK74" s="6"/>
      <c r="RL74" s="6"/>
      <c r="RM74" s="6"/>
      <c r="RN74" s="6"/>
      <c r="RO74" s="6"/>
      <c r="RP74" s="6"/>
      <c r="RQ74" s="6"/>
      <c r="RR74" s="6"/>
      <c r="RS74" s="6"/>
      <c r="RT74" s="6"/>
      <c r="RU74" s="6"/>
      <c r="RV74" s="6"/>
      <c r="RW74" s="6"/>
      <c r="RX74" s="6"/>
      <c r="RY74" s="6"/>
      <c r="RZ74" s="6"/>
      <c r="SA74" s="6"/>
      <c r="SB74" s="6"/>
      <c r="SC74" s="6"/>
      <c r="SD74" s="6"/>
      <c r="SE74" s="6"/>
      <c r="SF74" s="6"/>
      <c r="SG74" s="6"/>
      <c r="SH74" s="6"/>
      <c r="SI74" s="6"/>
      <c r="SJ74" s="6"/>
      <c r="SK74" s="6"/>
      <c r="SL74" s="6"/>
      <c r="SM74" s="6"/>
      <c r="SN74" s="6"/>
      <c r="SO74" s="6"/>
      <c r="SP74" s="6"/>
      <c r="SQ74" s="6"/>
      <c r="SR74" s="6"/>
      <c r="SS74" s="6"/>
      <c r="ST74" s="6"/>
      <c r="SU74" s="6"/>
      <c r="SV74" s="6"/>
      <c r="SW74" s="6"/>
      <c r="SX74" s="6"/>
      <c r="SY74" s="6"/>
      <c r="SZ74" s="6"/>
      <c r="TA74" s="6"/>
      <c r="TB74" s="6"/>
      <c r="TC74" s="6"/>
      <c r="TD74" s="6"/>
      <c r="TE74" s="6"/>
      <c r="TF74" s="6"/>
      <c r="TG74" s="6"/>
      <c r="TH74" s="6"/>
      <c r="TI74" s="6"/>
      <c r="TJ74" s="6"/>
      <c r="TK74" s="6"/>
      <c r="TL74" s="6"/>
      <c r="TM74" s="6"/>
      <c r="TN74" s="6"/>
      <c r="TO74" s="6"/>
      <c r="TP74" s="6"/>
      <c r="TQ74" s="6"/>
      <c r="TR74" s="6"/>
      <c r="TS74" s="6"/>
      <c r="TT74" s="6"/>
      <c r="TU74" s="6"/>
      <c r="TV74" s="6"/>
      <c r="TW74" s="6"/>
      <c r="TX74" s="6"/>
      <c r="TY74" s="6"/>
      <c r="TZ74" s="6"/>
      <c r="UA74" s="6"/>
      <c r="UB74" s="6"/>
      <c r="UC74" s="6"/>
      <c r="UD74" s="6"/>
      <c r="UE74" s="6"/>
      <c r="UF74" s="6"/>
      <c r="UG74" s="6"/>
      <c r="UH74" s="6"/>
      <c r="UI74" s="6"/>
      <c r="UJ74" s="6"/>
      <c r="UK74" s="6"/>
      <c r="UL74" s="6"/>
      <c r="UM74" s="6"/>
      <c r="UN74" s="6"/>
      <c r="UO74" s="6"/>
      <c r="UP74" s="6"/>
      <c r="UQ74" s="6"/>
      <c r="UR74" s="6"/>
      <c r="US74" s="6"/>
      <c r="UT74" s="6"/>
      <c r="UU74" s="6"/>
      <c r="UV74" s="6"/>
      <c r="UW74" s="6"/>
      <c r="UX74" s="6"/>
      <c r="UY74" s="6"/>
      <c r="UZ74" s="6"/>
      <c r="VA74" s="6"/>
      <c r="VB74" s="6"/>
      <c r="VC74" s="6"/>
      <c r="VD74" s="6"/>
      <c r="VE74" s="6"/>
      <c r="VF74" s="6"/>
      <c r="VG74" s="6"/>
      <c r="VH74" s="6"/>
      <c r="VI74" s="6"/>
      <c r="VJ74" s="6"/>
      <c r="VK74" s="6"/>
      <c r="VL74" s="6"/>
      <c r="VM74" s="6"/>
      <c r="VN74" s="6"/>
      <c r="VO74" s="6"/>
      <c r="VP74" s="6"/>
      <c r="VQ74" s="6"/>
      <c r="VR74" s="6"/>
      <c r="VS74" s="6"/>
      <c r="VT74" s="6"/>
      <c r="VU74" s="6"/>
      <c r="VV74" s="6"/>
      <c r="VW74" s="6"/>
      <c r="VX74" s="6"/>
      <c r="VY74" s="6"/>
      <c r="VZ74" s="6"/>
      <c r="WA74" s="6"/>
      <c r="WB74" s="6"/>
      <c r="WC74" s="6"/>
      <c r="WD74" s="6"/>
      <c r="WE74" s="6"/>
      <c r="WF74" s="6"/>
      <c r="WG74" s="6"/>
      <c r="WH74" s="6"/>
      <c r="WI74" s="6"/>
      <c r="WJ74" s="6"/>
      <c r="WK74" s="6"/>
      <c r="WL74" s="6"/>
      <c r="WM74" s="6"/>
      <c r="WN74" s="6"/>
      <c r="WO74" s="6"/>
      <c r="WP74" s="6"/>
      <c r="WQ74" s="6"/>
      <c r="WR74" s="6"/>
      <c r="WS74" s="6"/>
      <c r="WT74" s="6"/>
      <c r="WU74" s="6"/>
      <c r="WV74" s="6"/>
      <c r="WW74" s="6"/>
      <c r="WX74" s="6"/>
      <c r="WY74" s="6"/>
      <c r="WZ74" s="6"/>
      <c r="XA74" s="6"/>
      <c r="XB74" s="6"/>
      <c r="XC74" s="6"/>
      <c r="XD74" s="6"/>
      <c r="XE74" s="6"/>
      <c r="XF74" s="6"/>
      <c r="XG74" s="6"/>
      <c r="XH74" s="6"/>
      <c r="XI74" s="6"/>
      <c r="XJ74" s="6"/>
      <c r="XK74" s="6"/>
      <c r="XL74" s="6"/>
      <c r="XM74" s="6"/>
      <c r="XN74" s="6"/>
      <c r="XO74" s="6"/>
      <c r="XP74" s="6"/>
      <c r="XQ74" s="6"/>
      <c r="XR74" s="6"/>
      <c r="XS74" s="6"/>
      <c r="XT74" s="6"/>
      <c r="XU74" s="6"/>
      <c r="XV74" s="6"/>
      <c r="XW74" s="6"/>
      <c r="XX74" s="6"/>
      <c r="XY74" s="6"/>
      <c r="XZ74" s="6"/>
      <c r="YA74" s="6"/>
      <c r="YB74" s="6"/>
      <c r="YC74" s="6"/>
      <c r="YD74" s="6"/>
      <c r="YE74" s="6"/>
      <c r="YF74" s="6"/>
      <c r="YG74" s="6"/>
      <c r="YH74" s="6"/>
      <c r="YI74" s="6"/>
      <c r="YJ74" s="6"/>
      <c r="YK74" s="6"/>
      <c r="YL74" s="6"/>
      <c r="YM74" s="6"/>
      <c r="YN74" s="6"/>
      <c r="YO74" s="6"/>
      <c r="YP74" s="6"/>
      <c r="YQ74" s="6"/>
      <c r="YR74" s="6"/>
      <c r="YS74" s="6"/>
      <c r="YT74" s="6"/>
      <c r="YU74" s="6"/>
      <c r="YV74" s="6"/>
      <c r="YW74" s="6"/>
      <c r="YX74" s="6"/>
      <c r="YY74" s="6"/>
      <c r="YZ74" s="6"/>
      <c r="ZA74" s="6"/>
      <c r="ZB74" s="6"/>
      <c r="ZC74" s="6"/>
      <c r="ZD74" s="6"/>
      <c r="ZE74" s="6"/>
      <c r="ZF74" s="6"/>
      <c r="ZG74" s="6"/>
      <c r="ZH74" s="6"/>
      <c r="ZI74" s="6"/>
      <c r="ZJ74" s="6"/>
      <c r="ZK74" s="6"/>
      <c r="ZL74" s="6"/>
      <c r="ZM74" s="6"/>
      <c r="ZN74" s="6"/>
      <c r="ZO74" s="6"/>
      <c r="ZP74" s="6"/>
      <c r="ZQ74" s="6"/>
      <c r="ZR74" s="6"/>
      <c r="ZS74" s="6"/>
      <c r="ZT74" s="6"/>
      <c r="ZU74" s="6"/>
      <c r="ZV74" s="6"/>
      <c r="ZW74" s="6"/>
      <c r="ZX74" s="6"/>
      <c r="ZY74" s="6"/>
      <c r="ZZ74" s="6"/>
      <c r="AAA74" s="6"/>
      <c r="AAB74" s="6"/>
      <c r="AAC74" s="6"/>
      <c r="AAD74" s="6"/>
      <c r="AAE74" s="6"/>
      <c r="AAF74" s="6"/>
      <c r="AAG74" s="6"/>
      <c r="AAH74" s="6"/>
      <c r="AAI74" s="6"/>
      <c r="AAJ74" s="6"/>
      <c r="AAK74" s="6"/>
      <c r="AAL74" s="6"/>
      <c r="AAM74" s="6"/>
      <c r="AAN74" s="6"/>
      <c r="AAO74" s="6"/>
      <c r="AAP74" s="6"/>
      <c r="AAQ74" s="6"/>
      <c r="AAR74" s="6"/>
      <c r="AAS74" s="6"/>
      <c r="AAT74" s="6"/>
      <c r="AAU74" s="6"/>
      <c r="AAV74" s="6"/>
      <c r="AAW74" s="6"/>
      <c r="AAX74" s="6"/>
      <c r="AAY74" s="6"/>
      <c r="AAZ74" s="6"/>
      <c r="ABA74" s="6"/>
      <c r="ABB74" s="6"/>
      <c r="ABC74" s="6"/>
      <c r="ABD74" s="6"/>
      <c r="ABE74" s="6"/>
      <c r="ABF74" s="6"/>
      <c r="ABG74" s="6"/>
      <c r="ABH74" s="6"/>
      <c r="ABI74" s="6"/>
      <c r="ABJ74" s="6"/>
      <c r="ABK74" s="6"/>
      <c r="ABL74" s="6"/>
      <c r="ABM74" s="6"/>
      <c r="ABN74" s="6"/>
      <c r="ABO74" s="6"/>
      <c r="ABP74" s="6"/>
      <c r="ABQ74" s="6"/>
      <c r="ABR74" s="6"/>
      <c r="ABS74" s="6"/>
      <c r="ABT74" s="6"/>
      <c r="ABU74" s="6"/>
      <c r="ABV74" s="6"/>
    </row>
    <row r="75" spans="1:750" s="6" customFormat="1" ht="14.25">
      <c r="A75" s="75">
        <v>30500</v>
      </c>
      <c r="B75" s="85" t="s">
        <v>75</v>
      </c>
      <c r="C75" s="85"/>
      <c r="D75" s="85"/>
      <c r="E75" s="58">
        <v>23491369</v>
      </c>
      <c r="F75" s="86"/>
      <c r="G75" s="86"/>
      <c r="H75" s="87">
        <v>228070</v>
      </c>
      <c r="I75" s="86"/>
      <c r="J75" s="86"/>
      <c r="K75" s="87">
        <v>1880789</v>
      </c>
      <c r="L75" s="86"/>
      <c r="M75" s="86"/>
      <c r="N75" s="87">
        <v>203425</v>
      </c>
      <c r="O75" s="86"/>
      <c r="P75" s="86"/>
      <c r="Q75" s="102">
        <v>0</v>
      </c>
      <c r="R75" s="86"/>
      <c r="S75" s="87">
        <v>2312284</v>
      </c>
      <c r="T75" s="86"/>
      <c r="U75" s="86"/>
      <c r="V75" s="86"/>
      <c r="W75" s="86"/>
      <c r="X75" s="87">
        <v>65003</v>
      </c>
      <c r="Y75" s="86"/>
      <c r="Z75" s="86"/>
      <c r="AA75" s="87">
        <v>10691475</v>
      </c>
      <c r="AB75" s="86"/>
      <c r="AC75" s="86"/>
      <c r="AD75" s="87">
        <v>3146674</v>
      </c>
      <c r="AE75" s="86"/>
      <c r="AF75" s="86"/>
      <c r="AG75" s="87">
        <v>13903152</v>
      </c>
      <c r="AH75" s="86"/>
      <c r="AI75" s="86"/>
      <c r="AJ75" s="87">
        <v>-2619842</v>
      </c>
      <c r="AK75" s="86"/>
      <c r="AL75" s="86"/>
      <c r="AM75" s="87">
        <v>-953551</v>
      </c>
      <c r="AN75" s="86"/>
      <c r="AO75" s="86"/>
      <c r="AP75" s="87">
        <v>-3573393</v>
      </c>
    </row>
    <row r="76" spans="1:750" s="6" customFormat="1" ht="14.25">
      <c r="A76" s="75">
        <v>30600</v>
      </c>
      <c r="B76" s="85" t="s">
        <v>76</v>
      </c>
      <c r="C76" s="85"/>
      <c r="D76" s="85"/>
      <c r="E76" s="58">
        <v>18594471</v>
      </c>
      <c r="F76" s="86"/>
      <c r="G76" s="86"/>
      <c r="H76" s="87">
        <v>180528</v>
      </c>
      <c r="I76" s="86"/>
      <c r="J76" s="86"/>
      <c r="K76" s="87">
        <v>1488729</v>
      </c>
      <c r="L76" s="86"/>
      <c r="M76" s="86"/>
      <c r="N76" s="87">
        <v>161020</v>
      </c>
      <c r="O76" s="86"/>
      <c r="P76" s="86"/>
      <c r="Q76" s="88">
        <v>845152</v>
      </c>
      <c r="R76" s="86"/>
      <c r="S76" s="87">
        <v>2675429</v>
      </c>
      <c r="T76" s="86"/>
      <c r="U76" s="86"/>
      <c r="V76" s="86"/>
      <c r="W76" s="86"/>
      <c r="X76" s="87">
        <v>51453</v>
      </c>
      <c r="Y76" s="86"/>
      <c r="Z76" s="86"/>
      <c r="AA76" s="87">
        <v>8462782</v>
      </c>
      <c r="AB76" s="86"/>
      <c r="AC76" s="86"/>
      <c r="AD76" s="87">
        <v>2040525</v>
      </c>
      <c r="AE76" s="86"/>
      <c r="AF76" s="86"/>
      <c r="AG76" s="87">
        <v>10554760</v>
      </c>
      <c r="AH76" s="86"/>
      <c r="AI76" s="86"/>
      <c r="AJ76" s="87">
        <v>-2073724</v>
      </c>
      <c r="AK76" s="86"/>
      <c r="AL76" s="86"/>
      <c r="AM76" s="87">
        <v>-682868</v>
      </c>
      <c r="AN76" s="86"/>
      <c r="AO76" s="86"/>
      <c r="AP76" s="87">
        <v>-2756592</v>
      </c>
    </row>
    <row r="77" spans="1:750" s="6" customFormat="1" ht="14.25">
      <c r="A77" s="75">
        <v>30601</v>
      </c>
      <c r="B77" s="85" t="s">
        <v>331</v>
      </c>
      <c r="C77" s="85"/>
      <c r="D77" s="85"/>
      <c r="E77" s="102">
        <v>0</v>
      </c>
      <c r="F77" s="86"/>
      <c r="G77" s="86"/>
      <c r="H77" s="102">
        <v>0</v>
      </c>
      <c r="I77" s="86"/>
      <c r="J77" s="86"/>
      <c r="K77" s="102">
        <v>0</v>
      </c>
      <c r="L77" s="86"/>
      <c r="M77" s="86"/>
      <c r="N77" s="102">
        <v>0</v>
      </c>
      <c r="O77" s="86"/>
      <c r="P77" s="86"/>
      <c r="Q77" s="88">
        <v>203435</v>
      </c>
      <c r="R77" s="86"/>
      <c r="S77" s="87">
        <v>203435</v>
      </c>
      <c r="T77" s="86"/>
      <c r="U77" s="86"/>
      <c r="V77" s="86"/>
      <c r="W77" s="86"/>
      <c r="X77" s="102">
        <v>0</v>
      </c>
      <c r="Y77" s="86"/>
      <c r="Z77" s="86"/>
      <c r="AA77" s="102">
        <v>0</v>
      </c>
      <c r="AB77" s="86"/>
      <c r="AC77" s="86"/>
      <c r="AD77" s="87">
        <v>615796</v>
      </c>
      <c r="AE77" s="86"/>
      <c r="AF77" s="86"/>
      <c r="AG77" s="87">
        <v>615796</v>
      </c>
      <c r="AH77" s="86"/>
      <c r="AI77" s="86"/>
      <c r="AJ77" s="102">
        <v>0</v>
      </c>
      <c r="AK77" s="86"/>
      <c r="AL77" s="86"/>
      <c r="AM77" s="87">
        <v>-147136</v>
      </c>
      <c r="AN77" s="86"/>
      <c r="AO77" s="86"/>
      <c r="AP77" s="87">
        <v>-147136</v>
      </c>
    </row>
    <row r="78" spans="1:750" s="6" customFormat="1" ht="14.25">
      <c r="A78" s="75">
        <v>30700</v>
      </c>
      <c r="B78" s="85" t="s">
        <v>77</v>
      </c>
      <c r="C78" s="85"/>
      <c r="D78" s="85"/>
      <c r="E78" s="58">
        <v>54216537</v>
      </c>
      <c r="F78" s="89"/>
      <c r="G78" s="89"/>
      <c r="H78" s="87">
        <v>526371</v>
      </c>
      <c r="I78" s="89"/>
      <c r="J78" s="89"/>
      <c r="K78" s="87">
        <v>4340738</v>
      </c>
      <c r="L78" s="89"/>
      <c r="M78" s="89"/>
      <c r="N78" s="87">
        <v>469492</v>
      </c>
      <c r="O78" s="89"/>
      <c r="P78" s="89"/>
      <c r="Q78" s="88">
        <v>8418232</v>
      </c>
      <c r="R78" s="89"/>
      <c r="S78" s="87">
        <v>13754833</v>
      </c>
      <c r="T78" s="89"/>
      <c r="U78" s="89"/>
      <c r="V78" s="89"/>
      <c r="W78" s="89"/>
      <c r="X78" s="87">
        <v>150023</v>
      </c>
      <c r="Y78" s="89"/>
      <c r="Z78" s="89"/>
      <c r="AA78" s="87">
        <v>24675223</v>
      </c>
      <c r="AB78" s="89"/>
      <c r="AC78" s="89"/>
      <c r="AD78" s="87">
        <v>5417473</v>
      </c>
      <c r="AE78" s="89"/>
      <c r="AF78" s="89"/>
      <c r="AG78" s="87">
        <v>30242719</v>
      </c>
      <c r="AH78" s="89"/>
      <c r="AI78" s="89"/>
      <c r="AJ78" s="87">
        <v>-6046427</v>
      </c>
      <c r="AK78" s="89"/>
      <c r="AL78" s="89"/>
      <c r="AM78" s="87">
        <v>335107</v>
      </c>
      <c r="AN78" s="89"/>
      <c r="AO78" s="89"/>
      <c r="AP78" s="87">
        <v>-5711320</v>
      </c>
    </row>
    <row r="79" spans="1:750" s="6" customFormat="1" ht="14.25">
      <c r="A79" s="75">
        <v>30705</v>
      </c>
      <c r="B79" s="85" t="s">
        <v>78</v>
      </c>
      <c r="C79" s="85"/>
      <c r="D79" s="85"/>
      <c r="E79" s="58">
        <v>9734407</v>
      </c>
      <c r="F79" s="86"/>
      <c r="G79" s="89"/>
      <c r="H79" s="87">
        <v>94508</v>
      </c>
      <c r="I79" s="86"/>
      <c r="J79" s="89"/>
      <c r="K79" s="87">
        <v>779366</v>
      </c>
      <c r="L79" s="86"/>
      <c r="M79" s="89"/>
      <c r="N79" s="87">
        <v>84296</v>
      </c>
      <c r="O79" s="86"/>
      <c r="P79" s="89"/>
      <c r="Q79" s="88">
        <v>263114</v>
      </c>
      <c r="R79" s="89"/>
      <c r="S79" s="87">
        <v>1221284</v>
      </c>
      <c r="T79" s="89"/>
      <c r="U79" s="86"/>
      <c r="V79" s="89"/>
      <c r="W79" s="89"/>
      <c r="X79" s="87">
        <v>26936</v>
      </c>
      <c r="Y79" s="86"/>
      <c r="Z79" s="89"/>
      <c r="AA79" s="87">
        <v>4430358</v>
      </c>
      <c r="AB79" s="89"/>
      <c r="AC79" s="89"/>
      <c r="AD79" s="87">
        <v>203247</v>
      </c>
      <c r="AE79" s="86"/>
      <c r="AF79" s="89"/>
      <c r="AG79" s="87">
        <v>4660541</v>
      </c>
      <c r="AH79" s="86"/>
      <c r="AI79" s="89"/>
      <c r="AJ79" s="87">
        <v>-1085618</v>
      </c>
      <c r="AK79" s="86"/>
      <c r="AL79" s="89"/>
      <c r="AM79" s="87">
        <v>-270173</v>
      </c>
      <c r="AN79" s="86"/>
      <c r="AO79" s="89"/>
      <c r="AP79" s="87">
        <v>-1355791</v>
      </c>
    </row>
    <row r="80" spans="1:750" s="6" customFormat="1" ht="14.25">
      <c r="A80" s="75">
        <v>30800</v>
      </c>
      <c r="B80" s="85" t="s">
        <v>79</v>
      </c>
      <c r="C80" s="85"/>
      <c r="D80" s="85"/>
      <c r="E80" s="58">
        <v>14436804</v>
      </c>
      <c r="F80" s="86"/>
      <c r="G80" s="86"/>
      <c r="H80" s="87">
        <v>140162</v>
      </c>
      <c r="I80" s="86"/>
      <c r="J80" s="86"/>
      <c r="K80" s="87">
        <v>1155854</v>
      </c>
      <c r="L80" s="86"/>
      <c r="M80" s="86"/>
      <c r="N80" s="87">
        <v>125016</v>
      </c>
      <c r="O80" s="86"/>
      <c r="P80" s="86"/>
      <c r="Q80" s="102">
        <v>0</v>
      </c>
      <c r="R80" s="86"/>
      <c r="S80" s="87">
        <v>1421032</v>
      </c>
      <c r="T80" s="86"/>
      <c r="U80" s="86"/>
      <c r="V80" s="86"/>
      <c r="W80" s="86"/>
      <c r="X80" s="87">
        <v>39948</v>
      </c>
      <c r="Y80" s="86"/>
      <c r="Z80" s="86"/>
      <c r="AA80" s="87">
        <v>6570529</v>
      </c>
      <c r="AB80" s="86"/>
      <c r="AC80" s="86"/>
      <c r="AD80" s="87">
        <v>3518138</v>
      </c>
      <c r="AE80" s="86"/>
      <c r="AF80" s="86"/>
      <c r="AG80" s="87">
        <v>10128615</v>
      </c>
      <c r="AH80" s="86"/>
      <c r="AI80" s="86"/>
      <c r="AJ80" s="87">
        <v>-1610045</v>
      </c>
      <c r="AK80" s="86"/>
      <c r="AL80" s="86"/>
      <c r="AM80" s="87">
        <v>-1822154</v>
      </c>
      <c r="AN80" s="86"/>
      <c r="AO80" s="86"/>
      <c r="AP80" s="87">
        <v>-3432199</v>
      </c>
    </row>
    <row r="81" spans="1:750" s="74" customFormat="1" ht="14.25">
      <c r="A81" s="78">
        <v>30900</v>
      </c>
      <c r="B81" s="79" t="s">
        <v>80</v>
      </c>
      <c r="C81" s="79"/>
      <c r="D81" s="79"/>
      <c r="E81" s="61">
        <v>30409874</v>
      </c>
      <c r="F81" s="81"/>
      <c r="G81" s="81"/>
      <c r="H81" s="82">
        <v>295240</v>
      </c>
      <c r="I81" s="81"/>
      <c r="J81" s="81"/>
      <c r="K81" s="82">
        <v>2434706</v>
      </c>
      <c r="L81" s="81"/>
      <c r="M81" s="81"/>
      <c r="N81" s="82">
        <v>263336</v>
      </c>
      <c r="O81" s="81"/>
      <c r="P81" s="81"/>
      <c r="Q81" s="99">
        <v>0</v>
      </c>
      <c r="R81" s="81"/>
      <c r="S81" s="82">
        <v>2993282</v>
      </c>
      <c r="T81" s="81"/>
      <c r="U81" s="81"/>
      <c r="V81" s="81"/>
      <c r="W81" s="81"/>
      <c r="X81" s="82">
        <v>84147</v>
      </c>
      <c r="Y81" s="81"/>
      <c r="Z81" s="81"/>
      <c r="AA81" s="82">
        <v>13840250</v>
      </c>
      <c r="AB81" s="81"/>
      <c r="AC81" s="81"/>
      <c r="AD81" s="82">
        <v>2601506</v>
      </c>
      <c r="AE81" s="81"/>
      <c r="AF81" s="81"/>
      <c r="AG81" s="82">
        <v>16525903</v>
      </c>
      <c r="AH81" s="81"/>
      <c r="AI81" s="81"/>
      <c r="AJ81" s="82">
        <v>-3391421</v>
      </c>
      <c r="AK81" s="81"/>
      <c r="AL81" s="81"/>
      <c r="AM81" s="82">
        <v>-1165326</v>
      </c>
      <c r="AN81" s="81"/>
      <c r="AO81" s="81"/>
      <c r="AP81" s="82">
        <v>-4556747</v>
      </c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6"/>
      <c r="NH81" s="6"/>
      <c r="NI81" s="6"/>
      <c r="NJ81" s="6"/>
      <c r="NK81" s="6"/>
      <c r="NL81" s="6"/>
      <c r="NM81" s="6"/>
      <c r="NN81" s="6"/>
      <c r="NO81" s="6"/>
      <c r="NP81" s="6"/>
      <c r="NQ81" s="6"/>
      <c r="NR81" s="6"/>
      <c r="NS81" s="6"/>
      <c r="NT81" s="6"/>
      <c r="NU81" s="6"/>
      <c r="NV81" s="6"/>
      <c r="NW81" s="6"/>
      <c r="NX81" s="6"/>
      <c r="NY81" s="6"/>
      <c r="NZ81" s="6"/>
      <c r="OA81" s="6"/>
      <c r="OB81" s="6"/>
      <c r="OC81" s="6"/>
      <c r="OD81" s="6"/>
      <c r="OE81" s="6"/>
      <c r="OF81" s="6"/>
      <c r="OG81" s="6"/>
      <c r="OH81" s="6"/>
      <c r="OI81" s="6"/>
      <c r="OJ81" s="6"/>
      <c r="OK81" s="6"/>
      <c r="OL81" s="6"/>
      <c r="OM81" s="6"/>
      <c r="ON81" s="6"/>
      <c r="OO81" s="6"/>
      <c r="OP81" s="6"/>
      <c r="OQ81" s="6"/>
      <c r="OR81" s="6"/>
      <c r="OS81" s="6"/>
      <c r="OT81" s="6"/>
      <c r="OU81" s="6"/>
      <c r="OV81" s="6"/>
      <c r="OW81" s="6"/>
      <c r="OX81" s="6"/>
      <c r="OY81" s="6"/>
      <c r="OZ81" s="6"/>
      <c r="PA81" s="6"/>
      <c r="PB81" s="6"/>
      <c r="PC81" s="6"/>
      <c r="PD81" s="6"/>
      <c r="PE81" s="6"/>
      <c r="PF81" s="6"/>
      <c r="PG81" s="6"/>
      <c r="PH81" s="6"/>
      <c r="PI81" s="6"/>
      <c r="PJ81" s="6"/>
      <c r="PK81" s="6"/>
      <c r="PL81" s="6"/>
      <c r="PM81" s="6"/>
      <c r="PN81" s="6"/>
      <c r="PO81" s="6"/>
      <c r="PP81" s="6"/>
      <c r="PQ81" s="6"/>
      <c r="PR81" s="6"/>
      <c r="PS81" s="6"/>
      <c r="PT81" s="6"/>
      <c r="PU81" s="6"/>
      <c r="PV81" s="6"/>
      <c r="PW81" s="6"/>
      <c r="PX81" s="6"/>
      <c r="PY81" s="6"/>
      <c r="PZ81" s="6"/>
      <c r="QA81" s="6"/>
      <c r="QB81" s="6"/>
      <c r="QC81" s="6"/>
      <c r="QD81" s="6"/>
      <c r="QE81" s="6"/>
      <c r="QF81" s="6"/>
      <c r="QG81" s="6"/>
      <c r="QH81" s="6"/>
      <c r="QI81" s="6"/>
      <c r="QJ81" s="6"/>
      <c r="QK81" s="6"/>
      <c r="QL81" s="6"/>
      <c r="QM81" s="6"/>
      <c r="QN81" s="6"/>
      <c r="QO81" s="6"/>
      <c r="QP81" s="6"/>
      <c r="QQ81" s="6"/>
      <c r="QR81" s="6"/>
      <c r="QS81" s="6"/>
      <c r="QT81" s="6"/>
      <c r="QU81" s="6"/>
      <c r="QV81" s="6"/>
      <c r="QW81" s="6"/>
      <c r="QX81" s="6"/>
      <c r="QY81" s="6"/>
      <c r="QZ81" s="6"/>
      <c r="RA81" s="6"/>
      <c r="RB81" s="6"/>
      <c r="RC81" s="6"/>
      <c r="RD81" s="6"/>
      <c r="RE81" s="6"/>
      <c r="RF81" s="6"/>
      <c r="RG81" s="6"/>
      <c r="RH81" s="6"/>
      <c r="RI81" s="6"/>
      <c r="RJ81" s="6"/>
      <c r="RK81" s="6"/>
      <c r="RL81" s="6"/>
      <c r="RM81" s="6"/>
      <c r="RN81" s="6"/>
      <c r="RO81" s="6"/>
      <c r="RP81" s="6"/>
      <c r="RQ81" s="6"/>
      <c r="RR81" s="6"/>
      <c r="RS81" s="6"/>
      <c r="RT81" s="6"/>
      <c r="RU81" s="6"/>
      <c r="RV81" s="6"/>
      <c r="RW81" s="6"/>
      <c r="RX81" s="6"/>
      <c r="RY81" s="6"/>
      <c r="RZ81" s="6"/>
      <c r="SA81" s="6"/>
      <c r="SB81" s="6"/>
      <c r="SC81" s="6"/>
      <c r="SD81" s="6"/>
      <c r="SE81" s="6"/>
      <c r="SF81" s="6"/>
      <c r="SG81" s="6"/>
      <c r="SH81" s="6"/>
      <c r="SI81" s="6"/>
      <c r="SJ81" s="6"/>
      <c r="SK81" s="6"/>
      <c r="SL81" s="6"/>
      <c r="SM81" s="6"/>
      <c r="SN81" s="6"/>
      <c r="SO81" s="6"/>
      <c r="SP81" s="6"/>
      <c r="SQ81" s="6"/>
      <c r="SR81" s="6"/>
      <c r="SS81" s="6"/>
      <c r="ST81" s="6"/>
      <c r="SU81" s="6"/>
      <c r="SV81" s="6"/>
      <c r="SW81" s="6"/>
      <c r="SX81" s="6"/>
      <c r="SY81" s="6"/>
      <c r="SZ81" s="6"/>
      <c r="TA81" s="6"/>
      <c r="TB81" s="6"/>
      <c r="TC81" s="6"/>
      <c r="TD81" s="6"/>
      <c r="TE81" s="6"/>
      <c r="TF81" s="6"/>
      <c r="TG81" s="6"/>
      <c r="TH81" s="6"/>
      <c r="TI81" s="6"/>
      <c r="TJ81" s="6"/>
      <c r="TK81" s="6"/>
      <c r="TL81" s="6"/>
      <c r="TM81" s="6"/>
      <c r="TN81" s="6"/>
      <c r="TO81" s="6"/>
      <c r="TP81" s="6"/>
      <c r="TQ81" s="6"/>
      <c r="TR81" s="6"/>
      <c r="TS81" s="6"/>
      <c r="TT81" s="6"/>
      <c r="TU81" s="6"/>
      <c r="TV81" s="6"/>
      <c r="TW81" s="6"/>
      <c r="TX81" s="6"/>
      <c r="TY81" s="6"/>
      <c r="TZ81" s="6"/>
      <c r="UA81" s="6"/>
      <c r="UB81" s="6"/>
      <c r="UC81" s="6"/>
      <c r="UD81" s="6"/>
      <c r="UE81" s="6"/>
      <c r="UF81" s="6"/>
      <c r="UG81" s="6"/>
      <c r="UH81" s="6"/>
      <c r="UI81" s="6"/>
      <c r="UJ81" s="6"/>
      <c r="UK81" s="6"/>
      <c r="UL81" s="6"/>
      <c r="UM81" s="6"/>
      <c r="UN81" s="6"/>
      <c r="UO81" s="6"/>
      <c r="UP81" s="6"/>
      <c r="UQ81" s="6"/>
      <c r="UR81" s="6"/>
      <c r="US81" s="6"/>
      <c r="UT81" s="6"/>
      <c r="UU81" s="6"/>
      <c r="UV81" s="6"/>
      <c r="UW81" s="6"/>
      <c r="UX81" s="6"/>
      <c r="UY81" s="6"/>
      <c r="UZ81" s="6"/>
      <c r="VA81" s="6"/>
      <c r="VB81" s="6"/>
      <c r="VC81" s="6"/>
      <c r="VD81" s="6"/>
      <c r="VE81" s="6"/>
      <c r="VF81" s="6"/>
      <c r="VG81" s="6"/>
      <c r="VH81" s="6"/>
      <c r="VI81" s="6"/>
      <c r="VJ81" s="6"/>
      <c r="VK81" s="6"/>
      <c r="VL81" s="6"/>
      <c r="VM81" s="6"/>
      <c r="VN81" s="6"/>
      <c r="VO81" s="6"/>
      <c r="VP81" s="6"/>
      <c r="VQ81" s="6"/>
      <c r="VR81" s="6"/>
      <c r="VS81" s="6"/>
      <c r="VT81" s="6"/>
      <c r="VU81" s="6"/>
      <c r="VV81" s="6"/>
      <c r="VW81" s="6"/>
      <c r="VX81" s="6"/>
      <c r="VY81" s="6"/>
      <c r="VZ81" s="6"/>
      <c r="WA81" s="6"/>
      <c r="WB81" s="6"/>
      <c r="WC81" s="6"/>
      <c r="WD81" s="6"/>
      <c r="WE81" s="6"/>
      <c r="WF81" s="6"/>
      <c r="WG81" s="6"/>
      <c r="WH81" s="6"/>
      <c r="WI81" s="6"/>
      <c r="WJ81" s="6"/>
      <c r="WK81" s="6"/>
      <c r="WL81" s="6"/>
      <c r="WM81" s="6"/>
      <c r="WN81" s="6"/>
      <c r="WO81" s="6"/>
      <c r="WP81" s="6"/>
      <c r="WQ81" s="6"/>
      <c r="WR81" s="6"/>
      <c r="WS81" s="6"/>
      <c r="WT81" s="6"/>
      <c r="WU81" s="6"/>
      <c r="WV81" s="6"/>
      <c r="WW81" s="6"/>
      <c r="WX81" s="6"/>
      <c r="WY81" s="6"/>
      <c r="WZ81" s="6"/>
      <c r="XA81" s="6"/>
      <c r="XB81" s="6"/>
      <c r="XC81" s="6"/>
      <c r="XD81" s="6"/>
      <c r="XE81" s="6"/>
      <c r="XF81" s="6"/>
      <c r="XG81" s="6"/>
      <c r="XH81" s="6"/>
      <c r="XI81" s="6"/>
      <c r="XJ81" s="6"/>
      <c r="XK81" s="6"/>
      <c r="XL81" s="6"/>
      <c r="XM81" s="6"/>
      <c r="XN81" s="6"/>
      <c r="XO81" s="6"/>
      <c r="XP81" s="6"/>
      <c r="XQ81" s="6"/>
      <c r="XR81" s="6"/>
      <c r="XS81" s="6"/>
      <c r="XT81" s="6"/>
      <c r="XU81" s="6"/>
      <c r="XV81" s="6"/>
      <c r="XW81" s="6"/>
      <c r="XX81" s="6"/>
      <c r="XY81" s="6"/>
      <c r="XZ81" s="6"/>
      <c r="YA81" s="6"/>
      <c r="YB81" s="6"/>
      <c r="YC81" s="6"/>
      <c r="YD81" s="6"/>
      <c r="YE81" s="6"/>
      <c r="YF81" s="6"/>
      <c r="YG81" s="6"/>
      <c r="YH81" s="6"/>
      <c r="YI81" s="6"/>
      <c r="YJ81" s="6"/>
      <c r="YK81" s="6"/>
      <c r="YL81" s="6"/>
      <c r="YM81" s="6"/>
      <c r="YN81" s="6"/>
      <c r="YO81" s="6"/>
      <c r="YP81" s="6"/>
      <c r="YQ81" s="6"/>
      <c r="YR81" s="6"/>
      <c r="YS81" s="6"/>
      <c r="YT81" s="6"/>
      <c r="YU81" s="6"/>
      <c r="YV81" s="6"/>
      <c r="YW81" s="6"/>
      <c r="YX81" s="6"/>
      <c r="YY81" s="6"/>
      <c r="YZ81" s="6"/>
      <c r="ZA81" s="6"/>
      <c r="ZB81" s="6"/>
      <c r="ZC81" s="6"/>
      <c r="ZD81" s="6"/>
      <c r="ZE81" s="6"/>
      <c r="ZF81" s="6"/>
      <c r="ZG81" s="6"/>
      <c r="ZH81" s="6"/>
      <c r="ZI81" s="6"/>
      <c r="ZJ81" s="6"/>
      <c r="ZK81" s="6"/>
      <c r="ZL81" s="6"/>
      <c r="ZM81" s="6"/>
      <c r="ZN81" s="6"/>
      <c r="ZO81" s="6"/>
      <c r="ZP81" s="6"/>
      <c r="ZQ81" s="6"/>
      <c r="ZR81" s="6"/>
      <c r="ZS81" s="6"/>
      <c r="ZT81" s="6"/>
      <c r="ZU81" s="6"/>
      <c r="ZV81" s="6"/>
      <c r="ZW81" s="6"/>
      <c r="ZX81" s="6"/>
      <c r="ZY81" s="6"/>
      <c r="ZZ81" s="6"/>
      <c r="AAA81" s="6"/>
      <c r="AAB81" s="6"/>
      <c r="AAC81" s="6"/>
      <c r="AAD81" s="6"/>
      <c r="AAE81" s="6"/>
      <c r="AAF81" s="6"/>
      <c r="AAG81" s="6"/>
      <c r="AAH81" s="6"/>
      <c r="AAI81" s="6"/>
      <c r="AAJ81" s="6"/>
      <c r="AAK81" s="6"/>
      <c r="AAL81" s="6"/>
      <c r="AAM81" s="6"/>
      <c r="AAN81" s="6"/>
      <c r="AAO81" s="6"/>
      <c r="AAP81" s="6"/>
      <c r="AAQ81" s="6"/>
      <c r="AAR81" s="6"/>
      <c r="AAS81" s="6"/>
      <c r="AAT81" s="6"/>
      <c r="AAU81" s="6"/>
      <c r="AAV81" s="6"/>
      <c r="AAW81" s="6"/>
      <c r="AAX81" s="6"/>
      <c r="AAY81" s="6"/>
      <c r="AAZ81" s="6"/>
      <c r="ABA81" s="6"/>
      <c r="ABB81" s="6"/>
      <c r="ABC81" s="6"/>
      <c r="ABD81" s="6"/>
      <c r="ABE81" s="6"/>
      <c r="ABF81" s="6"/>
      <c r="ABG81" s="6"/>
      <c r="ABH81" s="6"/>
      <c r="ABI81" s="6"/>
      <c r="ABJ81" s="6"/>
      <c r="ABK81" s="6"/>
      <c r="ABL81" s="6"/>
      <c r="ABM81" s="6"/>
      <c r="ABN81" s="6"/>
      <c r="ABO81" s="6"/>
      <c r="ABP81" s="6"/>
      <c r="ABQ81" s="6"/>
      <c r="ABR81" s="6"/>
      <c r="ABS81" s="6"/>
      <c r="ABT81" s="6"/>
      <c r="ABU81" s="6"/>
      <c r="ABV81" s="6"/>
    </row>
    <row r="82" spans="1:750" s="74" customFormat="1" ht="14.25">
      <c r="A82" s="78">
        <v>30905</v>
      </c>
      <c r="B82" s="79" t="s">
        <v>81</v>
      </c>
      <c r="C82" s="79"/>
      <c r="D82" s="79"/>
      <c r="E82" s="61">
        <v>5678782</v>
      </c>
      <c r="F82" s="84"/>
      <c r="G82" s="84"/>
      <c r="H82" s="82">
        <v>55133</v>
      </c>
      <c r="I82" s="84"/>
      <c r="J82" s="84"/>
      <c r="K82" s="82">
        <v>454660</v>
      </c>
      <c r="L82" s="84"/>
      <c r="M82" s="84"/>
      <c r="N82" s="82">
        <v>49176</v>
      </c>
      <c r="O82" s="84"/>
      <c r="P82" s="84"/>
      <c r="Q82" s="83">
        <v>82609</v>
      </c>
      <c r="R82" s="84"/>
      <c r="S82" s="82">
        <v>641578</v>
      </c>
      <c r="T82" s="84"/>
      <c r="U82" s="84"/>
      <c r="V82" s="84"/>
      <c r="W82" s="84"/>
      <c r="X82" s="82">
        <v>15714</v>
      </c>
      <c r="Y82" s="84"/>
      <c r="Z82" s="84"/>
      <c r="AA82" s="82">
        <v>2584547</v>
      </c>
      <c r="AB82" s="84"/>
      <c r="AC82" s="84"/>
      <c r="AD82" s="82">
        <v>502595</v>
      </c>
      <c r="AE82" s="84"/>
      <c r="AF82" s="84"/>
      <c r="AG82" s="82">
        <v>3102856</v>
      </c>
      <c r="AH82" s="84"/>
      <c r="AI82" s="84"/>
      <c r="AJ82" s="82">
        <v>-633317</v>
      </c>
      <c r="AK82" s="84"/>
      <c r="AL82" s="84"/>
      <c r="AM82" s="82">
        <v>-350508</v>
      </c>
      <c r="AN82" s="84"/>
      <c r="AO82" s="84"/>
      <c r="AP82" s="82">
        <v>-983825</v>
      </c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  <c r="IW82" s="6"/>
      <c r="IX82" s="6"/>
      <c r="IY82" s="6"/>
      <c r="IZ82" s="6"/>
      <c r="JA82" s="6"/>
      <c r="JB82" s="6"/>
      <c r="JC82" s="6"/>
      <c r="JD82" s="6"/>
      <c r="JE82" s="6"/>
      <c r="JF82" s="6"/>
      <c r="JG82" s="6"/>
      <c r="JH82" s="6"/>
      <c r="JI82" s="6"/>
      <c r="JJ82" s="6"/>
      <c r="JK82" s="6"/>
      <c r="JL82" s="6"/>
      <c r="JM82" s="6"/>
      <c r="JN82" s="6"/>
      <c r="JO82" s="6"/>
      <c r="JP82" s="6"/>
      <c r="JQ82" s="6"/>
      <c r="JR82" s="6"/>
      <c r="JS82" s="6"/>
      <c r="JT82" s="6"/>
      <c r="JU82" s="6"/>
      <c r="JV82" s="6"/>
      <c r="JW82" s="6"/>
      <c r="JX82" s="6"/>
      <c r="JY82" s="6"/>
      <c r="JZ82" s="6"/>
      <c r="KA82" s="6"/>
      <c r="KB82" s="6"/>
      <c r="KC82" s="6"/>
      <c r="KD82" s="6"/>
      <c r="KE82" s="6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KU82" s="6"/>
      <c r="KV82" s="6"/>
      <c r="KW82" s="6"/>
      <c r="KX82" s="6"/>
      <c r="KY82" s="6"/>
      <c r="KZ82" s="6"/>
      <c r="LA82" s="6"/>
      <c r="LB82" s="6"/>
      <c r="LC82" s="6"/>
      <c r="LD82" s="6"/>
      <c r="LE82" s="6"/>
      <c r="LF82" s="6"/>
      <c r="LG82" s="6"/>
      <c r="LH82" s="6"/>
      <c r="LI82" s="6"/>
      <c r="LJ82" s="6"/>
      <c r="LK82" s="6"/>
      <c r="LL82" s="6"/>
      <c r="LM82" s="6"/>
      <c r="LN82" s="6"/>
      <c r="LO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MC82" s="6"/>
      <c r="MD82" s="6"/>
      <c r="ME82" s="6"/>
      <c r="MF82" s="6"/>
      <c r="MG82" s="6"/>
      <c r="MH82" s="6"/>
      <c r="MI82" s="6"/>
      <c r="MJ82" s="6"/>
      <c r="MK82" s="6"/>
      <c r="ML82" s="6"/>
      <c r="MM82" s="6"/>
      <c r="MN82" s="6"/>
      <c r="MO82" s="6"/>
      <c r="MP82" s="6"/>
      <c r="MQ82" s="6"/>
      <c r="MR82" s="6"/>
      <c r="MS82" s="6"/>
      <c r="MT82" s="6"/>
      <c r="MU82" s="6"/>
      <c r="MV82" s="6"/>
      <c r="MW82" s="6"/>
      <c r="MX82" s="6"/>
      <c r="MY82" s="6"/>
      <c r="MZ82" s="6"/>
      <c r="NA82" s="6"/>
      <c r="NB82" s="6"/>
      <c r="NC82" s="6"/>
      <c r="ND82" s="6"/>
      <c r="NE82" s="6"/>
      <c r="NF82" s="6"/>
      <c r="NG82" s="6"/>
      <c r="NH82" s="6"/>
      <c r="NI82" s="6"/>
      <c r="NJ82" s="6"/>
      <c r="NK82" s="6"/>
      <c r="NL82" s="6"/>
      <c r="NM82" s="6"/>
      <c r="NN82" s="6"/>
      <c r="NO82" s="6"/>
      <c r="NP82" s="6"/>
      <c r="NQ82" s="6"/>
      <c r="NR82" s="6"/>
      <c r="NS82" s="6"/>
      <c r="NT82" s="6"/>
      <c r="NU82" s="6"/>
      <c r="NV82" s="6"/>
      <c r="NW82" s="6"/>
      <c r="NX82" s="6"/>
      <c r="NY82" s="6"/>
      <c r="NZ82" s="6"/>
      <c r="OA82" s="6"/>
      <c r="OB82" s="6"/>
      <c r="OC82" s="6"/>
      <c r="OD82" s="6"/>
      <c r="OE82" s="6"/>
      <c r="OF82" s="6"/>
      <c r="OG82" s="6"/>
      <c r="OH82" s="6"/>
      <c r="OI82" s="6"/>
      <c r="OJ82" s="6"/>
      <c r="OK82" s="6"/>
      <c r="OL82" s="6"/>
      <c r="OM82" s="6"/>
      <c r="ON82" s="6"/>
      <c r="OO82" s="6"/>
      <c r="OP82" s="6"/>
      <c r="OQ82" s="6"/>
      <c r="OR82" s="6"/>
      <c r="OS82" s="6"/>
      <c r="OT82" s="6"/>
      <c r="OU82" s="6"/>
      <c r="OV82" s="6"/>
      <c r="OW82" s="6"/>
      <c r="OX82" s="6"/>
      <c r="OY82" s="6"/>
      <c r="OZ82" s="6"/>
      <c r="PA82" s="6"/>
      <c r="PB82" s="6"/>
      <c r="PC82" s="6"/>
      <c r="PD82" s="6"/>
      <c r="PE82" s="6"/>
      <c r="PF82" s="6"/>
      <c r="PG82" s="6"/>
      <c r="PH82" s="6"/>
      <c r="PI82" s="6"/>
      <c r="PJ82" s="6"/>
      <c r="PK82" s="6"/>
      <c r="PL82" s="6"/>
      <c r="PM82" s="6"/>
      <c r="PN82" s="6"/>
      <c r="PO82" s="6"/>
      <c r="PP82" s="6"/>
      <c r="PQ82" s="6"/>
      <c r="PR82" s="6"/>
      <c r="PS82" s="6"/>
      <c r="PT82" s="6"/>
      <c r="PU82" s="6"/>
      <c r="PV82" s="6"/>
      <c r="PW82" s="6"/>
      <c r="PX82" s="6"/>
      <c r="PY82" s="6"/>
      <c r="PZ82" s="6"/>
      <c r="QA82" s="6"/>
      <c r="QB82" s="6"/>
      <c r="QC82" s="6"/>
      <c r="QD82" s="6"/>
      <c r="QE82" s="6"/>
      <c r="QF82" s="6"/>
      <c r="QG82" s="6"/>
      <c r="QH82" s="6"/>
      <c r="QI82" s="6"/>
      <c r="QJ82" s="6"/>
      <c r="QK82" s="6"/>
      <c r="QL82" s="6"/>
      <c r="QM82" s="6"/>
      <c r="QN82" s="6"/>
      <c r="QO82" s="6"/>
      <c r="QP82" s="6"/>
      <c r="QQ82" s="6"/>
      <c r="QR82" s="6"/>
      <c r="QS82" s="6"/>
      <c r="QT82" s="6"/>
      <c r="QU82" s="6"/>
      <c r="QV82" s="6"/>
      <c r="QW82" s="6"/>
      <c r="QX82" s="6"/>
      <c r="QY82" s="6"/>
      <c r="QZ82" s="6"/>
      <c r="RA82" s="6"/>
      <c r="RB82" s="6"/>
      <c r="RC82" s="6"/>
      <c r="RD82" s="6"/>
      <c r="RE82" s="6"/>
      <c r="RF82" s="6"/>
      <c r="RG82" s="6"/>
      <c r="RH82" s="6"/>
      <c r="RI82" s="6"/>
      <c r="RJ82" s="6"/>
      <c r="RK82" s="6"/>
      <c r="RL82" s="6"/>
      <c r="RM82" s="6"/>
      <c r="RN82" s="6"/>
      <c r="RO82" s="6"/>
      <c r="RP82" s="6"/>
      <c r="RQ82" s="6"/>
      <c r="RR82" s="6"/>
      <c r="RS82" s="6"/>
      <c r="RT82" s="6"/>
      <c r="RU82" s="6"/>
      <c r="RV82" s="6"/>
      <c r="RW82" s="6"/>
      <c r="RX82" s="6"/>
      <c r="RY82" s="6"/>
      <c r="RZ82" s="6"/>
      <c r="SA82" s="6"/>
      <c r="SB82" s="6"/>
      <c r="SC82" s="6"/>
      <c r="SD82" s="6"/>
      <c r="SE82" s="6"/>
      <c r="SF82" s="6"/>
      <c r="SG82" s="6"/>
      <c r="SH82" s="6"/>
      <c r="SI82" s="6"/>
      <c r="SJ82" s="6"/>
      <c r="SK82" s="6"/>
      <c r="SL82" s="6"/>
      <c r="SM82" s="6"/>
      <c r="SN82" s="6"/>
      <c r="SO82" s="6"/>
      <c r="SP82" s="6"/>
      <c r="SQ82" s="6"/>
      <c r="SR82" s="6"/>
      <c r="SS82" s="6"/>
      <c r="ST82" s="6"/>
      <c r="SU82" s="6"/>
      <c r="SV82" s="6"/>
      <c r="SW82" s="6"/>
      <c r="SX82" s="6"/>
      <c r="SY82" s="6"/>
      <c r="SZ82" s="6"/>
      <c r="TA82" s="6"/>
      <c r="TB82" s="6"/>
      <c r="TC82" s="6"/>
      <c r="TD82" s="6"/>
      <c r="TE82" s="6"/>
      <c r="TF82" s="6"/>
      <c r="TG82" s="6"/>
      <c r="TH82" s="6"/>
      <c r="TI82" s="6"/>
      <c r="TJ82" s="6"/>
      <c r="TK82" s="6"/>
      <c r="TL82" s="6"/>
      <c r="TM82" s="6"/>
      <c r="TN82" s="6"/>
      <c r="TO82" s="6"/>
      <c r="TP82" s="6"/>
      <c r="TQ82" s="6"/>
      <c r="TR82" s="6"/>
      <c r="TS82" s="6"/>
      <c r="TT82" s="6"/>
      <c r="TU82" s="6"/>
      <c r="TV82" s="6"/>
      <c r="TW82" s="6"/>
      <c r="TX82" s="6"/>
      <c r="TY82" s="6"/>
      <c r="TZ82" s="6"/>
      <c r="UA82" s="6"/>
      <c r="UB82" s="6"/>
      <c r="UC82" s="6"/>
      <c r="UD82" s="6"/>
      <c r="UE82" s="6"/>
      <c r="UF82" s="6"/>
      <c r="UG82" s="6"/>
      <c r="UH82" s="6"/>
      <c r="UI82" s="6"/>
      <c r="UJ82" s="6"/>
      <c r="UK82" s="6"/>
      <c r="UL82" s="6"/>
      <c r="UM82" s="6"/>
      <c r="UN82" s="6"/>
      <c r="UO82" s="6"/>
      <c r="UP82" s="6"/>
      <c r="UQ82" s="6"/>
      <c r="UR82" s="6"/>
      <c r="US82" s="6"/>
      <c r="UT82" s="6"/>
      <c r="UU82" s="6"/>
      <c r="UV82" s="6"/>
      <c r="UW82" s="6"/>
      <c r="UX82" s="6"/>
      <c r="UY82" s="6"/>
      <c r="UZ82" s="6"/>
      <c r="VA82" s="6"/>
      <c r="VB82" s="6"/>
      <c r="VC82" s="6"/>
      <c r="VD82" s="6"/>
      <c r="VE82" s="6"/>
      <c r="VF82" s="6"/>
      <c r="VG82" s="6"/>
      <c r="VH82" s="6"/>
      <c r="VI82" s="6"/>
      <c r="VJ82" s="6"/>
      <c r="VK82" s="6"/>
      <c r="VL82" s="6"/>
      <c r="VM82" s="6"/>
      <c r="VN82" s="6"/>
      <c r="VO82" s="6"/>
      <c r="VP82" s="6"/>
      <c r="VQ82" s="6"/>
      <c r="VR82" s="6"/>
      <c r="VS82" s="6"/>
      <c r="VT82" s="6"/>
      <c r="VU82" s="6"/>
      <c r="VV82" s="6"/>
      <c r="VW82" s="6"/>
      <c r="VX82" s="6"/>
      <c r="VY82" s="6"/>
      <c r="VZ82" s="6"/>
      <c r="WA82" s="6"/>
      <c r="WB82" s="6"/>
      <c r="WC82" s="6"/>
      <c r="WD82" s="6"/>
      <c r="WE82" s="6"/>
      <c r="WF82" s="6"/>
      <c r="WG82" s="6"/>
      <c r="WH82" s="6"/>
      <c r="WI82" s="6"/>
      <c r="WJ82" s="6"/>
      <c r="WK82" s="6"/>
      <c r="WL82" s="6"/>
      <c r="WM82" s="6"/>
      <c r="WN82" s="6"/>
      <c r="WO82" s="6"/>
      <c r="WP82" s="6"/>
      <c r="WQ82" s="6"/>
      <c r="WR82" s="6"/>
      <c r="WS82" s="6"/>
      <c r="WT82" s="6"/>
      <c r="WU82" s="6"/>
      <c r="WV82" s="6"/>
      <c r="WW82" s="6"/>
      <c r="WX82" s="6"/>
      <c r="WY82" s="6"/>
      <c r="WZ82" s="6"/>
      <c r="XA82" s="6"/>
      <c r="XB82" s="6"/>
      <c r="XC82" s="6"/>
      <c r="XD82" s="6"/>
      <c r="XE82" s="6"/>
      <c r="XF82" s="6"/>
      <c r="XG82" s="6"/>
      <c r="XH82" s="6"/>
      <c r="XI82" s="6"/>
      <c r="XJ82" s="6"/>
      <c r="XK82" s="6"/>
      <c r="XL82" s="6"/>
      <c r="XM82" s="6"/>
      <c r="XN82" s="6"/>
      <c r="XO82" s="6"/>
      <c r="XP82" s="6"/>
      <c r="XQ82" s="6"/>
      <c r="XR82" s="6"/>
      <c r="XS82" s="6"/>
      <c r="XT82" s="6"/>
      <c r="XU82" s="6"/>
      <c r="XV82" s="6"/>
      <c r="XW82" s="6"/>
      <c r="XX82" s="6"/>
      <c r="XY82" s="6"/>
      <c r="XZ82" s="6"/>
      <c r="YA82" s="6"/>
      <c r="YB82" s="6"/>
      <c r="YC82" s="6"/>
      <c r="YD82" s="6"/>
      <c r="YE82" s="6"/>
      <c r="YF82" s="6"/>
      <c r="YG82" s="6"/>
      <c r="YH82" s="6"/>
      <c r="YI82" s="6"/>
      <c r="YJ82" s="6"/>
      <c r="YK82" s="6"/>
      <c r="YL82" s="6"/>
      <c r="YM82" s="6"/>
      <c r="YN82" s="6"/>
      <c r="YO82" s="6"/>
      <c r="YP82" s="6"/>
      <c r="YQ82" s="6"/>
      <c r="YR82" s="6"/>
      <c r="YS82" s="6"/>
      <c r="YT82" s="6"/>
      <c r="YU82" s="6"/>
      <c r="YV82" s="6"/>
      <c r="YW82" s="6"/>
      <c r="YX82" s="6"/>
      <c r="YY82" s="6"/>
      <c r="YZ82" s="6"/>
      <c r="ZA82" s="6"/>
      <c r="ZB82" s="6"/>
      <c r="ZC82" s="6"/>
      <c r="ZD82" s="6"/>
      <c r="ZE82" s="6"/>
      <c r="ZF82" s="6"/>
      <c r="ZG82" s="6"/>
      <c r="ZH82" s="6"/>
      <c r="ZI82" s="6"/>
      <c r="ZJ82" s="6"/>
      <c r="ZK82" s="6"/>
      <c r="ZL82" s="6"/>
      <c r="ZM82" s="6"/>
      <c r="ZN82" s="6"/>
      <c r="ZO82" s="6"/>
      <c r="ZP82" s="6"/>
      <c r="ZQ82" s="6"/>
      <c r="ZR82" s="6"/>
      <c r="ZS82" s="6"/>
      <c r="ZT82" s="6"/>
      <c r="ZU82" s="6"/>
      <c r="ZV82" s="6"/>
      <c r="ZW82" s="6"/>
      <c r="ZX82" s="6"/>
      <c r="ZY82" s="6"/>
      <c r="ZZ82" s="6"/>
      <c r="AAA82" s="6"/>
      <c r="AAB82" s="6"/>
      <c r="AAC82" s="6"/>
      <c r="AAD82" s="6"/>
      <c r="AAE82" s="6"/>
      <c r="AAF82" s="6"/>
      <c r="AAG82" s="6"/>
      <c r="AAH82" s="6"/>
      <c r="AAI82" s="6"/>
      <c r="AAJ82" s="6"/>
      <c r="AAK82" s="6"/>
      <c r="AAL82" s="6"/>
      <c r="AAM82" s="6"/>
      <c r="AAN82" s="6"/>
      <c r="AAO82" s="6"/>
      <c r="AAP82" s="6"/>
      <c r="AAQ82" s="6"/>
      <c r="AAR82" s="6"/>
      <c r="AAS82" s="6"/>
      <c r="AAT82" s="6"/>
      <c r="AAU82" s="6"/>
      <c r="AAV82" s="6"/>
      <c r="AAW82" s="6"/>
      <c r="AAX82" s="6"/>
      <c r="AAY82" s="6"/>
      <c r="AAZ82" s="6"/>
      <c r="ABA82" s="6"/>
      <c r="ABB82" s="6"/>
      <c r="ABC82" s="6"/>
      <c r="ABD82" s="6"/>
      <c r="ABE82" s="6"/>
      <c r="ABF82" s="6"/>
      <c r="ABG82" s="6"/>
      <c r="ABH82" s="6"/>
      <c r="ABI82" s="6"/>
      <c r="ABJ82" s="6"/>
      <c r="ABK82" s="6"/>
      <c r="ABL82" s="6"/>
      <c r="ABM82" s="6"/>
      <c r="ABN82" s="6"/>
      <c r="ABO82" s="6"/>
      <c r="ABP82" s="6"/>
      <c r="ABQ82" s="6"/>
      <c r="ABR82" s="6"/>
      <c r="ABS82" s="6"/>
      <c r="ABT82" s="6"/>
      <c r="ABU82" s="6"/>
      <c r="ABV82" s="6"/>
    </row>
    <row r="83" spans="1:750" s="74" customFormat="1" ht="14.25">
      <c r="A83" s="78">
        <v>31000</v>
      </c>
      <c r="B83" s="79" t="s">
        <v>82</v>
      </c>
      <c r="C83" s="79"/>
      <c r="D83" s="79"/>
      <c r="E83" s="61">
        <v>100857612</v>
      </c>
      <c r="F83" s="84"/>
      <c r="G83" s="84"/>
      <c r="H83" s="82">
        <v>979194</v>
      </c>
      <c r="I83" s="84"/>
      <c r="J83" s="84"/>
      <c r="K83" s="82">
        <v>8074962</v>
      </c>
      <c r="L83" s="84"/>
      <c r="M83" s="84"/>
      <c r="N83" s="82">
        <v>873383</v>
      </c>
      <c r="O83" s="84"/>
      <c r="P83" s="84"/>
      <c r="Q83" s="83">
        <v>4261232</v>
      </c>
      <c r="R83" s="84"/>
      <c r="S83" s="82">
        <v>14188771</v>
      </c>
      <c r="T83" s="84"/>
      <c r="U83" s="84"/>
      <c r="V83" s="84"/>
      <c r="W83" s="84"/>
      <c r="X83" s="82">
        <v>279083</v>
      </c>
      <c r="Y83" s="84"/>
      <c r="Z83" s="84"/>
      <c r="AA83" s="82">
        <v>45902674</v>
      </c>
      <c r="AB83" s="84"/>
      <c r="AC83" s="84"/>
      <c r="AD83" s="82">
        <v>4445569</v>
      </c>
      <c r="AE83" s="84"/>
      <c r="AF83" s="84"/>
      <c r="AG83" s="82">
        <v>50627326</v>
      </c>
      <c r="AH83" s="84"/>
      <c r="AI83" s="84"/>
      <c r="AJ83" s="82">
        <v>-11248011</v>
      </c>
      <c r="AK83" s="84"/>
      <c r="AL83" s="84"/>
      <c r="AM83" s="82">
        <v>657018</v>
      </c>
      <c r="AN83" s="84"/>
      <c r="AO83" s="84"/>
      <c r="AP83" s="82">
        <v>-10590993</v>
      </c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  <c r="IW83" s="6"/>
      <c r="IX83" s="6"/>
      <c r="IY83" s="6"/>
      <c r="IZ83" s="6"/>
      <c r="JA83" s="6"/>
      <c r="JB83" s="6"/>
      <c r="JC83" s="6"/>
      <c r="JD83" s="6"/>
      <c r="JE83" s="6"/>
      <c r="JF83" s="6"/>
      <c r="JG83" s="6"/>
      <c r="JH83" s="6"/>
      <c r="JI83" s="6"/>
      <c r="JJ83" s="6"/>
      <c r="JK83" s="6"/>
      <c r="JL83" s="6"/>
      <c r="JM83" s="6"/>
      <c r="JN83" s="6"/>
      <c r="JO83" s="6"/>
      <c r="JP83" s="6"/>
      <c r="JQ83" s="6"/>
      <c r="JR83" s="6"/>
      <c r="JS83" s="6"/>
      <c r="JT83" s="6"/>
      <c r="JU83" s="6"/>
      <c r="JV83" s="6"/>
      <c r="JW83" s="6"/>
      <c r="JX83" s="6"/>
      <c r="JY83" s="6"/>
      <c r="JZ83" s="6"/>
      <c r="KA83" s="6"/>
      <c r="KB83" s="6"/>
      <c r="KC83" s="6"/>
      <c r="KD83" s="6"/>
      <c r="KE83" s="6"/>
      <c r="KF83" s="6"/>
      <c r="KG83" s="6"/>
      <c r="KH83" s="6"/>
      <c r="KI83" s="6"/>
      <c r="KJ83" s="6"/>
      <c r="KK83" s="6"/>
      <c r="KL83" s="6"/>
      <c r="KM83" s="6"/>
      <c r="KN83" s="6"/>
      <c r="KO83" s="6"/>
      <c r="KP83" s="6"/>
      <c r="KQ83" s="6"/>
      <c r="KR83" s="6"/>
      <c r="KS83" s="6"/>
      <c r="KT83" s="6"/>
      <c r="KU83" s="6"/>
      <c r="KV83" s="6"/>
      <c r="KW83" s="6"/>
      <c r="KX83" s="6"/>
      <c r="KY83" s="6"/>
      <c r="KZ83" s="6"/>
      <c r="LA83" s="6"/>
      <c r="LB83" s="6"/>
      <c r="LC83" s="6"/>
      <c r="LD83" s="6"/>
      <c r="LE83" s="6"/>
      <c r="LF83" s="6"/>
      <c r="LG83" s="6"/>
      <c r="LH83" s="6"/>
      <c r="LI83" s="6"/>
      <c r="LJ83" s="6"/>
      <c r="LK83" s="6"/>
      <c r="LL83" s="6"/>
      <c r="LM83" s="6"/>
      <c r="LN83" s="6"/>
      <c r="LO83" s="6"/>
      <c r="LP83" s="6"/>
      <c r="LQ83" s="6"/>
      <c r="LR83" s="6"/>
      <c r="LS83" s="6"/>
      <c r="LT83" s="6"/>
      <c r="LU83" s="6"/>
      <c r="LV83" s="6"/>
      <c r="LW83" s="6"/>
      <c r="LX83" s="6"/>
      <c r="LY83" s="6"/>
      <c r="LZ83" s="6"/>
      <c r="MA83" s="6"/>
      <c r="MB83" s="6"/>
      <c r="MC83" s="6"/>
      <c r="MD83" s="6"/>
      <c r="ME83" s="6"/>
      <c r="MF83" s="6"/>
      <c r="MG83" s="6"/>
      <c r="MH83" s="6"/>
      <c r="MI83" s="6"/>
      <c r="MJ83" s="6"/>
      <c r="MK83" s="6"/>
      <c r="ML83" s="6"/>
      <c r="MM83" s="6"/>
      <c r="MN83" s="6"/>
      <c r="MO83" s="6"/>
      <c r="MP83" s="6"/>
      <c r="MQ83" s="6"/>
      <c r="MR83" s="6"/>
      <c r="MS83" s="6"/>
      <c r="MT83" s="6"/>
      <c r="MU83" s="6"/>
      <c r="MV83" s="6"/>
      <c r="MW83" s="6"/>
      <c r="MX83" s="6"/>
      <c r="MY83" s="6"/>
      <c r="MZ83" s="6"/>
      <c r="NA83" s="6"/>
      <c r="NB83" s="6"/>
      <c r="NC83" s="6"/>
      <c r="ND83" s="6"/>
      <c r="NE83" s="6"/>
      <c r="NF83" s="6"/>
      <c r="NG83" s="6"/>
      <c r="NH83" s="6"/>
      <c r="NI83" s="6"/>
      <c r="NJ83" s="6"/>
      <c r="NK83" s="6"/>
      <c r="NL83" s="6"/>
      <c r="NM83" s="6"/>
      <c r="NN83" s="6"/>
      <c r="NO83" s="6"/>
      <c r="NP83" s="6"/>
      <c r="NQ83" s="6"/>
      <c r="NR83" s="6"/>
      <c r="NS83" s="6"/>
      <c r="NT83" s="6"/>
      <c r="NU83" s="6"/>
      <c r="NV83" s="6"/>
      <c r="NW83" s="6"/>
      <c r="NX83" s="6"/>
      <c r="NY83" s="6"/>
      <c r="NZ83" s="6"/>
      <c r="OA83" s="6"/>
      <c r="OB83" s="6"/>
      <c r="OC83" s="6"/>
      <c r="OD83" s="6"/>
      <c r="OE83" s="6"/>
      <c r="OF83" s="6"/>
      <c r="OG83" s="6"/>
      <c r="OH83" s="6"/>
      <c r="OI83" s="6"/>
      <c r="OJ83" s="6"/>
      <c r="OK83" s="6"/>
      <c r="OL83" s="6"/>
      <c r="OM83" s="6"/>
      <c r="ON83" s="6"/>
      <c r="OO83" s="6"/>
      <c r="OP83" s="6"/>
      <c r="OQ83" s="6"/>
      <c r="OR83" s="6"/>
      <c r="OS83" s="6"/>
      <c r="OT83" s="6"/>
      <c r="OU83" s="6"/>
      <c r="OV83" s="6"/>
      <c r="OW83" s="6"/>
      <c r="OX83" s="6"/>
      <c r="OY83" s="6"/>
      <c r="OZ83" s="6"/>
      <c r="PA83" s="6"/>
      <c r="PB83" s="6"/>
      <c r="PC83" s="6"/>
      <c r="PD83" s="6"/>
      <c r="PE83" s="6"/>
      <c r="PF83" s="6"/>
      <c r="PG83" s="6"/>
      <c r="PH83" s="6"/>
      <c r="PI83" s="6"/>
      <c r="PJ83" s="6"/>
      <c r="PK83" s="6"/>
      <c r="PL83" s="6"/>
      <c r="PM83" s="6"/>
      <c r="PN83" s="6"/>
      <c r="PO83" s="6"/>
      <c r="PP83" s="6"/>
      <c r="PQ83" s="6"/>
      <c r="PR83" s="6"/>
      <c r="PS83" s="6"/>
      <c r="PT83" s="6"/>
      <c r="PU83" s="6"/>
      <c r="PV83" s="6"/>
      <c r="PW83" s="6"/>
      <c r="PX83" s="6"/>
      <c r="PY83" s="6"/>
      <c r="PZ83" s="6"/>
      <c r="QA83" s="6"/>
      <c r="QB83" s="6"/>
      <c r="QC83" s="6"/>
      <c r="QD83" s="6"/>
      <c r="QE83" s="6"/>
      <c r="QF83" s="6"/>
      <c r="QG83" s="6"/>
      <c r="QH83" s="6"/>
      <c r="QI83" s="6"/>
      <c r="QJ83" s="6"/>
      <c r="QK83" s="6"/>
      <c r="QL83" s="6"/>
      <c r="QM83" s="6"/>
      <c r="QN83" s="6"/>
      <c r="QO83" s="6"/>
      <c r="QP83" s="6"/>
      <c r="QQ83" s="6"/>
      <c r="QR83" s="6"/>
      <c r="QS83" s="6"/>
      <c r="QT83" s="6"/>
      <c r="QU83" s="6"/>
      <c r="QV83" s="6"/>
      <c r="QW83" s="6"/>
      <c r="QX83" s="6"/>
      <c r="QY83" s="6"/>
      <c r="QZ83" s="6"/>
      <c r="RA83" s="6"/>
      <c r="RB83" s="6"/>
      <c r="RC83" s="6"/>
      <c r="RD83" s="6"/>
      <c r="RE83" s="6"/>
      <c r="RF83" s="6"/>
      <c r="RG83" s="6"/>
      <c r="RH83" s="6"/>
      <c r="RI83" s="6"/>
      <c r="RJ83" s="6"/>
      <c r="RK83" s="6"/>
      <c r="RL83" s="6"/>
      <c r="RM83" s="6"/>
      <c r="RN83" s="6"/>
      <c r="RO83" s="6"/>
      <c r="RP83" s="6"/>
      <c r="RQ83" s="6"/>
      <c r="RR83" s="6"/>
      <c r="RS83" s="6"/>
      <c r="RT83" s="6"/>
      <c r="RU83" s="6"/>
      <c r="RV83" s="6"/>
      <c r="RW83" s="6"/>
      <c r="RX83" s="6"/>
      <c r="RY83" s="6"/>
      <c r="RZ83" s="6"/>
      <c r="SA83" s="6"/>
      <c r="SB83" s="6"/>
      <c r="SC83" s="6"/>
      <c r="SD83" s="6"/>
      <c r="SE83" s="6"/>
      <c r="SF83" s="6"/>
      <c r="SG83" s="6"/>
      <c r="SH83" s="6"/>
      <c r="SI83" s="6"/>
      <c r="SJ83" s="6"/>
      <c r="SK83" s="6"/>
      <c r="SL83" s="6"/>
      <c r="SM83" s="6"/>
      <c r="SN83" s="6"/>
      <c r="SO83" s="6"/>
      <c r="SP83" s="6"/>
      <c r="SQ83" s="6"/>
      <c r="SR83" s="6"/>
      <c r="SS83" s="6"/>
      <c r="ST83" s="6"/>
      <c r="SU83" s="6"/>
      <c r="SV83" s="6"/>
      <c r="SW83" s="6"/>
      <c r="SX83" s="6"/>
      <c r="SY83" s="6"/>
      <c r="SZ83" s="6"/>
      <c r="TA83" s="6"/>
      <c r="TB83" s="6"/>
      <c r="TC83" s="6"/>
      <c r="TD83" s="6"/>
      <c r="TE83" s="6"/>
      <c r="TF83" s="6"/>
      <c r="TG83" s="6"/>
      <c r="TH83" s="6"/>
      <c r="TI83" s="6"/>
      <c r="TJ83" s="6"/>
      <c r="TK83" s="6"/>
      <c r="TL83" s="6"/>
      <c r="TM83" s="6"/>
      <c r="TN83" s="6"/>
      <c r="TO83" s="6"/>
      <c r="TP83" s="6"/>
      <c r="TQ83" s="6"/>
      <c r="TR83" s="6"/>
      <c r="TS83" s="6"/>
      <c r="TT83" s="6"/>
      <c r="TU83" s="6"/>
      <c r="TV83" s="6"/>
      <c r="TW83" s="6"/>
      <c r="TX83" s="6"/>
      <c r="TY83" s="6"/>
      <c r="TZ83" s="6"/>
      <c r="UA83" s="6"/>
      <c r="UB83" s="6"/>
      <c r="UC83" s="6"/>
      <c r="UD83" s="6"/>
      <c r="UE83" s="6"/>
      <c r="UF83" s="6"/>
      <c r="UG83" s="6"/>
      <c r="UH83" s="6"/>
      <c r="UI83" s="6"/>
      <c r="UJ83" s="6"/>
      <c r="UK83" s="6"/>
      <c r="UL83" s="6"/>
      <c r="UM83" s="6"/>
      <c r="UN83" s="6"/>
      <c r="UO83" s="6"/>
      <c r="UP83" s="6"/>
      <c r="UQ83" s="6"/>
      <c r="UR83" s="6"/>
      <c r="US83" s="6"/>
      <c r="UT83" s="6"/>
      <c r="UU83" s="6"/>
      <c r="UV83" s="6"/>
      <c r="UW83" s="6"/>
      <c r="UX83" s="6"/>
      <c r="UY83" s="6"/>
      <c r="UZ83" s="6"/>
      <c r="VA83" s="6"/>
      <c r="VB83" s="6"/>
      <c r="VC83" s="6"/>
      <c r="VD83" s="6"/>
      <c r="VE83" s="6"/>
      <c r="VF83" s="6"/>
      <c r="VG83" s="6"/>
      <c r="VH83" s="6"/>
      <c r="VI83" s="6"/>
      <c r="VJ83" s="6"/>
      <c r="VK83" s="6"/>
      <c r="VL83" s="6"/>
      <c r="VM83" s="6"/>
      <c r="VN83" s="6"/>
      <c r="VO83" s="6"/>
      <c r="VP83" s="6"/>
      <c r="VQ83" s="6"/>
      <c r="VR83" s="6"/>
      <c r="VS83" s="6"/>
      <c r="VT83" s="6"/>
      <c r="VU83" s="6"/>
      <c r="VV83" s="6"/>
      <c r="VW83" s="6"/>
      <c r="VX83" s="6"/>
      <c r="VY83" s="6"/>
      <c r="VZ83" s="6"/>
      <c r="WA83" s="6"/>
      <c r="WB83" s="6"/>
      <c r="WC83" s="6"/>
      <c r="WD83" s="6"/>
      <c r="WE83" s="6"/>
      <c r="WF83" s="6"/>
      <c r="WG83" s="6"/>
      <c r="WH83" s="6"/>
      <c r="WI83" s="6"/>
      <c r="WJ83" s="6"/>
      <c r="WK83" s="6"/>
      <c r="WL83" s="6"/>
      <c r="WM83" s="6"/>
      <c r="WN83" s="6"/>
      <c r="WO83" s="6"/>
      <c r="WP83" s="6"/>
      <c r="WQ83" s="6"/>
      <c r="WR83" s="6"/>
      <c r="WS83" s="6"/>
      <c r="WT83" s="6"/>
      <c r="WU83" s="6"/>
      <c r="WV83" s="6"/>
      <c r="WW83" s="6"/>
      <c r="WX83" s="6"/>
      <c r="WY83" s="6"/>
      <c r="WZ83" s="6"/>
      <c r="XA83" s="6"/>
      <c r="XB83" s="6"/>
      <c r="XC83" s="6"/>
      <c r="XD83" s="6"/>
      <c r="XE83" s="6"/>
      <c r="XF83" s="6"/>
      <c r="XG83" s="6"/>
      <c r="XH83" s="6"/>
      <c r="XI83" s="6"/>
      <c r="XJ83" s="6"/>
      <c r="XK83" s="6"/>
      <c r="XL83" s="6"/>
      <c r="XM83" s="6"/>
      <c r="XN83" s="6"/>
      <c r="XO83" s="6"/>
      <c r="XP83" s="6"/>
      <c r="XQ83" s="6"/>
      <c r="XR83" s="6"/>
      <c r="XS83" s="6"/>
      <c r="XT83" s="6"/>
      <c r="XU83" s="6"/>
      <c r="XV83" s="6"/>
      <c r="XW83" s="6"/>
      <c r="XX83" s="6"/>
      <c r="XY83" s="6"/>
      <c r="XZ83" s="6"/>
      <c r="YA83" s="6"/>
      <c r="YB83" s="6"/>
      <c r="YC83" s="6"/>
      <c r="YD83" s="6"/>
      <c r="YE83" s="6"/>
      <c r="YF83" s="6"/>
      <c r="YG83" s="6"/>
      <c r="YH83" s="6"/>
      <c r="YI83" s="6"/>
      <c r="YJ83" s="6"/>
      <c r="YK83" s="6"/>
      <c r="YL83" s="6"/>
      <c r="YM83" s="6"/>
      <c r="YN83" s="6"/>
      <c r="YO83" s="6"/>
      <c r="YP83" s="6"/>
      <c r="YQ83" s="6"/>
      <c r="YR83" s="6"/>
      <c r="YS83" s="6"/>
      <c r="YT83" s="6"/>
      <c r="YU83" s="6"/>
      <c r="YV83" s="6"/>
      <c r="YW83" s="6"/>
      <c r="YX83" s="6"/>
      <c r="YY83" s="6"/>
      <c r="YZ83" s="6"/>
      <c r="ZA83" s="6"/>
      <c r="ZB83" s="6"/>
      <c r="ZC83" s="6"/>
      <c r="ZD83" s="6"/>
      <c r="ZE83" s="6"/>
      <c r="ZF83" s="6"/>
      <c r="ZG83" s="6"/>
      <c r="ZH83" s="6"/>
      <c r="ZI83" s="6"/>
      <c r="ZJ83" s="6"/>
      <c r="ZK83" s="6"/>
      <c r="ZL83" s="6"/>
      <c r="ZM83" s="6"/>
      <c r="ZN83" s="6"/>
      <c r="ZO83" s="6"/>
      <c r="ZP83" s="6"/>
      <c r="ZQ83" s="6"/>
      <c r="ZR83" s="6"/>
      <c r="ZS83" s="6"/>
      <c r="ZT83" s="6"/>
      <c r="ZU83" s="6"/>
      <c r="ZV83" s="6"/>
      <c r="ZW83" s="6"/>
      <c r="ZX83" s="6"/>
      <c r="ZY83" s="6"/>
      <c r="ZZ83" s="6"/>
      <c r="AAA83" s="6"/>
      <c r="AAB83" s="6"/>
      <c r="AAC83" s="6"/>
      <c r="AAD83" s="6"/>
      <c r="AAE83" s="6"/>
      <c r="AAF83" s="6"/>
      <c r="AAG83" s="6"/>
      <c r="AAH83" s="6"/>
      <c r="AAI83" s="6"/>
      <c r="AAJ83" s="6"/>
      <c r="AAK83" s="6"/>
      <c r="AAL83" s="6"/>
      <c r="AAM83" s="6"/>
      <c r="AAN83" s="6"/>
      <c r="AAO83" s="6"/>
      <c r="AAP83" s="6"/>
      <c r="AAQ83" s="6"/>
      <c r="AAR83" s="6"/>
      <c r="AAS83" s="6"/>
      <c r="AAT83" s="6"/>
      <c r="AAU83" s="6"/>
      <c r="AAV83" s="6"/>
      <c r="AAW83" s="6"/>
      <c r="AAX83" s="6"/>
      <c r="AAY83" s="6"/>
      <c r="AAZ83" s="6"/>
      <c r="ABA83" s="6"/>
      <c r="ABB83" s="6"/>
      <c r="ABC83" s="6"/>
      <c r="ABD83" s="6"/>
      <c r="ABE83" s="6"/>
      <c r="ABF83" s="6"/>
      <c r="ABG83" s="6"/>
      <c r="ABH83" s="6"/>
      <c r="ABI83" s="6"/>
      <c r="ABJ83" s="6"/>
      <c r="ABK83" s="6"/>
      <c r="ABL83" s="6"/>
      <c r="ABM83" s="6"/>
      <c r="ABN83" s="6"/>
      <c r="ABO83" s="6"/>
      <c r="ABP83" s="6"/>
      <c r="ABQ83" s="6"/>
      <c r="ABR83" s="6"/>
      <c r="ABS83" s="6"/>
      <c r="ABT83" s="6"/>
      <c r="ABU83" s="6"/>
      <c r="ABV83" s="6"/>
    </row>
    <row r="84" spans="1:750" s="74" customFormat="1" ht="14.25">
      <c r="A84" s="78">
        <v>31005</v>
      </c>
      <c r="B84" s="79" t="s">
        <v>83</v>
      </c>
      <c r="C84" s="79"/>
      <c r="D84" s="79"/>
      <c r="E84" s="61">
        <v>9252248</v>
      </c>
      <c r="F84" s="84"/>
      <c r="G84" s="84"/>
      <c r="H84" s="82">
        <v>89827</v>
      </c>
      <c r="I84" s="84"/>
      <c r="J84" s="84"/>
      <c r="K84" s="82">
        <v>740763</v>
      </c>
      <c r="L84" s="84"/>
      <c r="M84" s="84"/>
      <c r="N84" s="82">
        <v>80120</v>
      </c>
      <c r="O84" s="84"/>
      <c r="P84" s="84"/>
      <c r="Q84" s="83">
        <v>737988</v>
      </c>
      <c r="R84" s="84"/>
      <c r="S84" s="82">
        <v>1648698</v>
      </c>
      <c r="T84" s="84"/>
      <c r="U84" s="84"/>
      <c r="V84" s="84"/>
      <c r="W84" s="84"/>
      <c r="X84" s="82">
        <v>25602</v>
      </c>
      <c r="Y84" s="84"/>
      <c r="Z84" s="84"/>
      <c r="AA84" s="82">
        <v>4210916</v>
      </c>
      <c r="AB84" s="84"/>
      <c r="AC84" s="84"/>
      <c r="AD84" s="82">
        <v>329829</v>
      </c>
      <c r="AE84" s="84"/>
      <c r="AF84" s="84"/>
      <c r="AG84" s="82">
        <v>4566347</v>
      </c>
      <c r="AH84" s="84"/>
      <c r="AI84" s="84"/>
      <c r="AJ84" s="82">
        <v>-1031845</v>
      </c>
      <c r="AK84" s="84"/>
      <c r="AL84" s="84"/>
      <c r="AM84" s="82">
        <v>-122322</v>
      </c>
      <c r="AN84" s="84"/>
      <c r="AO84" s="84"/>
      <c r="AP84" s="82">
        <v>-1154167</v>
      </c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  <c r="IW84" s="6"/>
      <c r="IX84" s="6"/>
      <c r="IY84" s="6"/>
      <c r="IZ84" s="6"/>
      <c r="JA84" s="6"/>
      <c r="JB84" s="6"/>
      <c r="JC84" s="6"/>
      <c r="JD84" s="6"/>
      <c r="JE84" s="6"/>
      <c r="JF84" s="6"/>
      <c r="JG84" s="6"/>
      <c r="JH84" s="6"/>
      <c r="JI84" s="6"/>
      <c r="JJ84" s="6"/>
      <c r="JK84" s="6"/>
      <c r="JL84" s="6"/>
      <c r="JM84" s="6"/>
      <c r="JN84" s="6"/>
      <c r="JO84" s="6"/>
      <c r="JP84" s="6"/>
      <c r="JQ84" s="6"/>
      <c r="JR84" s="6"/>
      <c r="JS84" s="6"/>
      <c r="JT84" s="6"/>
      <c r="JU84" s="6"/>
      <c r="JV84" s="6"/>
      <c r="JW84" s="6"/>
      <c r="JX84" s="6"/>
      <c r="JY84" s="6"/>
      <c r="JZ84" s="6"/>
      <c r="KA84" s="6"/>
      <c r="KB84" s="6"/>
      <c r="KC84" s="6"/>
      <c r="KD84" s="6"/>
      <c r="KE84" s="6"/>
      <c r="KF84" s="6"/>
      <c r="KG84" s="6"/>
      <c r="KH84" s="6"/>
      <c r="KI84" s="6"/>
      <c r="KJ84" s="6"/>
      <c r="KK84" s="6"/>
      <c r="KL84" s="6"/>
      <c r="KM84" s="6"/>
      <c r="KN84" s="6"/>
      <c r="KO84" s="6"/>
      <c r="KP84" s="6"/>
      <c r="KQ84" s="6"/>
      <c r="KR84" s="6"/>
      <c r="KS84" s="6"/>
      <c r="KT84" s="6"/>
      <c r="KU84" s="6"/>
      <c r="KV84" s="6"/>
      <c r="KW84" s="6"/>
      <c r="KX84" s="6"/>
      <c r="KY84" s="6"/>
      <c r="KZ84" s="6"/>
      <c r="LA84" s="6"/>
      <c r="LB84" s="6"/>
      <c r="LC84" s="6"/>
      <c r="LD84" s="6"/>
      <c r="LE84" s="6"/>
      <c r="LF84" s="6"/>
      <c r="LG84" s="6"/>
      <c r="LH84" s="6"/>
      <c r="LI84" s="6"/>
      <c r="LJ84" s="6"/>
      <c r="LK84" s="6"/>
      <c r="LL84" s="6"/>
      <c r="LM84" s="6"/>
      <c r="LN84" s="6"/>
      <c r="LO84" s="6"/>
      <c r="LP84" s="6"/>
      <c r="LQ84" s="6"/>
      <c r="LR84" s="6"/>
      <c r="LS84" s="6"/>
      <c r="LT84" s="6"/>
      <c r="LU84" s="6"/>
      <c r="LV84" s="6"/>
      <c r="LW84" s="6"/>
      <c r="LX84" s="6"/>
      <c r="LY84" s="6"/>
      <c r="LZ84" s="6"/>
      <c r="MA84" s="6"/>
      <c r="MB84" s="6"/>
      <c r="MC84" s="6"/>
      <c r="MD84" s="6"/>
      <c r="ME84" s="6"/>
      <c r="MF84" s="6"/>
      <c r="MG84" s="6"/>
      <c r="MH84" s="6"/>
      <c r="MI84" s="6"/>
      <c r="MJ84" s="6"/>
      <c r="MK84" s="6"/>
      <c r="ML84" s="6"/>
      <c r="MM84" s="6"/>
      <c r="MN84" s="6"/>
      <c r="MO84" s="6"/>
      <c r="MP84" s="6"/>
      <c r="MQ84" s="6"/>
      <c r="MR84" s="6"/>
      <c r="MS84" s="6"/>
      <c r="MT84" s="6"/>
      <c r="MU84" s="6"/>
      <c r="MV84" s="6"/>
      <c r="MW84" s="6"/>
      <c r="MX84" s="6"/>
      <c r="MY84" s="6"/>
      <c r="MZ84" s="6"/>
      <c r="NA84" s="6"/>
      <c r="NB84" s="6"/>
      <c r="NC84" s="6"/>
      <c r="ND84" s="6"/>
      <c r="NE84" s="6"/>
      <c r="NF84" s="6"/>
      <c r="NG84" s="6"/>
      <c r="NH84" s="6"/>
      <c r="NI84" s="6"/>
      <c r="NJ84" s="6"/>
      <c r="NK84" s="6"/>
      <c r="NL84" s="6"/>
      <c r="NM84" s="6"/>
      <c r="NN84" s="6"/>
      <c r="NO84" s="6"/>
      <c r="NP84" s="6"/>
      <c r="NQ84" s="6"/>
      <c r="NR84" s="6"/>
      <c r="NS84" s="6"/>
      <c r="NT84" s="6"/>
      <c r="NU84" s="6"/>
      <c r="NV84" s="6"/>
      <c r="NW84" s="6"/>
      <c r="NX84" s="6"/>
      <c r="NY84" s="6"/>
      <c r="NZ84" s="6"/>
      <c r="OA84" s="6"/>
      <c r="OB84" s="6"/>
      <c r="OC84" s="6"/>
      <c r="OD84" s="6"/>
      <c r="OE84" s="6"/>
      <c r="OF84" s="6"/>
      <c r="OG84" s="6"/>
      <c r="OH84" s="6"/>
      <c r="OI84" s="6"/>
      <c r="OJ84" s="6"/>
      <c r="OK84" s="6"/>
      <c r="OL84" s="6"/>
      <c r="OM84" s="6"/>
      <c r="ON84" s="6"/>
      <c r="OO84" s="6"/>
      <c r="OP84" s="6"/>
      <c r="OQ84" s="6"/>
      <c r="OR84" s="6"/>
      <c r="OS84" s="6"/>
      <c r="OT84" s="6"/>
      <c r="OU84" s="6"/>
      <c r="OV84" s="6"/>
      <c r="OW84" s="6"/>
      <c r="OX84" s="6"/>
      <c r="OY84" s="6"/>
      <c r="OZ84" s="6"/>
      <c r="PA84" s="6"/>
      <c r="PB84" s="6"/>
      <c r="PC84" s="6"/>
      <c r="PD84" s="6"/>
      <c r="PE84" s="6"/>
      <c r="PF84" s="6"/>
      <c r="PG84" s="6"/>
      <c r="PH84" s="6"/>
      <c r="PI84" s="6"/>
      <c r="PJ84" s="6"/>
      <c r="PK84" s="6"/>
      <c r="PL84" s="6"/>
      <c r="PM84" s="6"/>
      <c r="PN84" s="6"/>
      <c r="PO84" s="6"/>
      <c r="PP84" s="6"/>
      <c r="PQ84" s="6"/>
      <c r="PR84" s="6"/>
      <c r="PS84" s="6"/>
      <c r="PT84" s="6"/>
      <c r="PU84" s="6"/>
      <c r="PV84" s="6"/>
      <c r="PW84" s="6"/>
      <c r="PX84" s="6"/>
      <c r="PY84" s="6"/>
      <c r="PZ84" s="6"/>
      <c r="QA84" s="6"/>
      <c r="QB84" s="6"/>
      <c r="QC84" s="6"/>
      <c r="QD84" s="6"/>
      <c r="QE84" s="6"/>
      <c r="QF84" s="6"/>
      <c r="QG84" s="6"/>
      <c r="QH84" s="6"/>
      <c r="QI84" s="6"/>
      <c r="QJ84" s="6"/>
      <c r="QK84" s="6"/>
      <c r="QL84" s="6"/>
      <c r="QM84" s="6"/>
      <c r="QN84" s="6"/>
      <c r="QO84" s="6"/>
      <c r="QP84" s="6"/>
      <c r="QQ84" s="6"/>
      <c r="QR84" s="6"/>
      <c r="QS84" s="6"/>
      <c r="QT84" s="6"/>
      <c r="QU84" s="6"/>
      <c r="QV84" s="6"/>
      <c r="QW84" s="6"/>
      <c r="QX84" s="6"/>
      <c r="QY84" s="6"/>
      <c r="QZ84" s="6"/>
      <c r="RA84" s="6"/>
      <c r="RB84" s="6"/>
      <c r="RC84" s="6"/>
      <c r="RD84" s="6"/>
      <c r="RE84" s="6"/>
      <c r="RF84" s="6"/>
      <c r="RG84" s="6"/>
      <c r="RH84" s="6"/>
      <c r="RI84" s="6"/>
      <c r="RJ84" s="6"/>
      <c r="RK84" s="6"/>
      <c r="RL84" s="6"/>
      <c r="RM84" s="6"/>
      <c r="RN84" s="6"/>
      <c r="RO84" s="6"/>
      <c r="RP84" s="6"/>
      <c r="RQ84" s="6"/>
      <c r="RR84" s="6"/>
      <c r="RS84" s="6"/>
      <c r="RT84" s="6"/>
      <c r="RU84" s="6"/>
      <c r="RV84" s="6"/>
      <c r="RW84" s="6"/>
      <c r="RX84" s="6"/>
      <c r="RY84" s="6"/>
      <c r="RZ84" s="6"/>
      <c r="SA84" s="6"/>
      <c r="SB84" s="6"/>
      <c r="SC84" s="6"/>
      <c r="SD84" s="6"/>
      <c r="SE84" s="6"/>
      <c r="SF84" s="6"/>
      <c r="SG84" s="6"/>
      <c r="SH84" s="6"/>
      <c r="SI84" s="6"/>
      <c r="SJ84" s="6"/>
      <c r="SK84" s="6"/>
      <c r="SL84" s="6"/>
      <c r="SM84" s="6"/>
      <c r="SN84" s="6"/>
      <c r="SO84" s="6"/>
      <c r="SP84" s="6"/>
      <c r="SQ84" s="6"/>
      <c r="SR84" s="6"/>
      <c r="SS84" s="6"/>
      <c r="ST84" s="6"/>
      <c r="SU84" s="6"/>
      <c r="SV84" s="6"/>
      <c r="SW84" s="6"/>
      <c r="SX84" s="6"/>
      <c r="SY84" s="6"/>
      <c r="SZ84" s="6"/>
      <c r="TA84" s="6"/>
      <c r="TB84" s="6"/>
      <c r="TC84" s="6"/>
      <c r="TD84" s="6"/>
      <c r="TE84" s="6"/>
      <c r="TF84" s="6"/>
      <c r="TG84" s="6"/>
      <c r="TH84" s="6"/>
      <c r="TI84" s="6"/>
      <c r="TJ84" s="6"/>
      <c r="TK84" s="6"/>
      <c r="TL84" s="6"/>
      <c r="TM84" s="6"/>
      <c r="TN84" s="6"/>
      <c r="TO84" s="6"/>
      <c r="TP84" s="6"/>
      <c r="TQ84" s="6"/>
      <c r="TR84" s="6"/>
      <c r="TS84" s="6"/>
      <c r="TT84" s="6"/>
      <c r="TU84" s="6"/>
      <c r="TV84" s="6"/>
      <c r="TW84" s="6"/>
      <c r="TX84" s="6"/>
      <c r="TY84" s="6"/>
      <c r="TZ84" s="6"/>
      <c r="UA84" s="6"/>
      <c r="UB84" s="6"/>
      <c r="UC84" s="6"/>
      <c r="UD84" s="6"/>
      <c r="UE84" s="6"/>
      <c r="UF84" s="6"/>
      <c r="UG84" s="6"/>
      <c r="UH84" s="6"/>
      <c r="UI84" s="6"/>
      <c r="UJ84" s="6"/>
      <c r="UK84" s="6"/>
      <c r="UL84" s="6"/>
      <c r="UM84" s="6"/>
      <c r="UN84" s="6"/>
      <c r="UO84" s="6"/>
      <c r="UP84" s="6"/>
      <c r="UQ84" s="6"/>
      <c r="UR84" s="6"/>
      <c r="US84" s="6"/>
      <c r="UT84" s="6"/>
      <c r="UU84" s="6"/>
      <c r="UV84" s="6"/>
      <c r="UW84" s="6"/>
      <c r="UX84" s="6"/>
      <c r="UY84" s="6"/>
      <c r="UZ84" s="6"/>
      <c r="VA84" s="6"/>
      <c r="VB84" s="6"/>
      <c r="VC84" s="6"/>
      <c r="VD84" s="6"/>
      <c r="VE84" s="6"/>
      <c r="VF84" s="6"/>
      <c r="VG84" s="6"/>
      <c r="VH84" s="6"/>
      <c r="VI84" s="6"/>
      <c r="VJ84" s="6"/>
      <c r="VK84" s="6"/>
      <c r="VL84" s="6"/>
      <c r="VM84" s="6"/>
      <c r="VN84" s="6"/>
      <c r="VO84" s="6"/>
      <c r="VP84" s="6"/>
      <c r="VQ84" s="6"/>
      <c r="VR84" s="6"/>
      <c r="VS84" s="6"/>
      <c r="VT84" s="6"/>
      <c r="VU84" s="6"/>
      <c r="VV84" s="6"/>
      <c r="VW84" s="6"/>
      <c r="VX84" s="6"/>
      <c r="VY84" s="6"/>
      <c r="VZ84" s="6"/>
      <c r="WA84" s="6"/>
      <c r="WB84" s="6"/>
      <c r="WC84" s="6"/>
      <c r="WD84" s="6"/>
      <c r="WE84" s="6"/>
      <c r="WF84" s="6"/>
      <c r="WG84" s="6"/>
      <c r="WH84" s="6"/>
      <c r="WI84" s="6"/>
      <c r="WJ84" s="6"/>
      <c r="WK84" s="6"/>
      <c r="WL84" s="6"/>
      <c r="WM84" s="6"/>
      <c r="WN84" s="6"/>
      <c r="WO84" s="6"/>
      <c r="WP84" s="6"/>
      <c r="WQ84" s="6"/>
      <c r="WR84" s="6"/>
      <c r="WS84" s="6"/>
      <c r="WT84" s="6"/>
      <c r="WU84" s="6"/>
      <c r="WV84" s="6"/>
      <c r="WW84" s="6"/>
      <c r="WX84" s="6"/>
      <c r="WY84" s="6"/>
      <c r="WZ84" s="6"/>
      <c r="XA84" s="6"/>
      <c r="XB84" s="6"/>
      <c r="XC84" s="6"/>
      <c r="XD84" s="6"/>
      <c r="XE84" s="6"/>
      <c r="XF84" s="6"/>
      <c r="XG84" s="6"/>
      <c r="XH84" s="6"/>
      <c r="XI84" s="6"/>
      <c r="XJ84" s="6"/>
      <c r="XK84" s="6"/>
      <c r="XL84" s="6"/>
      <c r="XM84" s="6"/>
      <c r="XN84" s="6"/>
      <c r="XO84" s="6"/>
      <c r="XP84" s="6"/>
      <c r="XQ84" s="6"/>
      <c r="XR84" s="6"/>
      <c r="XS84" s="6"/>
      <c r="XT84" s="6"/>
      <c r="XU84" s="6"/>
      <c r="XV84" s="6"/>
      <c r="XW84" s="6"/>
      <c r="XX84" s="6"/>
      <c r="XY84" s="6"/>
      <c r="XZ84" s="6"/>
      <c r="YA84" s="6"/>
      <c r="YB84" s="6"/>
      <c r="YC84" s="6"/>
      <c r="YD84" s="6"/>
      <c r="YE84" s="6"/>
      <c r="YF84" s="6"/>
      <c r="YG84" s="6"/>
      <c r="YH84" s="6"/>
      <c r="YI84" s="6"/>
      <c r="YJ84" s="6"/>
      <c r="YK84" s="6"/>
      <c r="YL84" s="6"/>
      <c r="YM84" s="6"/>
      <c r="YN84" s="6"/>
      <c r="YO84" s="6"/>
      <c r="YP84" s="6"/>
      <c r="YQ84" s="6"/>
      <c r="YR84" s="6"/>
      <c r="YS84" s="6"/>
      <c r="YT84" s="6"/>
      <c r="YU84" s="6"/>
      <c r="YV84" s="6"/>
      <c r="YW84" s="6"/>
      <c r="YX84" s="6"/>
      <c r="YY84" s="6"/>
      <c r="YZ84" s="6"/>
      <c r="ZA84" s="6"/>
      <c r="ZB84" s="6"/>
      <c r="ZC84" s="6"/>
      <c r="ZD84" s="6"/>
      <c r="ZE84" s="6"/>
      <c r="ZF84" s="6"/>
      <c r="ZG84" s="6"/>
      <c r="ZH84" s="6"/>
      <c r="ZI84" s="6"/>
      <c r="ZJ84" s="6"/>
      <c r="ZK84" s="6"/>
      <c r="ZL84" s="6"/>
      <c r="ZM84" s="6"/>
      <c r="ZN84" s="6"/>
      <c r="ZO84" s="6"/>
      <c r="ZP84" s="6"/>
      <c r="ZQ84" s="6"/>
      <c r="ZR84" s="6"/>
      <c r="ZS84" s="6"/>
      <c r="ZT84" s="6"/>
      <c r="ZU84" s="6"/>
      <c r="ZV84" s="6"/>
      <c r="ZW84" s="6"/>
      <c r="ZX84" s="6"/>
      <c r="ZY84" s="6"/>
      <c r="ZZ84" s="6"/>
      <c r="AAA84" s="6"/>
      <c r="AAB84" s="6"/>
      <c r="AAC84" s="6"/>
      <c r="AAD84" s="6"/>
      <c r="AAE84" s="6"/>
      <c r="AAF84" s="6"/>
      <c r="AAG84" s="6"/>
      <c r="AAH84" s="6"/>
      <c r="AAI84" s="6"/>
      <c r="AAJ84" s="6"/>
      <c r="AAK84" s="6"/>
      <c r="AAL84" s="6"/>
      <c r="AAM84" s="6"/>
      <c r="AAN84" s="6"/>
      <c r="AAO84" s="6"/>
      <c r="AAP84" s="6"/>
      <c r="AAQ84" s="6"/>
      <c r="AAR84" s="6"/>
      <c r="AAS84" s="6"/>
      <c r="AAT84" s="6"/>
      <c r="AAU84" s="6"/>
      <c r="AAV84" s="6"/>
      <c r="AAW84" s="6"/>
      <c r="AAX84" s="6"/>
      <c r="AAY84" s="6"/>
      <c r="AAZ84" s="6"/>
      <c r="ABA84" s="6"/>
      <c r="ABB84" s="6"/>
      <c r="ABC84" s="6"/>
      <c r="ABD84" s="6"/>
      <c r="ABE84" s="6"/>
      <c r="ABF84" s="6"/>
      <c r="ABG84" s="6"/>
      <c r="ABH84" s="6"/>
      <c r="ABI84" s="6"/>
      <c r="ABJ84" s="6"/>
      <c r="ABK84" s="6"/>
      <c r="ABL84" s="6"/>
      <c r="ABM84" s="6"/>
      <c r="ABN84" s="6"/>
      <c r="ABO84" s="6"/>
      <c r="ABP84" s="6"/>
      <c r="ABQ84" s="6"/>
      <c r="ABR84" s="6"/>
      <c r="ABS84" s="6"/>
      <c r="ABT84" s="6"/>
      <c r="ABU84" s="6"/>
      <c r="ABV84" s="6"/>
    </row>
    <row r="85" spans="1:750" s="74" customFormat="1" ht="14.25">
      <c r="A85" s="78">
        <v>31100</v>
      </c>
      <c r="B85" s="79" t="s">
        <v>84</v>
      </c>
      <c r="C85" s="79"/>
      <c r="D85" s="79"/>
      <c r="E85" s="61">
        <v>197481505</v>
      </c>
      <c r="F85" s="84"/>
      <c r="G85" s="84"/>
      <c r="H85" s="82">
        <v>1917284</v>
      </c>
      <c r="I85" s="84"/>
      <c r="J85" s="84"/>
      <c r="K85" s="82">
        <v>15810960</v>
      </c>
      <c r="L85" s="84"/>
      <c r="M85" s="84"/>
      <c r="N85" s="82">
        <v>1710104</v>
      </c>
      <c r="O85" s="84"/>
      <c r="P85" s="84"/>
      <c r="Q85" s="99">
        <v>0</v>
      </c>
      <c r="R85" s="84"/>
      <c r="S85" s="82">
        <v>19438348</v>
      </c>
      <c r="T85" s="84"/>
      <c r="U85" s="84"/>
      <c r="V85" s="84"/>
      <c r="W85" s="84"/>
      <c r="X85" s="82">
        <v>546452</v>
      </c>
      <c r="Y85" s="84"/>
      <c r="Z85" s="84"/>
      <c r="AA85" s="82">
        <v>89878483</v>
      </c>
      <c r="AB85" s="84"/>
      <c r="AC85" s="84"/>
      <c r="AD85" s="82">
        <v>15531798</v>
      </c>
      <c r="AE85" s="84"/>
      <c r="AF85" s="84"/>
      <c r="AG85" s="82">
        <v>105956733</v>
      </c>
      <c r="AH85" s="84"/>
      <c r="AI85" s="84"/>
      <c r="AJ85" s="82">
        <v>-22023862</v>
      </c>
      <c r="AK85" s="84"/>
      <c r="AL85" s="84"/>
      <c r="AM85" s="82">
        <v>-2798021</v>
      </c>
      <c r="AN85" s="84"/>
      <c r="AO85" s="84"/>
      <c r="AP85" s="82">
        <v>-24821883</v>
      </c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  <c r="IW85" s="6"/>
      <c r="IX85" s="6"/>
      <c r="IY85" s="6"/>
      <c r="IZ85" s="6"/>
      <c r="JA85" s="6"/>
      <c r="JB85" s="6"/>
      <c r="JC85" s="6"/>
      <c r="JD85" s="6"/>
      <c r="JE85" s="6"/>
      <c r="JF85" s="6"/>
      <c r="JG85" s="6"/>
      <c r="JH85" s="6"/>
      <c r="JI85" s="6"/>
      <c r="JJ85" s="6"/>
      <c r="JK85" s="6"/>
      <c r="JL85" s="6"/>
      <c r="JM85" s="6"/>
      <c r="JN85" s="6"/>
      <c r="JO85" s="6"/>
      <c r="JP85" s="6"/>
      <c r="JQ85" s="6"/>
      <c r="JR85" s="6"/>
      <c r="JS85" s="6"/>
      <c r="JT85" s="6"/>
      <c r="JU85" s="6"/>
      <c r="JV85" s="6"/>
      <c r="JW85" s="6"/>
      <c r="JX85" s="6"/>
      <c r="JY85" s="6"/>
      <c r="JZ85" s="6"/>
      <c r="KA85" s="6"/>
      <c r="KB85" s="6"/>
      <c r="KC85" s="6"/>
      <c r="KD85" s="6"/>
      <c r="KE85" s="6"/>
      <c r="KF85" s="6"/>
      <c r="KG85" s="6"/>
      <c r="KH85" s="6"/>
      <c r="KI85" s="6"/>
      <c r="KJ85" s="6"/>
      <c r="KK85" s="6"/>
      <c r="KL85" s="6"/>
      <c r="KM85" s="6"/>
      <c r="KN85" s="6"/>
      <c r="KO85" s="6"/>
      <c r="KP85" s="6"/>
      <c r="KQ85" s="6"/>
      <c r="KR85" s="6"/>
      <c r="KS85" s="6"/>
      <c r="KT85" s="6"/>
      <c r="KU85" s="6"/>
      <c r="KV85" s="6"/>
      <c r="KW85" s="6"/>
      <c r="KX85" s="6"/>
      <c r="KY85" s="6"/>
      <c r="KZ85" s="6"/>
      <c r="LA85" s="6"/>
      <c r="LB85" s="6"/>
      <c r="LC85" s="6"/>
      <c r="LD85" s="6"/>
      <c r="LE85" s="6"/>
      <c r="LF85" s="6"/>
      <c r="LG85" s="6"/>
      <c r="LH85" s="6"/>
      <c r="LI85" s="6"/>
      <c r="LJ85" s="6"/>
      <c r="LK85" s="6"/>
      <c r="LL85" s="6"/>
      <c r="LM85" s="6"/>
      <c r="LN85" s="6"/>
      <c r="LO85" s="6"/>
      <c r="LP85" s="6"/>
      <c r="LQ85" s="6"/>
      <c r="LR85" s="6"/>
      <c r="LS85" s="6"/>
      <c r="LT85" s="6"/>
      <c r="LU85" s="6"/>
      <c r="LV85" s="6"/>
      <c r="LW85" s="6"/>
      <c r="LX85" s="6"/>
      <c r="LY85" s="6"/>
      <c r="LZ85" s="6"/>
      <c r="MA85" s="6"/>
      <c r="MB85" s="6"/>
      <c r="MC85" s="6"/>
      <c r="MD85" s="6"/>
      <c r="ME85" s="6"/>
      <c r="MF85" s="6"/>
      <c r="MG85" s="6"/>
      <c r="MH85" s="6"/>
      <c r="MI85" s="6"/>
      <c r="MJ85" s="6"/>
      <c r="MK85" s="6"/>
      <c r="ML85" s="6"/>
      <c r="MM85" s="6"/>
      <c r="MN85" s="6"/>
      <c r="MO85" s="6"/>
      <c r="MP85" s="6"/>
      <c r="MQ85" s="6"/>
      <c r="MR85" s="6"/>
      <c r="MS85" s="6"/>
      <c r="MT85" s="6"/>
      <c r="MU85" s="6"/>
      <c r="MV85" s="6"/>
      <c r="MW85" s="6"/>
      <c r="MX85" s="6"/>
      <c r="MY85" s="6"/>
      <c r="MZ85" s="6"/>
      <c r="NA85" s="6"/>
      <c r="NB85" s="6"/>
      <c r="NC85" s="6"/>
      <c r="ND85" s="6"/>
      <c r="NE85" s="6"/>
      <c r="NF85" s="6"/>
      <c r="NG85" s="6"/>
      <c r="NH85" s="6"/>
      <c r="NI85" s="6"/>
      <c r="NJ85" s="6"/>
      <c r="NK85" s="6"/>
      <c r="NL85" s="6"/>
      <c r="NM85" s="6"/>
      <c r="NN85" s="6"/>
      <c r="NO85" s="6"/>
      <c r="NP85" s="6"/>
      <c r="NQ85" s="6"/>
      <c r="NR85" s="6"/>
      <c r="NS85" s="6"/>
      <c r="NT85" s="6"/>
      <c r="NU85" s="6"/>
      <c r="NV85" s="6"/>
      <c r="NW85" s="6"/>
      <c r="NX85" s="6"/>
      <c r="NY85" s="6"/>
      <c r="NZ85" s="6"/>
      <c r="OA85" s="6"/>
      <c r="OB85" s="6"/>
      <c r="OC85" s="6"/>
      <c r="OD85" s="6"/>
      <c r="OE85" s="6"/>
      <c r="OF85" s="6"/>
      <c r="OG85" s="6"/>
      <c r="OH85" s="6"/>
      <c r="OI85" s="6"/>
      <c r="OJ85" s="6"/>
      <c r="OK85" s="6"/>
      <c r="OL85" s="6"/>
      <c r="OM85" s="6"/>
      <c r="ON85" s="6"/>
      <c r="OO85" s="6"/>
      <c r="OP85" s="6"/>
      <c r="OQ85" s="6"/>
      <c r="OR85" s="6"/>
      <c r="OS85" s="6"/>
      <c r="OT85" s="6"/>
      <c r="OU85" s="6"/>
      <c r="OV85" s="6"/>
      <c r="OW85" s="6"/>
      <c r="OX85" s="6"/>
      <c r="OY85" s="6"/>
      <c r="OZ85" s="6"/>
      <c r="PA85" s="6"/>
      <c r="PB85" s="6"/>
      <c r="PC85" s="6"/>
      <c r="PD85" s="6"/>
      <c r="PE85" s="6"/>
      <c r="PF85" s="6"/>
      <c r="PG85" s="6"/>
      <c r="PH85" s="6"/>
      <c r="PI85" s="6"/>
      <c r="PJ85" s="6"/>
      <c r="PK85" s="6"/>
      <c r="PL85" s="6"/>
      <c r="PM85" s="6"/>
      <c r="PN85" s="6"/>
      <c r="PO85" s="6"/>
      <c r="PP85" s="6"/>
      <c r="PQ85" s="6"/>
      <c r="PR85" s="6"/>
      <c r="PS85" s="6"/>
      <c r="PT85" s="6"/>
      <c r="PU85" s="6"/>
      <c r="PV85" s="6"/>
      <c r="PW85" s="6"/>
      <c r="PX85" s="6"/>
      <c r="PY85" s="6"/>
      <c r="PZ85" s="6"/>
      <c r="QA85" s="6"/>
      <c r="QB85" s="6"/>
      <c r="QC85" s="6"/>
      <c r="QD85" s="6"/>
      <c r="QE85" s="6"/>
      <c r="QF85" s="6"/>
      <c r="QG85" s="6"/>
      <c r="QH85" s="6"/>
      <c r="QI85" s="6"/>
      <c r="QJ85" s="6"/>
      <c r="QK85" s="6"/>
      <c r="QL85" s="6"/>
      <c r="QM85" s="6"/>
      <c r="QN85" s="6"/>
      <c r="QO85" s="6"/>
      <c r="QP85" s="6"/>
      <c r="QQ85" s="6"/>
      <c r="QR85" s="6"/>
      <c r="QS85" s="6"/>
      <c r="QT85" s="6"/>
      <c r="QU85" s="6"/>
      <c r="QV85" s="6"/>
      <c r="QW85" s="6"/>
      <c r="QX85" s="6"/>
      <c r="QY85" s="6"/>
      <c r="QZ85" s="6"/>
      <c r="RA85" s="6"/>
      <c r="RB85" s="6"/>
      <c r="RC85" s="6"/>
      <c r="RD85" s="6"/>
      <c r="RE85" s="6"/>
      <c r="RF85" s="6"/>
      <c r="RG85" s="6"/>
      <c r="RH85" s="6"/>
      <c r="RI85" s="6"/>
      <c r="RJ85" s="6"/>
      <c r="RK85" s="6"/>
      <c r="RL85" s="6"/>
      <c r="RM85" s="6"/>
      <c r="RN85" s="6"/>
      <c r="RO85" s="6"/>
      <c r="RP85" s="6"/>
      <c r="RQ85" s="6"/>
      <c r="RR85" s="6"/>
      <c r="RS85" s="6"/>
      <c r="RT85" s="6"/>
      <c r="RU85" s="6"/>
      <c r="RV85" s="6"/>
      <c r="RW85" s="6"/>
      <c r="RX85" s="6"/>
      <c r="RY85" s="6"/>
      <c r="RZ85" s="6"/>
      <c r="SA85" s="6"/>
      <c r="SB85" s="6"/>
      <c r="SC85" s="6"/>
      <c r="SD85" s="6"/>
      <c r="SE85" s="6"/>
      <c r="SF85" s="6"/>
      <c r="SG85" s="6"/>
      <c r="SH85" s="6"/>
      <c r="SI85" s="6"/>
      <c r="SJ85" s="6"/>
      <c r="SK85" s="6"/>
      <c r="SL85" s="6"/>
      <c r="SM85" s="6"/>
      <c r="SN85" s="6"/>
      <c r="SO85" s="6"/>
      <c r="SP85" s="6"/>
      <c r="SQ85" s="6"/>
      <c r="SR85" s="6"/>
      <c r="SS85" s="6"/>
      <c r="ST85" s="6"/>
      <c r="SU85" s="6"/>
      <c r="SV85" s="6"/>
      <c r="SW85" s="6"/>
      <c r="SX85" s="6"/>
      <c r="SY85" s="6"/>
      <c r="SZ85" s="6"/>
      <c r="TA85" s="6"/>
      <c r="TB85" s="6"/>
      <c r="TC85" s="6"/>
      <c r="TD85" s="6"/>
      <c r="TE85" s="6"/>
      <c r="TF85" s="6"/>
      <c r="TG85" s="6"/>
      <c r="TH85" s="6"/>
      <c r="TI85" s="6"/>
      <c r="TJ85" s="6"/>
      <c r="TK85" s="6"/>
      <c r="TL85" s="6"/>
      <c r="TM85" s="6"/>
      <c r="TN85" s="6"/>
      <c r="TO85" s="6"/>
      <c r="TP85" s="6"/>
      <c r="TQ85" s="6"/>
      <c r="TR85" s="6"/>
      <c r="TS85" s="6"/>
      <c r="TT85" s="6"/>
      <c r="TU85" s="6"/>
      <c r="TV85" s="6"/>
      <c r="TW85" s="6"/>
      <c r="TX85" s="6"/>
      <c r="TY85" s="6"/>
      <c r="TZ85" s="6"/>
      <c r="UA85" s="6"/>
      <c r="UB85" s="6"/>
      <c r="UC85" s="6"/>
      <c r="UD85" s="6"/>
      <c r="UE85" s="6"/>
      <c r="UF85" s="6"/>
      <c r="UG85" s="6"/>
      <c r="UH85" s="6"/>
      <c r="UI85" s="6"/>
      <c r="UJ85" s="6"/>
      <c r="UK85" s="6"/>
      <c r="UL85" s="6"/>
      <c r="UM85" s="6"/>
      <c r="UN85" s="6"/>
      <c r="UO85" s="6"/>
      <c r="UP85" s="6"/>
      <c r="UQ85" s="6"/>
      <c r="UR85" s="6"/>
      <c r="US85" s="6"/>
      <c r="UT85" s="6"/>
      <c r="UU85" s="6"/>
      <c r="UV85" s="6"/>
      <c r="UW85" s="6"/>
      <c r="UX85" s="6"/>
      <c r="UY85" s="6"/>
      <c r="UZ85" s="6"/>
      <c r="VA85" s="6"/>
      <c r="VB85" s="6"/>
      <c r="VC85" s="6"/>
      <c r="VD85" s="6"/>
      <c r="VE85" s="6"/>
      <c r="VF85" s="6"/>
      <c r="VG85" s="6"/>
      <c r="VH85" s="6"/>
      <c r="VI85" s="6"/>
      <c r="VJ85" s="6"/>
      <c r="VK85" s="6"/>
      <c r="VL85" s="6"/>
      <c r="VM85" s="6"/>
      <c r="VN85" s="6"/>
      <c r="VO85" s="6"/>
      <c r="VP85" s="6"/>
      <c r="VQ85" s="6"/>
      <c r="VR85" s="6"/>
      <c r="VS85" s="6"/>
      <c r="VT85" s="6"/>
      <c r="VU85" s="6"/>
      <c r="VV85" s="6"/>
      <c r="VW85" s="6"/>
      <c r="VX85" s="6"/>
      <c r="VY85" s="6"/>
      <c r="VZ85" s="6"/>
      <c r="WA85" s="6"/>
      <c r="WB85" s="6"/>
      <c r="WC85" s="6"/>
      <c r="WD85" s="6"/>
      <c r="WE85" s="6"/>
      <c r="WF85" s="6"/>
      <c r="WG85" s="6"/>
      <c r="WH85" s="6"/>
      <c r="WI85" s="6"/>
      <c r="WJ85" s="6"/>
      <c r="WK85" s="6"/>
      <c r="WL85" s="6"/>
      <c r="WM85" s="6"/>
      <c r="WN85" s="6"/>
      <c r="WO85" s="6"/>
      <c r="WP85" s="6"/>
      <c r="WQ85" s="6"/>
      <c r="WR85" s="6"/>
      <c r="WS85" s="6"/>
      <c r="WT85" s="6"/>
      <c r="WU85" s="6"/>
      <c r="WV85" s="6"/>
      <c r="WW85" s="6"/>
      <c r="WX85" s="6"/>
      <c r="WY85" s="6"/>
      <c r="WZ85" s="6"/>
      <c r="XA85" s="6"/>
      <c r="XB85" s="6"/>
      <c r="XC85" s="6"/>
      <c r="XD85" s="6"/>
      <c r="XE85" s="6"/>
      <c r="XF85" s="6"/>
      <c r="XG85" s="6"/>
      <c r="XH85" s="6"/>
      <c r="XI85" s="6"/>
      <c r="XJ85" s="6"/>
      <c r="XK85" s="6"/>
      <c r="XL85" s="6"/>
      <c r="XM85" s="6"/>
      <c r="XN85" s="6"/>
      <c r="XO85" s="6"/>
      <c r="XP85" s="6"/>
      <c r="XQ85" s="6"/>
      <c r="XR85" s="6"/>
      <c r="XS85" s="6"/>
      <c r="XT85" s="6"/>
      <c r="XU85" s="6"/>
      <c r="XV85" s="6"/>
      <c r="XW85" s="6"/>
      <c r="XX85" s="6"/>
      <c r="XY85" s="6"/>
      <c r="XZ85" s="6"/>
      <c r="YA85" s="6"/>
      <c r="YB85" s="6"/>
      <c r="YC85" s="6"/>
      <c r="YD85" s="6"/>
      <c r="YE85" s="6"/>
      <c r="YF85" s="6"/>
      <c r="YG85" s="6"/>
      <c r="YH85" s="6"/>
      <c r="YI85" s="6"/>
      <c r="YJ85" s="6"/>
      <c r="YK85" s="6"/>
      <c r="YL85" s="6"/>
      <c r="YM85" s="6"/>
      <c r="YN85" s="6"/>
      <c r="YO85" s="6"/>
      <c r="YP85" s="6"/>
      <c r="YQ85" s="6"/>
      <c r="YR85" s="6"/>
      <c r="YS85" s="6"/>
      <c r="YT85" s="6"/>
      <c r="YU85" s="6"/>
      <c r="YV85" s="6"/>
      <c r="YW85" s="6"/>
      <c r="YX85" s="6"/>
      <c r="YY85" s="6"/>
      <c r="YZ85" s="6"/>
      <c r="ZA85" s="6"/>
      <c r="ZB85" s="6"/>
      <c r="ZC85" s="6"/>
      <c r="ZD85" s="6"/>
      <c r="ZE85" s="6"/>
      <c r="ZF85" s="6"/>
      <c r="ZG85" s="6"/>
      <c r="ZH85" s="6"/>
      <c r="ZI85" s="6"/>
      <c r="ZJ85" s="6"/>
      <c r="ZK85" s="6"/>
      <c r="ZL85" s="6"/>
      <c r="ZM85" s="6"/>
      <c r="ZN85" s="6"/>
      <c r="ZO85" s="6"/>
      <c r="ZP85" s="6"/>
      <c r="ZQ85" s="6"/>
      <c r="ZR85" s="6"/>
      <c r="ZS85" s="6"/>
      <c r="ZT85" s="6"/>
      <c r="ZU85" s="6"/>
      <c r="ZV85" s="6"/>
      <c r="ZW85" s="6"/>
      <c r="ZX85" s="6"/>
      <c r="ZY85" s="6"/>
      <c r="ZZ85" s="6"/>
      <c r="AAA85" s="6"/>
      <c r="AAB85" s="6"/>
      <c r="AAC85" s="6"/>
      <c r="AAD85" s="6"/>
      <c r="AAE85" s="6"/>
      <c r="AAF85" s="6"/>
      <c r="AAG85" s="6"/>
      <c r="AAH85" s="6"/>
      <c r="AAI85" s="6"/>
      <c r="AAJ85" s="6"/>
      <c r="AAK85" s="6"/>
      <c r="AAL85" s="6"/>
      <c r="AAM85" s="6"/>
      <c r="AAN85" s="6"/>
      <c r="AAO85" s="6"/>
      <c r="AAP85" s="6"/>
      <c r="AAQ85" s="6"/>
      <c r="AAR85" s="6"/>
      <c r="AAS85" s="6"/>
      <c r="AAT85" s="6"/>
      <c r="AAU85" s="6"/>
      <c r="AAV85" s="6"/>
      <c r="AAW85" s="6"/>
      <c r="AAX85" s="6"/>
      <c r="AAY85" s="6"/>
      <c r="AAZ85" s="6"/>
      <c r="ABA85" s="6"/>
      <c r="ABB85" s="6"/>
      <c r="ABC85" s="6"/>
      <c r="ABD85" s="6"/>
      <c r="ABE85" s="6"/>
      <c r="ABF85" s="6"/>
      <c r="ABG85" s="6"/>
      <c r="ABH85" s="6"/>
      <c r="ABI85" s="6"/>
      <c r="ABJ85" s="6"/>
      <c r="ABK85" s="6"/>
      <c r="ABL85" s="6"/>
      <c r="ABM85" s="6"/>
      <c r="ABN85" s="6"/>
      <c r="ABO85" s="6"/>
      <c r="ABP85" s="6"/>
      <c r="ABQ85" s="6"/>
      <c r="ABR85" s="6"/>
      <c r="ABS85" s="6"/>
      <c r="ABT85" s="6"/>
      <c r="ABU85" s="6"/>
      <c r="ABV85" s="6"/>
    </row>
    <row r="86" spans="1:750" s="74" customFormat="1" ht="14.25">
      <c r="A86" s="78">
        <v>31101</v>
      </c>
      <c r="B86" s="79" t="s">
        <v>85</v>
      </c>
      <c r="C86" s="79"/>
      <c r="D86" s="79"/>
      <c r="E86" s="61">
        <v>1320232</v>
      </c>
      <c r="F86" s="84"/>
      <c r="G86" s="84"/>
      <c r="H86" s="82">
        <v>12818</v>
      </c>
      <c r="I86" s="84"/>
      <c r="J86" s="84"/>
      <c r="K86" s="82">
        <v>105702</v>
      </c>
      <c r="L86" s="84"/>
      <c r="M86" s="84"/>
      <c r="N86" s="82">
        <v>11433</v>
      </c>
      <c r="O86" s="84"/>
      <c r="P86" s="84"/>
      <c r="Q86" s="83">
        <v>157852</v>
      </c>
      <c r="R86" s="84"/>
      <c r="S86" s="82">
        <v>287805</v>
      </c>
      <c r="T86" s="84"/>
      <c r="U86" s="84"/>
      <c r="V86" s="84"/>
      <c r="W86" s="84"/>
      <c r="X86" s="82">
        <v>3653</v>
      </c>
      <c r="Y86" s="84"/>
      <c r="Z86" s="84"/>
      <c r="AA86" s="82">
        <v>600869</v>
      </c>
      <c r="AB86" s="84"/>
      <c r="AC86" s="84"/>
      <c r="AD86" s="82">
        <v>161373</v>
      </c>
      <c r="AE86" s="84"/>
      <c r="AF86" s="84"/>
      <c r="AG86" s="82">
        <v>765895</v>
      </c>
      <c r="AH86" s="84"/>
      <c r="AI86" s="84"/>
      <c r="AJ86" s="82">
        <v>-147238</v>
      </c>
      <c r="AK86" s="84"/>
      <c r="AL86" s="84"/>
      <c r="AM86" s="82">
        <v>-22789</v>
      </c>
      <c r="AN86" s="84"/>
      <c r="AO86" s="84"/>
      <c r="AP86" s="82">
        <v>-170027</v>
      </c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  <c r="KQ86" s="6"/>
      <c r="KR86" s="6"/>
      <c r="KS86" s="6"/>
      <c r="KT86" s="6"/>
      <c r="KU86" s="6"/>
      <c r="KV86" s="6"/>
      <c r="KW86" s="6"/>
      <c r="KX86" s="6"/>
      <c r="KY86" s="6"/>
      <c r="KZ86" s="6"/>
      <c r="LA86" s="6"/>
      <c r="LB86" s="6"/>
      <c r="LC86" s="6"/>
      <c r="LD86" s="6"/>
      <c r="LE86" s="6"/>
      <c r="LF86" s="6"/>
      <c r="LG86" s="6"/>
      <c r="LH86" s="6"/>
      <c r="LI86" s="6"/>
      <c r="LJ86" s="6"/>
      <c r="LK86" s="6"/>
      <c r="LL86" s="6"/>
      <c r="LM86" s="6"/>
      <c r="LN86" s="6"/>
      <c r="LO86" s="6"/>
      <c r="LP86" s="6"/>
      <c r="LQ86" s="6"/>
      <c r="LR86" s="6"/>
      <c r="LS86" s="6"/>
      <c r="LT86" s="6"/>
      <c r="LU86" s="6"/>
      <c r="LV86" s="6"/>
      <c r="LW86" s="6"/>
      <c r="LX86" s="6"/>
      <c r="LY86" s="6"/>
      <c r="LZ86" s="6"/>
      <c r="MA86" s="6"/>
      <c r="MB86" s="6"/>
      <c r="MC86" s="6"/>
      <c r="MD86" s="6"/>
      <c r="ME86" s="6"/>
      <c r="MF86" s="6"/>
      <c r="MG86" s="6"/>
      <c r="MH86" s="6"/>
      <c r="MI86" s="6"/>
      <c r="MJ86" s="6"/>
      <c r="MK86" s="6"/>
      <c r="ML86" s="6"/>
      <c r="MM86" s="6"/>
      <c r="MN86" s="6"/>
      <c r="MO86" s="6"/>
      <c r="MP86" s="6"/>
      <c r="MQ86" s="6"/>
      <c r="MR86" s="6"/>
      <c r="MS86" s="6"/>
      <c r="MT86" s="6"/>
      <c r="MU86" s="6"/>
      <c r="MV86" s="6"/>
      <c r="MW86" s="6"/>
      <c r="MX86" s="6"/>
      <c r="MY86" s="6"/>
      <c r="MZ86" s="6"/>
      <c r="NA86" s="6"/>
      <c r="NB86" s="6"/>
      <c r="NC86" s="6"/>
      <c r="ND86" s="6"/>
      <c r="NE86" s="6"/>
      <c r="NF86" s="6"/>
      <c r="NG86" s="6"/>
      <c r="NH86" s="6"/>
      <c r="NI86" s="6"/>
      <c r="NJ86" s="6"/>
      <c r="NK86" s="6"/>
      <c r="NL86" s="6"/>
      <c r="NM86" s="6"/>
      <c r="NN86" s="6"/>
      <c r="NO86" s="6"/>
      <c r="NP86" s="6"/>
      <c r="NQ86" s="6"/>
      <c r="NR86" s="6"/>
      <c r="NS86" s="6"/>
      <c r="NT86" s="6"/>
      <c r="NU86" s="6"/>
      <c r="NV86" s="6"/>
      <c r="NW86" s="6"/>
      <c r="NX86" s="6"/>
      <c r="NY86" s="6"/>
      <c r="NZ86" s="6"/>
      <c r="OA86" s="6"/>
      <c r="OB86" s="6"/>
      <c r="OC86" s="6"/>
      <c r="OD86" s="6"/>
      <c r="OE86" s="6"/>
      <c r="OF86" s="6"/>
      <c r="OG86" s="6"/>
      <c r="OH86" s="6"/>
      <c r="OI86" s="6"/>
      <c r="OJ86" s="6"/>
      <c r="OK86" s="6"/>
      <c r="OL86" s="6"/>
      <c r="OM86" s="6"/>
      <c r="ON86" s="6"/>
      <c r="OO86" s="6"/>
      <c r="OP86" s="6"/>
      <c r="OQ86" s="6"/>
      <c r="OR86" s="6"/>
      <c r="OS86" s="6"/>
      <c r="OT86" s="6"/>
      <c r="OU86" s="6"/>
      <c r="OV86" s="6"/>
      <c r="OW86" s="6"/>
      <c r="OX86" s="6"/>
      <c r="OY86" s="6"/>
      <c r="OZ86" s="6"/>
      <c r="PA86" s="6"/>
      <c r="PB86" s="6"/>
      <c r="PC86" s="6"/>
      <c r="PD86" s="6"/>
      <c r="PE86" s="6"/>
      <c r="PF86" s="6"/>
      <c r="PG86" s="6"/>
      <c r="PH86" s="6"/>
      <c r="PI86" s="6"/>
      <c r="PJ86" s="6"/>
      <c r="PK86" s="6"/>
      <c r="PL86" s="6"/>
      <c r="PM86" s="6"/>
      <c r="PN86" s="6"/>
      <c r="PO86" s="6"/>
      <c r="PP86" s="6"/>
      <c r="PQ86" s="6"/>
      <c r="PR86" s="6"/>
      <c r="PS86" s="6"/>
      <c r="PT86" s="6"/>
      <c r="PU86" s="6"/>
      <c r="PV86" s="6"/>
      <c r="PW86" s="6"/>
      <c r="PX86" s="6"/>
      <c r="PY86" s="6"/>
      <c r="PZ86" s="6"/>
      <c r="QA86" s="6"/>
      <c r="QB86" s="6"/>
      <c r="QC86" s="6"/>
      <c r="QD86" s="6"/>
      <c r="QE86" s="6"/>
      <c r="QF86" s="6"/>
      <c r="QG86" s="6"/>
      <c r="QH86" s="6"/>
      <c r="QI86" s="6"/>
      <c r="QJ86" s="6"/>
      <c r="QK86" s="6"/>
      <c r="QL86" s="6"/>
      <c r="QM86" s="6"/>
      <c r="QN86" s="6"/>
      <c r="QO86" s="6"/>
      <c r="QP86" s="6"/>
      <c r="QQ86" s="6"/>
      <c r="QR86" s="6"/>
      <c r="QS86" s="6"/>
      <c r="QT86" s="6"/>
      <c r="QU86" s="6"/>
      <c r="QV86" s="6"/>
      <c r="QW86" s="6"/>
      <c r="QX86" s="6"/>
      <c r="QY86" s="6"/>
      <c r="QZ86" s="6"/>
      <c r="RA86" s="6"/>
      <c r="RB86" s="6"/>
      <c r="RC86" s="6"/>
      <c r="RD86" s="6"/>
      <c r="RE86" s="6"/>
      <c r="RF86" s="6"/>
      <c r="RG86" s="6"/>
      <c r="RH86" s="6"/>
      <c r="RI86" s="6"/>
      <c r="RJ86" s="6"/>
      <c r="RK86" s="6"/>
      <c r="RL86" s="6"/>
      <c r="RM86" s="6"/>
      <c r="RN86" s="6"/>
      <c r="RO86" s="6"/>
      <c r="RP86" s="6"/>
      <c r="RQ86" s="6"/>
      <c r="RR86" s="6"/>
      <c r="RS86" s="6"/>
      <c r="RT86" s="6"/>
      <c r="RU86" s="6"/>
      <c r="RV86" s="6"/>
      <c r="RW86" s="6"/>
      <c r="RX86" s="6"/>
      <c r="RY86" s="6"/>
      <c r="RZ86" s="6"/>
      <c r="SA86" s="6"/>
      <c r="SB86" s="6"/>
      <c r="SC86" s="6"/>
      <c r="SD86" s="6"/>
      <c r="SE86" s="6"/>
      <c r="SF86" s="6"/>
      <c r="SG86" s="6"/>
      <c r="SH86" s="6"/>
      <c r="SI86" s="6"/>
      <c r="SJ86" s="6"/>
      <c r="SK86" s="6"/>
      <c r="SL86" s="6"/>
      <c r="SM86" s="6"/>
      <c r="SN86" s="6"/>
      <c r="SO86" s="6"/>
      <c r="SP86" s="6"/>
      <c r="SQ86" s="6"/>
      <c r="SR86" s="6"/>
      <c r="SS86" s="6"/>
      <c r="ST86" s="6"/>
      <c r="SU86" s="6"/>
      <c r="SV86" s="6"/>
      <c r="SW86" s="6"/>
      <c r="SX86" s="6"/>
      <c r="SY86" s="6"/>
      <c r="SZ86" s="6"/>
      <c r="TA86" s="6"/>
      <c r="TB86" s="6"/>
      <c r="TC86" s="6"/>
      <c r="TD86" s="6"/>
      <c r="TE86" s="6"/>
      <c r="TF86" s="6"/>
      <c r="TG86" s="6"/>
      <c r="TH86" s="6"/>
      <c r="TI86" s="6"/>
      <c r="TJ86" s="6"/>
      <c r="TK86" s="6"/>
      <c r="TL86" s="6"/>
      <c r="TM86" s="6"/>
      <c r="TN86" s="6"/>
      <c r="TO86" s="6"/>
      <c r="TP86" s="6"/>
      <c r="TQ86" s="6"/>
      <c r="TR86" s="6"/>
      <c r="TS86" s="6"/>
      <c r="TT86" s="6"/>
      <c r="TU86" s="6"/>
      <c r="TV86" s="6"/>
      <c r="TW86" s="6"/>
      <c r="TX86" s="6"/>
      <c r="TY86" s="6"/>
      <c r="TZ86" s="6"/>
      <c r="UA86" s="6"/>
      <c r="UB86" s="6"/>
      <c r="UC86" s="6"/>
      <c r="UD86" s="6"/>
      <c r="UE86" s="6"/>
      <c r="UF86" s="6"/>
      <c r="UG86" s="6"/>
      <c r="UH86" s="6"/>
      <c r="UI86" s="6"/>
      <c r="UJ86" s="6"/>
      <c r="UK86" s="6"/>
      <c r="UL86" s="6"/>
      <c r="UM86" s="6"/>
      <c r="UN86" s="6"/>
      <c r="UO86" s="6"/>
      <c r="UP86" s="6"/>
      <c r="UQ86" s="6"/>
      <c r="UR86" s="6"/>
      <c r="US86" s="6"/>
      <c r="UT86" s="6"/>
      <c r="UU86" s="6"/>
      <c r="UV86" s="6"/>
      <c r="UW86" s="6"/>
      <c r="UX86" s="6"/>
      <c r="UY86" s="6"/>
      <c r="UZ86" s="6"/>
      <c r="VA86" s="6"/>
      <c r="VB86" s="6"/>
      <c r="VC86" s="6"/>
      <c r="VD86" s="6"/>
      <c r="VE86" s="6"/>
      <c r="VF86" s="6"/>
      <c r="VG86" s="6"/>
      <c r="VH86" s="6"/>
      <c r="VI86" s="6"/>
      <c r="VJ86" s="6"/>
      <c r="VK86" s="6"/>
      <c r="VL86" s="6"/>
      <c r="VM86" s="6"/>
      <c r="VN86" s="6"/>
      <c r="VO86" s="6"/>
      <c r="VP86" s="6"/>
      <c r="VQ86" s="6"/>
      <c r="VR86" s="6"/>
      <c r="VS86" s="6"/>
      <c r="VT86" s="6"/>
      <c r="VU86" s="6"/>
      <c r="VV86" s="6"/>
      <c r="VW86" s="6"/>
      <c r="VX86" s="6"/>
      <c r="VY86" s="6"/>
      <c r="VZ86" s="6"/>
      <c r="WA86" s="6"/>
      <c r="WB86" s="6"/>
      <c r="WC86" s="6"/>
      <c r="WD86" s="6"/>
      <c r="WE86" s="6"/>
      <c r="WF86" s="6"/>
      <c r="WG86" s="6"/>
      <c r="WH86" s="6"/>
      <c r="WI86" s="6"/>
      <c r="WJ86" s="6"/>
      <c r="WK86" s="6"/>
      <c r="WL86" s="6"/>
      <c r="WM86" s="6"/>
      <c r="WN86" s="6"/>
      <c r="WO86" s="6"/>
      <c r="WP86" s="6"/>
      <c r="WQ86" s="6"/>
      <c r="WR86" s="6"/>
      <c r="WS86" s="6"/>
      <c r="WT86" s="6"/>
      <c r="WU86" s="6"/>
      <c r="WV86" s="6"/>
      <c r="WW86" s="6"/>
      <c r="WX86" s="6"/>
      <c r="WY86" s="6"/>
      <c r="WZ86" s="6"/>
      <c r="XA86" s="6"/>
      <c r="XB86" s="6"/>
      <c r="XC86" s="6"/>
      <c r="XD86" s="6"/>
      <c r="XE86" s="6"/>
      <c r="XF86" s="6"/>
      <c r="XG86" s="6"/>
      <c r="XH86" s="6"/>
      <c r="XI86" s="6"/>
      <c r="XJ86" s="6"/>
      <c r="XK86" s="6"/>
      <c r="XL86" s="6"/>
      <c r="XM86" s="6"/>
      <c r="XN86" s="6"/>
      <c r="XO86" s="6"/>
      <c r="XP86" s="6"/>
      <c r="XQ86" s="6"/>
      <c r="XR86" s="6"/>
      <c r="XS86" s="6"/>
      <c r="XT86" s="6"/>
      <c r="XU86" s="6"/>
      <c r="XV86" s="6"/>
      <c r="XW86" s="6"/>
      <c r="XX86" s="6"/>
      <c r="XY86" s="6"/>
      <c r="XZ86" s="6"/>
      <c r="YA86" s="6"/>
      <c r="YB86" s="6"/>
      <c r="YC86" s="6"/>
      <c r="YD86" s="6"/>
      <c r="YE86" s="6"/>
      <c r="YF86" s="6"/>
      <c r="YG86" s="6"/>
      <c r="YH86" s="6"/>
      <c r="YI86" s="6"/>
      <c r="YJ86" s="6"/>
      <c r="YK86" s="6"/>
      <c r="YL86" s="6"/>
      <c r="YM86" s="6"/>
      <c r="YN86" s="6"/>
      <c r="YO86" s="6"/>
      <c r="YP86" s="6"/>
      <c r="YQ86" s="6"/>
      <c r="YR86" s="6"/>
      <c r="YS86" s="6"/>
      <c r="YT86" s="6"/>
      <c r="YU86" s="6"/>
      <c r="YV86" s="6"/>
      <c r="YW86" s="6"/>
      <c r="YX86" s="6"/>
      <c r="YY86" s="6"/>
      <c r="YZ86" s="6"/>
      <c r="ZA86" s="6"/>
      <c r="ZB86" s="6"/>
      <c r="ZC86" s="6"/>
      <c r="ZD86" s="6"/>
      <c r="ZE86" s="6"/>
      <c r="ZF86" s="6"/>
      <c r="ZG86" s="6"/>
      <c r="ZH86" s="6"/>
      <c r="ZI86" s="6"/>
      <c r="ZJ86" s="6"/>
      <c r="ZK86" s="6"/>
      <c r="ZL86" s="6"/>
      <c r="ZM86" s="6"/>
      <c r="ZN86" s="6"/>
      <c r="ZO86" s="6"/>
      <c r="ZP86" s="6"/>
      <c r="ZQ86" s="6"/>
      <c r="ZR86" s="6"/>
      <c r="ZS86" s="6"/>
      <c r="ZT86" s="6"/>
      <c r="ZU86" s="6"/>
      <c r="ZV86" s="6"/>
      <c r="ZW86" s="6"/>
      <c r="ZX86" s="6"/>
      <c r="ZY86" s="6"/>
      <c r="ZZ86" s="6"/>
      <c r="AAA86" s="6"/>
      <c r="AAB86" s="6"/>
      <c r="AAC86" s="6"/>
      <c r="AAD86" s="6"/>
      <c r="AAE86" s="6"/>
      <c r="AAF86" s="6"/>
      <c r="AAG86" s="6"/>
      <c r="AAH86" s="6"/>
      <c r="AAI86" s="6"/>
      <c r="AAJ86" s="6"/>
      <c r="AAK86" s="6"/>
      <c r="AAL86" s="6"/>
      <c r="AAM86" s="6"/>
      <c r="AAN86" s="6"/>
      <c r="AAO86" s="6"/>
      <c r="AAP86" s="6"/>
      <c r="AAQ86" s="6"/>
      <c r="AAR86" s="6"/>
      <c r="AAS86" s="6"/>
      <c r="AAT86" s="6"/>
      <c r="AAU86" s="6"/>
      <c r="AAV86" s="6"/>
      <c r="AAW86" s="6"/>
      <c r="AAX86" s="6"/>
      <c r="AAY86" s="6"/>
      <c r="AAZ86" s="6"/>
      <c r="ABA86" s="6"/>
      <c r="ABB86" s="6"/>
      <c r="ABC86" s="6"/>
      <c r="ABD86" s="6"/>
      <c r="ABE86" s="6"/>
      <c r="ABF86" s="6"/>
      <c r="ABG86" s="6"/>
      <c r="ABH86" s="6"/>
      <c r="ABI86" s="6"/>
      <c r="ABJ86" s="6"/>
      <c r="ABK86" s="6"/>
      <c r="ABL86" s="6"/>
      <c r="ABM86" s="6"/>
      <c r="ABN86" s="6"/>
      <c r="ABO86" s="6"/>
      <c r="ABP86" s="6"/>
      <c r="ABQ86" s="6"/>
      <c r="ABR86" s="6"/>
      <c r="ABS86" s="6"/>
      <c r="ABT86" s="6"/>
      <c r="ABU86" s="6"/>
      <c r="ABV86" s="6"/>
    </row>
    <row r="87" spans="1:750" s="74" customFormat="1" ht="14.25">
      <c r="A87" s="78">
        <v>31102</v>
      </c>
      <c r="B87" s="79" t="s">
        <v>86</v>
      </c>
      <c r="C87" s="79"/>
      <c r="D87" s="79"/>
      <c r="E87" s="61">
        <v>3511689</v>
      </c>
      <c r="F87" s="81"/>
      <c r="G87" s="81"/>
      <c r="H87" s="82">
        <v>34094</v>
      </c>
      <c r="I87" s="81"/>
      <c r="J87" s="81"/>
      <c r="K87" s="82">
        <v>281156</v>
      </c>
      <c r="L87" s="81"/>
      <c r="M87" s="81"/>
      <c r="N87" s="82">
        <v>30410</v>
      </c>
      <c r="O87" s="81"/>
      <c r="P87" s="81"/>
      <c r="Q87" s="83">
        <v>130574</v>
      </c>
      <c r="R87" s="81"/>
      <c r="S87" s="82">
        <v>476234</v>
      </c>
      <c r="T87" s="81"/>
      <c r="U87" s="81"/>
      <c r="V87" s="81"/>
      <c r="W87" s="81"/>
      <c r="X87" s="82">
        <v>9717</v>
      </c>
      <c r="Y87" s="81"/>
      <c r="Z87" s="81"/>
      <c r="AA87" s="82">
        <v>1598252</v>
      </c>
      <c r="AB87" s="81"/>
      <c r="AC87" s="81"/>
      <c r="AD87" s="82">
        <v>459006</v>
      </c>
      <c r="AE87" s="81"/>
      <c r="AF87" s="81"/>
      <c r="AG87" s="82">
        <v>2066975</v>
      </c>
      <c r="AH87" s="81"/>
      <c r="AI87" s="81"/>
      <c r="AJ87" s="82">
        <v>-391636</v>
      </c>
      <c r="AK87" s="81"/>
      <c r="AL87" s="81"/>
      <c r="AM87" s="82">
        <v>-7903</v>
      </c>
      <c r="AN87" s="81"/>
      <c r="AO87" s="81"/>
      <c r="AP87" s="82">
        <v>-399539</v>
      </c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  <c r="KQ87" s="6"/>
      <c r="KR87" s="6"/>
      <c r="KS87" s="6"/>
      <c r="KT87" s="6"/>
      <c r="KU87" s="6"/>
      <c r="KV87" s="6"/>
      <c r="KW87" s="6"/>
      <c r="KX87" s="6"/>
      <c r="KY87" s="6"/>
      <c r="KZ87" s="6"/>
      <c r="LA87" s="6"/>
      <c r="LB87" s="6"/>
      <c r="LC87" s="6"/>
      <c r="LD87" s="6"/>
      <c r="LE87" s="6"/>
      <c r="LF87" s="6"/>
      <c r="LG87" s="6"/>
      <c r="LH87" s="6"/>
      <c r="LI87" s="6"/>
      <c r="LJ87" s="6"/>
      <c r="LK87" s="6"/>
      <c r="LL87" s="6"/>
      <c r="LM87" s="6"/>
      <c r="LN87" s="6"/>
      <c r="LO87" s="6"/>
      <c r="LP87" s="6"/>
      <c r="LQ87" s="6"/>
      <c r="LR87" s="6"/>
      <c r="LS87" s="6"/>
      <c r="LT87" s="6"/>
      <c r="LU87" s="6"/>
      <c r="LV87" s="6"/>
      <c r="LW87" s="6"/>
      <c r="LX87" s="6"/>
      <c r="LY87" s="6"/>
      <c r="LZ87" s="6"/>
      <c r="MA87" s="6"/>
      <c r="MB87" s="6"/>
      <c r="MC87" s="6"/>
      <c r="MD87" s="6"/>
      <c r="ME87" s="6"/>
      <c r="MF87" s="6"/>
      <c r="MG87" s="6"/>
      <c r="MH87" s="6"/>
      <c r="MI87" s="6"/>
      <c r="MJ87" s="6"/>
      <c r="MK87" s="6"/>
      <c r="ML87" s="6"/>
      <c r="MM87" s="6"/>
      <c r="MN87" s="6"/>
      <c r="MO87" s="6"/>
      <c r="MP87" s="6"/>
      <c r="MQ87" s="6"/>
      <c r="MR87" s="6"/>
      <c r="MS87" s="6"/>
      <c r="MT87" s="6"/>
      <c r="MU87" s="6"/>
      <c r="MV87" s="6"/>
      <c r="MW87" s="6"/>
      <c r="MX87" s="6"/>
      <c r="MY87" s="6"/>
      <c r="MZ87" s="6"/>
      <c r="NA87" s="6"/>
      <c r="NB87" s="6"/>
      <c r="NC87" s="6"/>
      <c r="ND87" s="6"/>
      <c r="NE87" s="6"/>
      <c r="NF87" s="6"/>
      <c r="NG87" s="6"/>
      <c r="NH87" s="6"/>
      <c r="NI87" s="6"/>
      <c r="NJ87" s="6"/>
      <c r="NK87" s="6"/>
      <c r="NL87" s="6"/>
      <c r="NM87" s="6"/>
      <c r="NN87" s="6"/>
      <c r="NO87" s="6"/>
      <c r="NP87" s="6"/>
      <c r="NQ87" s="6"/>
      <c r="NR87" s="6"/>
      <c r="NS87" s="6"/>
      <c r="NT87" s="6"/>
      <c r="NU87" s="6"/>
      <c r="NV87" s="6"/>
      <c r="NW87" s="6"/>
      <c r="NX87" s="6"/>
      <c r="NY87" s="6"/>
      <c r="NZ87" s="6"/>
      <c r="OA87" s="6"/>
      <c r="OB87" s="6"/>
      <c r="OC87" s="6"/>
      <c r="OD87" s="6"/>
      <c r="OE87" s="6"/>
      <c r="OF87" s="6"/>
      <c r="OG87" s="6"/>
      <c r="OH87" s="6"/>
      <c r="OI87" s="6"/>
      <c r="OJ87" s="6"/>
      <c r="OK87" s="6"/>
      <c r="OL87" s="6"/>
      <c r="OM87" s="6"/>
      <c r="ON87" s="6"/>
      <c r="OO87" s="6"/>
      <c r="OP87" s="6"/>
      <c r="OQ87" s="6"/>
      <c r="OR87" s="6"/>
      <c r="OS87" s="6"/>
      <c r="OT87" s="6"/>
      <c r="OU87" s="6"/>
      <c r="OV87" s="6"/>
      <c r="OW87" s="6"/>
      <c r="OX87" s="6"/>
      <c r="OY87" s="6"/>
      <c r="OZ87" s="6"/>
      <c r="PA87" s="6"/>
      <c r="PB87" s="6"/>
      <c r="PC87" s="6"/>
      <c r="PD87" s="6"/>
      <c r="PE87" s="6"/>
      <c r="PF87" s="6"/>
      <c r="PG87" s="6"/>
      <c r="PH87" s="6"/>
      <c r="PI87" s="6"/>
      <c r="PJ87" s="6"/>
      <c r="PK87" s="6"/>
      <c r="PL87" s="6"/>
      <c r="PM87" s="6"/>
      <c r="PN87" s="6"/>
      <c r="PO87" s="6"/>
      <c r="PP87" s="6"/>
      <c r="PQ87" s="6"/>
      <c r="PR87" s="6"/>
      <c r="PS87" s="6"/>
      <c r="PT87" s="6"/>
      <c r="PU87" s="6"/>
      <c r="PV87" s="6"/>
      <c r="PW87" s="6"/>
      <c r="PX87" s="6"/>
      <c r="PY87" s="6"/>
      <c r="PZ87" s="6"/>
      <c r="QA87" s="6"/>
      <c r="QB87" s="6"/>
      <c r="QC87" s="6"/>
      <c r="QD87" s="6"/>
      <c r="QE87" s="6"/>
      <c r="QF87" s="6"/>
      <c r="QG87" s="6"/>
      <c r="QH87" s="6"/>
      <c r="QI87" s="6"/>
      <c r="QJ87" s="6"/>
      <c r="QK87" s="6"/>
      <c r="QL87" s="6"/>
      <c r="QM87" s="6"/>
      <c r="QN87" s="6"/>
      <c r="QO87" s="6"/>
      <c r="QP87" s="6"/>
      <c r="QQ87" s="6"/>
      <c r="QR87" s="6"/>
      <c r="QS87" s="6"/>
      <c r="QT87" s="6"/>
      <c r="QU87" s="6"/>
      <c r="QV87" s="6"/>
      <c r="QW87" s="6"/>
      <c r="QX87" s="6"/>
      <c r="QY87" s="6"/>
      <c r="QZ87" s="6"/>
      <c r="RA87" s="6"/>
      <c r="RB87" s="6"/>
      <c r="RC87" s="6"/>
      <c r="RD87" s="6"/>
      <c r="RE87" s="6"/>
      <c r="RF87" s="6"/>
      <c r="RG87" s="6"/>
      <c r="RH87" s="6"/>
      <c r="RI87" s="6"/>
      <c r="RJ87" s="6"/>
      <c r="RK87" s="6"/>
      <c r="RL87" s="6"/>
      <c r="RM87" s="6"/>
      <c r="RN87" s="6"/>
      <c r="RO87" s="6"/>
      <c r="RP87" s="6"/>
      <c r="RQ87" s="6"/>
      <c r="RR87" s="6"/>
      <c r="RS87" s="6"/>
      <c r="RT87" s="6"/>
      <c r="RU87" s="6"/>
      <c r="RV87" s="6"/>
      <c r="RW87" s="6"/>
      <c r="RX87" s="6"/>
      <c r="RY87" s="6"/>
      <c r="RZ87" s="6"/>
      <c r="SA87" s="6"/>
      <c r="SB87" s="6"/>
      <c r="SC87" s="6"/>
      <c r="SD87" s="6"/>
      <c r="SE87" s="6"/>
      <c r="SF87" s="6"/>
      <c r="SG87" s="6"/>
      <c r="SH87" s="6"/>
      <c r="SI87" s="6"/>
      <c r="SJ87" s="6"/>
      <c r="SK87" s="6"/>
      <c r="SL87" s="6"/>
      <c r="SM87" s="6"/>
      <c r="SN87" s="6"/>
      <c r="SO87" s="6"/>
      <c r="SP87" s="6"/>
      <c r="SQ87" s="6"/>
      <c r="SR87" s="6"/>
      <c r="SS87" s="6"/>
      <c r="ST87" s="6"/>
      <c r="SU87" s="6"/>
      <c r="SV87" s="6"/>
      <c r="SW87" s="6"/>
      <c r="SX87" s="6"/>
      <c r="SY87" s="6"/>
      <c r="SZ87" s="6"/>
      <c r="TA87" s="6"/>
      <c r="TB87" s="6"/>
      <c r="TC87" s="6"/>
      <c r="TD87" s="6"/>
      <c r="TE87" s="6"/>
      <c r="TF87" s="6"/>
      <c r="TG87" s="6"/>
      <c r="TH87" s="6"/>
      <c r="TI87" s="6"/>
      <c r="TJ87" s="6"/>
      <c r="TK87" s="6"/>
      <c r="TL87" s="6"/>
      <c r="TM87" s="6"/>
      <c r="TN87" s="6"/>
      <c r="TO87" s="6"/>
      <c r="TP87" s="6"/>
      <c r="TQ87" s="6"/>
      <c r="TR87" s="6"/>
      <c r="TS87" s="6"/>
      <c r="TT87" s="6"/>
      <c r="TU87" s="6"/>
      <c r="TV87" s="6"/>
      <c r="TW87" s="6"/>
      <c r="TX87" s="6"/>
      <c r="TY87" s="6"/>
      <c r="TZ87" s="6"/>
      <c r="UA87" s="6"/>
      <c r="UB87" s="6"/>
      <c r="UC87" s="6"/>
      <c r="UD87" s="6"/>
      <c r="UE87" s="6"/>
      <c r="UF87" s="6"/>
      <c r="UG87" s="6"/>
      <c r="UH87" s="6"/>
      <c r="UI87" s="6"/>
      <c r="UJ87" s="6"/>
      <c r="UK87" s="6"/>
      <c r="UL87" s="6"/>
      <c r="UM87" s="6"/>
      <c r="UN87" s="6"/>
      <c r="UO87" s="6"/>
      <c r="UP87" s="6"/>
      <c r="UQ87" s="6"/>
      <c r="UR87" s="6"/>
      <c r="US87" s="6"/>
      <c r="UT87" s="6"/>
      <c r="UU87" s="6"/>
      <c r="UV87" s="6"/>
      <c r="UW87" s="6"/>
      <c r="UX87" s="6"/>
      <c r="UY87" s="6"/>
      <c r="UZ87" s="6"/>
      <c r="VA87" s="6"/>
      <c r="VB87" s="6"/>
      <c r="VC87" s="6"/>
      <c r="VD87" s="6"/>
      <c r="VE87" s="6"/>
      <c r="VF87" s="6"/>
      <c r="VG87" s="6"/>
      <c r="VH87" s="6"/>
      <c r="VI87" s="6"/>
      <c r="VJ87" s="6"/>
      <c r="VK87" s="6"/>
      <c r="VL87" s="6"/>
      <c r="VM87" s="6"/>
      <c r="VN87" s="6"/>
      <c r="VO87" s="6"/>
      <c r="VP87" s="6"/>
      <c r="VQ87" s="6"/>
      <c r="VR87" s="6"/>
      <c r="VS87" s="6"/>
      <c r="VT87" s="6"/>
      <c r="VU87" s="6"/>
      <c r="VV87" s="6"/>
      <c r="VW87" s="6"/>
      <c r="VX87" s="6"/>
      <c r="VY87" s="6"/>
      <c r="VZ87" s="6"/>
      <c r="WA87" s="6"/>
      <c r="WB87" s="6"/>
      <c r="WC87" s="6"/>
      <c r="WD87" s="6"/>
      <c r="WE87" s="6"/>
      <c r="WF87" s="6"/>
      <c r="WG87" s="6"/>
      <c r="WH87" s="6"/>
      <c r="WI87" s="6"/>
      <c r="WJ87" s="6"/>
      <c r="WK87" s="6"/>
      <c r="WL87" s="6"/>
      <c r="WM87" s="6"/>
      <c r="WN87" s="6"/>
      <c r="WO87" s="6"/>
      <c r="WP87" s="6"/>
      <c r="WQ87" s="6"/>
      <c r="WR87" s="6"/>
      <c r="WS87" s="6"/>
      <c r="WT87" s="6"/>
      <c r="WU87" s="6"/>
      <c r="WV87" s="6"/>
      <c r="WW87" s="6"/>
      <c r="WX87" s="6"/>
      <c r="WY87" s="6"/>
      <c r="WZ87" s="6"/>
      <c r="XA87" s="6"/>
      <c r="XB87" s="6"/>
      <c r="XC87" s="6"/>
      <c r="XD87" s="6"/>
      <c r="XE87" s="6"/>
      <c r="XF87" s="6"/>
      <c r="XG87" s="6"/>
      <c r="XH87" s="6"/>
      <c r="XI87" s="6"/>
      <c r="XJ87" s="6"/>
      <c r="XK87" s="6"/>
      <c r="XL87" s="6"/>
      <c r="XM87" s="6"/>
      <c r="XN87" s="6"/>
      <c r="XO87" s="6"/>
      <c r="XP87" s="6"/>
      <c r="XQ87" s="6"/>
      <c r="XR87" s="6"/>
      <c r="XS87" s="6"/>
      <c r="XT87" s="6"/>
      <c r="XU87" s="6"/>
      <c r="XV87" s="6"/>
      <c r="XW87" s="6"/>
      <c r="XX87" s="6"/>
      <c r="XY87" s="6"/>
      <c r="XZ87" s="6"/>
      <c r="YA87" s="6"/>
      <c r="YB87" s="6"/>
      <c r="YC87" s="6"/>
      <c r="YD87" s="6"/>
      <c r="YE87" s="6"/>
      <c r="YF87" s="6"/>
      <c r="YG87" s="6"/>
      <c r="YH87" s="6"/>
      <c r="YI87" s="6"/>
      <c r="YJ87" s="6"/>
      <c r="YK87" s="6"/>
      <c r="YL87" s="6"/>
      <c r="YM87" s="6"/>
      <c r="YN87" s="6"/>
      <c r="YO87" s="6"/>
      <c r="YP87" s="6"/>
      <c r="YQ87" s="6"/>
      <c r="YR87" s="6"/>
      <c r="YS87" s="6"/>
      <c r="YT87" s="6"/>
      <c r="YU87" s="6"/>
      <c r="YV87" s="6"/>
      <c r="YW87" s="6"/>
      <c r="YX87" s="6"/>
      <c r="YY87" s="6"/>
      <c r="YZ87" s="6"/>
      <c r="ZA87" s="6"/>
      <c r="ZB87" s="6"/>
      <c r="ZC87" s="6"/>
      <c r="ZD87" s="6"/>
      <c r="ZE87" s="6"/>
      <c r="ZF87" s="6"/>
      <c r="ZG87" s="6"/>
      <c r="ZH87" s="6"/>
      <c r="ZI87" s="6"/>
      <c r="ZJ87" s="6"/>
      <c r="ZK87" s="6"/>
      <c r="ZL87" s="6"/>
      <c r="ZM87" s="6"/>
      <c r="ZN87" s="6"/>
      <c r="ZO87" s="6"/>
      <c r="ZP87" s="6"/>
      <c r="ZQ87" s="6"/>
      <c r="ZR87" s="6"/>
      <c r="ZS87" s="6"/>
      <c r="ZT87" s="6"/>
      <c r="ZU87" s="6"/>
      <c r="ZV87" s="6"/>
      <c r="ZW87" s="6"/>
      <c r="ZX87" s="6"/>
      <c r="ZY87" s="6"/>
      <c r="ZZ87" s="6"/>
      <c r="AAA87" s="6"/>
      <c r="AAB87" s="6"/>
      <c r="AAC87" s="6"/>
      <c r="AAD87" s="6"/>
      <c r="AAE87" s="6"/>
      <c r="AAF87" s="6"/>
      <c r="AAG87" s="6"/>
      <c r="AAH87" s="6"/>
      <c r="AAI87" s="6"/>
      <c r="AAJ87" s="6"/>
      <c r="AAK87" s="6"/>
      <c r="AAL87" s="6"/>
      <c r="AAM87" s="6"/>
      <c r="AAN87" s="6"/>
      <c r="AAO87" s="6"/>
      <c r="AAP87" s="6"/>
      <c r="AAQ87" s="6"/>
      <c r="AAR87" s="6"/>
      <c r="AAS87" s="6"/>
      <c r="AAT87" s="6"/>
      <c r="AAU87" s="6"/>
      <c r="AAV87" s="6"/>
      <c r="AAW87" s="6"/>
      <c r="AAX87" s="6"/>
      <c r="AAY87" s="6"/>
      <c r="AAZ87" s="6"/>
      <c r="ABA87" s="6"/>
      <c r="ABB87" s="6"/>
      <c r="ABC87" s="6"/>
      <c r="ABD87" s="6"/>
      <c r="ABE87" s="6"/>
      <c r="ABF87" s="6"/>
      <c r="ABG87" s="6"/>
      <c r="ABH87" s="6"/>
      <c r="ABI87" s="6"/>
      <c r="ABJ87" s="6"/>
      <c r="ABK87" s="6"/>
      <c r="ABL87" s="6"/>
      <c r="ABM87" s="6"/>
      <c r="ABN87" s="6"/>
      <c r="ABO87" s="6"/>
      <c r="ABP87" s="6"/>
      <c r="ABQ87" s="6"/>
      <c r="ABR87" s="6"/>
      <c r="ABS87" s="6"/>
      <c r="ABT87" s="6"/>
      <c r="ABU87" s="6"/>
      <c r="ABV87" s="6"/>
    </row>
    <row r="88" spans="1:750" s="74" customFormat="1" ht="14.25">
      <c r="A88" s="78">
        <v>31105</v>
      </c>
      <c r="B88" s="79" t="s">
        <v>87</v>
      </c>
      <c r="C88" s="79"/>
      <c r="D88" s="79"/>
      <c r="E88" s="61">
        <v>30189316</v>
      </c>
      <c r="F88" s="84"/>
      <c r="G88" s="84"/>
      <c r="H88" s="82">
        <v>293098</v>
      </c>
      <c r="I88" s="84"/>
      <c r="J88" s="84"/>
      <c r="K88" s="82">
        <v>2417047</v>
      </c>
      <c r="L88" s="84"/>
      <c r="M88" s="84"/>
      <c r="N88" s="82">
        <v>261426</v>
      </c>
      <c r="O88" s="84"/>
      <c r="P88" s="84"/>
      <c r="Q88" s="83">
        <v>969395</v>
      </c>
      <c r="R88" s="84"/>
      <c r="S88" s="82">
        <v>3940966</v>
      </c>
      <c r="T88" s="84"/>
      <c r="U88" s="84"/>
      <c r="V88" s="84"/>
      <c r="W88" s="84"/>
      <c r="X88" s="82">
        <v>83537</v>
      </c>
      <c r="Y88" s="84"/>
      <c r="Z88" s="84"/>
      <c r="AA88" s="82">
        <v>13739868</v>
      </c>
      <c r="AB88" s="84"/>
      <c r="AC88" s="84"/>
      <c r="AD88" s="82">
        <v>2319359</v>
      </c>
      <c r="AE88" s="84"/>
      <c r="AF88" s="84"/>
      <c r="AG88" s="82">
        <v>16142764</v>
      </c>
      <c r="AH88" s="84"/>
      <c r="AI88" s="84"/>
      <c r="AJ88" s="82">
        <v>-3366823</v>
      </c>
      <c r="AK88" s="84"/>
      <c r="AL88" s="84"/>
      <c r="AM88" s="82">
        <v>-762966</v>
      </c>
      <c r="AN88" s="84"/>
      <c r="AO88" s="84"/>
      <c r="AP88" s="82">
        <v>-4129789</v>
      </c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  <c r="KQ88" s="6"/>
      <c r="KR88" s="6"/>
      <c r="KS88" s="6"/>
      <c r="KT88" s="6"/>
      <c r="KU88" s="6"/>
      <c r="KV88" s="6"/>
      <c r="KW88" s="6"/>
      <c r="KX88" s="6"/>
      <c r="KY88" s="6"/>
      <c r="KZ88" s="6"/>
      <c r="LA88" s="6"/>
      <c r="LB88" s="6"/>
      <c r="LC88" s="6"/>
      <c r="LD88" s="6"/>
      <c r="LE88" s="6"/>
      <c r="LF88" s="6"/>
      <c r="LG88" s="6"/>
      <c r="LH88" s="6"/>
      <c r="LI88" s="6"/>
      <c r="LJ88" s="6"/>
      <c r="LK88" s="6"/>
      <c r="LL88" s="6"/>
      <c r="LM88" s="6"/>
      <c r="LN88" s="6"/>
      <c r="LO88" s="6"/>
      <c r="LP88" s="6"/>
      <c r="LQ88" s="6"/>
      <c r="LR88" s="6"/>
      <c r="LS88" s="6"/>
      <c r="LT88" s="6"/>
      <c r="LU88" s="6"/>
      <c r="LV88" s="6"/>
      <c r="LW88" s="6"/>
      <c r="LX88" s="6"/>
      <c r="LY88" s="6"/>
      <c r="LZ88" s="6"/>
      <c r="MA88" s="6"/>
      <c r="MB88" s="6"/>
      <c r="MC88" s="6"/>
      <c r="MD88" s="6"/>
      <c r="ME88" s="6"/>
      <c r="MF88" s="6"/>
      <c r="MG88" s="6"/>
      <c r="MH88" s="6"/>
      <c r="MI88" s="6"/>
      <c r="MJ88" s="6"/>
      <c r="MK88" s="6"/>
      <c r="ML88" s="6"/>
      <c r="MM88" s="6"/>
      <c r="MN88" s="6"/>
      <c r="MO88" s="6"/>
      <c r="MP88" s="6"/>
      <c r="MQ88" s="6"/>
      <c r="MR88" s="6"/>
      <c r="MS88" s="6"/>
      <c r="MT88" s="6"/>
      <c r="MU88" s="6"/>
      <c r="MV88" s="6"/>
      <c r="MW88" s="6"/>
      <c r="MX88" s="6"/>
      <c r="MY88" s="6"/>
      <c r="MZ88" s="6"/>
      <c r="NA88" s="6"/>
      <c r="NB88" s="6"/>
      <c r="NC88" s="6"/>
      <c r="ND88" s="6"/>
      <c r="NE88" s="6"/>
      <c r="NF88" s="6"/>
      <c r="NG88" s="6"/>
      <c r="NH88" s="6"/>
      <c r="NI88" s="6"/>
      <c r="NJ88" s="6"/>
      <c r="NK88" s="6"/>
      <c r="NL88" s="6"/>
      <c r="NM88" s="6"/>
      <c r="NN88" s="6"/>
      <c r="NO88" s="6"/>
      <c r="NP88" s="6"/>
      <c r="NQ88" s="6"/>
      <c r="NR88" s="6"/>
      <c r="NS88" s="6"/>
      <c r="NT88" s="6"/>
      <c r="NU88" s="6"/>
      <c r="NV88" s="6"/>
      <c r="NW88" s="6"/>
      <c r="NX88" s="6"/>
      <c r="NY88" s="6"/>
      <c r="NZ88" s="6"/>
      <c r="OA88" s="6"/>
      <c r="OB88" s="6"/>
      <c r="OC88" s="6"/>
      <c r="OD88" s="6"/>
      <c r="OE88" s="6"/>
      <c r="OF88" s="6"/>
      <c r="OG88" s="6"/>
      <c r="OH88" s="6"/>
      <c r="OI88" s="6"/>
      <c r="OJ88" s="6"/>
      <c r="OK88" s="6"/>
      <c r="OL88" s="6"/>
      <c r="OM88" s="6"/>
      <c r="ON88" s="6"/>
      <c r="OO88" s="6"/>
      <c r="OP88" s="6"/>
      <c r="OQ88" s="6"/>
      <c r="OR88" s="6"/>
      <c r="OS88" s="6"/>
      <c r="OT88" s="6"/>
      <c r="OU88" s="6"/>
      <c r="OV88" s="6"/>
      <c r="OW88" s="6"/>
      <c r="OX88" s="6"/>
      <c r="OY88" s="6"/>
      <c r="OZ88" s="6"/>
      <c r="PA88" s="6"/>
      <c r="PB88" s="6"/>
      <c r="PC88" s="6"/>
      <c r="PD88" s="6"/>
      <c r="PE88" s="6"/>
      <c r="PF88" s="6"/>
      <c r="PG88" s="6"/>
      <c r="PH88" s="6"/>
      <c r="PI88" s="6"/>
      <c r="PJ88" s="6"/>
      <c r="PK88" s="6"/>
      <c r="PL88" s="6"/>
      <c r="PM88" s="6"/>
      <c r="PN88" s="6"/>
      <c r="PO88" s="6"/>
      <c r="PP88" s="6"/>
      <c r="PQ88" s="6"/>
      <c r="PR88" s="6"/>
      <c r="PS88" s="6"/>
      <c r="PT88" s="6"/>
      <c r="PU88" s="6"/>
      <c r="PV88" s="6"/>
      <c r="PW88" s="6"/>
      <c r="PX88" s="6"/>
      <c r="PY88" s="6"/>
      <c r="PZ88" s="6"/>
      <c r="QA88" s="6"/>
      <c r="QB88" s="6"/>
      <c r="QC88" s="6"/>
      <c r="QD88" s="6"/>
      <c r="QE88" s="6"/>
      <c r="QF88" s="6"/>
      <c r="QG88" s="6"/>
      <c r="QH88" s="6"/>
      <c r="QI88" s="6"/>
      <c r="QJ88" s="6"/>
      <c r="QK88" s="6"/>
      <c r="QL88" s="6"/>
      <c r="QM88" s="6"/>
      <c r="QN88" s="6"/>
      <c r="QO88" s="6"/>
      <c r="QP88" s="6"/>
      <c r="QQ88" s="6"/>
      <c r="QR88" s="6"/>
      <c r="QS88" s="6"/>
      <c r="QT88" s="6"/>
      <c r="QU88" s="6"/>
      <c r="QV88" s="6"/>
      <c r="QW88" s="6"/>
      <c r="QX88" s="6"/>
      <c r="QY88" s="6"/>
      <c r="QZ88" s="6"/>
      <c r="RA88" s="6"/>
      <c r="RB88" s="6"/>
      <c r="RC88" s="6"/>
      <c r="RD88" s="6"/>
      <c r="RE88" s="6"/>
      <c r="RF88" s="6"/>
      <c r="RG88" s="6"/>
      <c r="RH88" s="6"/>
      <c r="RI88" s="6"/>
      <c r="RJ88" s="6"/>
      <c r="RK88" s="6"/>
      <c r="RL88" s="6"/>
      <c r="RM88" s="6"/>
      <c r="RN88" s="6"/>
      <c r="RO88" s="6"/>
      <c r="RP88" s="6"/>
      <c r="RQ88" s="6"/>
      <c r="RR88" s="6"/>
      <c r="RS88" s="6"/>
      <c r="RT88" s="6"/>
      <c r="RU88" s="6"/>
      <c r="RV88" s="6"/>
      <c r="RW88" s="6"/>
      <c r="RX88" s="6"/>
      <c r="RY88" s="6"/>
      <c r="RZ88" s="6"/>
      <c r="SA88" s="6"/>
      <c r="SB88" s="6"/>
      <c r="SC88" s="6"/>
      <c r="SD88" s="6"/>
      <c r="SE88" s="6"/>
      <c r="SF88" s="6"/>
      <c r="SG88" s="6"/>
      <c r="SH88" s="6"/>
      <c r="SI88" s="6"/>
      <c r="SJ88" s="6"/>
      <c r="SK88" s="6"/>
      <c r="SL88" s="6"/>
      <c r="SM88" s="6"/>
      <c r="SN88" s="6"/>
      <c r="SO88" s="6"/>
      <c r="SP88" s="6"/>
      <c r="SQ88" s="6"/>
      <c r="SR88" s="6"/>
      <c r="SS88" s="6"/>
      <c r="ST88" s="6"/>
      <c r="SU88" s="6"/>
      <c r="SV88" s="6"/>
      <c r="SW88" s="6"/>
      <c r="SX88" s="6"/>
      <c r="SY88" s="6"/>
      <c r="SZ88" s="6"/>
      <c r="TA88" s="6"/>
      <c r="TB88" s="6"/>
      <c r="TC88" s="6"/>
      <c r="TD88" s="6"/>
      <c r="TE88" s="6"/>
      <c r="TF88" s="6"/>
      <c r="TG88" s="6"/>
      <c r="TH88" s="6"/>
      <c r="TI88" s="6"/>
      <c r="TJ88" s="6"/>
      <c r="TK88" s="6"/>
      <c r="TL88" s="6"/>
      <c r="TM88" s="6"/>
      <c r="TN88" s="6"/>
      <c r="TO88" s="6"/>
      <c r="TP88" s="6"/>
      <c r="TQ88" s="6"/>
      <c r="TR88" s="6"/>
      <c r="TS88" s="6"/>
      <c r="TT88" s="6"/>
      <c r="TU88" s="6"/>
      <c r="TV88" s="6"/>
      <c r="TW88" s="6"/>
      <c r="TX88" s="6"/>
      <c r="TY88" s="6"/>
      <c r="TZ88" s="6"/>
      <c r="UA88" s="6"/>
      <c r="UB88" s="6"/>
      <c r="UC88" s="6"/>
      <c r="UD88" s="6"/>
      <c r="UE88" s="6"/>
      <c r="UF88" s="6"/>
      <c r="UG88" s="6"/>
      <c r="UH88" s="6"/>
      <c r="UI88" s="6"/>
      <c r="UJ88" s="6"/>
      <c r="UK88" s="6"/>
      <c r="UL88" s="6"/>
      <c r="UM88" s="6"/>
      <c r="UN88" s="6"/>
      <c r="UO88" s="6"/>
      <c r="UP88" s="6"/>
      <c r="UQ88" s="6"/>
      <c r="UR88" s="6"/>
      <c r="US88" s="6"/>
      <c r="UT88" s="6"/>
      <c r="UU88" s="6"/>
      <c r="UV88" s="6"/>
      <c r="UW88" s="6"/>
      <c r="UX88" s="6"/>
      <c r="UY88" s="6"/>
      <c r="UZ88" s="6"/>
      <c r="VA88" s="6"/>
      <c r="VB88" s="6"/>
      <c r="VC88" s="6"/>
      <c r="VD88" s="6"/>
      <c r="VE88" s="6"/>
      <c r="VF88" s="6"/>
      <c r="VG88" s="6"/>
      <c r="VH88" s="6"/>
      <c r="VI88" s="6"/>
      <c r="VJ88" s="6"/>
      <c r="VK88" s="6"/>
      <c r="VL88" s="6"/>
      <c r="VM88" s="6"/>
      <c r="VN88" s="6"/>
      <c r="VO88" s="6"/>
      <c r="VP88" s="6"/>
      <c r="VQ88" s="6"/>
      <c r="VR88" s="6"/>
      <c r="VS88" s="6"/>
      <c r="VT88" s="6"/>
      <c r="VU88" s="6"/>
      <c r="VV88" s="6"/>
      <c r="VW88" s="6"/>
      <c r="VX88" s="6"/>
      <c r="VY88" s="6"/>
      <c r="VZ88" s="6"/>
      <c r="WA88" s="6"/>
      <c r="WB88" s="6"/>
      <c r="WC88" s="6"/>
      <c r="WD88" s="6"/>
      <c r="WE88" s="6"/>
      <c r="WF88" s="6"/>
      <c r="WG88" s="6"/>
      <c r="WH88" s="6"/>
      <c r="WI88" s="6"/>
      <c r="WJ88" s="6"/>
      <c r="WK88" s="6"/>
      <c r="WL88" s="6"/>
      <c r="WM88" s="6"/>
      <c r="WN88" s="6"/>
      <c r="WO88" s="6"/>
      <c r="WP88" s="6"/>
      <c r="WQ88" s="6"/>
      <c r="WR88" s="6"/>
      <c r="WS88" s="6"/>
      <c r="WT88" s="6"/>
      <c r="WU88" s="6"/>
      <c r="WV88" s="6"/>
      <c r="WW88" s="6"/>
      <c r="WX88" s="6"/>
      <c r="WY88" s="6"/>
      <c r="WZ88" s="6"/>
      <c r="XA88" s="6"/>
      <c r="XB88" s="6"/>
      <c r="XC88" s="6"/>
      <c r="XD88" s="6"/>
      <c r="XE88" s="6"/>
      <c r="XF88" s="6"/>
      <c r="XG88" s="6"/>
      <c r="XH88" s="6"/>
      <c r="XI88" s="6"/>
      <c r="XJ88" s="6"/>
      <c r="XK88" s="6"/>
      <c r="XL88" s="6"/>
      <c r="XM88" s="6"/>
      <c r="XN88" s="6"/>
      <c r="XO88" s="6"/>
      <c r="XP88" s="6"/>
      <c r="XQ88" s="6"/>
      <c r="XR88" s="6"/>
      <c r="XS88" s="6"/>
      <c r="XT88" s="6"/>
      <c r="XU88" s="6"/>
      <c r="XV88" s="6"/>
      <c r="XW88" s="6"/>
      <c r="XX88" s="6"/>
      <c r="XY88" s="6"/>
      <c r="XZ88" s="6"/>
      <c r="YA88" s="6"/>
      <c r="YB88" s="6"/>
      <c r="YC88" s="6"/>
      <c r="YD88" s="6"/>
      <c r="YE88" s="6"/>
      <c r="YF88" s="6"/>
      <c r="YG88" s="6"/>
      <c r="YH88" s="6"/>
      <c r="YI88" s="6"/>
      <c r="YJ88" s="6"/>
      <c r="YK88" s="6"/>
      <c r="YL88" s="6"/>
      <c r="YM88" s="6"/>
      <c r="YN88" s="6"/>
      <c r="YO88" s="6"/>
      <c r="YP88" s="6"/>
      <c r="YQ88" s="6"/>
      <c r="YR88" s="6"/>
      <c r="YS88" s="6"/>
      <c r="YT88" s="6"/>
      <c r="YU88" s="6"/>
      <c r="YV88" s="6"/>
      <c r="YW88" s="6"/>
      <c r="YX88" s="6"/>
      <c r="YY88" s="6"/>
      <c r="YZ88" s="6"/>
      <c r="ZA88" s="6"/>
      <c r="ZB88" s="6"/>
      <c r="ZC88" s="6"/>
      <c r="ZD88" s="6"/>
      <c r="ZE88" s="6"/>
      <c r="ZF88" s="6"/>
      <c r="ZG88" s="6"/>
      <c r="ZH88" s="6"/>
      <c r="ZI88" s="6"/>
      <c r="ZJ88" s="6"/>
      <c r="ZK88" s="6"/>
      <c r="ZL88" s="6"/>
      <c r="ZM88" s="6"/>
      <c r="ZN88" s="6"/>
      <c r="ZO88" s="6"/>
      <c r="ZP88" s="6"/>
      <c r="ZQ88" s="6"/>
      <c r="ZR88" s="6"/>
      <c r="ZS88" s="6"/>
      <c r="ZT88" s="6"/>
      <c r="ZU88" s="6"/>
      <c r="ZV88" s="6"/>
      <c r="ZW88" s="6"/>
      <c r="ZX88" s="6"/>
      <c r="ZY88" s="6"/>
      <c r="ZZ88" s="6"/>
      <c r="AAA88" s="6"/>
      <c r="AAB88" s="6"/>
      <c r="AAC88" s="6"/>
      <c r="AAD88" s="6"/>
      <c r="AAE88" s="6"/>
      <c r="AAF88" s="6"/>
      <c r="AAG88" s="6"/>
      <c r="AAH88" s="6"/>
      <c r="AAI88" s="6"/>
      <c r="AAJ88" s="6"/>
      <c r="AAK88" s="6"/>
      <c r="AAL88" s="6"/>
      <c r="AAM88" s="6"/>
      <c r="AAN88" s="6"/>
      <c r="AAO88" s="6"/>
      <c r="AAP88" s="6"/>
      <c r="AAQ88" s="6"/>
      <c r="AAR88" s="6"/>
      <c r="AAS88" s="6"/>
      <c r="AAT88" s="6"/>
      <c r="AAU88" s="6"/>
      <c r="AAV88" s="6"/>
      <c r="AAW88" s="6"/>
      <c r="AAX88" s="6"/>
      <c r="AAY88" s="6"/>
      <c r="AAZ88" s="6"/>
      <c r="ABA88" s="6"/>
      <c r="ABB88" s="6"/>
      <c r="ABC88" s="6"/>
      <c r="ABD88" s="6"/>
      <c r="ABE88" s="6"/>
      <c r="ABF88" s="6"/>
      <c r="ABG88" s="6"/>
      <c r="ABH88" s="6"/>
      <c r="ABI88" s="6"/>
      <c r="ABJ88" s="6"/>
      <c r="ABK88" s="6"/>
      <c r="ABL88" s="6"/>
      <c r="ABM88" s="6"/>
      <c r="ABN88" s="6"/>
      <c r="ABO88" s="6"/>
      <c r="ABP88" s="6"/>
      <c r="ABQ88" s="6"/>
      <c r="ABR88" s="6"/>
      <c r="ABS88" s="6"/>
      <c r="ABT88" s="6"/>
      <c r="ABU88" s="6"/>
      <c r="ABV88" s="6"/>
    </row>
    <row r="89" spans="1:750" s="74" customFormat="1" ht="14.25">
      <c r="A89" s="78">
        <v>31110</v>
      </c>
      <c r="B89" s="79" t="s">
        <v>88</v>
      </c>
      <c r="C89" s="79"/>
      <c r="D89" s="79"/>
      <c r="E89" s="61">
        <v>47884123</v>
      </c>
      <c r="F89" s="84"/>
      <c r="G89" s="84"/>
      <c r="H89" s="82">
        <v>464892</v>
      </c>
      <c r="I89" s="84"/>
      <c r="J89" s="84"/>
      <c r="K89" s="82">
        <v>3833746</v>
      </c>
      <c r="L89" s="84"/>
      <c r="M89" s="84"/>
      <c r="N89" s="82">
        <v>414656</v>
      </c>
      <c r="O89" s="84"/>
      <c r="P89" s="84"/>
      <c r="Q89" s="83">
        <v>647712</v>
      </c>
      <c r="R89" s="84"/>
      <c r="S89" s="82">
        <v>5361006</v>
      </c>
      <c r="T89" s="84"/>
      <c r="U89" s="84"/>
      <c r="V89" s="84"/>
      <c r="W89" s="84"/>
      <c r="X89" s="82">
        <v>132500</v>
      </c>
      <c r="Y89" s="84"/>
      <c r="Z89" s="84"/>
      <c r="AA89" s="82">
        <v>21793192</v>
      </c>
      <c r="AB89" s="84"/>
      <c r="AC89" s="84"/>
      <c r="AD89" s="82">
        <v>3526055</v>
      </c>
      <c r="AE89" s="84"/>
      <c r="AF89" s="84"/>
      <c r="AG89" s="82">
        <v>25451747</v>
      </c>
      <c r="AH89" s="84"/>
      <c r="AI89" s="84"/>
      <c r="AJ89" s="82">
        <v>-5340214</v>
      </c>
      <c r="AK89" s="84"/>
      <c r="AL89" s="84"/>
      <c r="AM89" s="82">
        <v>-143608</v>
      </c>
      <c r="AN89" s="84"/>
      <c r="AO89" s="84"/>
      <c r="AP89" s="82">
        <v>-5483822</v>
      </c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  <c r="KQ89" s="6"/>
      <c r="KR89" s="6"/>
      <c r="KS89" s="6"/>
      <c r="KT89" s="6"/>
      <c r="KU89" s="6"/>
      <c r="KV89" s="6"/>
      <c r="KW89" s="6"/>
      <c r="KX89" s="6"/>
      <c r="KY89" s="6"/>
      <c r="KZ89" s="6"/>
      <c r="LA89" s="6"/>
      <c r="LB89" s="6"/>
      <c r="LC89" s="6"/>
      <c r="LD89" s="6"/>
      <c r="LE89" s="6"/>
      <c r="LF89" s="6"/>
      <c r="LG89" s="6"/>
      <c r="LH89" s="6"/>
      <c r="LI89" s="6"/>
      <c r="LJ89" s="6"/>
      <c r="LK89" s="6"/>
      <c r="LL89" s="6"/>
      <c r="LM89" s="6"/>
      <c r="LN89" s="6"/>
      <c r="LO89" s="6"/>
      <c r="LP89" s="6"/>
      <c r="LQ89" s="6"/>
      <c r="LR89" s="6"/>
      <c r="LS89" s="6"/>
      <c r="LT89" s="6"/>
      <c r="LU89" s="6"/>
      <c r="LV89" s="6"/>
      <c r="LW89" s="6"/>
      <c r="LX89" s="6"/>
      <c r="LY89" s="6"/>
      <c r="LZ89" s="6"/>
      <c r="MA89" s="6"/>
      <c r="MB89" s="6"/>
      <c r="MC89" s="6"/>
      <c r="MD89" s="6"/>
      <c r="ME89" s="6"/>
      <c r="MF89" s="6"/>
      <c r="MG89" s="6"/>
      <c r="MH89" s="6"/>
      <c r="MI89" s="6"/>
      <c r="MJ89" s="6"/>
      <c r="MK89" s="6"/>
      <c r="ML89" s="6"/>
      <c r="MM89" s="6"/>
      <c r="MN89" s="6"/>
      <c r="MO89" s="6"/>
      <c r="MP89" s="6"/>
      <c r="MQ89" s="6"/>
      <c r="MR89" s="6"/>
      <c r="MS89" s="6"/>
      <c r="MT89" s="6"/>
      <c r="MU89" s="6"/>
      <c r="MV89" s="6"/>
      <c r="MW89" s="6"/>
      <c r="MX89" s="6"/>
      <c r="MY89" s="6"/>
      <c r="MZ89" s="6"/>
      <c r="NA89" s="6"/>
      <c r="NB89" s="6"/>
      <c r="NC89" s="6"/>
      <c r="ND89" s="6"/>
      <c r="NE89" s="6"/>
      <c r="NF89" s="6"/>
      <c r="NG89" s="6"/>
      <c r="NH89" s="6"/>
      <c r="NI89" s="6"/>
      <c r="NJ89" s="6"/>
      <c r="NK89" s="6"/>
      <c r="NL89" s="6"/>
      <c r="NM89" s="6"/>
      <c r="NN89" s="6"/>
      <c r="NO89" s="6"/>
      <c r="NP89" s="6"/>
      <c r="NQ89" s="6"/>
      <c r="NR89" s="6"/>
      <c r="NS89" s="6"/>
      <c r="NT89" s="6"/>
      <c r="NU89" s="6"/>
      <c r="NV89" s="6"/>
      <c r="NW89" s="6"/>
      <c r="NX89" s="6"/>
      <c r="NY89" s="6"/>
      <c r="NZ89" s="6"/>
      <c r="OA89" s="6"/>
      <c r="OB89" s="6"/>
      <c r="OC89" s="6"/>
      <c r="OD89" s="6"/>
      <c r="OE89" s="6"/>
      <c r="OF89" s="6"/>
      <c r="OG89" s="6"/>
      <c r="OH89" s="6"/>
      <c r="OI89" s="6"/>
      <c r="OJ89" s="6"/>
      <c r="OK89" s="6"/>
      <c r="OL89" s="6"/>
      <c r="OM89" s="6"/>
      <c r="ON89" s="6"/>
      <c r="OO89" s="6"/>
      <c r="OP89" s="6"/>
      <c r="OQ89" s="6"/>
      <c r="OR89" s="6"/>
      <c r="OS89" s="6"/>
      <c r="OT89" s="6"/>
      <c r="OU89" s="6"/>
      <c r="OV89" s="6"/>
      <c r="OW89" s="6"/>
      <c r="OX89" s="6"/>
      <c r="OY89" s="6"/>
      <c r="OZ89" s="6"/>
      <c r="PA89" s="6"/>
      <c r="PB89" s="6"/>
      <c r="PC89" s="6"/>
      <c r="PD89" s="6"/>
      <c r="PE89" s="6"/>
      <c r="PF89" s="6"/>
      <c r="PG89" s="6"/>
      <c r="PH89" s="6"/>
      <c r="PI89" s="6"/>
      <c r="PJ89" s="6"/>
      <c r="PK89" s="6"/>
      <c r="PL89" s="6"/>
      <c r="PM89" s="6"/>
      <c r="PN89" s="6"/>
      <c r="PO89" s="6"/>
      <c r="PP89" s="6"/>
      <c r="PQ89" s="6"/>
      <c r="PR89" s="6"/>
      <c r="PS89" s="6"/>
      <c r="PT89" s="6"/>
      <c r="PU89" s="6"/>
      <c r="PV89" s="6"/>
      <c r="PW89" s="6"/>
      <c r="PX89" s="6"/>
      <c r="PY89" s="6"/>
      <c r="PZ89" s="6"/>
      <c r="QA89" s="6"/>
      <c r="QB89" s="6"/>
      <c r="QC89" s="6"/>
      <c r="QD89" s="6"/>
      <c r="QE89" s="6"/>
      <c r="QF89" s="6"/>
      <c r="QG89" s="6"/>
      <c r="QH89" s="6"/>
      <c r="QI89" s="6"/>
      <c r="QJ89" s="6"/>
      <c r="QK89" s="6"/>
      <c r="QL89" s="6"/>
      <c r="QM89" s="6"/>
      <c r="QN89" s="6"/>
      <c r="QO89" s="6"/>
      <c r="QP89" s="6"/>
      <c r="QQ89" s="6"/>
      <c r="QR89" s="6"/>
      <c r="QS89" s="6"/>
      <c r="QT89" s="6"/>
      <c r="QU89" s="6"/>
      <c r="QV89" s="6"/>
      <c r="QW89" s="6"/>
      <c r="QX89" s="6"/>
      <c r="QY89" s="6"/>
      <c r="QZ89" s="6"/>
      <c r="RA89" s="6"/>
      <c r="RB89" s="6"/>
      <c r="RC89" s="6"/>
      <c r="RD89" s="6"/>
      <c r="RE89" s="6"/>
      <c r="RF89" s="6"/>
      <c r="RG89" s="6"/>
      <c r="RH89" s="6"/>
      <c r="RI89" s="6"/>
      <c r="RJ89" s="6"/>
      <c r="RK89" s="6"/>
      <c r="RL89" s="6"/>
      <c r="RM89" s="6"/>
      <c r="RN89" s="6"/>
      <c r="RO89" s="6"/>
      <c r="RP89" s="6"/>
      <c r="RQ89" s="6"/>
      <c r="RR89" s="6"/>
      <c r="RS89" s="6"/>
      <c r="RT89" s="6"/>
      <c r="RU89" s="6"/>
      <c r="RV89" s="6"/>
      <c r="RW89" s="6"/>
      <c r="RX89" s="6"/>
      <c r="RY89" s="6"/>
      <c r="RZ89" s="6"/>
      <c r="SA89" s="6"/>
      <c r="SB89" s="6"/>
      <c r="SC89" s="6"/>
      <c r="SD89" s="6"/>
      <c r="SE89" s="6"/>
      <c r="SF89" s="6"/>
      <c r="SG89" s="6"/>
      <c r="SH89" s="6"/>
      <c r="SI89" s="6"/>
      <c r="SJ89" s="6"/>
      <c r="SK89" s="6"/>
      <c r="SL89" s="6"/>
      <c r="SM89" s="6"/>
      <c r="SN89" s="6"/>
      <c r="SO89" s="6"/>
      <c r="SP89" s="6"/>
      <c r="SQ89" s="6"/>
      <c r="SR89" s="6"/>
      <c r="SS89" s="6"/>
      <c r="ST89" s="6"/>
      <c r="SU89" s="6"/>
      <c r="SV89" s="6"/>
      <c r="SW89" s="6"/>
      <c r="SX89" s="6"/>
      <c r="SY89" s="6"/>
      <c r="SZ89" s="6"/>
      <c r="TA89" s="6"/>
      <c r="TB89" s="6"/>
      <c r="TC89" s="6"/>
      <c r="TD89" s="6"/>
      <c r="TE89" s="6"/>
      <c r="TF89" s="6"/>
      <c r="TG89" s="6"/>
      <c r="TH89" s="6"/>
      <c r="TI89" s="6"/>
      <c r="TJ89" s="6"/>
      <c r="TK89" s="6"/>
      <c r="TL89" s="6"/>
      <c r="TM89" s="6"/>
      <c r="TN89" s="6"/>
      <c r="TO89" s="6"/>
      <c r="TP89" s="6"/>
      <c r="TQ89" s="6"/>
      <c r="TR89" s="6"/>
      <c r="TS89" s="6"/>
      <c r="TT89" s="6"/>
      <c r="TU89" s="6"/>
      <c r="TV89" s="6"/>
      <c r="TW89" s="6"/>
      <c r="TX89" s="6"/>
      <c r="TY89" s="6"/>
      <c r="TZ89" s="6"/>
      <c r="UA89" s="6"/>
      <c r="UB89" s="6"/>
      <c r="UC89" s="6"/>
      <c r="UD89" s="6"/>
      <c r="UE89" s="6"/>
      <c r="UF89" s="6"/>
      <c r="UG89" s="6"/>
      <c r="UH89" s="6"/>
      <c r="UI89" s="6"/>
      <c r="UJ89" s="6"/>
      <c r="UK89" s="6"/>
      <c r="UL89" s="6"/>
      <c r="UM89" s="6"/>
      <c r="UN89" s="6"/>
      <c r="UO89" s="6"/>
      <c r="UP89" s="6"/>
      <c r="UQ89" s="6"/>
      <c r="UR89" s="6"/>
      <c r="US89" s="6"/>
      <c r="UT89" s="6"/>
      <c r="UU89" s="6"/>
      <c r="UV89" s="6"/>
      <c r="UW89" s="6"/>
      <c r="UX89" s="6"/>
      <c r="UY89" s="6"/>
      <c r="UZ89" s="6"/>
      <c r="VA89" s="6"/>
      <c r="VB89" s="6"/>
      <c r="VC89" s="6"/>
      <c r="VD89" s="6"/>
      <c r="VE89" s="6"/>
      <c r="VF89" s="6"/>
      <c r="VG89" s="6"/>
      <c r="VH89" s="6"/>
      <c r="VI89" s="6"/>
      <c r="VJ89" s="6"/>
      <c r="VK89" s="6"/>
      <c r="VL89" s="6"/>
      <c r="VM89" s="6"/>
      <c r="VN89" s="6"/>
      <c r="VO89" s="6"/>
      <c r="VP89" s="6"/>
      <c r="VQ89" s="6"/>
      <c r="VR89" s="6"/>
      <c r="VS89" s="6"/>
      <c r="VT89" s="6"/>
      <c r="VU89" s="6"/>
      <c r="VV89" s="6"/>
      <c r="VW89" s="6"/>
      <c r="VX89" s="6"/>
      <c r="VY89" s="6"/>
      <c r="VZ89" s="6"/>
      <c r="WA89" s="6"/>
      <c r="WB89" s="6"/>
      <c r="WC89" s="6"/>
      <c r="WD89" s="6"/>
      <c r="WE89" s="6"/>
      <c r="WF89" s="6"/>
      <c r="WG89" s="6"/>
      <c r="WH89" s="6"/>
      <c r="WI89" s="6"/>
      <c r="WJ89" s="6"/>
      <c r="WK89" s="6"/>
      <c r="WL89" s="6"/>
      <c r="WM89" s="6"/>
      <c r="WN89" s="6"/>
      <c r="WO89" s="6"/>
      <c r="WP89" s="6"/>
      <c r="WQ89" s="6"/>
      <c r="WR89" s="6"/>
      <c r="WS89" s="6"/>
      <c r="WT89" s="6"/>
      <c r="WU89" s="6"/>
      <c r="WV89" s="6"/>
      <c r="WW89" s="6"/>
      <c r="WX89" s="6"/>
      <c r="WY89" s="6"/>
      <c r="WZ89" s="6"/>
      <c r="XA89" s="6"/>
      <c r="XB89" s="6"/>
      <c r="XC89" s="6"/>
      <c r="XD89" s="6"/>
      <c r="XE89" s="6"/>
      <c r="XF89" s="6"/>
      <c r="XG89" s="6"/>
      <c r="XH89" s="6"/>
      <c r="XI89" s="6"/>
      <c r="XJ89" s="6"/>
      <c r="XK89" s="6"/>
      <c r="XL89" s="6"/>
      <c r="XM89" s="6"/>
      <c r="XN89" s="6"/>
      <c r="XO89" s="6"/>
      <c r="XP89" s="6"/>
      <c r="XQ89" s="6"/>
      <c r="XR89" s="6"/>
      <c r="XS89" s="6"/>
      <c r="XT89" s="6"/>
      <c r="XU89" s="6"/>
      <c r="XV89" s="6"/>
      <c r="XW89" s="6"/>
      <c r="XX89" s="6"/>
      <c r="XY89" s="6"/>
      <c r="XZ89" s="6"/>
      <c r="YA89" s="6"/>
      <c r="YB89" s="6"/>
      <c r="YC89" s="6"/>
      <c r="YD89" s="6"/>
      <c r="YE89" s="6"/>
      <c r="YF89" s="6"/>
      <c r="YG89" s="6"/>
      <c r="YH89" s="6"/>
      <c r="YI89" s="6"/>
      <c r="YJ89" s="6"/>
      <c r="YK89" s="6"/>
      <c r="YL89" s="6"/>
      <c r="YM89" s="6"/>
      <c r="YN89" s="6"/>
      <c r="YO89" s="6"/>
      <c r="YP89" s="6"/>
      <c r="YQ89" s="6"/>
      <c r="YR89" s="6"/>
      <c r="YS89" s="6"/>
      <c r="YT89" s="6"/>
      <c r="YU89" s="6"/>
      <c r="YV89" s="6"/>
      <c r="YW89" s="6"/>
      <c r="YX89" s="6"/>
      <c r="YY89" s="6"/>
      <c r="YZ89" s="6"/>
      <c r="ZA89" s="6"/>
      <c r="ZB89" s="6"/>
      <c r="ZC89" s="6"/>
      <c r="ZD89" s="6"/>
      <c r="ZE89" s="6"/>
      <c r="ZF89" s="6"/>
      <c r="ZG89" s="6"/>
      <c r="ZH89" s="6"/>
      <c r="ZI89" s="6"/>
      <c r="ZJ89" s="6"/>
      <c r="ZK89" s="6"/>
      <c r="ZL89" s="6"/>
      <c r="ZM89" s="6"/>
      <c r="ZN89" s="6"/>
      <c r="ZO89" s="6"/>
      <c r="ZP89" s="6"/>
      <c r="ZQ89" s="6"/>
      <c r="ZR89" s="6"/>
      <c r="ZS89" s="6"/>
      <c r="ZT89" s="6"/>
      <c r="ZU89" s="6"/>
      <c r="ZV89" s="6"/>
      <c r="ZW89" s="6"/>
      <c r="ZX89" s="6"/>
      <c r="ZY89" s="6"/>
      <c r="ZZ89" s="6"/>
      <c r="AAA89" s="6"/>
      <c r="AAB89" s="6"/>
      <c r="AAC89" s="6"/>
      <c r="AAD89" s="6"/>
      <c r="AAE89" s="6"/>
      <c r="AAF89" s="6"/>
      <c r="AAG89" s="6"/>
      <c r="AAH89" s="6"/>
      <c r="AAI89" s="6"/>
      <c r="AAJ89" s="6"/>
      <c r="AAK89" s="6"/>
      <c r="AAL89" s="6"/>
      <c r="AAM89" s="6"/>
      <c r="AAN89" s="6"/>
      <c r="AAO89" s="6"/>
      <c r="AAP89" s="6"/>
      <c r="AAQ89" s="6"/>
      <c r="AAR89" s="6"/>
      <c r="AAS89" s="6"/>
      <c r="AAT89" s="6"/>
      <c r="AAU89" s="6"/>
      <c r="AAV89" s="6"/>
      <c r="AAW89" s="6"/>
      <c r="AAX89" s="6"/>
      <c r="AAY89" s="6"/>
      <c r="AAZ89" s="6"/>
      <c r="ABA89" s="6"/>
      <c r="ABB89" s="6"/>
      <c r="ABC89" s="6"/>
      <c r="ABD89" s="6"/>
      <c r="ABE89" s="6"/>
      <c r="ABF89" s="6"/>
      <c r="ABG89" s="6"/>
      <c r="ABH89" s="6"/>
      <c r="ABI89" s="6"/>
      <c r="ABJ89" s="6"/>
      <c r="ABK89" s="6"/>
      <c r="ABL89" s="6"/>
      <c r="ABM89" s="6"/>
      <c r="ABN89" s="6"/>
      <c r="ABO89" s="6"/>
      <c r="ABP89" s="6"/>
      <c r="ABQ89" s="6"/>
      <c r="ABR89" s="6"/>
      <c r="ABS89" s="6"/>
      <c r="ABT89" s="6"/>
      <c r="ABU89" s="6"/>
      <c r="ABV89" s="6"/>
    </row>
    <row r="90" spans="1:750" s="74" customFormat="1" ht="14.25">
      <c r="A90" s="78">
        <v>31200</v>
      </c>
      <c r="B90" s="79" t="s">
        <v>89</v>
      </c>
      <c r="C90" s="79"/>
      <c r="D90" s="79"/>
      <c r="E90" s="61">
        <v>87201491</v>
      </c>
      <c r="F90" s="84"/>
      <c r="G90" s="84"/>
      <c r="H90" s="82">
        <v>846611</v>
      </c>
      <c r="I90" s="84"/>
      <c r="J90" s="84"/>
      <c r="K90" s="82">
        <v>6981612</v>
      </c>
      <c r="L90" s="84"/>
      <c r="M90" s="84"/>
      <c r="N90" s="82">
        <v>755127</v>
      </c>
      <c r="O90" s="84"/>
      <c r="P90" s="84"/>
      <c r="Q90" s="83">
        <v>5412694</v>
      </c>
      <c r="R90" s="84"/>
      <c r="S90" s="82">
        <v>13996044</v>
      </c>
      <c r="T90" s="84"/>
      <c r="U90" s="84"/>
      <c r="V90" s="84"/>
      <c r="W90" s="84"/>
      <c r="X90" s="82">
        <v>241296</v>
      </c>
      <c r="Y90" s="84"/>
      <c r="Z90" s="84"/>
      <c r="AA90" s="82">
        <v>39687452</v>
      </c>
      <c r="AB90" s="84"/>
      <c r="AC90" s="84"/>
      <c r="AD90" s="82">
        <v>9679035</v>
      </c>
      <c r="AE90" s="84"/>
      <c r="AF90" s="84"/>
      <c r="AG90" s="82">
        <v>49607783</v>
      </c>
      <c r="AH90" s="84"/>
      <c r="AI90" s="84"/>
      <c r="AJ90" s="82">
        <v>-9725032</v>
      </c>
      <c r="AK90" s="84"/>
      <c r="AL90" s="84"/>
      <c r="AM90" s="82">
        <v>-2981538</v>
      </c>
      <c r="AN90" s="84"/>
      <c r="AO90" s="84"/>
      <c r="AP90" s="82">
        <v>-12706570</v>
      </c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  <c r="KQ90" s="6"/>
      <c r="KR90" s="6"/>
      <c r="KS90" s="6"/>
      <c r="KT90" s="6"/>
      <c r="KU90" s="6"/>
      <c r="KV90" s="6"/>
      <c r="KW90" s="6"/>
      <c r="KX90" s="6"/>
      <c r="KY90" s="6"/>
      <c r="KZ90" s="6"/>
      <c r="LA90" s="6"/>
      <c r="LB90" s="6"/>
      <c r="LC90" s="6"/>
      <c r="LD90" s="6"/>
      <c r="LE90" s="6"/>
      <c r="LF90" s="6"/>
      <c r="LG90" s="6"/>
      <c r="LH90" s="6"/>
      <c r="LI90" s="6"/>
      <c r="LJ90" s="6"/>
      <c r="LK90" s="6"/>
      <c r="LL90" s="6"/>
      <c r="LM90" s="6"/>
      <c r="LN90" s="6"/>
      <c r="LO90" s="6"/>
      <c r="LP90" s="6"/>
      <c r="LQ90" s="6"/>
      <c r="LR90" s="6"/>
      <c r="LS90" s="6"/>
      <c r="LT90" s="6"/>
      <c r="LU90" s="6"/>
      <c r="LV90" s="6"/>
      <c r="LW90" s="6"/>
      <c r="LX90" s="6"/>
      <c r="LY90" s="6"/>
      <c r="LZ90" s="6"/>
      <c r="MA90" s="6"/>
      <c r="MB90" s="6"/>
      <c r="MC90" s="6"/>
      <c r="MD90" s="6"/>
      <c r="ME90" s="6"/>
      <c r="MF90" s="6"/>
      <c r="MG90" s="6"/>
      <c r="MH90" s="6"/>
      <c r="MI90" s="6"/>
      <c r="MJ90" s="6"/>
      <c r="MK90" s="6"/>
      <c r="ML90" s="6"/>
      <c r="MM90" s="6"/>
      <c r="MN90" s="6"/>
      <c r="MO90" s="6"/>
      <c r="MP90" s="6"/>
      <c r="MQ90" s="6"/>
      <c r="MR90" s="6"/>
      <c r="MS90" s="6"/>
      <c r="MT90" s="6"/>
      <c r="MU90" s="6"/>
      <c r="MV90" s="6"/>
      <c r="MW90" s="6"/>
      <c r="MX90" s="6"/>
      <c r="MY90" s="6"/>
      <c r="MZ90" s="6"/>
      <c r="NA90" s="6"/>
      <c r="NB90" s="6"/>
      <c r="NC90" s="6"/>
      <c r="ND90" s="6"/>
      <c r="NE90" s="6"/>
      <c r="NF90" s="6"/>
      <c r="NG90" s="6"/>
      <c r="NH90" s="6"/>
      <c r="NI90" s="6"/>
      <c r="NJ90" s="6"/>
      <c r="NK90" s="6"/>
      <c r="NL90" s="6"/>
      <c r="NM90" s="6"/>
      <c r="NN90" s="6"/>
      <c r="NO90" s="6"/>
      <c r="NP90" s="6"/>
      <c r="NQ90" s="6"/>
      <c r="NR90" s="6"/>
      <c r="NS90" s="6"/>
      <c r="NT90" s="6"/>
      <c r="NU90" s="6"/>
      <c r="NV90" s="6"/>
      <c r="NW90" s="6"/>
      <c r="NX90" s="6"/>
      <c r="NY90" s="6"/>
      <c r="NZ90" s="6"/>
      <c r="OA90" s="6"/>
      <c r="OB90" s="6"/>
      <c r="OC90" s="6"/>
      <c r="OD90" s="6"/>
      <c r="OE90" s="6"/>
      <c r="OF90" s="6"/>
      <c r="OG90" s="6"/>
      <c r="OH90" s="6"/>
      <c r="OI90" s="6"/>
      <c r="OJ90" s="6"/>
      <c r="OK90" s="6"/>
      <c r="OL90" s="6"/>
      <c r="OM90" s="6"/>
      <c r="ON90" s="6"/>
      <c r="OO90" s="6"/>
      <c r="OP90" s="6"/>
      <c r="OQ90" s="6"/>
      <c r="OR90" s="6"/>
      <c r="OS90" s="6"/>
      <c r="OT90" s="6"/>
      <c r="OU90" s="6"/>
      <c r="OV90" s="6"/>
      <c r="OW90" s="6"/>
      <c r="OX90" s="6"/>
      <c r="OY90" s="6"/>
      <c r="OZ90" s="6"/>
      <c r="PA90" s="6"/>
      <c r="PB90" s="6"/>
      <c r="PC90" s="6"/>
      <c r="PD90" s="6"/>
      <c r="PE90" s="6"/>
      <c r="PF90" s="6"/>
      <c r="PG90" s="6"/>
      <c r="PH90" s="6"/>
      <c r="PI90" s="6"/>
      <c r="PJ90" s="6"/>
      <c r="PK90" s="6"/>
      <c r="PL90" s="6"/>
      <c r="PM90" s="6"/>
      <c r="PN90" s="6"/>
      <c r="PO90" s="6"/>
      <c r="PP90" s="6"/>
      <c r="PQ90" s="6"/>
      <c r="PR90" s="6"/>
      <c r="PS90" s="6"/>
      <c r="PT90" s="6"/>
      <c r="PU90" s="6"/>
      <c r="PV90" s="6"/>
      <c r="PW90" s="6"/>
      <c r="PX90" s="6"/>
      <c r="PY90" s="6"/>
      <c r="PZ90" s="6"/>
      <c r="QA90" s="6"/>
      <c r="QB90" s="6"/>
      <c r="QC90" s="6"/>
      <c r="QD90" s="6"/>
      <c r="QE90" s="6"/>
      <c r="QF90" s="6"/>
      <c r="QG90" s="6"/>
      <c r="QH90" s="6"/>
      <c r="QI90" s="6"/>
      <c r="QJ90" s="6"/>
      <c r="QK90" s="6"/>
      <c r="QL90" s="6"/>
      <c r="QM90" s="6"/>
      <c r="QN90" s="6"/>
      <c r="QO90" s="6"/>
      <c r="QP90" s="6"/>
      <c r="QQ90" s="6"/>
      <c r="QR90" s="6"/>
      <c r="QS90" s="6"/>
      <c r="QT90" s="6"/>
      <c r="QU90" s="6"/>
      <c r="QV90" s="6"/>
      <c r="QW90" s="6"/>
      <c r="QX90" s="6"/>
      <c r="QY90" s="6"/>
      <c r="QZ90" s="6"/>
      <c r="RA90" s="6"/>
      <c r="RB90" s="6"/>
      <c r="RC90" s="6"/>
      <c r="RD90" s="6"/>
      <c r="RE90" s="6"/>
      <c r="RF90" s="6"/>
      <c r="RG90" s="6"/>
      <c r="RH90" s="6"/>
      <c r="RI90" s="6"/>
      <c r="RJ90" s="6"/>
      <c r="RK90" s="6"/>
      <c r="RL90" s="6"/>
      <c r="RM90" s="6"/>
      <c r="RN90" s="6"/>
      <c r="RO90" s="6"/>
      <c r="RP90" s="6"/>
      <c r="RQ90" s="6"/>
      <c r="RR90" s="6"/>
      <c r="RS90" s="6"/>
      <c r="RT90" s="6"/>
      <c r="RU90" s="6"/>
      <c r="RV90" s="6"/>
      <c r="RW90" s="6"/>
      <c r="RX90" s="6"/>
      <c r="RY90" s="6"/>
      <c r="RZ90" s="6"/>
      <c r="SA90" s="6"/>
      <c r="SB90" s="6"/>
      <c r="SC90" s="6"/>
      <c r="SD90" s="6"/>
      <c r="SE90" s="6"/>
      <c r="SF90" s="6"/>
      <c r="SG90" s="6"/>
      <c r="SH90" s="6"/>
      <c r="SI90" s="6"/>
      <c r="SJ90" s="6"/>
      <c r="SK90" s="6"/>
      <c r="SL90" s="6"/>
      <c r="SM90" s="6"/>
      <c r="SN90" s="6"/>
      <c r="SO90" s="6"/>
      <c r="SP90" s="6"/>
      <c r="SQ90" s="6"/>
      <c r="SR90" s="6"/>
      <c r="SS90" s="6"/>
      <c r="ST90" s="6"/>
      <c r="SU90" s="6"/>
      <c r="SV90" s="6"/>
      <c r="SW90" s="6"/>
      <c r="SX90" s="6"/>
      <c r="SY90" s="6"/>
      <c r="SZ90" s="6"/>
      <c r="TA90" s="6"/>
      <c r="TB90" s="6"/>
      <c r="TC90" s="6"/>
      <c r="TD90" s="6"/>
      <c r="TE90" s="6"/>
      <c r="TF90" s="6"/>
      <c r="TG90" s="6"/>
      <c r="TH90" s="6"/>
      <c r="TI90" s="6"/>
      <c r="TJ90" s="6"/>
      <c r="TK90" s="6"/>
      <c r="TL90" s="6"/>
      <c r="TM90" s="6"/>
      <c r="TN90" s="6"/>
      <c r="TO90" s="6"/>
      <c r="TP90" s="6"/>
      <c r="TQ90" s="6"/>
      <c r="TR90" s="6"/>
      <c r="TS90" s="6"/>
      <c r="TT90" s="6"/>
      <c r="TU90" s="6"/>
      <c r="TV90" s="6"/>
      <c r="TW90" s="6"/>
      <c r="TX90" s="6"/>
      <c r="TY90" s="6"/>
      <c r="TZ90" s="6"/>
      <c r="UA90" s="6"/>
      <c r="UB90" s="6"/>
      <c r="UC90" s="6"/>
      <c r="UD90" s="6"/>
      <c r="UE90" s="6"/>
      <c r="UF90" s="6"/>
      <c r="UG90" s="6"/>
      <c r="UH90" s="6"/>
      <c r="UI90" s="6"/>
      <c r="UJ90" s="6"/>
      <c r="UK90" s="6"/>
      <c r="UL90" s="6"/>
      <c r="UM90" s="6"/>
      <c r="UN90" s="6"/>
      <c r="UO90" s="6"/>
      <c r="UP90" s="6"/>
      <c r="UQ90" s="6"/>
      <c r="UR90" s="6"/>
      <c r="US90" s="6"/>
      <c r="UT90" s="6"/>
      <c r="UU90" s="6"/>
      <c r="UV90" s="6"/>
      <c r="UW90" s="6"/>
      <c r="UX90" s="6"/>
      <c r="UY90" s="6"/>
      <c r="UZ90" s="6"/>
      <c r="VA90" s="6"/>
      <c r="VB90" s="6"/>
      <c r="VC90" s="6"/>
      <c r="VD90" s="6"/>
      <c r="VE90" s="6"/>
      <c r="VF90" s="6"/>
      <c r="VG90" s="6"/>
      <c r="VH90" s="6"/>
      <c r="VI90" s="6"/>
      <c r="VJ90" s="6"/>
      <c r="VK90" s="6"/>
      <c r="VL90" s="6"/>
      <c r="VM90" s="6"/>
      <c r="VN90" s="6"/>
      <c r="VO90" s="6"/>
      <c r="VP90" s="6"/>
      <c r="VQ90" s="6"/>
      <c r="VR90" s="6"/>
      <c r="VS90" s="6"/>
      <c r="VT90" s="6"/>
      <c r="VU90" s="6"/>
      <c r="VV90" s="6"/>
      <c r="VW90" s="6"/>
      <c r="VX90" s="6"/>
      <c r="VY90" s="6"/>
      <c r="VZ90" s="6"/>
      <c r="WA90" s="6"/>
      <c r="WB90" s="6"/>
      <c r="WC90" s="6"/>
      <c r="WD90" s="6"/>
      <c r="WE90" s="6"/>
      <c r="WF90" s="6"/>
      <c r="WG90" s="6"/>
      <c r="WH90" s="6"/>
      <c r="WI90" s="6"/>
      <c r="WJ90" s="6"/>
      <c r="WK90" s="6"/>
      <c r="WL90" s="6"/>
      <c r="WM90" s="6"/>
      <c r="WN90" s="6"/>
      <c r="WO90" s="6"/>
      <c r="WP90" s="6"/>
      <c r="WQ90" s="6"/>
      <c r="WR90" s="6"/>
      <c r="WS90" s="6"/>
      <c r="WT90" s="6"/>
      <c r="WU90" s="6"/>
      <c r="WV90" s="6"/>
      <c r="WW90" s="6"/>
      <c r="WX90" s="6"/>
      <c r="WY90" s="6"/>
      <c r="WZ90" s="6"/>
      <c r="XA90" s="6"/>
      <c r="XB90" s="6"/>
      <c r="XC90" s="6"/>
      <c r="XD90" s="6"/>
      <c r="XE90" s="6"/>
      <c r="XF90" s="6"/>
      <c r="XG90" s="6"/>
      <c r="XH90" s="6"/>
      <c r="XI90" s="6"/>
      <c r="XJ90" s="6"/>
      <c r="XK90" s="6"/>
      <c r="XL90" s="6"/>
      <c r="XM90" s="6"/>
      <c r="XN90" s="6"/>
      <c r="XO90" s="6"/>
      <c r="XP90" s="6"/>
      <c r="XQ90" s="6"/>
      <c r="XR90" s="6"/>
      <c r="XS90" s="6"/>
      <c r="XT90" s="6"/>
      <c r="XU90" s="6"/>
      <c r="XV90" s="6"/>
      <c r="XW90" s="6"/>
      <c r="XX90" s="6"/>
      <c r="XY90" s="6"/>
      <c r="XZ90" s="6"/>
      <c r="YA90" s="6"/>
      <c r="YB90" s="6"/>
      <c r="YC90" s="6"/>
      <c r="YD90" s="6"/>
      <c r="YE90" s="6"/>
      <c r="YF90" s="6"/>
      <c r="YG90" s="6"/>
      <c r="YH90" s="6"/>
      <c r="YI90" s="6"/>
      <c r="YJ90" s="6"/>
      <c r="YK90" s="6"/>
      <c r="YL90" s="6"/>
      <c r="YM90" s="6"/>
      <c r="YN90" s="6"/>
      <c r="YO90" s="6"/>
      <c r="YP90" s="6"/>
      <c r="YQ90" s="6"/>
      <c r="YR90" s="6"/>
      <c r="YS90" s="6"/>
      <c r="YT90" s="6"/>
      <c r="YU90" s="6"/>
      <c r="YV90" s="6"/>
      <c r="YW90" s="6"/>
      <c r="YX90" s="6"/>
      <c r="YY90" s="6"/>
      <c r="YZ90" s="6"/>
      <c r="ZA90" s="6"/>
      <c r="ZB90" s="6"/>
      <c r="ZC90" s="6"/>
      <c r="ZD90" s="6"/>
      <c r="ZE90" s="6"/>
      <c r="ZF90" s="6"/>
      <c r="ZG90" s="6"/>
      <c r="ZH90" s="6"/>
      <c r="ZI90" s="6"/>
      <c r="ZJ90" s="6"/>
      <c r="ZK90" s="6"/>
      <c r="ZL90" s="6"/>
      <c r="ZM90" s="6"/>
      <c r="ZN90" s="6"/>
      <c r="ZO90" s="6"/>
      <c r="ZP90" s="6"/>
      <c r="ZQ90" s="6"/>
      <c r="ZR90" s="6"/>
      <c r="ZS90" s="6"/>
      <c r="ZT90" s="6"/>
      <c r="ZU90" s="6"/>
      <c r="ZV90" s="6"/>
      <c r="ZW90" s="6"/>
      <c r="ZX90" s="6"/>
      <c r="ZY90" s="6"/>
      <c r="ZZ90" s="6"/>
      <c r="AAA90" s="6"/>
      <c r="AAB90" s="6"/>
      <c r="AAC90" s="6"/>
      <c r="AAD90" s="6"/>
      <c r="AAE90" s="6"/>
      <c r="AAF90" s="6"/>
      <c r="AAG90" s="6"/>
      <c r="AAH90" s="6"/>
      <c r="AAI90" s="6"/>
      <c r="AAJ90" s="6"/>
      <c r="AAK90" s="6"/>
      <c r="AAL90" s="6"/>
      <c r="AAM90" s="6"/>
      <c r="AAN90" s="6"/>
      <c r="AAO90" s="6"/>
      <c r="AAP90" s="6"/>
      <c r="AAQ90" s="6"/>
      <c r="AAR90" s="6"/>
      <c r="AAS90" s="6"/>
      <c r="AAT90" s="6"/>
      <c r="AAU90" s="6"/>
      <c r="AAV90" s="6"/>
      <c r="AAW90" s="6"/>
      <c r="AAX90" s="6"/>
      <c r="AAY90" s="6"/>
      <c r="AAZ90" s="6"/>
      <c r="ABA90" s="6"/>
      <c r="ABB90" s="6"/>
      <c r="ABC90" s="6"/>
      <c r="ABD90" s="6"/>
      <c r="ABE90" s="6"/>
      <c r="ABF90" s="6"/>
      <c r="ABG90" s="6"/>
      <c r="ABH90" s="6"/>
      <c r="ABI90" s="6"/>
      <c r="ABJ90" s="6"/>
      <c r="ABK90" s="6"/>
      <c r="ABL90" s="6"/>
      <c r="ABM90" s="6"/>
      <c r="ABN90" s="6"/>
      <c r="ABO90" s="6"/>
      <c r="ABP90" s="6"/>
      <c r="ABQ90" s="6"/>
      <c r="ABR90" s="6"/>
      <c r="ABS90" s="6"/>
      <c r="ABT90" s="6"/>
      <c r="ABU90" s="6"/>
      <c r="ABV90" s="6"/>
    </row>
    <row r="91" spans="1:750" s="74" customFormat="1" ht="14.25">
      <c r="A91" s="78">
        <v>31205</v>
      </c>
      <c r="B91" s="79" t="s">
        <v>90</v>
      </c>
      <c r="C91" s="79"/>
      <c r="D91" s="79"/>
      <c r="E91" s="61">
        <v>9569955</v>
      </c>
      <c r="F91" s="84"/>
      <c r="G91" s="84"/>
      <c r="H91" s="82">
        <v>92912</v>
      </c>
      <c r="I91" s="84"/>
      <c r="J91" s="84"/>
      <c r="K91" s="82">
        <v>766199</v>
      </c>
      <c r="L91" s="84"/>
      <c r="M91" s="84"/>
      <c r="N91" s="82">
        <v>82872</v>
      </c>
      <c r="O91" s="84"/>
      <c r="P91" s="84"/>
      <c r="Q91" s="83">
        <v>367820</v>
      </c>
      <c r="R91" s="84"/>
      <c r="S91" s="82">
        <v>1309803</v>
      </c>
      <c r="T91" s="84"/>
      <c r="U91" s="84"/>
      <c r="V91" s="84"/>
      <c r="W91" s="84"/>
      <c r="X91" s="82">
        <v>26481</v>
      </c>
      <c r="Y91" s="84"/>
      <c r="Z91" s="84"/>
      <c r="AA91" s="82">
        <v>4355512</v>
      </c>
      <c r="AB91" s="84"/>
      <c r="AC91" s="84"/>
      <c r="AD91" s="82">
        <v>940248</v>
      </c>
      <c r="AE91" s="84"/>
      <c r="AF91" s="84"/>
      <c r="AG91" s="82">
        <v>5322241</v>
      </c>
      <c r="AH91" s="84"/>
      <c r="AI91" s="84"/>
      <c r="AJ91" s="82">
        <v>-1067277</v>
      </c>
      <c r="AK91" s="84"/>
      <c r="AL91" s="84"/>
      <c r="AM91" s="82">
        <v>-671287</v>
      </c>
      <c r="AN91" s="84"/>
      <c r="AO91" s="84"/>
      <c r="AP91" s="82">
        <v>-1738564</v>
      </c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  <c r="KU91" s="6"/>
      <c r="KV91" s="6"/>
      <c r="KW91" s="6"/>
      <c r="KX91" s="6"/>
      <c r="KY91" s="6"/>
      <c r="KZ91" s="6"/>
      <c r="LA91" s="6"/>
      <c r="LB91" s="6"/>
      <c r="LC91" s="6"/>
      <c r="LD91" s="6"/>
      <c r="LE91" s="6"/>
      <c r="LF91" s="6"/>
      <c r="LG91" s="6"/>
      <c r="LH91" s="6"/>
      <c r="LI91" s="6"/>
      <c r="LJ91" s="6"/>
      <c r="LK91" s="6"/>
      <c r="LL91" s="6"/>
      <c r="LM91" s="6"/>
      <c r="LN91" s="6"/>
      <c r="LO91" s="6"/>
      <c r="LP91" s="6"/>
      <c r="LQ91" s="6"/>
      <c r="LR91" s="6"/>
      <c r="LS91" s="6"/>
      <c r="LT91" s="6"/>
      <c r="LU91" s="6"/>
      <c r="LV91" s="6"/>
      <c r="LW91" s="6"/>
      <c r="LX91" s="6"/>
      <c r="LY91" s="6"/>
      <c r="LZ91" s="6"/>
      <c r="MA91" s="6"/>
      <c r="MB91" s="6"/>
      <c r="MC91" s="6"/>
      <c r="MD91" s="6"/>
      <c r="ME91" s="6"/>
      <c r="MF91" s="6"/>
      <c r="MG91" s="6"/>
      <c r="MH91" s="6"/>
      <c r="MI91" s="6"/>
      <c r="MJ91" s="6"/>
      <c r="MK91" s="6"/>
      <c r="ML91" s="6"/>
      <c r="MM91" s="6"/>
      <c r="MN91" s="6"/>
      <c r="MO91" s="6"/>
      <c r="MP91" s="6"/>
      <c r="MQ91" s="6"/>
      <c r="MR91" s="6"/>
      <c r="MS91" s="6"/>
      <c r="MT91" s="6"/>
      <c r="MU91" s="6"/>
      <c r="MV91" s="6"/>
      <c r="MW91" s="6"/>
      <c r="MX91" s="6"/>
      <c r="MY91" s="6"/>
      <c r="MZ91" s="6"/>
      <c r="NA91" s="6"/>
      <c r="NB91" s="6"/>
      <c r="NC91" s="6"/>
      <c r="ND91" s="6"/>
      <c r="NE91" s="6"/>
      <c r="NF91" s="6"/>
      <c r="NG91" s="6"/>
      <c r="NH91" s="6"/>
      <c r="NI91" s="6"/>
      <c r="NJ91" s="6"/>
      <c r="NK91" s="6"/>
      <c r="NL91" s="6"/>
      <c r="NM91" s="6"/>
      <c r="NN91" s="6"/>
      <c r="NO91" s="6"/>
      <c r="NP91" s="6"/>
      <c r="NQ91" s="6"/>
      <c r="NR91" s="6"/>
      <c r="NS91" s="6"/>
      <c r="NT91" s="6"/>
      <c r="NU91" s="6"/>
      <c r="NV91" s="6"/>
      <c r="NW91" s="6"/>
      <c r="NX91" s="6"/>
      <c r="NY91" s="6"/>
      <c r="NZ91" s="6"/>
      <c r="OA91" s="6"/>
      <c r="OB91" s="6"/>
      <c r="OC91" s="6"/>
      <c r="OD91" s="6"/>
      <c r="OE91" s="6"/>
      <c r="OF91" s="6"/>
      <c r="OG91" s="6"/>
      <c r="OH91" s="6"/>
      <c r="OI91" s="6"/>
      <c r="OJ91" s="6"/>
      <c r="OK91" s="6"/>
      <c r="OL91" s="6"/>
      <c r="OM91" s="6"/>
      <c r="ON91" s="6"/>
      <c r="OO91" s="6"/>
      <c r="OP91" s="6"/>
      <c r="OQ91" s="6"/>
      <c r="OR91" s="6"/>
      <c r="OS91" s="6"/>
      <c r="OT91" s="6"/>
      <c r="OU91" s="6"/>
      <c r="OV91" s="6"/>
      <c r="OW91" s="6"/>
      <c r="OX91" s="6"/>
      <c r="OY91" s="6"/>
      <c r="OZ91" s="6"/>
      <c r="PA91" s="6"/>
      <c r="PB91" s="6"/>
      <c r="PC91" s="6"/>
      <c r="PD91" s="6"/>
      <c r="PE91" s="6"/>
      <c r="PF91" s="6"/>
      <c r="PG91" s="6"/>
      <c r="PH91" s="6"/>
      <c r="PI91" s="6"/>
      <c r="PJ91" s="6"/>
      <c r="PK91" s="6"/>
      <c r="PL91" s="6"/>
      <c r="PM91" s="6"/>
      <c r="PN91" s="6"/>
      <c r="PO91" s="6"/>
      <c r="PP91" s="6"/>
      <c r="PQ91" s="6"/>
      <c r="PR91" s="6"/>
      <c r="PS91" s="6"/>
      <c r="PT91" s="6"/>
      <c r="PU91" s="6"/>
      <c r="PV91" s="6"/>
      <c r="PW91" s="6"/>
      <c r="PX91" s="6"/>
      <c r="PY91" s="6"/>
      <c r="PZ91" s="6"/>
      <c r="QA91" s="6"/>
      <c r="QB91" s="6"/>
      <c r="QC91" s="6"/>
      <c r="QD91" s="6"/>
      <c r="QE91" s="6"/>
      <c r="QF91" s="6"/>
      <c r="QG91" s="6"/>
      <c r="QH91" s="6"/>
      <c r="QI91" s="6"/>
      <c r="QJ91" s="6"/>
      <c r="QK91" s="6"/>
      <c r="QL91" s="6"/>
      <c r="QM91" s="6"/>
      <c r="QN91" s="6"/>
      <c r="QO91" s="6"/>
      <c r="QP91" s="6"/>
      <c r="QQ91" s="6"/>
      <c r="QR91" s="6"/>
      <c r="QS91" s="6"/>
      <c r="QT91" s="6"/>
      <c r="QU91" s="6"/>
      <c r="QV91" s="6"/>
      <c r="QW91" s="6"/>
      <c r="QX91" s="6"/>
      <c r="QY91" s="6"/>
      <c r="QZ91" s="6"/>
      <c r="RA91" s="6"/>
      <c r="RB91" s="6"/>
      <c r="RC91" s="6"/>
      <c r="RD91" s="6"/>
      <c r="RE91" s="6"/>
      <c r="RF91" s="6"/>
      <c r="RG91" s="6"/>
      <c r="RH91" s="6"/>
      <c r="RI91" s="6"/>
      <c r="RJ91" s="6"/>
      <c r="RK91" s="6"/>
      <c r="RL91" s="6"/>
      <c r="RM91" s="6"/>
      <c r="RN91" s="6"/>
      <c r="RO91" s="6"/>
      <c r="RP91" s="6"/>
      <c r="RQ91" s="6"/>
      <c r="RR91" s="6"/>
      <c r="RS91" s="6"/>
      <c r="RT91" s="6"/>
      <c r="RU91" s="6"/>
      <c r="RV91" s="6"/>
      <c r="RW91" s="6"/>
      <c r="RX91" s="6"/>
      <c r="RY91" s="6"/>
      <c r="RZ91" s="6"/>
      <c r="SA91" s="6"/>
      <c r="SB91" s="6"/>
      <c r="SC91" s="6"/>
      <c r="SD91" s="6"/>
      <c r="SE91" s="6"/>
      <c r="SF91" s="6"/>
      <c r="SG91" s="6"/>
      <c r="SH91" s="6"/>
      <c r="SI91" s="6"/>
      <c r="SJ91" s="6"/>
      <c r="SK91" s="6"/>
      <c r="SL91" s="6"/>
      <c r="SM91" s="6"/>
      <c r="SN91" s="6"/>
      <c r="SO91" s="6"/>
      <c r="SP91" s="6"/>
      <c r="SQ91" s="6"/>
      <c r="SR91" s="6"/>
      <c r="SS91" s="6"/>
      <c r="ST91" s="6"/>
      <c r="SU91" s="6"/>
      <c r="SV91" s="6"/>
      <c r="SW91" s="6"/>
      <c r="SX91" s="6"/>
      <c r="SY91" s="6"/>
      <c r="SZ91" s="6"/>
      <c r="TA91" s="6"/>
      <c r="TB91" s="6"/>
      <c r="TC91" s="6"/>
      <c r="TD91" s="6"/>
      <c r="TE91" s="6"/>
      <c r="TF91" s="6"/>
      <c r="TG91" s="6"/>
      <c r="TH91" s="6"/>
      <c r="TI91" s="6"/>
      <c r="TJ91" s="6"/>
      <c r="TK91" s="6"/>
      <c r="TL91" s="6"/>
      <c r="TM91" s="6"/>
      <c r="TN91" s="6"/>
      <c r="TO91" s="6"/>
      <c r="TP91" s="6"/>
      <c r="TQ91" s="6"/>
      <c r="TR91" s="6"/>
      <c r="TS91" s="6"/>
      <c r="TT91" s="6"/>
      <c r="TU91" s="6"/>
      <c r="TV91" s="6"/>
      <c r="TW91" s="6"/>
      <c r="TX91" s="6"/>
      <c r="TY91" s="6"/>
      <c r="TZ91" s="6"/>
      <c r="UA91" s="6"/>
      <c r="UB91" s="6"/>
      <c r="UC91" s="6"/>
      <c r="UD91" s="6"/>
      <c r="UE91" s="6"/>
      <c r="UF91" s="6"/>
      <c r="UG91" s="6"/>
      <c r="UH91" s="6"/>
      <c r="UI91" s="6"/>
      <c r="UJ91" s="6"/>
      <c r="UK91" s="6"/>
      <c r="UL91" s="6"/>
      <c r="UM91" s="6"/>
      <c r="UN91" s="6"/>
      <c r="UO91" s="6"/>
      <c r="UP91" s="6"/>
      <c r="UQ91" s="6"/>
      <c r="UR91" s="6"/>
      <c r="US91" s="6"/>
      <c r="UT91" s="6"/>
      <c r="UU91" s="6"/>
      <c r="UV91" s="6"/>
      <c r="UW91" s="6"/>
      <c r="UX91" s="6"/>
      <c r="UY91" s="6"/>
      <c r="UZ91" s="6"/>
      <c r="VA91" s="6"/>
      <c r="VB91" s="6"/>
      <c r="VC91" s="6"/>
      <c r="VD91" s="6"/>
      <c r="VE91" s="6"/>
      <c r="VF91" s="6"/>
      <c r="VG91" s="6"/>
      <c r="VH91" s="6"/>
      <c r="VI91" s="6"/>
      <c r="VJ91" s="6"/>
      <c r="VK91" s="6"/>
      <c r="VL91" s="6"/>
      <c r="VM91" s="6"/>
      <c r="VN91" s="6"/>
      <c r="VO91" s="6"/>
      <c r="VP91" s="6"/>
      <c r="VQ91" s="6"/>
      <c r="VR91" s="6"/>
      <c r="VS91" s="6"/>
      <c r="VT91" s="6"/>
      <c r="VU91" s="6"/>
      <c r="VV91" s="6"/>
      <c r="VW91" s="6"/>
      <c r="VX91" s="6"/>
      <c r="VY91" s="6"/>
      <c r="VZ91" s="6"/>
      <c r="WA91" s="6"/>
      <c r="WB91" s="6"/>
      <c r="WC91" s="6"/>
      <c r="WD91" s="6"/>
      <c r="WE91" s="6"/>
      <c r="WF91" s="6"/>
      <c r="WG91" s="6"/>
      <c r="WH91" s="6"/>
      <c r="WI91" s="6"/>
      <c r="WJ91" s="6"/>
      <c r="WK91" s="6"/>
      <c r="WL91" s="6"/>
      <c r="WM91" s="6"/>
      <c r="WN91" s="6"/>
      <c r="WO91" s="6"/>
      <c r="WP91" s="6"/>
      <c r="WQ91" s="6"/>
      <c r="WR91" s="6"/>
      <c r="WS91" s="6"/>
      <c r="WT91" s="6"/>
      <c r="WU91" s="6"/>
      <c r="WV91" s="6"/>
      <c r="WW91" s="6"/>
      <c r="WX91" s="6"/>
      <c r="WY91" s="6"/>
      <c r="WZ91" s="6"/>
      <c r="XA91" s="6"/>
      <c r="XB91" s="6"/>
      <c r="XC91" s="6"/>
      <c r="XD91" s="6"/>
      <c r="XE91" s="6"/>
      <c r="XF91" s="6"/>
      <c r="XG91" s="6"/>
      <c r="XH91" s="6"/>
      <c r="XI91" s="6"/>
      <c r="XJ91" s="6"/>
      <c r="XK91" s="6"/>
      <c r="XL91" s="6"/>
      <c r="XM91" s="6"/>
      <c r="XN91" s="6"/>
      <c r="XO91" s="6"/>
      <c r="XP91" s="6"/>
      <c r="XQ91" s="6"/>
      <c r="XR91" s="6"/>
      <c r="XS91" s="6"/>
      <c r="XT91" s="6"/>
      <c r="XU91" s="6"/>
      <c r="XV91" s="6"/>
      <c r="XW91" s="6"/>
      <c r="XX91" s="6"/>
      <c r="XY91" s="6"/>
      <c r="XZ91" s="6"/>
      <c r="YA91" s="6"/>
      <c r="YB91" s="6"/>
      <c r="YC91" s="6"/>
      <c r="YD91" s="6"/>
      <c r="YE91" s="6"/>
      <c r="YF91" s="6"/>
      <c r="YG91" s="6"/>
      <c r="YH91" s="6"/>
      <c r="YI91" s="6"/>
      <c r="YJ91" s="6"/>
      <c r="YK91" s="6"/>
      <c r="YL91" s="6"/>
      <c r="YM91" s="6"/>
      <c r="YN91" s="6"/>
      <c r="YO91" s="6"/>
      <c r="YP91" s="6"/>
      <c r="YQ91" s="6"/>
      <c r="YR91" s="6"/>
      <c r="YS91" s="6"/>
      <c r="YT91" s="6"/>
      <c r="YU91" s="6"/>
      <c r="YV91" s="6"/>
      <c r="YW91" s="6"/>
      <c r="YX91" s="6"/>
      <c r="YY91" s="6"/>
      <c r="YZ91" s="6"/>
      <c r="ZA91" s="6"/>
      <c r="ZB91" s="6"/>
      <c r="ZC91" s="6"/>
      <c r="ZD91" s="6"/>
      <c r="ZE91" s="6"/>
      <c r="ZF91" s="6"/>
      <c r="ZG91" s="6"/>
      <c r="ZH91" s="6"/>
      <c r="ZI91" s="6"/>
      <c r="ZJ91" s="6"/>
      <c r="ZK91" s="6"/>
      <c r="ZL91" s="6"/>
      <c r="ZM91" s="6"/>
      <c r="ZN91" s="6"/>
      <c r="ZO91" s="6"/>
      <c r="ZP91" s="6"/>
      <c r="ZQ91" s="6"/>
      <c r="ZR91" s="6"/>
      <c r="ZS91" s="6"/>
      <c r="ZT91" s="6"/>
      <c r="ZU91" s="6"/>
      <c r="ZV91" s="6"/>
      <c r="ZW91" s="6"/>
      <c r="ZX91" s="6"/>
      <c r="ZY91" s="6"/>
      <c r="ZZ91" s="6"/>
      <c r="AAA91" s="6"/>
      <c r="AAB91" s="6"/>
      <c r="AAC91" s="6"/>
      <c r="AAD91" s="6"/>
      <c r="AAE91" s="6"/>
      <c r="AAF91" s="6"/>
      <c r="AAG91" s="6"/>
      <c r="AAH91" s="6"/>
      <c r="AAI91" s="6"/>
      <c r="AAJ91" s="6"/>
      <c r="AAK91" s="6"/>
      <c r="AAL91" s="6"/>
      <c r="AAM91" s="6"/>
      <c r="AAN91" s="6"/>
      <c r="AAO91" s="6"/>
      <c r="AAP91" s="6"/>
      <c r="AAQ91" s="6"/>
      <c r="AAR91" s="6"/>
      <c r="AAS91" s="6"/>
      <c r="AAT91" s="6"/>
      <c r="AAU91" s="6"/>
      <c r="AAV91" s="6"/>
      <c r="AAW91" s="6"/>
      <c r="AAX91" s="6"/>
      <c r="AAY91" s="6"/>
      <c r="AAZ91" s="6"/>
      <c r="ABA91" s="6"/>
      <c r="ABB91" s="6"/>
      <c r="ABC91" s="6"/>
      <c r="ABD91" s="6"/>
      <c r="ABE91" s="6"/>
      <c r="ABF91" s="6"/>
      <c r="ABG91" s="6"/>
      <c r="ABH91" s="6"/>
      <c r="ABI91" s="6"/>
      <c r="ABJ91" s="6"/>
      <c r="ABK91" s="6"/>
      <c r="ABL91" s="6"/>
      <c r="ABM91" s="6"/>
      <c r="ABN91" s="6"/>
      <c r="ABO91" s="6"/>
      <c r="ABP91" s="6"/>
      <c r="ABQ91" s="6"/>
      <c r="ABR91" s="6"/>
      <c r="ABS91" s="6"/>
      <c r="ABT91" s="6"/>
      <c r="ABU91" s="6"/>
      <c r="ABV91" s="6"/>
    </row>
    <row r="92" spans="1:750" s="74" customFormat="1" ht="14.25">
      <c r="A92" s="78">
        <v>31300</v>
      </c>
      <c r="B92" s="79" t="s">
        <v>91</v>
      </c>
      <c r="C92" s="79"/>
      <c r="D92" s="79"/>
      <c r="E92" s="61">
        <v>263537282</v>
      </c>
      <c r="F92" s="84"/>
      <c r="G92" s="84"/>
      <c r="H92" s="82">
        <v>2558599</v>
      </c>
      <c r="I92" s="84"/>
      <c r="J92" s="84"/>
      <c r="K92" s="82">
        <v>21099584</v>
      </c>
      <c r="L92" s="84"/>
      <c r="M92" s="84"/>
      <c r="N92" s="82">
        <v>2282119</v>
      </c>
      <c r="O92" s="84"/>
      <c r="P92" s="84"/>
      <c r="Q92" s="83">
        <v>7709995</v>
      </c>
      <c r="R92" s="84"/>
      <c r="S92" s="82">
        <v>33650297</v>
      </c>
      <c r="T92" s="84"/>
      <c r="U92" s="84"/>
      <c r="V92" s="84"/>
      <c r="W92" s="84"/>
      <c r="X92" s="82">
        <v>729235</v>
      </c>
      <c r="Y92" s="84"/>
      <c r="Z92" s="84"/>
      <c r="AA92" s="82">
        <v>119942022</v>
      </c>
      <c r="AB92" s="84"/>
      <c r="AC92" s="84"/>
      <c r="AD92" s="82">
        <v>7957237</v>
      </c>
      <c r="AE92" s="84"/>
      <c r="AF92" s="84"/>
      <c r="AG92" s="82">
        <v>128628494</v>
      </c>
      <c r="AH92" s="84"/>
      <c r="AI92" s="84"/>
      <c r="AJ92" s="82">
        <v>-29390647</v>
      </c>
      <c r="AK92" s="84"/>
      <c r="AL92" s="84"/>
      <c r="AM92" s="82">
        <v>3786615</v>
      </c>
      <c r="AN92" s="84"/>
      <c r="AO92" s="84"/>
      <c r="AP92" s="82">
        <v>-25604032</v>
      </c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  <c r="KQ92" s="6"/>
      <c r="KR92" s="6"/>
      <c r="KS92" s="6"/>
      <c r="KT92" s="6"/>
      <c r="KU92" s="6"/>
      <c r="KV92" s="6"/>
      <c r="KW92" s="6"/>
      <c r="KX92" s="6"/>
      <c r="KY92" s="6"/>
      <c r="KZ92" s="6"/>
      <c r="LA92" s="6"/>
      <c r="LB92" s="6"/>
      <c r="LC92" s="6"/>
      <c r="LD92" s="6"/>
      <c r="LE92" s="6"/>
      <c r="LF92" s="6"/>
      <c r="LG92" s="6"/>
      <c r="LH92" s="6"/>
      <c r="LI92" s="6"/>
      <c r="LJ92" s="6"/>
      <c r="LK92" s="6"/>
      <c r="LL92" s="6"/>
      <c r="LM92" s="6"/>
      <c r="LN92" s="6"/>
      <c r="LO92" s="6"/>
      <c r="LP92" s="6"/>
      <c r="LQ92" s="6"/>
      <c r="LR92" s="6"/>
      <c r="LS92" s="6"/>
      <c r="LT92" s="6"/>
      <c r="LU92" s="6"/>
      <c r="LV92" s="6"/>
      <c r="LW92" s="6"/>
      <c r="LX92" s="6"/>
      <c r="LY92" s="6"/>
      <c r="LZ92" s="6"/>
      <c r="MA92" s="6"/>
      <c r="MB92" s="6"/>
      <c r="MC92" s="6"/>
      <c r="MD92" s="6"/>
      <c r="ME92" s="6"/>
      <c r="MF92" s="6"/>
      <c r="MG92" s="6"/>
      <c r="MH92" s="6"/>
      <c r="MI92" s="6"/>
      <c r="MJ92" s="6"/>
      <c r="MK92" s="6"/>
      <c r="ML92" s="6"/>
      <c r="MM92" s="6"/>
      <c r="MN92" s="6"/>
      <c r="MO92" s="6"/>
      <c r="MP92" s="6"/>
      <c r="MQ92" s="6"/>
      <c r="MR92" s="6"/>
      <c r="MS92" s="6"/>
      <c r="MT92" s="6"/>
      <c r="MU92" s="6"/>
      <c r="MV92" s="6"/>
      <c r="MW92" s="6"/>
      <c r="MX92" s="6"/>
      <c r="MY92" s="6"/>
      <c r="MZ92" s="6"/>
      <c r="NA92" s="6"/>
      <c r="NB92" s="6"/>
      <c r="NC92" s="6"/>
      <c r="ND92" s="6"/>
      <c r="NE92" s="6"/>
      <c r="NF92" s="6"/>
      <c r="NG92" s="6"/>
      <c r="NH92" s="6"/>
      <c r="NI92" s="6"/>
      <c r="NJ92" s="6"/>
      <c r="NK92" s="6"/>
      <c r="NL92" s="6"/>
      <c r="NM92" s="6"/>
      <c r="NN92" s="6"/>
      <c r="NO92" s="6"/>
      <c r="NP92" s="6"/>
      <c r="NQ92" s="6"/>
      <c r="NR92" s="6"/>
      <c r="NS92" s="6"/>
      <c r="NT92" s="6"/>
      <c r="NU92" s="6"/>
      <c r="NV92" s="6"/>
      <c r="NW92" s="6"/>
      <c r="NX92" s="6"/>
      <c r="NY92" s="6"/>
      <c r="NZ92" s="6"/>
      <c r="OA92" s="6"/>
      <c r="OB92" s="6"/>
      <c r="OC92" s="6"/>
      <c r="OD92" s="6"/>
      <c r="OE92" s="6"/>
      <c r="OF92" s="6"/>
      <c r="OG92" s="6"/>
      <c r="OH92" s="6"/>
      <c r="OI92" s="6"/>
      <c r="OJ92" s="6"/>
      <c r="OK92" s="6"/>
      <c r="OL92" s="6"/>
      <c r="OM92" s="6"/>
      <c r="ON92" s="6"/>
      <c r="OO92" s="6"/>
      <c r="OP92" s="6"/>
      <c r="OQ92" s="6"/>
      <c r="OR92" s="6"/>
      <c r="OS92" s="6"/>
      <c r="OT92" s="6"/>
      <c r="OU92" s="6"/>
      <c r="OV92" s="6"/>
      <c r="OW92" s="6"/>
      <c r="OX92" s="6"/>
      <c r="OY92" s="6"/>
      <c r="OZ92" s="6"/>
      <c r="PA92" s="6"/>
      <c r="PB92" s="6"/>
      <c r="PC92" s="6"/>
      <c r="PD92" s="6"/>
      <c r="PE92" s="6"/>
      <c r="PF92" s="6"/>
      <c r="PG92" s="6"/>
      <c r="PH92" s="6"/>
      <c r="PI92" s="6"/>
      <c r="PJ92" s="6"/>
      <c r="PK92" s="6"/>
      <c r="PL92" s="6"/>
      <c r="PM92" s="6"/>
      <c r="PN92" s="6"/>
      <c r="PO92" s="6"/>
      <c r="PP92" s="6"/>
      <c r="PQ92" s="6"/>
      <c r="PR92" s="6"/>
      <c r="PS92" s="6"/>
      <c r="PT92" s="6"/>
      <c r="PU92" s="6"/>
      <c r="PV92" s="6"/>
      <c r="PW92" s="6"/>
      <c r="PX92" s="6"/>
      <c r="PY92" s="6"/>
      <c r="PZ92" s="6"/>
      <c r="QA92" s="6"/>
      <c r="QB92" s="6"/>
      <c r="QC92" s="6"/>
      <c r="QD92" s="6"/>
      <c r="QE92" s="6"/>
      <c r="QF92" s="6"/>
      <c r="QG92" s="6"/>
      <c r="QH92" s="6"/>
      <c r="QI92" s="6"/>
      <c r="QJ92" s="6"/>
      <c r="QK92" s="6"/>
      <c r="QL92" s="6"/>
      <c r="QM92" s="6"/>
      <c r="QN92" s="6"/>
      <c r="QO92" s="6"/>
      <c r="QP92" s="6"/>
      <c r="QQ92" s="6"/>
      <c r="QR92" s="6"/>
      <c r="QS92" s="6"/>
      <c r="QT92" s="6"/>
      <c r="QU92" s="6"/>
      <c r="QV92" s="6"/>
      <c r="QW92" s="6"/>
      <c r="QX92" s="6"/>
      <c r="QY92" s="6"/>
      <c r="QZ92" s="6"/>
      <c r="RA92" s="6"/>
      <c r="RB92" s="6"/>
      <c r="RC92" s="6"/>
      <c r="RD92" s="6"/>
      <c r="RE92" s="6"/>
      <c r="RF92" s="6"/>
      <c r="RG92" s="6"/>
      <c r="RH92" s="6"/>
      <c r="RI92" s="6"/>
      <c r="RJ92" s="6"/>
      <c r="RK92" s="6"/>
      <c r="RL92" s="6"/>
      <c r="RM92" s="6"/>
      <c r="RN92" s="6"/>
      <c r="RO92" s="6"/>
      <c r="RP92" s="6"/>
      <c r="RQ92" s="6"/>
      <c r="RR92" s="6"/>
      <c r="RS92" s="6"/>
      <c r="RT92" s="6"/>
      <c r="RU92" s="6"/>
      <c r="RV92" s="6"/>
      <c r="RW92" s="6"/>
      <c r="RX92" s="6"/>
      <c r="RY92" s="6"/>
      <c r="RZ92" s="6"/>
      <c r="SA92" s="6"/>
      <c r="SB92" s="6"/>
      <c r="SC92" s="6"/>
      <c r="SD92" s="6"/>
      <c r="SE92" s="6"/>
      <c r="SF92" s="6"/>
      <c r="SG92" s="6"/>
      <c r="SH92" s="6"/>
      <c r="SI92" s="6"/>
      <c r="SJ92" s="6"/>
      <c r="SK92" s="6"/>
      <c r="SL92" s="6"/>
      <c r="SM92" s="6"/>
      <c r="SN92" s="6"/>
      <c r="SO92" s="6"/>
      <c r="SP92" s="6"/>
      <c r="SQ92" s="6"/>
      <c r="SR92" s="6"/>
      <c r="SS92" s="6"/>
      <c r="ST92" s="6"/>
      <c r="SU92" s="6"/>
      <c r="SV92" s="6"/>
      <c r="SW92" s="6"/>
      <c r="SX92" s="6"/>
      <c r="SY92" s="6"/>
      <c r="SZ92" s="6"/>
      <c r="TA92" s="6"/>
      <c r="TB92" s="6"/>
      <c r="TC92" s="6"/>
      <c r="TD92" s="6"/>
      <c r="TE92" s="6"/>
      <c r="TF92" s="6"/>
      <c r="TG92" s="6"/>
      <c r="TH92" s="6"/>
      <c r="TI92" s="6"/>
      <c r="TJ92" s="6"/>
      <c r="TK92" s="6"/>
      <c r="TL92" s="6"/>
      <c r="TM92" s="6"/>
      <c r="TN92" s="6"/>
      <c r="TO92" s="6"/>
      <c r="TP92" s="6"/>
      <c r="TQ92" s="6"/>
      <c r="TR92" s="6"/>
      <c r="TS92" s="6"/>
      <c r="TT92" s="6"/>
      <c r="TU92" s="6"/>
      <c r="TV92" s="6"/>
      <c r="TW92" s="6"/>
      <c r="TX92" s="6"/>
      <c r="TY92" s="6"/>
      <c r="TZ92" s="6"/>
      <c r="UA92" s="6"/>
      <c r="UB92" s="6"/>
      <c r="UC92" s="6"/>
      <c r="UD92" s="6"/>
      <c r="UE92" s="6"/>
      <c r="UF92" s="6"/>
      <c r="UG92" s="6"/>
      <c r="UH92" s="6"/>
      <c r="UI92" s="6"/>
      <c r="UJ92" s="6"/>
      <c r="UK92" s="6"/>
      <c r="UL92" s="6"/>
      <c r="UM92" s="6"/>
      <c r="UN92" s="6"/>
      <c r="UO92" s="6"/>
      <c r="UP92" s="6"/>
      <c r="UQ92" s="6"/>
      <c r="UR92" s="6"/>
      <c r="US92" s="6"/>
      <c r="UT92" s="6"/>
      <c r="UU92" s="6"/>
      <c r="UV92" s="6"/>
      <c r="UW92" s="6"/>
      <c r="UX92" s="6"/>
      <c r="UY92" s="6"/>
      <c r="UZ92" s="6"/>
      <c r="VA92" s="6"/>
      <c r="VB92" s="6"/>
      <c r="VC92" s="6"/>
      <c r="VD92" s="6"/>
      <c r="VE92" s="6"/>
      <c r="VF92" s="6"/>
      <c r="VG92" s="6"/>
      <c r="VH92" s="6"/>
      <c r="VI92" s="6"/>
      <c r="VJ92" s="6"/>
      <c r="VK92" s="6"/>
      <c r="VL92" s="6"/>
      <c r="VM92" s="6"/>
      <c r="VN92" s="6"/>
      <c r="VO92" s="6"/>
      <c r="VP92" s="6"/>
      <c r="VQ92" s="6"/>
      <c r="VR92" s="6"/>
      <c r="VS92" s="6"/>
      <c r="VT92" s="6"/>
      <c r="VU92" s="6"/>
      <c r="VV92" s="6"/>
      <c r="VW92" s="6"/>
      <c r="VX92" s="6"/>
      <c r="VY92" s="6"/>
      <c r="VZ92" s="6"/>
      <c r="WA92" s="6"/>
      <c r="WB92" s="6"/>
      <c r="WC92" s="6"/>
      <c r="WD92" s="6"/>
      <c r="WE92" s="6"/>
      <c r="WF92" s="6"/>
      <c r="WG92" s="6"/>
      <c r="WH92" s="6"/>
      <c r="WI92" s="6"/>
      <c r="WJ92" s="6"/>
      <c r="WK92" s="6"/>
      <c r="WL92" s="6"/>
      <c r="WM92" s="6"/>
      <c r="WN92" s="6"/>
      <c r="WO92" s="6"/>
      <c r="WP92" s="6"/>
      <c r="WQ92" s="6"/>
      <c r="WR92" s="6"/>
      <c r="WS92" s="6"/>
      <c r="WT92" s="6"/>
      <c r="WU92" s="6"/>
      <c r="WV92" s="6"/>
      <c r="WW92" s="6"/>
      <c r="WX92" s="6"/>
      <c r="WY92" s="6"/>
      <c r="WZ92" s="6"/>
      <c r="XA92" s="6"/>
      <c r="XB92" s="6"/>
      <c r="XC92" s="6"/>
      <c r="XD92" s="6"/>
      <c r="XE92" s="6"/>
      <c r="XF92" s="6"/>
      <c r="XG92" s="6"/>
      <c r="XH92" s="6"/>
      <c r="XI92" s="6"/>
      <c r="XJ92" s="6"/>
      <c r="XK92" s="6"/>
      <c r="XL92" s="6"/>
      <c r="XM92" s="6"/>
      <c r="XN92" s="6"/>
      <c r="XO92" s="6"/>
      <c r="XP92" s="6"/>
      <c r="XQ92" s="6"/>
      <c r="XR92" s="6"/>
      <c r="XS92" s="6"/>
      <c r="XT92" s="6"/>
      <c r="XU92" s="6"/>
      <c r="XV92" s="6"/>
      <c r="XW92" s="6"/>
      <c r="XX92" s="6"/>
      <c r="XY92" s="6"/>
      <c r="XZ92" s="6"/>
      <c r="YA92" s="6"/>
      <c r="YB92" s="6"/>
      <c r="YC92" s="6"/>
      <c r="YD92" s="6"/>
      <c r="YE92" s="6"/>
      <c r="YF92" s="6"/>
      <c r="YG92" s="6"/>
      <c r="YH92" s="6"/>
      <c r="YI92" s="6"/>
      <c r="YJ92" s="6"/>
      <c r="YK92" s="6"/>
      <c r="YL92" s="6"/>
      <c r="YM92" s="6"/>
      <c r="YN92" s="6"/>
      <c r="YO92" s="6"/>
      <c r="YP92" s="6"/>
      <c r="YQ92" s="6"/>
      <c r="YR92" s="6"/>
      <c r="YS92" s="6"/>
      <c r="YT92" s="6"/>
      <c r="YU92" s="6"/>
      <c r="YV92" s="6"/>
      <c r="YW92" s="6"/>
      <c r="YX92" s="6"/>
      <c r="YY92" s="6"/>
      <c r="YZ92" s="6"/>
      <c r="ZA92" s="6"/>
      <c r="ZB92" s="6"/>
      <c r="ZC92" s="6"/>
      <c r="ZD92" s="6"/>
      <c r="ZE92" s="6"/>
      <c r="ZF92" s="6"/>
      <c r="ZG92" s="6"/>
      <c r="ZH92" s="6"/>
      <c r="ZI92" s="6"/>
      <c r="ZJ92" s="6"/>
      <c r="ZK92" s="6"/>
      <c r="ZL92" s="6"/>
      <c r="ZM92" s="6"/>
      <c r="ZN92" s="6"/>
      <c r="ZO92" s="6"/>
      <c r="ZP92" s="6"/>
      <c r="ZQ92" s="6"/>
      <c r="ZR92" s="6"/>
      <c r="ZS92" s="6"/>
      <c r="ZT92" s="6"/>
      <c r="ZU92" s="6"/>
      <c r="ZV92" s="6"/>
      <c r="ZW92" s="6"/>
      <c r="ZX92" s="6"/>
      <c r="ZY92" s="6"/>
      <c r="ZZ92" s="6"/>
      <c r="AAA92" s="6"/>
      <c r="AAB92" s="6"/>
      <c r="AAC92" s="6"/>
      <c r="AAD92" s="6"/>
      <c r="AAE92" s="6"/>
      <c r="AAF92" s="6"/>
      <c r="AAG92" s="6"/>
      <c r="AAH92" s="6"/>
      <c r="AAI92" s="6"/>
      <c r="AAJ92" s="6"/>
      <c r="AAK92" s="6"/>
      <c r="AAL92" s="6"/>
      <c r="AAM92" s="6"/>
      <c r="AAN92" s="6"/>
      <c r="AAO92" s="6"/>
      <c r="AAP92" s="6"/>
      <c r="AAQ92" s="6"/>
      <c r="AAR92" s="6"/>
      <c r="AAS92" s="6"/>
      <c r="AAT92" s="6"/>
      <c r="AAU92" s="6"/>
      <c r="AAV92" s="6"/>
      <c r="AAW92" s="6"/>
      <c r="AAX92" s="6"/>
      <c r="AAY92" s="6"/>
      <c r="AAZ92" s="6"/>
      <c r="ABA92" s="6"/>
      <c r="ABB92" s="6"/>
      <c r="ABC92" s="6"/>
      <c r="ABD92" s="6"/>
      <c r="ABE92" s="6"/>
      <c r="ABF92" s="6"/>
      <c r="ABG92" s="6"/>
      <c r="ABH92" s="6"/>
      <c r="ABI92" s="6"/>
      <c r="ABJ92" s="6"/>
      <c r="ABK92" s="6"/>
      <c r="ABL92" s="6"/>
      <c r="ABM92" s="6"/>
      <c r="ABN92" s="6"/>
      <c r="ABO92" s="6"/>
      <c r="ABP92" s="6"/>
      <c r="ABQ92" s="6"/>
      <c r="ABR92" s="6"/>
      <c r="ABS92" s="6"/>
      <c r="ABT92" s="6"/>
      <c r="ABU92" s="6"/>
      <c r="ABV92" s="6"/>
    </row>
    <row r="93" spans="1:750" s="6" customFormat="1" ht="14.25">
      <c r="A93" s="75">
        <v>31301</v>
      </c>
      <c r="B93" s="85" t="s">
        <v>92</v>
      </c>
      <c r="C93" s="85"/>
      <c r="D93" s="85"/>
      <c r="E93" s="58">
        <v>4893231</v>
      </c>
      <c r="F93" s="86"/>
      <c r="G93" s="86"/>
      <c r="H93" s="87">
        <v>47507</v>
      </c>
      <c r="I93" s="86"/>
      <c r="J93" s="86"/>
      <c r="K93" s="87">
        <v>391767</v>
      </c>
      <c r="L93" s="86"/>
      <c r="M93" s="86"/>
      <c r="N93" s="87">
        <v>42373</v>
      </c>
      <c r="O93" s="86"/>
      <c r="P93" s="86"/>
      <c r="Q93" s="102">
        <v>0</v>
      </c>
      <c r="R93" s="86"/>
      <c r="S93" s="87">
        <v>481647</v>
      </c>
      <c r="T93" s="86"/>
      <c r="U93" s="86"/>
      <c r="V93" s="86"/>
      <c r="W93" s="86"/>
      <c r="X93" s="87">
        <v>13540</v>
      </c>
      <c r="Y93" s="86"/>
      <c r="Z93" s="86"/>
      <c r="AA93" s="87">
        <v>2227025</v>
      </c>
      <c r="AB93" s="86"/>
      <c r="AC93" s="86"/>
      <c r="AD93" s="87">
        <v>1027914</v>
      </c>
      <c r="AE93" s="86"/>
      <c r="AF93" s="86"/>
      <c r="AG93" s="87">
        <v>3268479</v>
      </c>
      <c r="AH93" s="86"/>
      <c r="AI93" s="86"/>
      <c r="AJ93" s="87">
        <v>-545711</v>
      </c>
      <c r="AK93" s="86"/>
      <c r="AL93" s="86"/>
      <c r="AM93" s="87">
        <v>26688</v>
      </c>
      <c r="AN93" s="86"/>
      <c r="AO93" s="86"/>
      <c r="AP93" s="87">
        <v>-519023</v>
      </c>
    </row>
    <row r="94" spans="1:750" s="6" customFormat="1" ht="14.25">
      <c r="A94" s="75">
        <v>31320</v>
      </c>
      <c r="B94" s="85" t="s">
        <v>93</v>
      </c>
      <c r="C94" s="85"/>
      <c r="D94" s="85"/>
      <c r="E94" s="58">
        <v>43013886</v>
      </c>
      <c r="F94" s="86"/>
      <c r="G94" s="86"/>
      <c r="H94" s="87">
        <v>417608</v>
      </c>
      <c r="I94" s="86"/>
      <c r="J94" s="86"/>
      <c r="K94" s="87">
        <v>3443820</v>
      </c>
      <c r="L94" s="86"/>
      <c r="M94" s="86"/>
      <c r="N94" s="87">
        <v>372482</v>
      </c>
      <c r="O94" s="86"/>
      <c r="P94" s="86"/>
      <c r="Q94" s="88">
        <v>617848</v>
      </c>
      <c r="R94" s="86"/>
      <c r="S94" s="87">
        <v>4851758</v>
      </c>
      <c r="T94" s="86"/>
      <c r="U94" s="86"/>
      <c r="V94" s="86"/>
      <c r="W94" s="86"/>
      <c r="X94" s="87">
        <v>119024</v>
      </c>
      <c r="Y94" s="86"/>
      <c r="Z94" s="86"/>
      <c r="AA94" s="87">
        <v>19576632</v>
      </c>
      <c r="AB94" s="86"/>
      <c r="AC94" s="86"/>
      <c r="AD94" s="87">
        <v>3810032</v>
      </c>
      <c r="AE94" s="86"/>
      <c r="AF94" s="86"/>
      <c r="AG94" s="87">
        <v>23505688</v>
      </c>
      <c r="AH94" s="86"/>
      <c r="AI94" s="86"/>
      <c r="AJ94" s="87">
        <v>-4797065</v>
      </c>
      <c r="AK94" s="86"/>
      <c r="AL94" s="86"/>
      <c r="AM94" s="87">
        <v>-1065039</v>
      </c>
      <c r="AN94" s="86"/>
      <c r="AO94" s="86"/>
      <c r="AP94" s="87">
        <v>-5862104</v>
      </c>
    </row>
    <row r="95" spans="1:750" s="6" customFormat="1" ht="14.25">
      <c r="A95" s="75">
        <v>31400</v>
      </c>
      <c r="B95" s="85" t="s">
        <v>94</v>
      </c>
      <c r="C95" s="85"/>
      <c r="D95" s="85"/>
      <c r="E95" s="58">
        <v>86322832</v>
      </c>
      <c r="F95" s="86"/>
      <c r="G95" s="86"/>
      <c r="H95" s="87">
        <v>838081</v>
      </c>
      <c r="I95" s="86"/>
      <c r="J95" s="86"/>
      <c r="K95" s="87">
        <v>6911264</v>
      </c>
      <c r="L95" s="86"/>
      <c r="M95" s="86"/>
      <c r="N95" s="87">
        <v>747518</v>
      </c>
      <c r="O95" s="86"/>
      <c r="P95" s="86"/>
      <c r="Q95" s="88">
        <v>6582360</v>
      </c>
      <c r="R95" s="86"/>
      <c r="S95" s="87">
        <v>15079223</v>
      </c>
      <c r="T95" s="86"/>
      <c r="U95" s="86"/>
      <c r="V95" s="86"/>
      <c r="W95" s="86"/>
      <c r="X95" s="87">
        <v>238864</v>
      </c>
      <c r="Y95" s="86"/>
      <c r="Z95" s="86"/>
      <c r="AA95" s="87">
        <v>39287553</v>
      </c>
      <c r="AB95" s="86"/>
      <c r="AC95" s="86"/>
      <c r="AD95" s="87">
        <v>14687132</v>
      </c>
      <c r="AE95" s="86"/>
      <c r="AF95" s="86"/>
      <c r="AG95" s="87">
        <v>54213549</v>
      </c>
      <c r="AH95" s="86"/>
      <c r="AI95" s="86"/>
      <c r="AJ95" s="87">
        <v>-9627041</v>
      </c>
      <c r="AK95" s="86"/>
      <c r="AL95" s="86"/>
      <c r="AM95" s="87">
        <v>-2683450</v>
      </c>
      <c r="AN95" s="86"/>
      <c r="AO95" s="86"/>
      <c r="AP95" s="87">
        <v>-12310491</v>
      </c>
    </row>
    <row r="96" spans="1:750" s="6" customFormat="1" ht="14.25">
      <c r="A96" s="75">
        <v>31405</v>
      </c>
      <c r="B96" s="85" t="s">
        <v>95</v>
      </c>
      <c r="C96" s="85"/>
      <c r="D96" s="85"/>
      <c r="E96" s="58">
        <v>17892586</v>
      </c>
      <c r="F96" s="89"/>
      <c r="G96" s="89"/>
      <c r="H96" s="87">
        <v>173713</v>
      </c>
      <c r="I96" s="89"/>
      <c r="J96" s="89"/>
      <c r="K96" s="87">
        <v>1432534</v>
      </c>
      <c r="L96" s="89"/>
      <c r="M96" s="89"/>
      <c r="N96" s="87">
        <v>154942</v>
      </c>
      <c r="O96" s="89"/>
      <c r="P96" s="89"/>
      <c r="Q96" s="88">
        <v>1465265</v>
      </c>
      <c r="R96" s="89"/>
      <c r="S96" s="87">
        <v>3226454</v>
      </c>
      <c r="T96" s="89"/>
      <c r="U96" s="89"/>
      <c r="V96" s="89"/>
      <c r="W96" s="89"/>
      <c r="X96" s="87">
        <v>49511</v>
      </c>
      <c r="Y96" s="89"/>
      <c r="Z96" s="89"/>
      <c r="AA96" s="87">
        <v>8143337</v>
      </c>
      <c r="AB96" s="89"/>
      <c r="AC96" s="89"/>
      <c r="AD96" s="87">
        <v>1406588</v>
      </c>
      <c r="AE96" s="89"/>
      <c r="AF96" s="89"/>
      <c r="AG96" s="87">
        <v>9599436</v>
      </c>
      <c r="AH96" s="89"/>
      <c r="AI96" s="89"/>
      <c r="AJ96" s="87">
        <v>-1995446</v>
      </c>
      <c r="AK96" s="89"/>
      <c r="AL96" s="89"/>
      <c r="AM96" s="87">
        <v>-323052</v>
      </c>
      <c r="AN96" s="89"/>
      <c r="AO96" s="89"/>
      <c r="AP96" s="87">
        <v>-2318498</v>
      </c>
    </row>
    <row r="97" spans="1:750" s="6" customFormat="1" ht="14.25">
      <c r="A97" s="75">
        <v>31500</v>
      </c>
      <c r="B97" s="85" t="s">
        <v>96</v>
      </c>
      <c r="C97" s="85"/>
      <c r="D97" s="85"/>
      <c r="E97" s="58">
        <v>16236117</v>
      </c>
      <c r="F97" s="86"/>
      <c r="G97" s="89"/>
      <c r="H97" s="87">
        <v>157631</v>
      </c>
      <c r="I97" s="86"/>
      <c r="J97" s="89"/>
      <c r="K97" s="87">
        <v>1299912</v>
      </c>
      <c r="L97" s="86"/>
      <c r="M97" s="89"/>
      <c r="N97" s="87">
        <v>140598</v>
      </c>
      <c r="O97" s="86"/>
      <c r="P97" s="89"/>
      <c r="Q97" s="88">
        <v>2759972</v>
      </c>
      <c r="R97" s="89"/>
      <c r="S97" s="87">
        <v>4358113</v>
      </c>
      <c r="T97" s="89"/>
      <c r="U97" s="86"/>
      <c r="V97" s="89"/>
      <c r="W97" s="89"/>
      <c r="X97" s="87">
        <v>44927</v>
      </c>
      <c r="Y97" s="86"/>
      <c r="Z97" s="89"/>
      <c r="AA97" s="87">
        <v>7389439</v>
      </c>
      <c r="AB97" s="89"/>
      <c r="AC97" s="89"/>
      <c r="AD97" s="87">
        <v>822359</v>
      </c>
      <c r="AE97" s="86"/>
      <c r="AF97" s="89"/>
      <c r="AG97" s="87">
        <v>8256725</v>
      </c>
      <c r="AH97" s="86"/>
      <c r="AI97" s="89"/>
      <c r="AJ97" s="87">
        <v>-1810711</v>
      </c>
      <c r="AK97" s="86"/>
      <c r="AL97" s="89"/>
      <c r="AM97" s="87">
        <v>460993</v>
      </c>
      <c r="AN97" s="86"/>
      <c r="AO97" s="89"/>
      <c r="AP97" s="87">
        <v>-1349718</v>
      </c>
    </row>
    <row r="98" spans="1:750" s="6" customFormat="1" ht="14.25">
      <c r="A98" s="75">
        <v>31600</v>
      </c>
      <c r="B98" s="85" t="s">
        <v>97</v>
      </c>
      <c r="C98" s="85"/>
      <c r="D98" s="85"/>
      <c r="E98" s="58">
        <v>70391130</v>
      </c>
      <c r="F98" s="86"/>
      <c r="G98" s="86"/>
      <c r="H98" s="87">
        <v>683405</v>
      </c>
      <c r="I98" s="86"/>
      <c r="J98" s="86"/>
      <c r="K98" s="87">
        <v>5635725</v>
      </c>
      <c r="L98" s="86"/>
      <c r="M98" s="86"/>
      <c r="N98" s="87">
        <v>609557</v>
      </c>
      <c r="O98" s="86"/>
      <c r="P98" s="86"/>
      <c r="Q98" s="88">
        <v>8011280</v>
      </c>
      <c r="R98" s="86"/>
      <c r="S98" s="87">
        <v>14939967</v>
      </c>
      <c r="T98" s="86"/>
      <c r="U98" s="86"/>
      <c r="V98" s="86"/>
      <c r="W98" s="86"/>
      <c r="X98" s="87">
        <v>194780</v>
      </c>
      <c r="Y98" s="86"/>
      <c r="Z98" s="86"/>
      <c r="AA98" s="87">
        <v>32036661</v>
      </c>
      <c r="AB98" s="86"/>
      <c r="AC98" s="86"/>
      <c r="AD98" s="87">
        <v>5099995</v>
      </c>
      <c r="AE98" s="86"/>
      <c r="AF98" s="86"/>
      <c r="AG98" s="87">
        <v>37331436</v>
      </c>
      <c r="AH98" s="86"/>
      <c r="AI98" s="86"/>
      <c r="AJ98" s="87">
        <v>-7850279</v>
      </c>
      <c r="AK98" s="86"/>
      <c r="AL98" s="86"/>
      <c r="AM98" s="87">
        <v>570199</v>
      </c>
      <c r="AN98" s="86"/>
      <c r="AO98" s="86"/>
      <c r="AP98" s="87">
        <v>-7280080</v>
      </c>
    </row>
    <row r="99" spans="1:750" s="74" customFormat="1" ht="14.25">
      <c r="A99" s="78">
        <v>31605</v>
      </c>
      <c r="B99" s="79" t="s">
        <v>98</v>
      </c>
      <c r="C99" s="79"/>
      <c r="D99" s="79"/>
      <c r="E99" s="61">
        <v>10027293</v>
      </c>
      <c r="F99" s="81"/>
      <c r="G99" s="81"/>
      <c r="H99" s="82">
        <v>97352</v>
      </c>
      <c r="I99" s="81"/>
      <c r="J99" s="81"/>
      <c r="K99" s="82">
        <v>802815</v>
      </c>
      <c r="L99" s="81"/>
      <c r="M99" s="81"/>
      <c r="N99" s="82">
        <v>86832</v>
      </c>
      <c r="O99" s="81"/>
      <c r="P99" s="81"/>
      <c r="Q99" s="83">
        <v>627647</v>
      </c>
      <c r="R99" s="81"/>
      <c r="S99" s="82">
        <v>1614646</v>
      </c>
      <c r="T99" s="81"/>
      <c r="U99" s="81"/>
      <c r="V99" s="81"/>
      <c r="W99" s="81"/>
      <c r="X99" s="82">
        <v>27747</v>
      </c>
      <c r="Y99" s="81"/>
      <c r="Z99" s="81"/>
      <c r="AA99" s="82">
        <v>4563657</v>
      </c>
      <c r="AB99" s="81"/>
      <c r="AC99" s="81"/>
      <c r="AD99" s="82">
        <v>58319</v>
      </c>
      <c r="AE99" s="81"/>
      <c r="AF99" s="81"/>
      <c r="AG99" s="82">
        <v>4649723</v>
      </c>
      <c r="AH99" s="81"/>
      <c r="AI99" s="81"/>
      <c r="AJ99" s="82">
        <v>-1118279</v>
      </c>
      <c r="AK99" s="81"/>
      <c r="AL99" s="81"/>
      <c r="AM99" s="82">
        <v>226595</v>
      </c>
      <c r="AN99" s="81"/>
      <c r="AO99" s="81"/>
      <c r="AP99" s="82">
        <v>-891684</v>
      </c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  <c r="IW99" s="6"/>
      <c r="IX99" s="6"/>
      <c r="IY99" s="6"/>
      <c r="IZ99" s="6"/>
      <c r="JA99" s="6"/>
      <c r="JB99" s="6"/>
      <c r="JC99" s="6"/>
      <c r="JD99" s="6"/>
      <c r="JE99" s="6"/>
      <c r="JF99" s="6"/>
      <c r="JG99" s="6"/>
      <c r="JH99" s="6"/>
      <c r="JI99" s="6"/>
      <c r="JJ99" s="6"/>
      <c r="JK99" s="6"/>
      <c r="JL99" s="6"/>
      <c r="JM99" s="6"/>
      <c r="JN99" s="6"/>
      <c r="JO99" s="6"/>
      <c r="JP99" s="6"/>
      <c r="JQ99" s="6"/>
      <c r="JR99" s="6"/>
      <c r="JS99" s="6"/>
      <c r="JT99" s="6"/>
      <c r="JU99" s="6"/>
      <c r="JV99" s="6"/>
      <c r="JW99" s="6"/>
      <c r="JX99" s="6"/>
      <c r="JY99" s="6"/>
      <c r="JZ99" s="6"/>
      <c r="KA99" s="6"/>
      <c r="KB99" s="6"/>
      <c r="KC99" s="6"/>
      <c r="KD99" s="6"/>
      <c r="KE99" s="6"/>
      <c r="KF99" s="6"/>
      <c r="KG99" s="6"/>
      <c r="KH99" s="6"/>
      <c r="KI99" s="6"/>
      <c r="KJ99" s="6"/>
      <c r="KK99" s="6"/>
      <c r="KL99" s="6"/>
      <c r="KM99" s="6"/>
      <c r="KN99" s="6"/>
      <c r="KO99" s="6"/>
      <c r="KP99" s="6"/>
      <c r="KQ99" s="6"/>
      <c r="KR99" s="6"/>
      <c r="KS99" s="6"/>
      <c r="KT99" s="6"/>
      <c r="KU99" s="6"/>
      <c r="KV99" s="6"/>
      <c r="KW99" s="6"/>
      <c r="KX99" s="6"/>
      <c r="KY99" s="6"/>
      <c r="KZ99" s="6"/>
      <c r="LA99" s="6"/>
      <c r="LB99" s="6"/>
      <c r="LC99" s="6"/>
      <c r="LD99" s="6"/>
      <c r="LE99" s="6"/>
      <c r="LF99" s="6"/>
      <c r="LG99" s="6"/>
      <c r="LH99" s="6"/>
      <c r="LI99" s="6"/>
      <c r="LJ99" s="6"/>
      <c r="LK99" s="6"/>
      <c r="LL99" s="6"/>
      <c r="LM99" s="6"/>
      <c r="LN99" s="6"/>
      <c r="LO99" s="6"/>
      <c r="LP99" s="6"/>
      <c r="LQ99" s="6"/>
      <c r="LR99" s="6"/>
      <c r="LS99" s="6"/>
      <c r="LT99" s="6"/>
      <c r="LU99" s="6"/>
      <c r="LV99" s="6"/>
      <c r="LW99" s="6"/>
      <c r="LX99" s="6"/>
      <c r="LY99" s="6"/>
      <c r="LZ99" s="6"/>
      <c r="MA99" s="6"/>
      <c r="MB99" s="6"/>
      <c r="MC99" s="6"/>
      <c r="MD99" s="6"/>
      <c r="ME99" s="6"/>
      <c r="MF99" s="6"/>
      <c r="MG99" s="6"/>
      <c r="MH99" s="6"/>
      <c r="MI99" s="6"/>
      <c r="MJ99" s="6"/>
      <c r="MK99" s="6"/>
      <c r="ML99" s="6"/>
      <c r="MM99" s="6"/>
      <c r="MN99" s="6"/>
      <c r="MO99" s="6"/>
      <c r="MP99" s="6"/>
      <c r="MQ99" s="6"/>
      <c r="MR99" s="6"/>
      <c r="MS99" s="6"/>
      <c r="MT99" s="6"/>
      <c r="MU99" s="6"/>
      <c r="MV99" s="6"/>
      <c r="MW99" s="6"/>
      <c r="MX99" s="6"/>
      <c r="MY99" s="6"/>
      <c r="MZ99" s="6"/>
      <c r="NA99" s="6"/>
      <c r="NB99" s="6"/>
      <c r="NC99" s="6"/>
      <c r="ND99" s="6"/>
      <c r="NE99" s="6"/>
      <c r="NF99" s="6"/>
      <c r="NG99" s="6"/>
      <c r="NH99" s="6"/>
      <c r="NI99" s="6"/>
      <c r="NJ99" s="6"/>
      <c r="NK99" s="6"/>
      <c r="NL99" s="6"/>
      <c r="NM99" s="6"/>
      <c r="NN99" s="6"/>
      <c r="NO99" s="6"/>
      <c r="NP99" s="6"/>
      <c r="NQ99" s="6"/>
      <c r="NR99" s="6"/>
      <c r="NS99" s="6"/>
      <c r="NT99" s="6"/>
      <c r="NU99" s="6"/>
      <c r="NV99" s="6"/>
      <c r="NW99" s="6"/>
      <c r="NX99" s="6"/>
      <c r="NY99" s="6"/>
      <c r="NZ99" s="6"/>
      <c r="OA99" s="6"/>
      <c r="OB99" s="6"/>
      <c r="OC99" s="6"/>
      <c r="OD99" s="6"/>
      <c r="OE99" s="6"/>
      <c r="OF99" s="6"/>
      <c r="OG99" s="6"/>
      <c r="OH99" s="6"/>
      <c r="OI99" s="6"/>
      <c r="OJ99" s="6"/>
      <c r="OK99" s="6"/>
      <c r="OL99" s="6"/>
      <c r="OM99" s="6"/>
      <c r="ON99" s="6"/>
      <c r="OO99" s="6"/>
      <c r="OP99" s="6"/>
      <c r="OQ99" s="6"/>
      <c r="OR99" s="6"/>
      <c r="OS99" s="6"/>
      <c r="OT99" s="6"/>
      <c r="OU99" s="6"/>
      <c r="OV99" s="6"/>
      <c r="OW99" s="6"/>
      <c r="OX99" s="6"/>
      <c r="OY99" s="6"/>
      <c r="OZ99" s="6"/>
      <c r="PA99" s="6"/>
      <c r="PB99" s="6"/>
      <c r="PC99" s="6"/>
      <c r="PD99" s="6"/>
      <c r="PE99" s="6"/>
      <c r="PF99" s="6"/>
      <c r="PG99" s="6"/>
      <c r="PH99" s="6"/>
      <c r="PI99" s="6"/>
      <c r="PJ99" s="6"/>
      <c r="PK99" s="6"/>
      <c r="PL99" s="6"/>
      <c r="PM99" s="6"/>
      <c r="PN99" s="6"/>
      <c r="PO99" s="6"/>
      <c r="PP99" s="6"/>
      <c r="PQ99" s="6"/>
      <c r="PR99" s="6"/>
      <c r="PS99" s="6"/>
      <c r="PT99" s="6"/>
      <c r="PU99" s="6"/>
      <c r="PV99" s="6"/>
      <c r="PW99" s="6"/>
      <c r="PX99" s="6"/>
      <c r="PY99" s="6"/>
      <c r="PZ99" s="6"/>
      <c r="QA99" s="6"/>
      <c r="QB99" s="6"/>
      <c r="QC99" s="6"/>
      <c r="QD99" s="6"/>
      <c r="QE99" s="6"/>
      <c r="QF99" s="6"/>
      <c r="QG99" s="6"/>
      <c r="QH99" s="6"/>
      <c r="QI99" s="6"/>
      <c r="QJ99" s="6"/>
      <c r="QK99" s="6"/>
      <c r="QL99" s="6"/>
      <c r="QM99" s="6"/>
      <c r="QN99" s="6"/>
      <c r="QO99" s="6"/>
      <c r="QP99" s="6"/>
      <c r="QQ99" s="6"/>
      <c r="QR99" s="6"/>
      <c r="QS99" s="6"/>
      <c r="QT99" s="6"/>
      <c r="QU99" s="6"/>
      <c r="QV99" s="6"/>
      <c r="QW99" s="6"/>
      <c r="QX99" s="6"/>
      <c r="QY99" s="6"/>
      <c r="QZ99" s="6"/>
      <c r="RA99" s="6"/>
      <c r="RB99" s="6"/>
      <c r="RC99" s="6"/>
      <c r="RD99" s="6"/>
      <c r="RE99" s="6"/>
      <c r="RF99" s="6"/>
      <c r="RG99" s="6"/>
      <c r="RH99" s="6"/>
      <c r="RI99" s="6"/>
      <c r="RJ99" s="6"/>
      <c r="RK99" s="6"/>
      <c r="RL99" s="6"/>
      <c r="RM99" s="6"/>
      <c r="RN99" s="6"/>
      <c r="RO99" s="6"/>
      <c r="RP99" s="6"/>
      <c r="RQ99" s="6"/>
      <c r="RR99" s="6"/>
      <c r="RS99" s="6"/>
      <c r="RT99" s="6"/>
      <c r="RU99" s="6"/>
      <c r="RV99" s="6"/>
      <c r="RW99" s="6"/>
      <c r="RX99" s="6"/>
      <c r="RY99" s="6"/>
      <c r="RZ99" s="6"/>
      <c r="SA99" s="6"/>
      <c r="SB99" s="6"/>
      <c r="SC99" s="6"/>
      <c r="SD99" s="6"/>
      <c r="SE99" s="6"/>
      <c r="SF99" s="6"/>
      <c r="SG99" s="6"/>
      <c r="SH99" s="6"/>
      <c r="SI99" s="6"/>
      <c r="SJ99" s="6"/>
      <c r="SK99" s="6"/>
      <c r="SL99" s="6"/>
      <c r="SM99" s="6"/>
      <c r="SN99" s="6"/>
      <c r="SO99" s="6"/>
      <c r="SP99" s="6"/>
      <c r="SQ99" s="6"/>
      <c r="SR99" s="6"/>
      <c r="SS99" s="6"/>
      <c r="ST99" s="6"/>
      <c r="SU99" s="6"/>
      <c r="SV99" s="6"/>
      <c r="SW99" s="6"/>
      <c r="SX99" s="6"/>
      <c r="SY99" s="6"/>
      <c r="SZ99" s="6"/>
      <c r="TA99" s="6"/>
      <c r="TB99" s="6"/>
      <c r="TC99" s="6"/>
      <c r="TD99" s="6"/>
      <c r="TE99" s="6"/>
      <c r="TF99" s="6"/>
      <c r="TG99" s="6"/>
      <c r="TH99" s="6"/>
      <c r="TI99" s="6"/>
      <c r="TJ99" s="6"/>
      <c r="TK99" s="6"/>
      <c r="TL99" s="6"/>
      <c r="TM99" s="6"/>
      <c r="TN99" s="6"/>
      <c r="TO99" s="6"/>
      <c r="TP99" s="6"/>
      <c r="TQ99" s="6"/>
      <c r="TR99" s="6"/>
      <c r="TS99" s="6"/>
      <c r="TT99" s="6"/>
      <c r="TU99" s="6"/>
      <c r="TV99" s="6"/>
      <c r="TW99" s="6"/>
      <c r="TX99" s="6"/>
      <c r="TY99" s="6"/>
      <c r="TZ99" s="6"/>
      <c r="UA99" s="6"/>
      <c r="UB99" s="6"/>
      <c r="UC99" s="6"/>
      <c r="UD99" s="6"/>
      <c r="UE99" s="6"/>
      <c r="UF99" s="6"/>
      <c r="UG99" s="6"/>
      <c r="UH99" s="6"/>
      <c r="UI99" s="6"/>
      <c r="UJ99" s="6"/>
      <c r="UK99" s="6"/>
      <c r="UL99" s="6"/>
      <c r="UM99" s="6"/>
      <c r="UN99" s="6"/>
      <c r="UO99" s="6"/>
      <c r="UP99" s="6"/>
      <c r="UQ99" s="6"/>
      <c r="UR99" s="6"/>
      <c r="US99" s="6"/>
      <c r="UT99" s="6"/>
      <c r="UU99" s="6"/>
      <c r="UV99" s="6"/>
      <c r="UW99" s="6"/>
      <c r="UX99" s="6"/>
      <c r="UY99" s="6"/>
      <c r="UZ99" s="6"/>
      <c r="VA99" s="6"/>
      <c r="VB99" s="6"/>
      <c r="VC99" s="6"/>
      <c r="VD99" s="6"/>
      <c r="VE99" s="6"/>
      <c r="VF99" s="6"/>
      <c r="VG99" s="6"/>
      <c r="VH99" s="6"/>
      <c r="VI99" s="6"/>
      <c r="VJ99" s="6"/>
      <c r="VK99" s="6"/>
      <c r="VL99" s="6"/>
      <c r="VM99" s="6"/>
      <c r="VN99" s="6"/>
      <c r="VO99" s="6"/>
      <c r="VP99" s="6"/>
      <c r="VQ99" s="6"/>
      <c r="VR99" s="6"/>
      <c r="VS99" s="6"/>
      <c r="VT99" s="6"/>
      <c r="VU99" s="6"/>
      <c r="VV99" s="6"/>
      <c r="VW99" s="6"/>
      <c r="VX99" s="6"/>
      <c r="VY99" s="6"/>
      <c r="VZ99" s="6"/>
      <c r="WA99" s="6"/>
      <c r="WB99" s="6"/>
      <c r="WC99" s="6"/>
      <c r="WD99" s="6"/>
      <c r="WE99" s="6"/>
      <c r="WF99" s="6"/>
      <c r="WG99" s="6"/>
      <c r="WH99" s="6"/>
      <c r="WI99" s="6"/>
      <c r="WJ99" s="6"/>
      <c r="WK99" s="6"/>
      <c r="WL99" s="6"/>
      <c r="WM99" s="6"/>
      <c r="WN99" s="6"/>
      <c r="WO99" s="6"/>
      <c r="WP99" s="6"/>
      <c r="WQ99" s="6"/>
      <c r="WR99" s="6"/>
      <c r="WS99" s="6"/>
      <c r="WT99" s="6"/>
      <c r="WU99" s="6"/>
      <c r="WV99" s="6"/>
      <c r="WW99" s="6"/>
      <c r="WX99" s="6"/>
      <c r="WY99" s="6"/>
      <c r="WZ99" s="6"/>
      <c r="XA99" s="6"/>
      <c r="XB99" s="6"/>
      <c r="XC99" s="6"/>
      <c r="XD99" s="6"/>
      <c r="XE99" s="6"/>
      <c r="XF99" s="6"/>
      <c r="XG99" s="6"/>
      <c r="XH99" s="6"/>
      <c r="XI99" s="6"/>
      <c r="XJ99" s="6"/>
      <c r="XK99" s="6"/>
      <c r="XL99" s="6"/>
      <c r="XM99" s="6"/>
      <c r="XN99" s="6"/>
      <c r="XO99" s="6"/>
      <c r="XP99" s="6"/>
      <c r="XQ99" s="6"/>
      <c r="XR99" s="6"/>
      <c r="XS99" s="6"/>
      <c r="XT99" s="6"/>
      <c r="XU99" s="6"/>
      <c r="XV99" s="6"/>
      <c r="XW99" s="6"/>
      <c r="XX99" s="6"/>
      <c r="XY99" s="6"/>
      <c r="XZ99" s="6"/>
      <c r="YA99" s="6"/>
      <c r="YB99" s="6"/>
      <c r="YC99" s="6"/>
      <c r="YD99" s="6"/>
      <c r="YE99" s="6"/>
      <c r="YF99" s="6"/>
      <c r="YG99" s="6"/>
      <c r="YH99" s="6"/>
      <c r="YI99" s="6"/>
      <c r="YJ99" s="6"/>
      <c r="YK99" s="6"/>
      <c r="YL99" s="6"/>
      <c r="YM99" s="6"/>
      <c r="YN99" s="6"/>
      <c r="YO99" s="6"/>
      <c r="YP99" s="6"/>
      <c r="YQ99" s="6"/>
      <c r="YR99" s="6"/>
      <c r="YS99" s="6"/>
      <c r="YT99" s="6"/>
      <c r="YU99" s="6"/>
      <c r="YV99" s="6"/>
      <c r="YW99" s="6"/>
      <c r="YX99" s="6"/>
      <c r="YY99" s="6"/>
      <c r="YZ99" s="6"/>
      <c r="ZA99" s="6"/>
      <c r="ZB99" s="6"/>
      <c r="ZC99" s="6"/>
      <c r="ZD99" s="6"/>
      <c r="ZE99" s="6"/>
      <c r="ZF99" s="6"/>
      <c r="ZG99" s="6"/>
      <c r="ZH99" s="6"/>
      <c r="ZI99" s="6"/>
      <c r="ZJ99" s="6"/>
      <c r="ZK99" s="6"/>
      <c r="ZL99" s="6"/>
      <c r="ZM99" s="6"/>
      <c r="ZN99" s="6"/>
      <c r="ZO99" s="6"/>
      <c r="ZP99" s="6"/>
      <c r="ZQ99" s="6"/>
      <c r="ZR99" s="6"/>
      <c r="ZS99" s="6"/>
      <c r="ZT99" s="6"/>
      <c r="ZU99" s="6"/>
      <c r="ZV99" s="6"/>
      <c r="ZW99" s="6"/>
      <c r="ZX99" s="6"/>
      <c r="ZY99" s="6"/>
      <c r="ZZ99" s="6"/>
      <c r="AAA99" s="6"/>
      <c r="AAB99" s="6"/>
      <c r="AAC99" s="6"/>
      <c r="AAD99" s="6"/>
      <c r="AAE99" s="6"/>
      <c r="AAF99" s="6"/>
      <c r="AAG99" s="6"/>
      <c r="AAH99" s="6"/>
      <c r="AAI99" s="6"/>
      <c r="AAJ99" s="6"/>
      <c r="AAK99" s="6"/>
      <c r="AAL99" s="6"/>
      <c r="AAM99" s="6"/>
      <c r="AAN99" s="6"/>
      <c r="AAO99" s="6"/>
      <c r="AAP99" s="6"/>
      <c r="AAQ99" s="6"/>
      <c r="AAR99" s="6"/>
      <c r="AAS99" s="6"/>
      <c r="AAT99" s="6"/>
      <c r="AAU99" s="6"/>
      <c r="AAV99" s="6"/>
      <c r="AAW99" s="6"/>
      <c r="AAX99" s="6"/>
      <c r="AAY99" s="6"/>
      <c r="AAZ99" s="6"/>
      <c r="ABA99" s="6"/>
      <c r="ABB99" s="6"/>
      <c r="ABC99" s="6"/>
      <c r="ABD99" s="6"/>
      <c r="ABE99" s="6"/>
      <c r="ABF99" s="6"/>
      <c r="ABG99" s="6"/>
      <c r="ABH99" s="6"/>
      <c r="ABI99" s="6"/>
      <c r="ABJ99" s="6"/>
      <c r="ABK99" s="6"/>
      <c r="ABL99" s="6"/>
      <c r="ABM99" s="6"/>
      <c r="ABN99" s="6"/>
      <c r="ABO99" s="6"/>
      <c r="ABP99" s="6"/>
      <c r="ABQ99" s="6"/>
      <c r="ABR99" s="6"/>
      <c r="ABS99" s="6"/>
      <c r="ABT99" s="6"/>
      <c r="ABU99" s="6"/>
      <c r="ABV99" s="6"/>
    </row>
    <row r="100" spans="1:750" s="74" customFormat="1" ht="14.25">
      <c r="A100" s="78">
        <v>31700</v>
      </c>
      <c r="B100" s="79" t="s">
        <v>99</v>
      </c>
      <c r="C100" s="79"/>
      <c r="D100" s="79"/>
      <c r="E100" s="61">
        <v>17308962</v>
      </c>
      <c r="F100" s="84"/>
      <c r="G100" s="84"/>
      <c r="H100" s="82">
        <v>168047</v>
      </c>
      <c r="I100" s="84"/>
      <c r="J100" s="84"/>
      <c r="K100" s="82">
        <v>1385807</v>
      </c>
      <c r="L100" s="84"/>
      <c r="M100" s="84"/>
      <c r="N100" s="82">
        <v>149888</v>
      </c>
      <c r="O100" s="84"/>
      <c r="P100" s="84"/>
      <c r="Q100" s="83">
        <v>61414</v>
      </c>
      <c r="R100" s="84"/>
      <c r="S100" s="82">
        <v>1765156</v>
      </c>
      <c r="T100" s="84"/>
      <c r="U100" s="84"/>
      <c r="V100" s="84"/>
      <c r="W100" s="84"/>
      <c r="X100" s="82">
        <v>47896</v>
      </c>
      <c r="Y100" s="84"/>
      <c r="Z100" s="84"/>
      <c r="AA100" s="82">
        <v>7877716</v>
      </c>
      <c r="AB100" s="84"/>
      <c r="AC100" s="84"/>
      <c r="AD100" s="82">
        <v>3291046</v>
      </c>
      <c r="AE100" s="84"/>
      <c r="AF100" s="84"/>
      <c r="AG100" s="82">
        <v>11216658</v>
      </c>
      <c r="AH100" s="84"/>
      <c r="AI100" s="84"/>
      <c r="AJ100" s="82">
        <v>-1930360</v>
      </c>
      <c r="AK100" s="84"/>
      <c r="AL100" s="84"/>
      <c r="AM100" s="82">
        <v>-706617</v>
      </c>
      <c r="AN100" s="84"/>
      <c r="AO100" s="84"/>
      <c r="AP100" s="82">
        <v>-2636977</v>
      </c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  <c r="IW100" s="6"/>
      <c r="IX100" s="6"/>
      <c r="IY100" s="6"/>
      <c r="IZ100" s="6"/>
      <c r="JA100" s="6"/>
      <c r="JB100" s="6"/>
      <c r="JC100" s="6"/>
      <c r="JD100" s="6"/>
      <c r="JE100" s="6"/>
      <c r="JF100" s="6"/>
      <c r="JG100" s="6"/>
      <c r="JH100" s="6"/>
      <c r="JI100" s="6"/>
      <c r="JJ100" s="6"/>
      <c r="JK100" s="6"/>
      <c r="JL100" s="6"/>
      <c r="JM100" s="6"/>
      <c r="JN100" s="6"/>
      <c r="JO100" s="6"/>
      <c r="JP100" s="6"/>
      <c r="JQ100" s="6"/>
      <c r="JR100" s="6"/>
      <c r="JS100" s="6"/>
      <c r="JT100" s="6"/>
      <c r="JU100" s="6"/>
      <c r="JV100" s="6"/>
      <c r="JW100" s="6"/>
      <c r="JX100" s="6"/>
      <c r="JY100" s="6"/>
      <c r="JZ100" s="6"/>
      <c r="KA100" s="6"/>
      <c r="KB100" s="6"/>
      <c r="KC100" s="6"/>
      <c r="KD100" s="6"/>
      <c r="KE100" s="6"/>
      <c r="KF100" s="6"/>
      <c r="KG100" s="6"/>
      <c r="KH100" s="6"/>
      <c r="KI100" s="6"/>
      <c r="KJ100" s="6"/>
      <c r="KK100" s="6"/>
      <c r="KL100" s="6"/>
      <c r="KM100" s="6"/>
      <c r="KN100" s="6"/>
      <c r="KO100" s="6"/>
      <c r="KP100" s="6"/>
      <c r="KQ100" s="6"/>
      <c r="KR100" s="6"/>
      <c r="KS100" s="6"/>
      <c r="KT100" s="6"/>
      <c r="KU100" s="6"/>
      <c r="KV100" s="6"/>
      <c r="KW100" s="6"/>
      <c r="KX100" s="6"/>
      <c r="KY100" s="6"/>
      <c r="KZ100" s="6"/>
      <c r="LA100" s="6"/>
      <c r="LB100" s="6"/>
      <c r="LC100" s="6"/>
      <c r="LD100" s="6"/>
      <c r="LE100" s="6"/>
      <c r="LF100" s="6"/>
      <c r="LG100" s="6"/>
      <c r="LH100" s="6"/>
      <c r="LI100" s="6"/>
      <c r="LJ100" s="6"/>
      <c r="LK100" s="6"/>
      <c r="LL100" s="6"/>
      <c r="LM100" s="6"/>
      <c r="LN100" s="6"/>
      <c r="LO100" s="6"/>
      <c r="LP100" s="6"/>
      <c r="LQ100" s="6"/>
      <c r="LR100" s="6"/>
      <c r="LS100" s="6"/>
      <c r="LT100" s="6"/>
      <c r="LU100" s="6"/>
      <c r="LV100" s="6"/>
      <c r="LW100" s="6"/>
      <c r="LX100" s="6"/>
      <c r="LY100" s="6"/>
      <c r="LZ100" s="6"/>
      <c r="MA100" s="6"/>
      <c r="MB100" s="6"/>
      <c r="MC100" s="6"/>
      <c r="MD100" s="6"/>
      <c r="ME100" s="6"/>
      <c r="MF100" s="6"/>
      <c r="MG100" s="6"/>
      <c r="MH100" s="6"/>
      <c r="MI100" s="6"/>
      <c r="MJ100" s="6"/>
      <c r="MK100" s="6"/>
      <c r="ML100" s="6"/>
      <c r="MM100" s="6"/>
      <c r="MN100" s="6"/>
      <c r="MO100" s="6"/>
      <c r="MP100" s="6"/>
      <c r="MQ100" s="6"/>
      <c r="MR100" s="6"/>
      <c r="MS100" s="6"/>
      <c r="MT100" s="6"/>
      <c r="MU100" s="6"/>
      <c r="MV100" s="6"/>
      <c r="MW100" s="6"/>
      <c r="MX100" s="6"/>
      <c r="MY100" s="6"/>
      <c r="MZ100" s="6"/>
      <c r="NA100" s="6"/>
      <c r="NB100" s="6"/>
      <c r="NC100" s="6"/>
      <c r="ND100" s="6"/>
      <c r="NE100" s="6"/>
      <c r="NF100" s="6"/>
      <c r="NG100" s="6"/>
      <c r="NH100" s="6"/>
      <c r="NI100" s="6"/>
      <c r="NJ100" s="6"/>
      <c r="NK100" s="6"/>
      <c r="NL100" s="6"/>
      <c r="NM100" s="6"/>
      <c r="NN100" s="6"/>
      <c r="NO100" s="6"/>
      <c r="NP100" s="6"/>
      <c r="NQ100" s="6"/>
      <c r="NR100" s="6"/>
      <c r="NS100" s="6"/>
      <c r="NT100" s="6"/>
      <c r="NU100" s="6"/>
      <c r="NV100" s="6"/>
      <c r="NW100" s="6"/>
      <c r="NX100" s="6"/>
      <c r="NY100" s="6"/>
      <c r="NZ100" s="6"/>
      <c r="OA100" s="6"/>
      <c r="OB100" s="6"/>
      <c r="OC100" s="6"/>
      <c r="OD100" s="6"/>
      <c r="OE100" s="6"/>
      <c r="OF100" s="6"/>
      <c r="OG100" s="6"/>
      <c r="OH100" s="6"/>
      <c r="OI100" s="6"/>
      <c r="OJ100" s="6"/>
      <c r="OK100" s="6"/>
      <c r="OL100" s="6"/>
      <c r="OM100" s="6"/>
      <c r="ON100" s="6"/>
      <c r="OO100" s="6"/>
      <c r="OP100" s="6"/>
      <c r="OQ100" s="6"/>
      <c r="OR100" s="6"/>
      <c r="OS100" s="6"/>
      <c r="OT100" s="6"/>
      <c r="OU100" s="6"/>
      <c r="OV100" s="6"/>
      <c r="OW100" s="6"/>
      <c r="OX100" s="6"/>
      <c r="OY100" s="6"/>
      <c r="OZ100" s="6"/>
      <c r="PA100" s="6"/>
      <c r="PB100" s="6"/>
      <c r="PC100" s="6"/>
      <c r="PD100" s="6"/>
      <c r="PE100" s="6"/>
      <c r="PF100" s="6"/>
      <c r="PG100" s="6"/>
      <c r="PH100" s="6"/>
      <c r="PI100" s="6"/>
      <c r="PJ100" s="6"/>
      <c r="PK100" s="6"/>
      <c r="PL100" s="6"/>
      <c r="PM100" s="6"/>
      <c r="PN100" s="6"/>
      <c r="PO100" s="6"/>
      <c r="PP100" s="6"/>
      <c r="PQ100" s="6"/>
      <c r="PR100" s="6"/>
      <c r="PS100" s="6"/>
      <c r="PT100" s="6"/>
      <c r="PU100" s="6"/>
      <c r="PV100" s="6"/>
      <c r="PW100" s="6"/>
      <c r="PX100" s="6"/>
      <c r="PY100" s="6"/>
      <c r="PZ100" s="6"/>
      <c r="QA100" s="6"/>
      <c r="QB100" s="6"/>
      <c r="QC100" s="6"/>
      <c r="QD100" s="6"/>
      <c r="QE100" s="6"/>
      <c r="QF100" s="6"/>
      <c r="QG100" s="6"/>
      <c r="QH100" s="6"/>
      <c r="QI100" s="6"/>
      <c r="QJ100" s="6"/>
      <c r="QK100" s="6"/>
      <c r="QL100" s="6"/>
      <c r="QM100" s="6"/>
      <c r="QN100" s="6"/>
      <c r="QO100" s="6"/>
      <c r="QP100" s="6"/>
      <c r="QQ100" s="6"/>
      <c r="QR100" s="6"/>
      <c r="QS100" s="6"/>
      <c r="QT100" s="6"/>
      <c r="QU100" s="6"/>
      <c r="QV100" s="6"/>
      <c r="QW100" s="6"/>
      <c r="QX100" s="6"/>
      <c r="QY100" s="6"/>
      <c r="QZ100" s="6"/>
      <c r="RA100" s="6"/>
      <c r="RB100" s="6"/>
      <c r="RC100" s="6"/>
      <c r="RD100" s="6"/>
      <c r="RE100" s="6"/>
      <c r="RF100" s="6"/>
      <c r="RG100" s="6"/>
      <c r="RH100" s="6"/>
      <c r="RI100" s="6"/>
      <c r="RJ100" s="6"/>
      <c r="RK100" s="6"/>
      <c r="RL100" s="6"/>
      <c r="RM100" s="6"/>
      <c r="RN100" s="6"/>
      <c r="RO100" s="6"/>
      <c r="RP100" s="6"/>
      <c r="RQ100" s="6"/>
      <c r="RR100" s="6"/>
      <c r="RS100" s="6"/>
      <c r="RT100" s="6"/>
      <c r="RU100" s="6"/>
      <c r="RV100" s="6"/>
      <c r="RW100" s="6"/>
      <c r="RX100" s="6"/>
      <c r="RY100" s="6"/>
      <c r="RZ100" s="6"/>
      <c r="SA100" s="6"/>
      <c r="SB100" s="6"/>
      <c r="SC100" s="6"/>
      <c r="SD100" s="6"/>
      <c r="SE100" s="6"/>
      <c r="SF100" s="6"/>
      <c r="SG100" s="6"/>
      <c r="SH100" s="6"/>
      <c r="SI100" s="6"/>
      <c r="SJ100" s="6"/>
      <c r="SK100" s="6"/>
      <c r="SL100" s="6"/>
      <c r="SM100" s="6"/>
      <c r="SN100" s="6"/>
      <c r="SO100" s="6"/>
      <c r="SP100" s="6"/>
      <c r="SQ100" s="6"/>
      <c r="SR100" s="6"/>
      <c r="SS100" s="6"/>
      <c r="ST100" s="6"/>
      <c r="SU100" s="6"/>
      <c r="SV100" s="6"/>
      <c r="SW100" s="6"/>
      <c r="SX100" s="6"/>
      <c r="SY100" s="6"/>
      <c r="SZ100" s="6"/>
      <c r="TA100" s="6"/>
      <c r="TB100" s="6"/>
      <c r="TC100" s="6"/>
      <c r="TD100" s="6"/>
      <c r="TE100" s="6"/>
      <c r="TF100" s="6"/>
      <c r="TG100" s="6"/>
      <c r="TH100" s="6"/>
      <c r="TI100" s="6"/>
      <c r="TJ100" s="6"/>
      <c r="TK100" s="6"/>
      <c r="TL100" s="6"/>
      <c r="TM100" s="6"/>
      <c r="TN100" s="6"/>
      <c r="TO100" s="6"/>
      <c r="TP100" s="6"/>
      <c r="TQ100" s="6"/>
      <c r="TR100" s="6"/>
      <c r="TS100" s="6"/>
      <c r="TT100" s="6"/>
      <c r="TU100" s="6"/>
      <c r="TV100" s="6"/>
      <c r="TW100" s="6"/>
      <c r="TX100" s="6"/>
      <c r="TY100" s="6"/>
      <c r="TZ100" s="6"/>
      <c r="UA100" s="6"/>
      <c r="UB100" s="6"/>
      <c r="UC100" s="6"/>
      <c r="UD100" s="6"/>
      <c r="UE100" s="6"/>
      <c r="UF100" s="6"/>
      <c r="UG100" s="6"/>
      <c r="UH100" s="6"/>
      <c r="UI100" s="6"/>
      <c r="UJ100" s="6"/>
      <c r="UK100" s="6"/>
      <c r="UL100" s="6"/>
      <c r="UM100" s="6"/>
      <c r="UN100" s="6"/>
      <c r="UO100" s="6"/>
      <c r="UP100" s="6"/>
      <c r="UQ100" s="6"/>
      <c r="UR100" s="6"/>
      <c r="US100" s="6"/>
      <c r="UT100" s="6"/>
      <c r="UU100" s="6"/>
      <c r="UV100" s="6"/>
      <c r="UW100" s="6"/>
      <c r="UX100" s="6"/>
      <c r="UY100" s="6"/>
      <c r="UZ100" s="6"/>
      <c r="VA100" s="6"/>
      <c r="VB100" s="6"/>
      <c r="VC100" s="6"/>
      <c r="VD100" s="6"/>
      <c r="VE100" s="6"/>
      <c r="VF100" s="6"/>
      <c r="VG100" s="6"/>
      <c r="VH100" s="6"/>
      <c r="VI100" s="6"/>
      <c r="VJ100" s="6"/>
      <c r="VK100" s="6"/>
      <c r="VL100" s="6"/>
      <c r="VM100" s="6"/>
      <c r="VN100" s="6"/>
      <c r="VO100" s="6"/>
      <c r="VP100" s="6"/>
      <c r="VQ100" s="6"/>
      <c r="VR100" s="6"/>
      <c r="VS100" s="6"/>
      <c r="VT100" s="6"/>
      <c r="VU100" s="6"/>
      <c r="VV100" s="6"/>
      <c r="VW100" s="6"/>
      <c r="VX100" s="6"/>
      <c r="VY100" s="6"/>
      <c r="VZ100" s="6"/>
      <c r="WA100" s="6"/>
      <c r="WB100" s="6"/>
      <c r="WC100" s="6"/>
      <c r="WD100" s="6"/>
      <c r="WE100" s="6"/>
      <c r="WF100" s="6"/>
      <c r="WG100" s="6"/>
      <c r="WH100" s="6"/>
      <c r="WI100" s="6"/>
      <c r="WJ100" s="6"/>
      <c r="WK100" s="6"/>
      <c r="WL100" s="6"/>
      <c r="WM100" s="6"/>
      <c r="WN100" s="6"/>
      <c r="WO100" s="6"/>
      <c r="WP100" s="6"/>
      <c r="WQ100" s="6"/>
      <c r="WR100" s="6"/>
      <c r="WS100" s="6"/>
      <c r="WT100" s="6"/>
      <c r="WU100" s="6"/>
      <c r="WV100" s="6"/>
      <c r="WW100" s="6"/>
      <c r="WX100" s="6"/>
      <c r="WY100" s="6"/>
      <c r="WZ100" s="6"/>
      <c r="XA100" s="6"/>
      <c r="XB100" s="6"/>
      <c r="XC100" s="6"/>
      <c r="XD100" s="6"/>
      <c r="XE100" s="6"/>
      <c r="XF100" s="6"/>
      <c r="XG100" s="6"/>
      <c r="XH100" s="6"/>
      <c r="XI100" s="6"/>
      <c r="XJ100" s="6"/>
      <c r="XK100" s="6"/>
      <c r="XL100" s="6"/>
      <c r="XM100" s="6"/>
      <c r="XN100" s="6"/>
      <c r="XO100" s="6"/>
      <c r="XP100" s="6"/>
      <c r="XQ100" s="6"/>
      <c r="XR100" s="6"/>
      <c r="XS100" s="6"/>
      <c r="XT100" s="6"/>
      <c r="XU100" s="6"/>
      <c r="XV100" s="6"/>
      <c r="XW100" s="6"/>
      <c r="XX100" s="6"/>
      <c r="XY100" s="6"/>
      <c r="XZ100" s="6"/>
      <c r="YA100" s="6"/>
      <c r="YB100" s="6"/>
      <c r="YC100" s="6"/>
      <c r="YD100" s="6"/>
      <c r="YE100" s="6"/>
      <c r="YF100" s="6"/>
      <c r="YG100" s="6"/>
      <c r="YH100" s="6"/>
      <c r="YI100" s="6"/>
      <c r="YJ100" s="6"/>
      <c r="YK100" s="6"/>
      <c r="YL100" s="6"/>
      <c r="YM100" s="6"/>
      <c r="YN100" s="6"/>
      <c r="YO100" s="6"/>
      <c r="YP100" s="6"/>
      <c r="YQ100" s="6"/>
      <c r="YR100" s="6"/>
      <c r="YS100" s="6"/>
      <c r="YT100" s="6"/>
      <c r="YU100" s="6"/>
      <c r="YV100" s="6"/>
      <c r="YW100" s="6"/>
      <c r="YX100" s="6"/>
      <c r="YY100" s="6"/>
      <c r="YZ100" s="6"/>
      <c r="ZA100" s="6"/>
      <c r="ZB100" s="6"/>
      <c r="ZC100" s="6"/>
      <c r="ZD100" s="6"/>
      <c r="ZE100" s="6"/>
      <c r="ZF100" s="6"/>
      <c r="ZG100" s="6"/>
      <c r="ZH100" s="6"/>
      <c r="ZI100" s="6"/>
      <c r="ZJ100" s="6"/>
      <c r="ZK100" s="6"/>
      <c r="ZL100" s="6"/>
      <c r="ZM100" s="6"/>
      <c r="ZN100" s="6"/>
      <c r="ZO100" s="6"/>
      <c r="ZP100" s="6"/>
      <c r="ZQ100" s="6"/>
      <c r="ZR100" s="6"/>
      <c r="ZS100" s="6"/>
      <c r="ZT100" s="6"/>
      <c r="ZU100" s="6"/>
      <c r="ZV100" s="6"/>
      <c r="ZW100" s="6"/>
      <c r="ZX100" s="6"/>
      <c r="ZY100" s="6"/>
      <c r="ZZ100" s="6"/>
      <c r="AAA100" s="6"/>
      <c r="AAB100" s="6"/>
      <c r="AAC100" s="6"/>
      <c r="AAD100" s="6"/>
      <c r="AAE100" s="6"/>
      <c r="AAF100" s="6"/>
      <c r="AAG100" s="6"/>
      <c r="AAH100" s="6"/>
      <c r="AAI100" s="6"/>
      <c r="AAJ100" s="6"/>
      <c r="AAK100" s="6"/>
      <c r="AAL100" s="6"/>
      <c r="AAM100" s="6"/>
      <c r="AAN100" s="6"/>
      <c r="AAO100" s="6"/>
      <c r="AAP100" s="6"/>
      <c r="AAQ100" s="6"/>
      <c r="AAR100" s="6"/>
      <c r="AAS100" s="6"/>
      <c r="AAT100" s="6"/>
      <c r="AAU100" s="6"/>
      <c r="AAV100" s="6"/>
      <c r="AAW100" s="6"/>
      <c r="AAX100" s="6"/>
      <c r="AAY100" s="6"/>
      <c r="AAZ100" s="6"/>
      <c r="ABA100" s="6"/>
      <c r="ABB100" s="6"/>
      <c r="ABC100" s="6"/>
      <c r="ABD100" s="6"/>
      <c r="ABE100" s="6"/>
      <c r="ABF100" s="6"/>
      <c r="ABG100" s="6"/>
      <c r="ABH100" s="6"/>
      <c r="ABI100" s="6"/>
      <c r="ABJ100" s="6"/>
      <c r="ABK100" s="6"/>
      <c r="ABL100" s="6"/>
      <c r="ABM100" s="6"/>
      <c r="ABN100" s="6"/>
      <c r="ABO100" s="6"/>
      <c r="ABP100" s="6"/>
      <c r="ABQ100" s="6"/>
      <c r="ABR100" s="6"/>
      <c r="ABS100" s="6"/>
      <c r="ABT100" s="6"/>
      <c r="ABU100" s="6"/>
      <c r="ABV100" s="6"/>
    </row>
    <row r="101" spans="1:750" s="74" customFormat="1" ht="14.25">
      <c r="A101" s="78">
        <v>31800</v>
      </c>
      <c r="B101" s="79" t="s">
        <v>100</v>
      </c>
      <c r="C101" s="79"/>
      <c r="D101" s="79"/>
      <c r="E101" s="61">
        <v>121091944</v>
      </c>
      <c r="F101" s="84"/>
      <c r="G101" s="84"/>
      <c r="H101" s="82">
        <v>1175643</v>
      </c>
      <c r="I101" s="84"/>
      <c r="J101" s="84"/>
      <c r="K101" s="82">
        <v>9694983</v>
      </c>
      <c r="L101" s="84"/>
      <c r="M101" s="84"/>
      <c r="N101" s="82">
        <v>1048604</v>
      </c>
      <c r="O101" s="84"/>
      <c r="P101" s="84"/>
      <c r="Q101" s="83">
        <v>13524806</v>
      </c>
      <c r="R101" s="84"/>
      <c r="S101" s="82">
        <v>25444036</v>
      </c>
      <c r="T101" s="84"/>
      <c r="U101" s="84"/>
      <c r="V101" s="84"/>
      <c r="W101" s="84"/>
      <c r="X101" s="82">
        <v>335074</v>
      </c>
      <c r="Y101" s="84"/>
      <c r="Z101" s="84"/>
      <c r="AA101" s="82">
        <v>55111795</v>
      </c>
      <c r="AB101" s="84"/>
      <c r="AC101" s="84"/>
      <c r="AD101" s="82">
        <v>11726569</v>
      </c>
      <c r="AE101" s="84"/>
      <c r="AF101" s="84"/>
      <c r="AG101" s="82">
        <v>67173438</v>
      </c>
      <c r="AH101" s="84"/>
      <c r="AI101" s="84"/>
      <c r="AJ101" s="82">
        <v>-13504620</v>
      </c>
      <c r="AK101" s="84"/>
      <c r="AL101" s="84"/>
      <c r="AM101" s="82">
        <v>-1423859</v>
      </c>
      <c r="AN101" s="84"/>
      <c r="AO101" s="84"/>
      <c r="AP101" s="82">
        <v>-14928479</v>
      </c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  <c r="IW101" s="6"/>
      <c r="IX101" s="6"/>
      <c r="IY101" s="6"/>
      <c r="IZ101" s="6"/>
      <c r="JA101" s="6"/>
      <c r="JB101" s="6"/>
      <c r="JC101" s="6"/>
      <c r="JD101" s="6"/>
      <c r="JE101" s="6"/>
      <c r="JF101" s="6"/>
      <c r="JG101" s="6"/>
      <c r="JH101" s="6"/>
      <c r="JI101" s="6"/>
      <c r="JJ101" s="6"/>
      <c r="JK101" s="6"/>
      <c r="JL101" s="6"/>
      <c r="JM101" s="6"/>
      <c r="JN101" s="6"/>
      <c r="JO101" s="6"/>
      <c r="JP101" s="6"/>
      <c r="JQ101" s="6"/>
      <c r="JR101" s="6"/>
      <c r="JS101" s="6"/>
      <c r="JT101" s="6"/>
      <c r="JU101" s="6"/>
      <c r="JV101" s="6"/>
      <c r="JW101" s="6"/>
      <c r="JX101" s="6"/>
      <c r="JY101" s="6"/>
      <c r="JZ101" s="6"/>
      <c r="KA101" s="6"/>
      <c r="KB101" s="6"/>
      <c r="KC101" s="6"/>
      <c r="KD101" s="6"/>
      <c r="KE101" s="6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  <c r="KU101" s="6"/>
      <c r="KV101" s="6"/>
      <c r="KW101" s="6"/>
      <c r="KX101" s="6"/>
      <c r="KY101" s="6"/>
      <c r="KZ101" s="6"/>
      <c r="LA101" s="6"/>
      <c r="LB101" s="6"/>
      <c r="LC101" s="6"/>
      <c r="LD101" s="6"/>
      <c r="LE101" s="6"/>
      <c r="LF101" s="6"/>
      <c r="LG101" s="6"/>
      <c r="LH101" s="6"/>
      <c r="LI101" s="6"/>
      <c r="LJ101" s="6"/>
      <c r="LK101" s="6"/>
      <c r="LL101" s="6"/>
      <c r="LM101" s="6"/>
      <c r="LN101" s="6"/>
      <c r="LO101" s="6"/>
      <c r="LP101" s="6"/>
      <c r="LQ101" s="6"/>
      <c r="LR101" s="6"/>
      <c r="LS101" s="6"/>
      <c r="LT101" s="6"/>
      <c r="LU101" s="6"/>
      <c r="LV101" s="6"/>
      <c r="LW101" s="6"/>
      <c r="LX101" s="6"/>
      <c r="LY101" s="6"/>
      <c r="LZ101" s="6"/>
      <c r="MA101" s="6"/>
      <c r="MB101" s="6"/>
      <c r="MC101" s="6"/>
      <c r="MD101" s="6"/>
      <c r="ME101" s="6"/>
      <c r="MF101" s="6"/>
      <c r="MG101" s="6"/>
      <c r="MH101" s="6"/>
      <c r="MI101" s="6"/>
      <c r="MJ101" s="6"/>
      <c r="MK101" s="6"/>
      <c r="ML101" s="6"/>
      <c r="MM101" s="6"/>
      <c r="MN101" s="6"/>
      <c r="MO101" s="6"/>
      <c r="MP101" s="6"/>
      <c r="MQ101" s="6"/>
      <c r="MR101" s="6"/>
      <c r="MS101" s="6"/>
      <c r="MT101" s="6"/>
      <c r="MU101" s="6"/>
      <c r="MV101" s="6"/>
      <c r="MW101" s="6"/>
      <c r="MX101" s="6"/>
      <c r="MY101" s="6"/>
      <c r="MZ101" s="6"/>
      <c r="NA101" s="6"/>
      <c r="NB101" s="6"/>
      <c r="NC101" s="6"/>
      <c r="ND101" s="6"/>
      <c r="NE101" s="6"/>
      <c r="NF101" s="6"/>
      <c r="NG101" s="6"/>
      <c r="NH101" s="6"/>
      <c r="NI101" s="6"/>
      <c r="NJ101" s="6"/>
      <c r="NK101" s="6"/>
      <c r="NL101" s="6"/>
      <c r="NM101" s="6"/>
      <c r="NN101" s="6"/>
      <c r="NO101" s="6"/>
      <c r="NP101" s="6"/>
      <c r="NQ101" s="6"/>
      <c r="NR101" s="6"/>
      <c r="NS101" s="6"/>
      <c r="NT101" s="6"/>
      <c r="NU101" s="6"/>
      <c r="NV101" s="6"/>
      <c r="NW101" s="6"/>
      <c r="NX101" s="6"/>
      <c r="NY101" s="6"/>
      <c r="NZ101" s="6"/>
      <c r="OA101" s="6"/>
      <c r="OB101" s="6"/>
      <c r="OC101" s="6"/>
      <c r="OD101" s="6"/>
      <c r="OE101" s="6"/>
      <c r="OF101" s="6"/>
      <c r="OG101" s="6"/>
      <c r="OH101" s="6"/>
      <c r="OI101" s="6"/>
      <c r="OJ101" s="6"/>
      <c r="OK101" s="6"/>
      <c r="OL101" s="6"/>
      <c r="OM101" s="6"/>
      <c r="ON101" s="6"/>
      <c r="OO101" s="6"/>
      <c r="OP101" s="6"/>
      <c r="OQ101" s="6"/>
      <c r="OR101" s="6"/>
      <c r="OS101" s="6"/>
      <c r="OT101" s="6"/>
      <c r="OU101" s="6"/>
      <c r="OV101" s="6"/>
      <c r="OW101" s="6"/>
      <c r="OX101" s="6"/>
      <c r="OY101" s="6"/>
      <c r="OZ101" s="6"/>
      <c r="PA101" s="6"/>
      <c r="PB101" s="6"/>
      <c r="PC101" s="6"/>
      <c r="PD101" s="6"/>
      <c r="PE101" s="6"/>
      <c r="PF101" s="6"/>
      <c r="PG101" s="6"/>
      <c r="PH101" s="6"/>
      <c r="PI101" s="6"/>
      <c r="PJ101" s="6"/>
      <c r="PK101" s="6"/>
      <c r="PL101" s="6"/>
      <c r="PM101" s="6"/>
      <c r="PN101" s="6"/>
      <c r="PO101" s="6"/>
      <c r="PP101" s="6"/>
      <c r="PQ101" s="6"/>
      <c r="PR101" s="6"/>
      <c r="PS101" s="6"/>
      <c r="PT101" s="6"/>
      <c r="PU101" s="6"/>
      <c r="PV101" s="6"/>
      <c r="PW101" s="6"/>
      <c r="PX101" s="6"/>
      <c r="PY101" s="6"/>
      <c r="PZ101" s="6"/>
      <c r="QA101" s="6"/>
      <c r="QB101" s="6"/>
      <c r="QC101" s="6"/>
      <c r="QD101" s="6"/>
      <c r="QE101" s="6"/>
      <c r="QF101" s="6"/>
      <c r="QG101" s="6"/>
      <c r="QH101" s="6"/>
      <c r="QI101" s="6"/>
      <c r="QJ101" s="6"/>
      <c r="QK101" s="6"/>
      <c r="QL101" s="6"/>
      <c r="QM101" s="6"/>
      <c r="QN101" s="6"/>
      <c r="QO101" s="6"/>
      <c r="QP101" s="6"/>
      <c r="QQ101" s="6"/>
      <c r="QR101" s="6"/>
      <c r="QS101" s="6"/>
      <c r="QT101" s="6"/>
      <c r="QU101" s="6"/>
      <c r="QV101" s="6"/>
      <c r="QW101" s="6"/>
      <c r="QX101" s="6"/>
      <c r="QY101" s="6"/>
      <c r="QZ101" s="6"/>
      <c r="RA101" s="6"/>
      <c r="RB101" s="6"/>
      <c r="RC101" s="6"/>
      <c r="RD101" s="6"/>
      <c r="RE101" s="6"/>
      <c r="RF101" s="6"/>
      <c r="RG101" s="6"/>
      <c r="RH101" s="6"/>
      <c r="RI101" s="6"/>
      <c r="RJ101" s="6"/>
      <c r="RK101" s="6"/>
      <c r="RL101" s="6"/>
      <c r="RM101" s="6"/>
      <c r="RN101" s="6"/>
      <c r="RO101" s="6"/>
      <c r="RP101" s="6"/>
      <c r="RQ101" s="6"/>
      <c r="RR101" s="6"/>
      <c r="RS101" s="6"/>
      <c r="RT101" s="6"/>
      <c r="RU101" s="6"/>
      <c r="RV101" s="6"/>
      <c r="RW101" s="6"/>
      <c r="RX101" s="6"/>
      <c r="RY101" s="6"/>
      <c r="RZ101" s="6"/>
      <c r="SA101" s="6"/>
      <c r="SB101" s="6"/>
      <c r="SC101" s="6"/>
      <c r="SD101" s="6"/>
      <c r="SE101" s="6"/>
      <c r="SF101" s="6"/>
      <c r="SG101" s="6"/>
      <c r="SH101" s="6"/>
      <c r="SI101" s="6"/>
      <c r="SJ101" s="6"/>
      <c r="SK101" s="6"/>
      <c r="SL101" s="6"/>
      <c r="SM101" s="6"/>
      <c r="SN101" s="6"/>
      <c r="SO101" s="6"/>
      <c r="SP101" s="6"/>
      <c r="SQ101" s="6"/>
      <c r="SR101" s="6"/>
      <c r="SS101" s="6"/>
      <c r="ST101" s="6"/>
      <c r="SU101" s="6"/>
      <c r="SV101" s="6"/>
      <c r="SW101" s="6"/>
      <c r="SX101" s="6"/>
      <c r="SY101" s="6"/>
      <c r="SZ101" s="6"/>
      <c r="TA101" s="6"/>
      <c r="TB101" s="6"/>
      <c r="TC101" s="6"/>
      <c r="TD101" s="6"/>
      <c r="TE101" s="6"/>
      <c r="TF101" s="6"/>
      <c r="TG101" s="6"/>
      <c r="TH101" s="6"/>
      <c r="TI101" s="6"/>
      <c r="TJ101" s="6"/>
      <c r="TK101" s="6"/>
      <c r="TL101" s="6"/>
      <c r="TM101" s="6"/>
      <c r="TN101" s="6"/>
      <c r="TO101" s="6"/>
      <c r="TP101" s="6"/>
      <c r="TQ101" s="6"/>
      <c r="TR101" s="6"/>
      <c r="TS101" s="6"/>
      <c r="TT101" s="6"/>
      <c r="TU101" s="6"/>
      <c r="TV101" s="6"/>
      <c r="TW101" s="6"/>
      <c r="TX101" s="6"/>
      <c r="TY101" s="6"/>
      <c r="TZ101" s="6"/>
      <c r="UA101" s="6"/>
      <c r="UB101" s="6"/>
      <c r="UC101" s="6"/>
      <c r="UD101" s="6"/>
      <c r="UE101" s="6"/>
      <c r="UF101" s="6"/>
      <c r="UG101" s="6"/>
      <c r="UH101" s="6"/>
      <c r="UI101" s="6"/>
      <c r="UJ101" s="6"/>
      <c r="UK101" s="6"/>
      <c r="UL101" s="6"/>
      <c r="UM101" s="6"/>
      <c r="UN101" s="6"/>
      <c r="UO101" s="6"/>
      <c r="UP101" s="6"/>
      <c r="UQ101" s="6"/>
      <c r="UR101" s="6"/>
      <c r="US101" s="6"/>
      <c r="UT101" s="6"/>
      <c r="UU101" s="6"/>
      <c r="UV101" s="6"/>
      <c r="UW101" s="6"/>
      <c r="UX101" s="6"/>
      <c r="UY101" s="6"/>
      <c r="UZ101" s="6"/>
      <c r="VA101" s="6"/>
      <c r="VB101" s="6"/>
      <c r="VC101" s="6"/>
      <c r="VD101" s="6"/>
      <c r="VE101" s="6"/>
      <c r="VF101" s="6"/>
      <c r="VG101" s="6"/>
      <c r="VH101" s="6"/>
      <c r="VI101" s="6"/>
      <c r="VJ101" s="6"/>
      <c r="VK101" s="6"/>
      <c r="VL101" s="6"/>
      <c r="VM101" s="6"/>
      <c r="VN101" s="6"/>
      <c r="VO101" s="6"/>
      <c r="VP101" s="6"/>
      <c r="VQ101" s="6"/>
      <c r="VR101" s="6"/>
      <c r="VS101" s="6"/>
      <c r="VT101" s="6"/>
      <c r="VU101" s="6"/>
      <c r="VV101" s="6"/>
      <c r="VW101" s="6"/>
      <c r="VX101" s="6"/>
      <c r="VY101" s="6"/>
      <c r="VZ101" s="6"/>
      <c r="WA101" s="6"/>
      <c r="WB101" s="6"/>
      <c r="WC101" s="6"/>
      <c r="WD101" s="6"/>
      <c r="WE101" s="6"/>
      <c r="WF101" s="6"/>
      <c r="WG101" s="6"/>
      <c r="WH101" s="6"/>
      <c r="WI101" s="6"/>
      <c r="WJ101" s="6"/>
      <c r="WK101" s="6"/>
      <c r="WL101" s="6"/>
      <c r="WM101" s="6"/>
      <c r="WN101" s="6"/>
      <c r="WO101" s="6"/>
      <c r="WP101" s="6"/>
      <c r="WQ101" s="6"/>
      <c r="WR101" s="6"/>
      <c r="WS101" s="6"/>
      <c r="WT101" s="6"/>
      <c r="WU101" s="6"/>
      <c r="WV101" s="6"/>
      <c r="WW101" s="6"/>
      <c r="WX101" s="6"/>
      <c r="WY101" s="6"/>
      <c r="WZ101" s="6"/>
      <c r="XA101" s="6"/>
      <c r="XB101" s="6"/>
      <c r="XC101" s="6"/>
      <c r="XD101" s="6"/>
      <c r="XE101" s="6"/>
      <c r="XF101" s="6"/>
      <c r="XG101" s="6"/>
      <c r="XH101" s="6"/>
      <c r="XI101" s="6"/>
      <c r="XJ101" s="6"/>
      <c r="XK101" s="6"/>
      <c r="XL101" s="6"/>
      <c r="XM101" s="6"/>
      <c r="XN101" s="6"/>
      <c r="XO101" s="6"/>
      <c r="XP101" s="6"/>
      <c r="XQ101" s="6"/>
      <c r="XR101" s="6"/>
      <c r="XS101" s="6"/>
      <c r="XT101" s="6"/>
      <c r="XU101" s="6"/>
      <c r="XV101" s="6"/>
      <c r="XW101" s="6"/>
      <c r="XX101" s="6"/>
      <c r="XY101" s="6"/>
      <c r="XZ101" s="6"/>
      <c r="YA101" s="6"/>
      <c r="YB101" s="6"/>
      <c r="YC101" s="6"/>
      <c r="YD101" s="6"/>
      <c r="YE101" s="6"/>
      <c r="YF101" s="6"/>
      <c r="YG101" s="6"/>
      <c r="YH101" s="6"/>
      <c r="YI101" s="6"/>
      <c r="YJ101" s="6"/>
      <c r="YK101" s="6"/>
      <c r="YL101" s="6"/>
      <c r="YM101" s="6"/>
      <c r="YN101" s="6"/>
      <c r="YO101" s="6"/>
      <c r="YP101" s="6"/>
      <c r="YQ101" s="6"/>
      <c r="YR101" s="6"/>
      <c r="YS101" s="6"/>
      <c r="YT101" s="6"/>
      <c r="YU101" s="6"/>
      <c r="YV101" s="6"/>
      <c r="YW101" s="6"/>
      <c r="YX101" s="6"/>
      <c r="YY101" s="6"/>
      <c r="YZ101" s="6"/>
      <c r="ZA101" s="6"/>
      <c r="ZB101" s="6"/>
      <c r="ZC101" s="6"/>
      <c r="ZD101" s="6"/>
      <c r="ZE101" s="6"/>
      <c r="ZF101" s="6"/>
      <c r="ZG101" s="6"/>
      <c r="ZH101" s="6"/>
      <c r="ZI101" s="6"/>
      <c r="ZJ101" s="6"/>
      <c r="ZK101" s="6"/>
      <c r="ZL101" s="6"/>
      <c r="ZM101" s="6"/>
      <c r="ZN101" s="6"/>
      <c r="ZO101" s="6"/>
      <c r="ZP101" s="6"/>
      <c r="ZQ101" s="6"/>
      <c r="ZR101" s="6"/>
      <c r="ZS101" s="6"/>
      <c r="ZT101" s="6"/>
      <c r="ZU101" s="6"/>
      <c r="ZV101" s="6"/>
      <c r="ZW101" s="6"/>
      <c r="ZX101" s="6"/>
      <c r="ZY101" s="6"/>
      <c r="ZZ101" s="6"/>
      <c r="AAA101" s="6"/>
      <c r="AAB101" s="6"/>
      <c r="AAC101" s="6"/>
      <c r="AAD101" s="6"/>
      <c r="AAE101" s="6"/>
      <c r="AAF101" s="6"/>
      <c r="AAG101" s="6"/>
      <c r="AAH101" s="6"/>
      <c r="AAI101" s="6"/>
      <c r="AAJ101" s="6"/>
      <c r="AAK101" s="6"/>
      <c r="AAL101" s="6"/>
      <c r="AAM101" s="6"/>
      <c r="AAN101" s="6"/>
      <c r="AAO101" s="6"/>
      <c r="AAP101" s="6"/>
      <c r="AAQ101" s="6"/>
      <c r="AAR101" s="6"/>
      <c r="AAS101" s="6"/>
      <c r="AAT101" s="6"/>
      <c r="AAU101" s="6"/>
      <c r="AAV101" s="6"/>
      <c r="AAW101" s="6"/>
      <c r="AAX101" s="6"/>
      <c r="AAY101" s="6"/>
      <c r="AAZ101" s="6"/>
      <c r="ABA101" s="6"/>
      <c r="ABB101" s="6"/>
      <c r="ABC101" s="6"/>
      <c r="ABD101" s="6"/>
      <c r="ABE101" s="6"/>
      <c r="ABF101" s="6"/>
      <c r="ABG101" s="6"/>
      <c r="ABH101" s="6"/>
      <c r="ABI101" s="6"/>
      <c r="ABJ101" s="6"/>
      <c r="ABK101" s="6"/>
      <c r="ABL101" s="6"/>
      <c r="ABM101" s="6"/>
      <c r="ABN101" s="6"/>
      <c r="ABO101" s="6"/>
      <c r="ABP101" s="6"/>
      <c r="ABQ101" s="6"/>
      <c r="ABR101" s="6"/>
      <c r="ABS101" s="6"/>
      <c r="ABT101" s="6"/>
      <c r="ABU101" s="6"/>
      <c r="ABV101" s="6"/>
    </row>
    <row r="102" spans="1:750" s="74" customFormat="1" ht="14.25">
      <c r="A102" s="78">
        <v>31805</v>
      </c>
      <c r="B102" s="79" t="s">
        <v>101</v>
      </c>
      <c r="C102" s="79"/>
      <c r="D102" s="79"/>
      <c r="E102" s="61">
        <v>26055920</v>
      </c>
      <c r="F102" s="84"/>
      <c r="G102" s="84"/>
      <c r="H102" s="82">
        <v>252969</v>
      </c>
      <c r="I102" s="84"/>
      <c r="J102" s="84"/>
      <c r="K102" s="82">
        <v>2086115</v>
      </c>
      <c r="L102" s="84"/>
      <c r="M102" s="84"/>
      <c r="N102" s="82">
        <v>225633</v>
      </c>
      <c r="O102" s="84"/>
      <c r="P102" s="84"/>
      <c r="Q102" s="83">
        <v>3392011</v>
      </c>
      <c r="R102" s="84"/>
      <c r="S102" s="82">
        <v>5956728</v>
      </c>
      <c r="T102" s="84"/>
      <c r="U102" s="84"/>
      <c r="V102" s="84"/>
      <c r="W102" s="84"/>
      <c r="X102" s="82">
        <v>72099</v>
      </c>
      <c r="Y102" s="84"/>
      <c r="Z102" s="84"/>
      <c r="AA102" s="82">
        <v>11858663</v>
      </c>
      <c r="AB102" s="84"/>
      <c r="AC102" s="84"/>
      <c r="AD102" s="82">
        <v>116310</v>
      </c>
      <c r="AE102" s="84"/>
      <c r="AF102" s="84"/>
      <c r="AG102" s="82">
        <v>12047072</v>
      </c>
      <c r="AH102" s="84"/>
      <c r="AI102" s="84"/>
      <c r="AJ102" s="82">
        <v>-2905852</v>
      </c>
      <c r="AK102" s="84"/>
      <c r="AL102" s="84"/>
      <c r="AM102" s="82">
        <v>931224</v>
      </c>
      <c r="AN102" s="84"/>
      <c r="AO102" s="84"/>
      <c r="AP102" s="82">
        <v>-1974628</v>
      </c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  <c r="IW102" s="6"/>
      <c r="IX102" s="6"/>
      <c r="IY102" s="6"/>
      <c r="IZ102" s="6"/>
      <c r="JA102" s="6"/>
      <c r="JB102" s="6"/>
      <c r="JC102" s="6"/>
      <c r="JD102" s="6"/>
      <c r="JE102" s="6"/>
      <c r="JF102" s="6"/>
      <c r="JG102" s="6"/>
      <c r="JH102" s="6"/>
      <c r="JI102" s="6"/>
      <c r="JJ102" s="6"/>
      <c r="JK102" s="6"/>
      <c r="JL102" s="6"/>
      <c r="JM102" s="6"/>
      <c r="JN102" s="6"/>
      <c r="JO102" s="6"/>
      <c r="JP102" s="6"/>
      <c r="JQ102" s="6"/>
      <c r="JR102" s="6"/>
      <c r="JS102" s="6"/>
      <c r="JT102" s="6"/>
      <c r="JU102" s="6"/>
      <c r="JV102" s="6"/>
      <c r="JW102" s="6"/>
      <c r="JX102" s="6"/>
      <c r="JY102" s="6"/>
      <c r="JZ102" s="6"/>
      <c r="KA102" s="6"/>
      <c r="KB102" s="6"/>
      <c r="KC102" s="6"/>
      <c r="KD102" s="6"/>
      <c r="KE102" s="6"/>
      <c r="KF102" s="6"/>
      <c r="KG102" s="6"/>
      <c r="KH102" s="6"/>
      <c r="KI102" s="6"/>
      <c r="KJ102" s="6"/>
      <c r="KK102" s="6"/>
      <c r="KL102" s="6"/>
      <c r="KM102" s="6"/>
      <c r="KN102" s="6"/>
      <c r="KO102" s="6"/>
      <c r="KP102" s="6"/>
      <c r="KQ102" s="6"/>
      <c r="KR102" s="6"/>
      <c r="KS102" s="6"/>
      <c r="KT102" s="6"/>
      <c r="KU102" s="6"/>
      <c r="KV102" s="6"/>
      <c r="KW102" s="6"/>
      <c r="KX102" s="6"/>
      <c r="KY102" s="6"/>
      <c r="KZ102" s="6"/>
      <c r="LA102" s="6"/>
      <c r="LB102" s="6"/>
      <c r="LC102" s="6"/>
      <c r="LD102" s="6"/>
      <c r="LE102" s="6"/>
      <c r="LF102" s="6"/>
      <c r="LG102" s="6"/>
      <c r="LH102" s="6"/>
      <c r="LI102" s="6"/>
      <c r="LJ102" s="6"/>
      <c r="LK102" s="6"/>
      <c r="LL102" s="6"/>
      <c r="LM102" s="6"/>
      <c r="LN102" s="6"/>
      <c r="LO102" s="6"/>
      <c r="LP102" s="6"/>
      <c r="LQ102" s="6"/>
      <c r="LR102" s="6"/>
      <c r="LS102" s="6"/>
      <c r="LT102" s="6"/>
      <c r="LU102" s="6"/>
      <c r="LV102" s="6"/>
      <c r="LW102" s="6"/>
      <c r="LX102" s="6"/>
      <c r="LY102" s="6"/>
      <c r="LZ102" s="6"/>
      <c r="MA102" s="6"/>
      <c r="MB102" s="6"/>
      <c r="MC102" s="6"/>
      <c r="MD102" s="6"/>
      <c r="ME102" s="6"/>
      <c r="MF102" s="6"/>
      <c r="MG102" s="6"/>
      <c r="MH102" s="6"/>
      <c r="MI102" s="6"/>
      <c r="MJ102" s="6"/>
      <c r="MK102" s="6"/>
      <c r="ML102" s="6"/>
      <c r="MM102" s="6"/>
      <c r="MN102" s="6"/>
      <c r="MO102" s="6"/>
      <c r="MP102" s="6"/>
      <c r="MQ102" s="6"/>
      <c r="MR102" s="6"/>
      <c r="MS102" s="6"/>
      <c r="MT102" s="6"/>
      <c r="MU102" s="6"/>
      <c r="MV102" s="6"/>
      <c r="MW102" s="6"/>
      <c r="MX102" s="6"/>
      <c r="MY102" s="6"/>
      <c r="MZ102" s="6"/>
      <c r="NA102" s="6"/>
      <c r="NB102" s="6"/>
      <c r="NC102" s="6"/>
      <c r="ND102" s="6"/>
      <c r="NE102" s="6"/>
      <c r="NF102" s="6"/>
      <c r="NG102" s="6"/>
      <c r="NH102" s="6"/>
      <c r="NI102" s="6"/>
      <c r="NJ102" s="6"/>
      <c r="NK102" s="6"/>
      <c r="NL102" s="6"/>
      <c r="NM102" s="6"/>
      <c r="NN102" s="6"/>
      <c r="NO102" s="6"/>
      <c r="NP102" s="6"/>
      <c r="NQ102" s="6"/>
      <c r="NR102" s="6"/>
      <c r="NS102" s="6"/>
      <c r="NT102" s="6"/>
      <c r="NU102" s="6"/>
      <c r="NV102" s="6"/>
      <c r="NW102" s="6"/>
      <c r="NX102" s="6"/>
      <c r="NY102" s="6"/>
      <c r="NZ102" s="6"/>
      <c r="OA102" s="6"/>
      <c r="OB102" s="6"/>
      <c r="OC102" s="6"/>
      <c r="OD102" s="6"/>
      <c r="OE102" s="6"/>
      <c r="OF102" s="6"/>
      <c r="OG102" s="6"/>
      <c r="OH102" s="6"/>
      <c r="OI102" s="6"/>
      <c r="OJ102" s="6"/>
      <c r="OK102" s="6"/>
      <c r="OL102" s="6"/>
      <c r="OM102" s="6"/>
      <c r="ON102" s="6"/>
      <c r="OO102" s="6"/>
      <c r="OP102" s="6"/>
      <c r="OQ102" s="6"/>
      <c r="OR102" s="6"/>
      <c r="OS102" s="6"/>
      <c r="OT102" s="6"/>
      <c r="OU102" s="6"/>
      <c r="OV102" s="6"/>
      <c r="OW102" s="6"/>
      <c r="OX102" s="6"/>
      <c r="OY102" s="6"/>
      <c r="OZ102" s="6"/>
      <c r="PA102" s="6"/>
      <c r="PB102" s="6"/>
      <c r="PC102" s="6"/>
      <c r="PD102" s="6"/>
      <c r="PE102" s="6"/>
      <c r="PF102" s="6"/>
      <c r="PG102" s="6"/>
      <c r="PH102" s="6"/>
      <c r="PI102" s="6"/>
      <c r="PJ102" s="6"/>
      <c r="PK102" s="6"/>
      <c r="PL102" s="6"/>
      <c r="PM102" s="6"/>
      <c r="PN102" s="6"/>
      <c r="PO102" s="6"/>
      <c r="PP102" s="6"/>
      <c r="PQ102" s="6"/>
      <c r="PR102" s="6"/>
      <c r="PS102" s="6"/>
      <c r="PT102" s="6"/>
      <c r="PU102" s="6"/>
      <c r="PV102" s="6"/>
      <c r="PW102" s="6"/>
      <c r="PX102" s="6"/>
      <c r="PY102" s="6"/>
      <c r="PZ102" s="6"/>
      <c r="QA102" s="6"/>
      <c r="QB102" s="6"/>
      <c r="QC102" s="6"/>
      <c r="QD102" s="6"/>
      <c r="QE102" s="6"/>
      <c r="QF102" s="6"/>
      <c r="QG102" s="6"/>
      <c r="QH102" s="6"/>
      <c r="QI102" s="6"/>
      <c r="QJ102" s="6"/>
      <c r="QK102" s="6"/>
      <c r="QL102" s="6"/>
      <c r="QM102" s="6"/>
      <c r="QN102" s="6"/>
      <c r="QO102" s="6"/>
      <c r="QP102" s="6"/>
      <c r="QQ102" s="6"/>
      <c r="QR102" s="6"/>
      <c r="QS102" s="6"/>
      <c r="QT102" s="6"/>
      <c r="QU102" s="6"/>
      <c r="QV102" s="6"/>
      <c r="QW102" s="6"/>
      <c r="QX102" s="6"/>
      <c r="QY102" s="6"/>
      <c r="QZ102" s="6"/>
      <c r="RA102" s="6"/>
      <c r="RB102" s="6"/>
      <c r="RC102" s="6"/>
      <c r="RD102" s="6"/>
      <c r="RE102" s="6"/>
      <c r="RF102" s="6"/>
      <c r="RG102" s="6"/>
      <c r="RH102" s="6"/>
      <c r="RI102" s="6"/>
      <c r="RJ102" s="6"/>
      <c r="RK102" s="6"/>
      <c r="RL102" s="6"/>
      <c r="RM102" s="6"/>
      <c r="RN102" s="6"/>
      <c r="RO102" s="6"/>
      <c r="RP102" s="6"/>
      <c r="RQ102" s="6"/>
      <c r="RR102" s="6"/>
      <c r="RS102" s="6"/>
      <c r="RT102" s="6"/>
      <c r="RU102" s="6"/>
      <c r="RV102" s="6"/>
      <c r="RW102" s="6"/>
      <c r="RX102" s="6"/>
      <c r="RY102" s="6"/>
      <c r="RZ102" s="6"/>
      <c r="SA102" s="6"/>
      <c r="SB102" s="6"/>
      <c r="SC102" s="6"/>
      <c r="SD102" s="6"/>
      <c r="SE102" s="6"/>
      <c r="SF102" s="6"/>
      <c r="SG102" s="6"/>
      <c r="SH102" s="6"/>
      <c r="SI102" s="6"/>
      <c r="SJ102" s="6"/>
      <c r="SK102" s="6"/>
      <c r="SL102" s="6"/>
      <c r="SM102" s="6"/>
      <c r="SN102" s="6"/>
      <c r="SO102" s="6"/>
      <c r="SP102" s="6"/>
      <c r="SQ102" s="6"/>
      <c r="SR102" s="6"/>
      <c r="SS102" s="6"/>
      <c r="ST102" s="6"/>
      <c r="SU102" s="6"/>
      <c r="SV102" s="6"/>
      <c r="SW102" s="6"/>
      <c r="SX102" s="6"/>
      <c r="SY102" s="6"/>
      <c r="SZ102" s="6"/>
      <c r="TA102" s="6"/>
      <c r="TB102" s="6"/>
      <c r="TC102" s="6"/>
      <c r="TD102" s="6"/>
      <c r="TE102" s="6"/>
      <c r="TF102" s="6"/>
      <c r="TG102" s="6"/>
      <c r="TH102" s="6"/>
      <c r="TI102" s="6"/>
      <c r="TJ102" s="6"/>
      <c r="TK102" s="6"/>
      <c r="TL102" s="6"/>
      <c r="TM102" s="6"/>
      <c r="TN102" s="6"/>
      <c r="TO102" s="6"/>
      <c r="TP102" s="6"/>
      <c r="TQ102" s="6"/>
      <c r="TR102" s="6"/>
      <c r="TS102" s="6"/>
      <c r="TT102" s="6"/>
      <c r="TU102" s="6"/>
      <c r="TV102" s="6"/>
      <c r="TW102" s="6"/>
      <c r="TX102" s="6"/>
      <c r="TY102" s="6"/>
      <c r="TZ102" s="6"/>
      <c r="UA102" s="6"/>
      <c r="UB102" s="6"/>
      <c r="UC102" s="6"/>
      <c r="UD102" s="6"/>
      <c r="UE102" s="6"/>
      <c r="UF102" s="6"/>
      <c r="UG102" s="6"/>
      <c r="UH102" s="6"/>
      <c r="UI102" s="6"/>
      <c r="UJ102" s="6"/>
      <c r="UK102" s="6"/>
      <c r="UL102" s="6"/>
      <c r="UM102" s="6"/>
      <c r="UN102" s="6"/>
      <c r="UO102" s="6"/>
      <c r="UP102" s="6"/>
      <c r="UQ102" s="6"/>
      <c r="UR102" s="6"/>
      <c r="US102" s="6"/>
      <c r="UT102" s="6"/>
      <c r="UU102" s="6"/>
      <c r="UV102" s="6"/>
      <c r="UW102" s="6"/>
      <c r="UX102" s="6"/>
      <c r="UY102" s="6"/>
      <c r="UZ102" s="6"/>
      <c r="VA102" s="6"/>
      <c r="VB102" s="6"/>
      <c r="VC102" s="6"/>
      <c r="VD102" s="6"/>
      <c r="VE102" s="6"/>
      <c r="VF102" s="6"/>
      <c r="VG102" s="6"/>
      <c r="VH102" s="6"/>
      <c r="VI102" s="6"/>
      <c r="VJ102" s="6"/>
      <c r="VK102" s="6"/>
      <c r="VL102" s="6"/>
      <c r="VM102" s="6"/>
      <c r="VN102" s="6"/>
      <c r="VO102" s="6"/>
      <c r="VP102" s="6"/>
      <c r="VQ102" s="6"/>
      <c r="VR102" s="6"/>
      <c r="VS102" s="6"/>
      <c r="VT102" s="6"/>
      <c r="VU102" s="6"/>
      <c r="VV102" s="6"/>
      <c r="VW102" s="6"/>
      <c r="VX102" s="6"/>
      <c r="VY102" s="6"/>
      <c r="VZ102" s="6"/>
      <c r="WA102" s="6"/>
      <c r="WB102" s="6"/>
      <c r="WC102" s="6"/>
      <c r="WD102" s="6"/>
      <c r="WE102" s="6"/>
      <c r="WF102" s="6"/>
      <c r="WG102" s="6"/>
      <c r="WH102" s="6"/>
      <c r="WI102" s="6"/>
      <c r="WJ102" s="6"/>
      <c r="WK102" s="6"/>
      <c r="WL102" s="6"/>
      <c r="WM102" s="6"/>
      <c r="WN102" s="6"/>
      <c r="WO102" s="6"/>
      <c r="WP102" s="6"/>
      <c r="WQ102" s="6"/>
      <c r="WR102" s="6"/>
      <c r="WS102" s="6"/>
      <c r="WT102" s="6"/>
      <c r="WU102" s="6"/>
      <c r="WV102" s="6"/>
      <c r="WW102" s="6"/>
      <c r="WX102" s="6"/>
      <c r="WY102" s="6"/>
      <c r="WZ102" s="6"/>
      <c r="XA102" s="6"/>
      <c r="XB102" s="6"/>
      <c r="XC102" s="6"/>
      <c r="XD102" s="6"/>
      <c r="XE102" s="6"/>
      <c r="XF102" s="6"/>
      <c r="XG102" s="6"/>
      <c r="XH102" s="6"/>
      <c r="XI102" s="6"/>
      <c r="XJ102" s="6"/>
      <c r="XK102" s="6"/>
      <c r="XL102" s="6"/>
      <c r="XM102" s="6"/>
      <c r="XN102" s="6"/>
      <c r="XO102" s="6"/>
      <c r="XP102" s="6"/>
      <c r="XQ102" s="6"/>
      <c r="XR102" s="6"/>
      <c r="XS102" s="6"/>
      <c r="XT102" s="6"/>
      <c r="XU102" s="6"/>
      <c r="XV102" s="6"/>
      <c r="XW102" s="6"/>
      <c r="XX102" s="6"/>
      <c r="XY102" s="6"/>
      <c r="XZ102" s="6"/>
      <c r="YA102" s="6"/>
      <c r="YB102" s="6"/>
      <c r="YC102" s="6"/>
      <c r="YD102" s="6"/>
      <c r="YE102" s="6"/>
      <c r="YF102" s="6"/>
      <c r="YG102" s="6"/>
      <c r="YH102" s="6"/>
      <c r="YI102" s="6"/>
      <c r="YJ102" s="6"/>
      <c r="YK102" s="6"/>
      <c r="YL102" s="6"/>
      <c r="YM102" s="6"/>
      <c r="YN102" s="6"/>
      <c r="YO102" s="6"/>
      <c r="YP102" s="6"/>
      <c r="YQ102" s="6"/>
      <c r="YR102" s="6"/>
      <c r="YS102" s="6"/>
      <c r="YT102" s="6"/>
      <c r="YU102" s="6"/>
      <c r="YV102" s="6"/>
      <c r="YW102" s="6"/>
      <c r="YX102" s="6"/>
      <c r="YY102" s="6"/>
      <c r="YZ102" s="6"/>
      <c r="ZA102" s="6"/>
      <c r="ZB102" s="6"/>
      <c r="ZC102" s="6"/>
      <c r="ZD102" s="6"/>
      <c r="ZE102" s="6"/>
      <c r="ZF102" s="6"/>
      <c r="ZG102" s="6"/>
      <c r="ZH102" s="6"/>
      <c r="ZI102" s="6"/>
      <c r="ZJ102" s="6"/>
      <c r="ZK102" s="6"/>
      <c r="ZL102" s="6"/>
      <c r="ZM102" s="6"/>
      <c r="ZN102" s="6"/>
      <c r="ZO102" s="6"/>
      <c r="ZP102" s="6"/>
      <c r="ZQ102" s="6"/>
      <c r="ZR102" s="6"/>
      <c r="ZS102" s="6"/>
      <c r="ZT102" s="6"/>
      <c r="ZU102" s="6"/>
      <c r="ZV102" s="6"/>
      <c r="ZW102" s="6"/>
      <c r="ZX102" s="6"/>
      <c r="ZY102" s="6"/>
      <c r="ZZ102" s="6"/>
      <c r="AAA102" s="6"/>
      <c r="AAB102" s="6"/>
      <c r="AAC102" s="6"/>
      <c r="AAD102" s="6"/>
      <c r="AAE102" s="6"/>
      <c r="AAF102" s="6"/>
      <c r="AAG102" s="6"/>
      <c r="AAH102" s="6"/>
      <c r="AAI102" s="6"/>
      <c r="AAJ102" s="6"/>
      <c r="AAK102" s="6"/>
      <c r="AAL102" s="6"/>
      <c r="AAM102" s="6"/>
      <c r="AAN102" s="6"/>
      <c r="AAO102" s="6"/>
      <c r="AAP102" s="6"/>
      <c r="AAQ102" s="6"/>
      <c r="AAR102" s="6"/>
      <c r="AAS102" s="6"/>
      <c r="AAT102" s="6"/>
      <c r="AAU102" s="6"/>
      <c r="AAV102" s="6"/>
      <c r="AAW102" s="6"/>
      <c r="AAX102" s="6"/>
      <c r="AAY102" s="6"/>
      <c r="AAZ102" s="6"/>
      <c r="ABA102" s="6"/>
      <c r="ABB102" s="6"/>
      <c r="ABC102" s="6"/>
      <c r="ABD102" s="6"/>
      <c r="ABE102" s="6"/>
      <c r="ABF102" s="6"/>
      <c r="ABG102" s="6"/>
      <c r="ABH102" s="6"/>
      <c r="ABI102" s="6"/>
      <c r="ABJ102" s="6"/>
      <c r="ABK102" s="6"/>
      <c r="ABL102" s="6"/>
      <c r="ABM102" s="6"/>
      <c r="ABN102" s="6"/>
      <c r="ABO102" s="6"/>
      <c r="ABP102" s="6"/>
      <c r="ABQ102" s="6"/>
      <c r="ABR102" s="6"/>
      <c r="ABS102" s="6"/>
      <c r="ABT102" s="6"/>
      <c r="ABU102" s="6"/>
      <c r="ABV102" s="6"/>
    </row>
    <row r="103" spans="1:750" s="74" customFormat="1" ht="14.25">
      <c r="A103" s="78">
        <v>31810</v>
      </c>
      <c r="B103" s="79" t="s">
        <v>102</v>
      </c>
      <c r="C103" s="79"/>
      <c r="D103" s="79"/>
      <c r="E103" s="61">
        <v>29054836</v>
      </c>
      <c r="F103" s="84"/>
      <c r="G103" s="84"/>
      <c r="H103" s="82">
        <v>282084</v>
      </c>
      <c r="I103" s="84"/>
      <c r="J103" s="84"/>
      <c r="K103" s="82">
        <v>2326217</v>
      </c>
      <c r="L103" s="84"/>
      <c r="M103" s="84"/>
      <c r="N103" s="82">
        <v>251602</v>
      </c>
      <c r="O103" s="84"/>
      <c r="P103" s="84"/>
      <c r="Q103" s="83">
        <v>325580</v>
      </c>
      <c r="R103" s="84"/>
      <c r="S103" s="82">
        <v>3185483</v>
      </c>
      <c r="T103" s="84"/>
      <c r="U103" s="84"/>
      <c r="V103" s="84"/>
      <c r="W103" s="84"/>
      <c r="X103" s="82">
        <v>80398</v>
      </c>
      <c r="Y103" s="84"/>
      <c r="Z103" s="84"/>
      <c r="AA103" s="82">
        <v>13223540</v>
      </c>
      <c r="AB103" s="84"/>
      <c r="AC103" s="84"/>
      <c r="AD103" s="82">
        <v>2859317</v>
      </c>
      <c r="AE103" s="84"/>
      <c r="AF103" s="84"/>
      <c r="AG103" s="82">
        <v>16163255</v>
      </c>
      <c r="AH103" s="84"/>
      <c r="AI103" s="84"/>
      <c r="AJ103" s="82">
        <v>-3240301</v>
      </c>
      <c r="AK103" s="84"/>
      <c r="AL103" s="84"/>
      <c r="AM103" s="82">
        <v>-686959</v>
      </c>
      <c r="AN103" s="84"/>
      <c r="AO103" s="84"/>
      <c r="AP103" s="82">
        <v>-3927260</v>
      </c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  <c r="IW103" s="6"/>
      <c r="IX103" s="6"/>
      <c r="IY103" s="6"/>
      <c r="IZ103" s="6"/>
      <c r="JA103" s="6"/>
      <c r="JB103" s="6"/>
      <c r="JC103" s="6"/>
      <c r="JD103" s="6"/>
      <c r="JE103" s="6"/>
      <c r="JF103" s="6"/>
      <c r="JG103" s="6"/>
      <c r="JH103" s="6"/>
      <c r="JI103" s="6"/>
      <c r="JJ103" s="6"/>
      <c r="JK103" s="6"/>
      <c r="JL103" s="6"/>
      <c r="JM103" s="6"/>
      <c r="JN103" s="6"/>
      <c r="JO103" s="6"/>
      <c r="JP103" s="6"/>
      <c r="JQ103" s="6"/>
      <c r="JR103" s="6"/>
      <c r="JS103" s="6"/>
      <c r="JT103" s="6"/>
      <c r="JU103" s="6"/>
      <c r="JV103" s="6"/>
      <c r="JW103" s="6"/>
      <c r="JX103" s="6"/>
      <c r="JY103" s="6"/>
      <c r="JZ103" s="6"/>
      <c r="KA103" s="6"/>
      <c r="KB103" s="6"/>
      <c r="KC103" s="6"/>
      <c r="KD103" s="6"/>
      <c r="KE103" s="6"/>
      <c r="KF103" s="6"/>
      <c r="KG103" s="6"/>
      <c r="KH103" s="6"/>
      <c r="KI103" s="6"/>
      <c r="KJ103" s="6"/>
      <c r="KK103" s="6"/>
      <c r="KL103" s="6"/>
      <c r="KM103" s="6"/>
      <c r="KN103" s="6"/>
      <c r="KO103" s="6"/>
      <c r="KP103" s="6"/>
      <c r="KQ103" s="6"/>
      <c r="KR103" s="6"/>
      <c r="KS103" s="6"/>
      <c r="KT103" s="6"/>
      <c r="KU103" s="6"/>
      <c r="KV103" s="6"/>
      <c r="KW103" s="6"/>
      <c r="KX103" s="6"/>
      <c r="KY103" s="6"/>
      <c r="KZ103" s="6"/>
      <c r="LA103" s="6"/>
      <c r="LB103" s="6"/>
      <c r="LC103" s="6"/>
      <c r="LD103" s="6"/>
      <c r="LE103" s="6"/>
      <c r="LF103" s="6"/>
      <c r="LG103" s="6"/>
      <c r="LH103" s="6"/>
      <c r="LI103" s="6"/>
      <c r="LJ103" s="6"/>
      <c r="LK103" s="6"/>
      <c r="LL103" s="6"/>
      <c r="LM103" s="6"/>
      <c r="LN103" s="6"/>
      <c r="LO103" s="6"/>
      <c r="LP103" s="6"/>
      <c r="LQ103" s="6"/>
      <c r="LR103" s="6"/>
      <c r="LS103" s="6"/>
      <c r="LT103" s="6"/>
      <c r="LU103" s="6"/>
      <c r="LV103" s="6"/>
      <c r="LW103" s="6"/>
      <c r="LX103" s="6"/>
      <c r="LY103" s="6"/>
      <c r="LZ103" s="6"/>
      <c r="MA103" s="6"/>
      <c r="MB103" s="6"/>
      <c r="MC103" s="6"/>
      <c r="MD103" s="6"/>
      <c r="ME103" s="6"/>
      <c r="MF103" s="6"/>
      <c r="MG103" s="6"/>
      <c r="MH103" s="6"/>
      <c r="MI103" s="6"/>
      <c r="MJ103" s="6"/>
      <c r="MK103" s="6"/>
      <c r="ML103" s="6"/>
      <c r="MM103" s="6"/>
      <c r="MN103" s="6"/>
      <c r="MO103" s="6"/>
      <c r="MP103" s="6"/>
      <c r="MQ103" s="6"/>
      <c r="MR103" s="6"/>
      <c r="MS103" s="6"/>
      <c r="MT103" s="6"/>
      <c r="MU103" s="6"/>
      <c r="MV103" s="6"/>
      <c r="MW103" s="6"/>
      <c r="MX103" s="6"/>
      <c r="MY103" s="6"/>
      <c r="MZ103" s="6"/>
      <c r="NA103" s="6"/>
      <c r="NB103" s="6"/>
      <c r="NC103" s="6"/>
      <c r="ND103" s="6"/>
      <c r="NE103" s="6"/>
      <c r="NF103" s="6"/>
      <c r="NG103" s="6"/>
      <c r="NH103" s="6"/>
      <c r="NI103" s="6"/>
      <c r="NJ103" s="6"/>
      <c r="NK103" s="6"/>
      <c r="NL103" s="6"/>
      <c r="NM103" s="6"/>
      <c r="NN103" s="6"/>
      <c r="NO103" s="6"/>
      <c r="NP103" s="6"/>
      <c r="NQ103" s="6"/>
      <c r="NR103" s="6"/>
      <c r="NS103" s="6"/>
      <c r="NT103" s="6"/>
      <c r="NU103" s="6"/>
      <c r="NV103" s="6"/>
      <c r="NW103" s="6"/>
      <c r="NX103" s="6"/>
      <c r="NY103" s="6"/>
      <c r="NZ103" s="6"/>
      <c r="OA103" s="6"/>
      <c r="OB103" s="6"/>
      <c r="OC103" s="6"/>
      <c r="OD103" s="6"/>
      <c r="OE103" s="6"/>
      <c r="OF103" s="6"/>
      <c r="OG103" s="6"/>
      <c r="OH103" s="6"/>
      <c r="OI103" s="6"/>
      <c r="OJ103" s="6"/>
      <c r="OK103" s="6"/>
      <c r="OL103" s="6"/>
      <c r="OM103" s="6"/>
      <c r="ON103" s="6"/>
      <c r="OO103" s="6"/>
      <c r="OP103" s="6"/>
      <c r="OQ103" s="6"/>
      <c r="OR103" s="6"/>
      <c r="OS103" s="6"/>
      <c r="OT103" s="6"/>
      <c r="OU103" s="6"/>
      <c r="OV103" s="6"/>
      <c r="OW103" s="6"/>
      <c r="OX103" s="6"/>
      <c r="OY103" s="6"/>
      <c r="OZ103" s="6"/>
      <c r="PA103" s="6"/>
      <c r="PB103" s="6"/>
      <c r="PC103" s="6"/>
      <c r="PD103" s="6"/>
      <c r="PE103" s="6"/>
      <c r="PF103" s="6"/>
      <c r="PG103" s="6"/>
      <c r="PH103" s="6"/>
      <c r="PI103" s="6"/>
      <c r="PJ103" s="6"/>
      <c r="PK103" s="6"/>
      <c r="PL103" s="6"/>
      <c r="PM103" s="6"/>
      <c r="PN103" s="6"/>
      <c r="PO103" s="6"/>
      <c r="PP103" s="6"/>
      <c r="PQ103" s="6"/>
      <c r="PR103" s="6"/>
      <c r="PS103" s="6"/>
      <c r="PT103" s="6"/>
      <c r="PU103" s="6"/>
      <c r="PV103" s="6"/>
      <c r="PW103" s="6"/>
      <c r="PX103" s="6"/>
      <c r="PY103" s="6"/>
      <c r="PZ103" s="6"/>
      <c r="QA103" s="6"/>
      <c r="QB103" s="6"/>
      <c r="QC103" s="6"/>
      <c r="QD103" s="6"/>
      <c r="QE103" s="6"/>
      <c r="QF103" s="6"/>
      <c r="QG103" s="6"/>
      <c r="QH103" s="6"/>
      <c r="QI103" s="6"/>
      <c r="QJ103" s="6"/>
      <c r="QK103" s="6"/>
      <c r="QL103" s="6"/>
      <c r="QM103" s="6"/>
      <c r="QN103" s="6"/>
      <c r="QO103" s="6"/>
      <c r="QP103" s="6"/>
      <c r="QQ103" s="6"/>
      <c r="QR103" s="6"/>
      <c r="QS103" s="6"/>
      <c r="QT103" s="6"/>
      <c r="QU103" s="6"/>
      <c r="QV103" s="6"/>
      <c r="QW103" s="6"/>
      <c r="QX103" s="6"/>
      <c r="QY103" s="6"/>
      <c r="QZ103" s="6"/>
      <c r="RA103" s="6"/>
      <c r="RB103" s="6"/>
      <c r="RC103" s="6"/>
      <c r="RD103" s="6"/>
      <c r="RE103" s="6"/>
      <c r="RF103" s="6"/>
      <c r="RG103" s="6"/>
      <c r="RH103" s="6"/>
      <c r="RI103" s="6"/>
      <c r="RJ103" s="6"/>
      <c r="RK103" s="6"/>
      <c r="RL103" s="6"/>
      <c r="RM103" s="6"/>
      <c r="RN103" s="6"/>
      <c r="RO103" s="6"/>
      <c r="RP103" s="6"/>
      <c r="RQ103" s="6"/>
      <c r="RR103" s="6"/>
      <c r="RS103" s="6"/>
      <c r="RT103" s="6"/>
      <c r="RU103" s="6"/>
      <c r="RV103" s="6"/>
      <c r="RW103" s="6"/>
      <c r="RX103" s="6"/>
      <c r="RY103" s="6"/>
      <c r="RZ103" s="6"/>
      <c r="SA103" s="6"/>
      <c r="SB103" s="6"/>
      <c r="SC103" s="6"/>
      <c r="SD103" s="6"/>
      <c r="SE103" s="6"/>
      <c r="SF103" s="6"/>
      <c r="SG103" s="6"/>
      <c r="SH103" s="6"/>
      <c r="SI103" s="6"/>
      <c r="SJ103" s="6"/>
      <c r="SK103" s="6"/>
      <c r="SL103" s="6"/>
      <c r="SM103" s="6"/>
      <c r="SN103" s="6"/>
      <c r="SO103" s="6"/>
      <c r="SP103" s="6"/>
      <c r="SQ103" s="6"/>
      <c r="SR103" s="6"/>
      <c r="SS103" s="6"/>
      <c r="ST103" s="6"/>
      <c r="SU103" s="6"/>
      <c r="SV103" s="6"/>
      <c r="SW103" s="6"/>
      <c r="SX103" s="6"/>
      <c r="SY103" s="6"/>
      <c r="SZ103" s="6"/>
      <c r="TA103" s="6"/>
      <c r="TB103" s="6"/>
      <c r="TC103" s="6"/>
      <c r="TD103" s="6"/>
      <c r="TE103" s="6"/>
      <c r="TF103" s="6"/>
      <c r="TG103" s="6"/>
      <c r="TH103" s="6"/>
      <c r="TI103" s="6"/>
      <c r="TJ103" s="6"/>
      <c r="TK103" s="6"/>
      <c r="TL103" s="6"/>
      <c r="TM103" s="6"/>
      <c r="TN103" s="6"/>
      <c r="TO103" s="6"/>
      <c r="TP103" s="6"/>
      <c r="TQ103" s="6"/>
      <c r="TR103" s="6"/>
      <c r="TS103" s="6"/>
      <c r="TT103" s="6"/>
      <c r="TU103" s="6"/>
      <c r="TV103" s="6"/>
      <c r="TW103" s="6"/>
      <c r="TX103" s="6"/>
      <c r="TY103" s="6"/>
      <c r="TZ103" s="6"/>
      <c r="UA103" s="6"/>
      <c r="UB103" s="6"/>
      <c r="UC103" s="6"/>
      <c r="UD103" s="6"/>
      <c r="UE103" s="6"/>
      <c r="UF103" s="6"/>
      <c r="UG103" s="6"/>
      <c r="UH103" s="6"/>
      <c r="UI103" s="6"/>
      <c r="UJ103" s="6"/>
      <c r="UK103" s="6"/>
      <c r="UL103" s="6"/>
      <c r="UM103" s="6"/>
      <c r="UN103" s="6"/>
      <c r="UO103" s="6"/>
      <c r="UP103" s="6"/>
      <c r="UQ103" s="6"/>
      <c r="UR103" s="6"/>
      <c r="US103" s="6"/>
      <c r="UT103" s="6"/>
      <c r="UU103" s="6"/>
      <c r="UV103" s="6"/>
      <c r="UW103" s="6"/>
      <c r="UX103" s="6"/>
      <c r="UY103" s="6"/>
      <c r="UZ103" s="6"/>
      <c r="VA103" s="6"/>
      <c r="VB103" s="6"/>
      <c r="VC103" s="6"/>
      <c r="VD103" s="6"/>
      <c r="VE103" s="6"/>
      <c r="VF103" s="6"/>
      <c r="VG103" s="6"/>
      <c r="VH103" s="6"/>
      <c r="VI103" s="6"/>
      <c r="VJ103" s="6"/>
      <c r="VK103" s="6"/>
      <c r="VL103" s="6"/>
      <c r="VM103" s="6"/>
      <c r="VN103" s="6"/>
      <c r="VO103" s="6"/>
      <c r="VP103" s="6"/>
      <c r="VQ103" s="6"/>
      <c r="VR103" s="6"/>
      <c r="VS103" s="6"/>
      <c r="VT103" s="6"/>
      <c r="VU103" s="6"/>
      <c r="VV103" s="6"/>
      <c r="VW103" s="6"/>
      <c r="VX103" s="6"/>
      <c r="VY103" s="6"/>
      <c r="VZ103" s="6"/>
      <c r="WA103" s="6"/>
      <c r="WB103" s="6"/>
      <c r="WC103" s="6"/>
      <c r="WD103" s="6"/>
      <c r="WE103" s="6"/>
      <c r="WF103" s="6"/>
      <c r="WG103" s="6"/>
      <c r="WH103" s="6"/>
      <c r="WI103" s="6"/>
      <c r="WJ103" s="6"/>
      <c r="WK103" s="6"/>
      <c r="WL103" s="6"/>
      <c r="WM103" s="6"/>
      <c r="WN103" s="6"/>
      <c r="WO103" s="6"/>
      <c r="WP103" s="6"/>
      <c r="WQ103" s="6"/>
      <c r="WR103" s="6"/>
      <c r="WS103" s="6"/>
      <c r="WT103" s="6"/>
      <c r="WU103" s="6"/>
      <c r="WV103" s="6"/>
      <c r="WW103" s="6"/>
      <c r="WX103" s="6"/>
      <c r="WY103" s="6"/>
      <c r="WZ103" s="6"/>
      <c r="XA103" s="6"/>
      <c r="XB103" s="6"/>
      <c r="XC103" s="6"/>
      <c r="XD103" s="6"/>
      <c r="XE103" s="6"/>
      <c r="XF103" s="6"/>
      <c r="XG103" s="6"/>
      <c r="XH103" s="6"/>
      <c r="XI103" s="6"/>
      <c r="XJ103" s="6"/>
      <c r="XK103" s="6"/>
      <c r="XL103" s="6"/>
      <c r="XM103" s="6"/>
      <c r="XN103" s="6"/>
      <c r="XO103" s="6"/>
      <c r="XP103" s="6"/>
      <c r="XQ103" s="6"/>
      <c r="XR103" s="6"/>
      <c r="XS103" s="6"/>
      <c r="XT103" s="6"/>
      <c r="XU103" s="6"/>
      <c r="XV103" s="6"/>
      <c r="XW103" s="6"/>
      <c r="XX103" s="6"/>
      <c r="XY103" s="6"/>
      <c r="XZ103" s="6"/>
      <c r="YA103" s="6"/>
      <c r="YB103" s="6"/>
      <c r="YC103" s="6"/>
      <c r="YD103" s="6"/>
      <c r="YE103" s="6"/>
      <c r="YF103" s="6"/>
      <c r="YG103" s="6"/>
      <c r="YH103" s="6"/>
      <c r="YI103" s="6"/>
      <c r="YJ103" s="6"/>
      <c r="YK103" s="6"/>
      <c r="YL103" s="6"/>
      <c r="YM103" s="6"/>
      <c r="YN103" s="6"/>
      <c r="YO103" s="6"/>
      <c r="YP103" s="6"/>
      <c r="YQ103" s="6"/>
      <c r="YR103" s="6"/>
      <c r="YS103" s="6"/>
      <c r="YT103" s="6"/>
      <c r="YU103" s="6"/>
      <c r="YV103" s="6"/>
      <c r="YW103" s="6"/>
      <c r="YX103" s="6"/>
      <c r="YY103" s="6"/>
      <c r="YZ103" s="6"/>
      <c r="ZA103" s="6"/>
      <c r="ZB103" s="6"/>
      <c r="ZC103" s="6"/>
      <c r="ZD103" s="6"/>
      <c r="ZE103" s="6"/>
      <c r="ZF103" s="6"/>
      <c r="ZG103" s="6"/>
      <c r="ZH103" s="6"/>
      <c r="ZI103" s="6"/>
      <c r="ZJ103" s="6"/>
      <c r="ZK103" s="6"/>
      <c r="ZL103" s="6"/>
      <c r="ZM103" s="6"/>
      <c r="ZN103" s="6"/>
      <c r="ZO103" s="6"/>
      <c r="ZP103" s="6"/>
      <c r="ZQ103" s="6"/>
      <c r="ZR103" s="6"/>
      <c r="ZS103" s="6"/>
      <c r="ZT103" s="6"/>
      <c r="ZU103" s="6"/>
      <c r="ZV103" s="6"/>
      <c r="ZW103" s="6"/>
      <c r="ZX103" s="6"/>
      <c r="ZY103" s="6"/>
      <c r="ZZ103" s="6"/>
      <c r="AAA103" s="6"/>
      <c r="AAB103" s="6"/>
      <c r="AAC103" s="6"/>
      <c r="AAD103" s="6"/>
      <c r="AAE103" s="6"/>
      <c r="AAF103" s="6"/>
      <c r="AAG103" s="6"/>
      <c r="AAH103" s="6"/>
      <c r="AAI103" s="6"/>
      <c r="AAJ103" s="6"/>
      <c r="AAK103" s="6"/>
      <c r="AAL103" s="6"/>
      <c r="AAM103" s="6"/>
      <c r="AAN103" s="6"/>
      <c r="AAO103" s="6"/>
      <c r="AAP103" s="6"/>
      <c r="AAQ103" s="6"/>
      <c r="AAR103" s="6"/>
      <c r="AAS103" s="6"/>
      <c r="AAT103" s="6"/>
      <c r="AAU103" s="6"/>
      <c r="AAV103" s="6"/>
      <c r="AAW103" s="6"/>
      <c r="AAX103" s="6"/>
      <c r="AAY103" s="6"/>
      <c r="AAZ103" s="6"/>
      <c r="ABA103" s="6"/>
      <c r="ABB103" s="6"/>
      <c r="ABC103" s="6"/>
      <c r="ABD103" s="6"/>
      <c r="ABE103" s="6"/>
      <c r="ABF103" s="6"/>
      <c r="ABG103" s="6"/>
      <c r="ABH103" s="6"/>
      <c r="ABI103" s="6"/>
      <c r="ABJ103" s="6"/>
      <c r="ABK103" s="6"/>
      <c r="ABL103" s="6"/>
      <c r="ABM103" s="6"/>
      <c r="ABN103" s="6"/>
      <c r="ABO103" s="6"/>
      <c r="ABP103" s="6"/>
      <c r="ABQ103" s="6"/>
      <c r="ABR103" s="6"/>
      <c r="ABS103" s="6"/>
      <c r="ABT103" s="6"/>
      <c r="ABU103" s="6"/>
      <c r="ABV103" s="6"/>
    </row>
    <row r="104" spans="1:750" s="74" customFormat="1" ht="14.25">
      <c r="A104" s="78">
        <v>31820</v>
      </c>
      <c r="B104" s="79" t="s">
        <v>103</v>
      </c>
      <c r="C104" s="79"/>
      <c r="D104" s="79"/>
      <c r="E104" s="61">
        <v>24279767</v>
      </c>
      <c r="F104" s="84"/>
      <c r="G104" s="84"/>
      <c r="H104" s="82">
        <v>235724</v>
      </c>
      <c r="I104" s="84"/>
      <c r="J104" s="84"/>
      <c r="K104" s="82">
        <v>1943911</v>
      </c>
      <c r="L104" s="84"/>
      <c r="M104" s="84"/>
      <c r="N104" s="82">
        <v>210252</v>
      </c>
      <c r="O104" s="84"/>
      <c r="P104" s="84"/>
      <c r="Q104" s="99">
        <v>0</v>
      </c>
      <c r="R104" s="84"/>
      <c r="S104" s="82">
        <v>2389887</v>
      </c>
      <c r="T104" s="84"/>
      <c r="U104" s="84"/>
      <c r="V104" s="84"/>
      <c r="W104" s="84"/>
      <c r="X104" s="82">
        <v>67185</v>
      </c>
      <c r="Y104" s="84"/>
      <c r="Z104" s="84"/>
      <c r="AA104" s="82">
        <v>11050294</v>
      </c>
      <c r="AB104" s="84"/>
      <c r="AC104" s="84"/>
      <c r="AD104" s="82">
        <v>2864395</v>
      </c>
      <c r="AE104" s="84"/>
      <c r="AF104" s="84"/>
      <c r="AG104" s="82">
        <v>13981874</v>
      </c>
      <c r="AH104" s="84"/>
      <c r="AI104" s="84"/>
      <c r="AJ104" s="82">
        <v>-2707768</v>
      </c>
      <c r="AK104" s="84"/>
      <c r="AL104" s="84"/>
      <c r="AM104" s="82">
        <v>-1171959</v>
      </c>
      <c r="AN104" s="84"/>
      <c r="AO104" s="84"/>
      <c r="AP104" s="82">
        <v>-3879727</v>
      </c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  <c r="IW104" s="6"/>
      <c r="IX104" s="6"/>
      <c r="IY104" s="6"/>
      <c r="IZ104" s="6"/>
      <c r="JA104" s="6"/>
      <c r="JB104" s="6"/>
      <c r="JC104" s="6"/>
      <c r="JD104" s="6"/>
      <c r="JE104" s="6"/>
      <c r="JF104" s="6"/>
      <c r="JG104" s="6"/>
      <c r="JH104" s="6"/>
      <c r="JI104" s="6"/>
      <c r="JJ104" s="6"/>
      <c r="JK104" s="6"/>
      <c r="JL104" s="6"/>
      <c r="JM104" s="6"/>
      <c r="JN104" s="6"/>
      <c r="JO104" s="6"/>
      <c r="JP104" s="6"/>
      <c r="JQ104" s="6"/>
      <c r="JR104" s="6"/>
      <c r="JS104" s="6"/>
      <c r="JT104" s="6"/>
      <c r="JU104" s="6"/>
      <c r="JV104" s="6"/>
      <c r="JW104" s="6"/>
      <c r="JX104" s="6"/>
      <c r="JY104" s="6"/>
      <c r="JZ104" s="6"/>
      <c r="KA104" s="6"/>
      <c r="KB104" s="6"/>
      <c r="KC104" s="6"/>
      <c r="KD104" s="6"/>
      <c r="KE104" s="6"/>
      <c r="KF104" s="6"/>
      <c r="KG104" s="6"/>
      <c r="KH104" s="6"/>
      <c r="KI104" s="6"/>
      <c r="KJ104" s="6"/>
      <c r="KK104" s="6"/>
      <c r="KL104" s="6"/>
      <c r="KM104" s="6"/>
      <c r="KN104" s="6"/>
      <c r="KO104" s="6"/>
      <c r="KP104" s="6"/>
      <c r="KQ104" s="6"/>
      <c r="KR104" s="6"/>
      <c r="KS104" s="6"/>
      <c r="KT104" s="6"/>
      <c r="KU104" s="6"/>
      <c r="KV104" s="6"/>
      <c r="KW104" s="6"/>
      <c r="KX104" s="6"/>
      <c r="KY104" s="6"/>
      <c r="KZ104" s="6"/>
      <c r="LA104" s="6"/>
      <c r="LB104" s="6"/>
      <c r="LC104" s="6"/>
      <c r="LD104" s="6"/>
      <c r="LE104" s="6"/>
      <c r="LF104" s="6"/>
      <c r="LG104" s="6"/>
      <c r="LH104" s="6"/>
      <c r="LI104" s="6"/>
      <c r="LJ104" s="6"/>
      <c r="LK104" s="6"/>
      <c r="LL104" s="6"/>
      <c r="LM104" s="6"/>
      <c r="LN104" s="6"/>
      <c r="LO104" s="6"/>
      <c r="LP104" s="6"/>
      <c r="LQ104" s="6"/>
      <c r="LR104" s="6"/>
      <c r="LS104" s="6"/>
      <c r="LT104" s="6"/>
      <c r="LU104" s="6"/>
      <c r="LV104" s="6"/>
      <c r="LW104" s="6"/>
      <c r="LX104" s="6"/>
      <c r="LY104" s="6"/>
      <c r="LZ104" s="6"/>
      <c r="MA104" s="6"/>
      <c r="MB104" s="6"/>
      <c r="MC104" s="6"/>
      <c r="MD104" s="6"/>
      <c r="ME104" s="6"/>
      <c r="MF104" s="6"/>
      <c r="MG104" s="6"/>
      <c r="MH104" s="6"/>
      <c r="MI104" s="6"/>
      <c r="MJ104" s="6"/>
      <c r="MK104" s="6"/>
      <c r="ML104" s="6"/>
      <c r="MM104" s="6"/>
      <c r="MN104" s="6"/>
      <c r="MO104" s="6"/>
      <c r="MP104" s="6"/>
      <c r="MQ104" s="6"/>
      <c r="MR104" s="6"/>
      <c r="MS104" s="6"/>
      <c r="MT104" s="6"/>
      <c r="MU104" s="6"/>
      <c r="MV104" s="6"/>
      <c r="MW104" s="6"/>
      <c r="MX104" s="6"/>
      <c r="MY104" s="6"/>
      <c r="MZ104" s="6"/>
      <c r="NA104" s="6"/>
      <c r="NB104" s="6"/>
      <c r="NC104" s="6"/>
      <c r="ND104" s="6"/>
      <c r="NE104" s="6"/>
      <c r="NF104" s="6"/>
      <c r="NG104" s="6"/>
      <c r="NH104" s="6"/>
      <c r="NI104" s="6"/>
      <c r="NJ104" s="6"/>
      <c r="NK104" s="6"/>
      <c r="NL104" s="6"/>
      <c r="NM104" s="6"/>
      <c r="NN104" s="6"/>
      <c r="NO104" s="6"/>
      <c r="NP104" s="6"/>
      <c r="NQ104" s="6"/>
      <c r="NR104" s="6"/>
      <c r="NS104" s="6"/>
      <c r="NT104" s="6"/>
      <c r="NU104" s="6"/>
      <c r="NV104" s="6"/>
      <c r="NW104" s="6"/>
      <c r="NX104" s="6"/>
      <c r="NY104" s="6"/>
      <c r="NZ104" s="6"/>
      <c r="OA104" s="6"/>
      <c r="OB104" s="6"/>
      <c r="OC104" s="6"/>
      <c r="OD104" s="6"/>
      <c r="OE104" s="6"/>
      <c r="OF104" s="6"/>
      <c r="OG104" s="6"/>
      <c r="OH104" s="6"/>
      <c r="OI104" s="6"/>
      <c r="OJ104" s="6"/>
      <c r="OK104" s="6"/>
      <c r="OL104" s="6"/>
      <c r="OM104" s="6"/>
      <c r="ON104" s="6"/>
      <c r="OO104" s="6"/>
      <c r="OP104" s="6"/>
      <c r="OQ104" s="6"/>
      <c r="OR104" s="6"/>
      <c r="OS104" s="6"/>
      <c r="OT104" s="6"/>
      <c r="OU104" s="6"/>
      <c r="OV104" s="6"/>
      <c r="OW104" s="6"/>
      <c r="OX104" s="6"/>
      <c r="OY104" s="6"/>
      <c r="OZ104" s="6"/>
      <c r="PA104" s="6"/>
      <c r="PB104" s="6"/>
      <c r="PC104" s="6"/>
      <c r="PD104" s="6"/>
      <c r="PE104" s="6"/>
      <c r="PF104" s="6"/>
      <c r="PG104" s="6"/>
      <c r="PH104" s="6"/>
      <c r="PI104" s="6"/>
      <c r="PJ104" s="6"/>
      <c r="PK104" s="6"/>
      <c r="PL104" s="6"/>
      <c r="PM104" s="6"/>
      <c r="PN104" s="6"/>
      <c r="PO104" s="6"/>
      <c r="PP104" s="6"/>
      <c r="PQ104" s="6"/>
      <c r="PR104" s="6"/>
      <c r="PS104" s="6"/>
      <c r="PT104" s="6"/>
      <c r="PU104" s="6"/>
      <c r="PV104" s="6"/>
      <c r="PW104" s="6"/>
      <c r="PX104" s="6"/>
      <c r="PY104" s="6"/>
      <c r="PZ104" s="6"/>
      <c r="QA104" s="6"/>
      <c r="QB104" s="6"/>
      <c r="QC104" s="6"/>
      <c r="QD104" s="6"/>
      <c r="QE104" s="6"/>
      <c r="QF104" s="6"/>
      <c r="QG104" s="6"/>
      <c r="QH104" s="6"/>
      <c r="QI104" s="6"/>
      <c r="QJ104" s="6"/>
      <c r="QK104" s="6"/>
      <c r="QL104" s="6"/>
      <c r="QM104" s="6"/>
      <c r="QN104" s="6"/>
      <c r="QO104" s="6"/>
      <c r="QP104" s="6"/>
      <c r="QQ104" s="6"/>
      <c r="QR104" s="6"/>
      <c r="QS104" s="6"/>
      <c r="QT104" s="6"/>
      <c r="QU104" s="6"/>
      <c r="QV104" s="6"/>
      <c r="QW104" s="6"/>
      <c r="QX104" s="6"/>
      <c r="QY104" s="6"/>
      <c r="QZ104" s="6"/>
      <c r="RA104" s="6"/>
      <c r="RB104" s="6"/>
      <c r="RC104" s="6"/>
      <c r="RD104" s="6"/>
      <c r="RE104" s="6"/>
      <c r="RF104" s="6"/>
      <c r="RG104" s="6"/>
      <c r="RH104" s="6"/>
      <c r="RI104" s="6"/>
      <c r="RJ104" s="6"/>
      <c r="RK104" s="6"/>
      <c r="RL104" s="6"/>
      <c r="RM104" s="6"/>
      <c r="RN104" s="6"/>
      <c r="RO104" s="6"/>
      <c r="RP104" s="6"/>
      <c r="RQ104" s="6"/>
      <c r="RR104" s="6"/>
      <c r="RS104" s="6"/>
      <c r="RT104" s="6"/>
      <c r="RU104" s="6"/>
      <c r="RV104" s="6"/>
      <c r="RW104" s="6"/>
      <c r="RX104" s="6"/>
      <c r="RY104" s="6"/>
      <c r="RZ104" s="6"/>
      <c r="SA104" s="6"/>
      <c r="SB104" s="6"/>
      <c r="SC104" s="6"/>
      <c r="SD104" s="6"/>
      <c r="SE104" s="6"/>
      <c r="SF104" s="6"/>
      <c r="SG104" s="6"/>
      <c r="SH104" s="6"/>
      <c r="SI104" s="6"/>
      <c r="SJ104" s="6"/>
      <c r="SK104" s="6"/>
      <c r="SL104" s="6"/>
      <c r="SM104" s="6"/>
      <c r="SN104" s="6"/>
      <c r="SO104" s="6"/>
      <c r="SP104" s="6"/>
      <c r="SQ104" s="6"/>
      <c r="SR104" s="6"/>
      <c r="SS104" s="6"/>
      <c r="ST104" s="6"/>
      <c r="SU104" s="6"/>
      <c r="SV104" s="6"/>
      <c r="SW104" s="6"/>
      <c r="SX104" s="6"/>
      <c r="SY104" s="6"/>
      <c r="SZ104" s="6"/>
      <c r="TA104" s="6"/>
      <c r="TB104" s="6"/>
      <c r="TC104" s="6"/>
      <c r="TD104" s="6"/>
      <c r="TE104" s="6"/>
      <c r="TF104" s="6"/>
      <c r="TG104" s="6"/>
      <c r="TH104" s="6"/>
      <c r="TI104" s="6"/>
      <c r="TJ104" s="6"/>
      <c r="TK104" s="6"/>
      <c r="TL104" s="6"/>
      <c r="TM104" s="6"/>
      <c r="TN104" s="6"/>
      <c r="TO104" s="6"/>
      <c r="TP104" s="6"/>
      <c r="TQ104" s="6"/>
      <c r="TR104" s="6"/>
      <c r="TS104" s="6"/>
      <c r="TT104" s="6"/>
      <c r="TU104" s="6"/>
      <c r="TV104" s="6"/>
      <c r="TW104" s="6"/>
      <c r="TX104" s="6"/>
      <c r="TY104" s="6"/>
      <c r="TZ104" s="6"/>
      <c r="UA104" s="6"/>
      <c r="UB104" s="6"/>
      <c r="UC104" s="6"/>
      <c r="UD104" s="6"/>
      <c r="UE104" s="6"/>
      <c r="UF104" s="6"/>
      <c r="UG104" s="6"/>
      <c r="UH104" s="6"/>
      <c r="UI104" s="6"/>
      <c r="UJ104" s="6"/>
      <c r="UK104" s="6"/>
      <c r="UL104" s="6"/>
      <c r="UM104" s="6"/>
      <c r="UN104" s="6"/>
      <c r="UO104" s="6"/>
      <c r="UP104" s="6"/>
      <c r="UQ104" s="6"/>
      <c r="UR104" s="6"/>
      <c r="US104" s="6"/>
      <c r="UT104" s="6"/>
      <c r="UU104" s="6"/>
      <c r="UV104" s="6"/>
      <c r="UW104" s="6"/>
      <c r="UX104" s="6"/>
      <c r="UY104" s="6"/>
      <c r="UZ104" s="6"/>
      <c r="VA104" s="6"/>
      <c r="VB104" s="6"/>
      <c r="VC104" s="6"/>
      <c r="VD104" s="6"/>
      <c r="VE104" s="6"/>
      <c r="VF104" s="6"/>
      <c r="VG104" s="6"/>
      <c r="VH104" s="6"/>
      <c r="VI104" s="6"/>
      <c r="VJ104" s="6"/>
      <c r="VK104" s="6"/>
      <c r="VL104" s="6"/>
      <c r="VM104" s="6"/>
      <c r="VN104" s="6"/>
      <c r="VO104" s="6"/>
      <c r="VP104" s="6"/>
      <c r="VQ104" s="6"/>
      <c r="VR104" s="6"/>
      <c r="VS104" s="6"/>
      <c r="VT104" s="6"/>
      <c r="VU104" s="6"/>
      <c r="VV104" s="6"/>
      <c r="VW104" s="6"/>
      <c r="VX104" s="6"/>
      <c r="VY104" s="6"/>
      <c r="VZ104" s="6"/>
      <c r="WA104" s="6"/>
      <c r="WB104" s="6"/>
      <c r="WC104" s="6"/>
      <c r="WD104" s="6"/>
      <c r="WE104" s="6"/>
      <c r="WF104" s="6"/>
      <c r="WG104" s="6"/>
      <c r="WH104" s="6"/>
      <c r="WI104" s="6"/>
      <c r="WJ104" s="6"/>
      <c r="WK104" s="6"/>
      <c r="WL104" s="6"/>
      <c r="WM104" s="6"/>
      <c r="WN104" s="6"/>
      <c r="WO104" s="6"/>
      <c r="WP104" s="6"/>
      <c r="WQ104" s="6"/>
      <c r="WR104" s="6"/>
      <c r="WS104" s="6"/>
      <c r="WT104" s="6"/>
      <c r="WU104" s="6"/>
      <c r="WV104" s="6"/>
      <c r="WW104" s="6"/>
      <c r="WX104" s="6"/>
      <c r="WY104" s="6"/>
      <c r="WZ104" s="6"/>
      <c r="XA104" s="6"/>
      <c r="XB104" s="6"/>
      <c r="XC104" s="6"/>
      <c r="XD104" s="6"/>
      <c r="XE104" s="6"/>
      <c r="XF104" s="6"/>
      <c r="XG104" s="6"/>
      <c r="XH104" s="6"/>
      <c r="XI104" s="6"/>
      <c r="XJ104" s="6"/>
      <c r="XK104" s="6"/>
      <c r="XL104" s="6"/>
      <c r="XM104" s="6"/>
      <c r="XN104" s="6"/>
      <c r="XO104" s="6"/>
      <c r="XP104" s="6"/>
      <c r="XQ104" s="6"/>
      <c r="XR104" s="6"/>
      <c r="XS104" s="6"/>
      <c r="XT104" s="6"/>
      <c r="XU104" s="6"/>
      <c r="XV104" s="6"/>
      <c r="XW104" s="6"/>
      <c r="XX104" s="6"/>
      <c r="XY104" s="6"/>
      <c r="XZ104" s="6"/>
      <c r="YA104" s="6"/>
      <c r="YB104" s="6"/>
      <c r="YC104" s="6"/>
      <c r="YD104" s="6"/>
      <c r="YE104" s="6"/>
      <c r="YF104" s="6"/>
      <c r="YG104" s="6"/>
      <c r="YH104" s="6"/>
      <c r="YI104" s="6"/>
      <c r="YJ104" s="6"/>
      <c r="YK104" s="6"/>
      <c r="YL104" s="6"/>
      <c r="YM104" s="6"/>
      <c r="YN104" s="6"/>
      <c r="YO104" s="6"/>
      <c r="YP104" s="6"/>
      <c r="YQ104" s="6"/>
      <c r="YR104" s="6"/>
      <c r="YS104" s="6"/>
      <c r="YT104" s="6"/>
      <c r="YU104" s="6"/>
      <c r="YV104" s="6"/>
      <c r="YW104" s="6"/>
      <c r="YX104" s="6"/>
      <c r="YY104" s="6"/>
      <c r="YZ104" s="6"/>
      <c r="ZA104" s="6"/>
      <c r="ZB104" s="6"/>
      <c r="ZC104" s="6"/>
      <c r="ZD104" s="6"/>
      <c r="ZE104" s="6"/>
      <c r="ZF104" s="6"/>
      <c r="ZG104" s="6"/>
      <c r="ZH104" s="6"/>
      <c r="ZI104" s="6"/>
      <c r="ZJ104" s="6"/>
      <c r="ZK104" s="6"/>
      <c r="ZL104" s="6"/>
      <c r="ZM104" s="6"/>
      <c r="ZN104" s="6"/>
      <c r="ZO104" s="6"/>
      <c r="ZP104" s="6"/>
      <c r="ZQ104" s="6"/>
      <c r="ZR104" s="6"/>
      <c r="ZS104" s="6"/>
      <c r="ZT104" s="6"/>
      <c r="ZU104" s="6"/>
      <c r="ZV104" s="6"/>
      <c r="ZW104" s="6"/>
      <c r="ZX104" s="6"/>
      <c r="ZY104" s="6"/>
      <c r="ZZ104" s="6"/>
      <c r="AAA104" s="6"/>
      <c r="AAB104" s="6"/>
      <c r="AAC104" s="6"/>
      <c r="AAD104" s="6"/>
      <c r="AAE104" s="6"/>
      <c r="AAF104" s="6"/>
      <c r="AAG104" s="6"/>
      <c r="AAH104" s="6"/>
      <c r="AAI104" s="6"/>
      <c r="AAJ104" s="6"/>
      <c r="AAK104" s="6"/>
      <c r="AAL104" s="6"/>
      <c r="AAM104" s="6"/>
      <c r="AAN104" s="6"/>
      <c r="AAO104" s="6"/>
      <c r="AAP104" s="6"/>
      <c r="AAQ104" s="6"/>
      <c r="AAR104" s="6"/>
      <c r="AAS104" s="6"/>
      <c r="AAT104" s="6"/>
      <c r="AAU104" s="6"/>
      <c r="AAV104" s="6"/>
      <c r="AAW104" s="6"/>
      <c r="AAX104" s="6"/>
      <c r="AAY104" s="6"/>
      <c r="AAZ104" s="6"/>
      <c r="ABA104" s="6"/>
      <c r="ABB104" s="6"/>
      <c r="ABC104" s="6"/>
      <c r="ABD104" s="6"/>
      <c r="ABE104" s="6"/>
      <c r="ABF104" s="6"/>
      <c r="ABG104" s="6"/>
      <c r="ABH104" s="6"/>
      <c r="ABI104" s="6"/>
      <c r="ABJ104" s="6"/>
      <c r="ABK104" s="6"/>
      <c r="ABL104" s="6"/>
      <c r="ABM104" s="6"/>
      <c r="ABN104" s="6"/>
      <c r="ABO104" s="6"/>
      <c r="ABP104" s="6"/>
      <c r="ABQ104" s="6"/>
      <c r="ABR104" s="6"/>
      <c r="ABS104" s="6"/>
      <c r="ABT104" s="6"/>
      <c r="ABU104" s="6"/>
      <c r="ABV104" s="6"/>
    </row>
    <row r="105" spans="1:750" s="6" customFormat="1" ht="14.25">
      <c r="A105" s="75">
        <v>31900</v>
      </c>
      <c r="B105" s="85" t="s">
        <v>104</v>
      </c>
      <c r="C105" s="85"/>
      <c r="D105" s="85"/>
      <c r="E105" s="58">
        <v>77271847</v>
      </c>
      <c r="F105" s="86"/>
      <c r="G105" s="86"/>
      <c r="H105" s="87">
        <v>750207</v>
      </c>
      <c r="I105" s="86"/>
      <c r="J105" s="86"/>
      <c r="K105" s="87">
        <v>6186615</v>
      </c>
      <c r="L105" s="86"/>
      <c r="M105" s="86"/>
      <c r="N105" s="87">
        <v>669141</v>
      </c>
      <c r="O105" s="86"/>
      <c r="P105" s="86"/>
      <c r="Q105" s="88">
        <v>4151413</v>
      </c>
      <c r="R105" s="86"/>
      <c r="S105" s="87">
        <v>11757376</v>
      </c>
      <c r="T105" s="86"/>
      <c r="U105" s="86"/>
      <c r="V105" s="86"/>
      <c r="W105" s="86"/>
      <c r="X105" s="87">
        <v>213819</v>
      </c>
      <c r="Y105" s="86"/>
      <c r="Z105" s="86"/>
      <c r="AA105" s="87">
        <v>35168237</v>
      </c>
      <c r="AB105" s="86"/>
      <c r="AC105" s="86"/>
      <c r="AD105" s="87">
        <v>4410950</v>
      </c>
      <c r="AE105" s="86"/>
      <c r="AF105" s="86"/>
      <c r="AG105" s="87">
        <v>39793006</v>
      </c>
      <c r="AH105" s="86"/>
      <c r="AI105" s="86"/>
      <c r="AJ105" s="87">
        <v>-8617641</v>
      </c>
      <c r="AK105" s="86"/>
      <c r="AL105" s="86"/>
      <c r="AM105" s="87">
        <v>984135</v>
      </c>
      <c r="AN105" s="86"/>
      <c r="AO105" s="86"/>
      <c r="AP105" s="87">
        <v>-7633506</v>
      </c>
    </row>
    <row r="106" spans="1:750" s="6" customFormat="1" ht="14.25">
      <c r="A106" s="75">
        <v>32000</v>
      </c>
      <c r="B106" s="85" t="s">
        <v>105</v>
      </c>
      <c r="C106" s="85"/>
      <c r="D106" s="85"/>
      <c r="E106" s="58">
        <v>28704259</v>
      </c>
      <c r="F106" s="86"/>
      <c r="G106" s="86"/>
      <c r="H106" s="87">
        <v>278680</v>
      </c>
      <c r="I106" s="86"/>
      <c r="J106" s="86"/>
      <c r="K106" s="87">
        <v>2298149</v>
      </c>
      <c r="L106" s="86"/>
      <c r="M106" s="86"/>
      <c r="N106" s="87">
        <v>248566</v>
      </c>
      <c r="O106" s="86"/>
      <c r="P106" s="86"/>
      <c r="Q106" s="88">
        <v>319960</v>
      </c>
      <c r="R106" s="86"/>
      <c r="S106" s="87">
        <v>3145355</v>
      </c>
      <c r="T106" s="86"/>
      <c r="U106" s="86"/>
      <c r="V106" s="86"/>
      <c r="W106" s="86"/>
      <c r="X106" s="87">
        <v>79428</v>
      </c>
      <c r="Y106" s="86"/>
      <c r="Z106" s="86"/>
      <c r="AA106" s="87">
        <v>13063984</v>
      </c>
      <c r="AB106" s="86"/>
      <c r="AC106" s="86"/>
      <c r="AD106" s="87">
        <v>2533809</v>
      </c>
      <c r="AE106" s="86"/>
      <c r="AF106" s="86"/>
      <c r="AG106" s="87">
        <v>15677221</v>
      </c>
      <c r="AH106" s="86"/>
      <c r="AI106" s="86"/>
      <c r="AJ106" s="87">
        <v>-3201205</v>
      </c>
      <c r="AK106" s="86"/>
      <c r="AL106" s="86"/>
      <c r="AM106" s="87">
        <v>-259771</v>
      </c>
      <c r="AN106" s="86"/>
      <c r="AO106" s="86"/>
      <c r="AP106" s="87">
        <v>-3460976</v>
      </c>
    </row>
    <row r="107" spans="1:750" s="6" customFormat="1" ht="14.25">
      <c r="A107" s="75">
        <v>32005</v>
      </c>
      <c r="B107" s="85" t="s">
        <v>106</v>
      </c>
      <c r="C107" s="85"/>
      <c r="D107" s="85"/>
      <c r="E107" s="58">
        <v>7515665</v>
      </c>
      <c r="F107" s="86"/>
      <c r="G107" s="86"/>
      <c r="H107" s="87">
        <v>72967</v>
      </c>
      <c r="I107" s="86"/>
      <c r="J107" s="86"/>
      <c r="K107" s="87">
        <v>601727</v>
      </c>
      <c r="L107" s="86"/>
      <c r="M107" s="86"/>
      <c r="N107" s="87">
        <v>65082</v>
      </c>
      <c r="O107" s="86"/>
      <c r="P107" s="86"/>
      <c r="Q107" s="88">
        <v>1640604</v>
      </c>
      <c r="R107" s="86"/>
      <c r="S107" s="87">
        <v>2380380</v>
      </c>
      <c r="T107" s="86"/>
      <c r="U107" s="86"/>
      <c r="V107" s="86"/>
      <c r="W107" s="86"/>
      <c r="X107" s="87">
        <v>20797</v>
      </c>
      <c r="Y107" s="86"/>
      <c r="Z107" s="86"/>
      <c r="AA107" s="87">
        <v>3420556</v>
      </c>
      <c r="AB107" s="86"/>
      <c r="AC107" s="86"/>
      <c r="AD107" s="87">
        <v>290348</v>
      </c>
      <c r="AE107" s="86"/>
      <c r="AF107" s="86"/>
      <c r="AG107" s="87">
        <v>3731701</v>
      </c>
      <c r="AH107" s="86"/>
      <c r="AI107" s="86"/>
      <c r="AJ107" s="87">
        <v>-838175</v>
      </c>
      <c r="AK107" s="86"/>
      <c r="AL107" s="86"/>
      <c r="AM107" s="87">
        <v>260601</v>
      </c>
      <c r="AN107" s="86"/>
      <c r="AO107" s="86"/>
      <c r="AP107" s="87">
        <v>-577574</v>
      </c>
    </row>
    <row r="108" spans="1:750" s="6" customFormat="1" ht="14.25">
      <c r="A108" s="75">
        <v>32100</v>
      </c>
      <c r="B108" s="85" t="s">
        <v>107</v>
      </c>
      <c r="C108" s="85"/>
      <c r="D108" s="85"/>
      <c r="E108" s="58">
        <v>16088335</v>
      </c>
      <c r="F108" s="89"/>
      <c r="G108" s="89"/>
      <c r="H108" s="87">
        <v>156196</v>
      </c>
      <c r="I108" s="89"/>
      <c r="J108" s="89"/>
      <c r="K108" s="87">
        <v>1288080</v>
      </c>
      <c r="L108" s="89"/>
      <c r="M108" s="89"/>
      <c r="N108" s="87">
        <v>139318</v>
      </c>
      <c r="O108" s="89"/>
      <c r="P108" s="89"/>
      <c r="Q108" s="88">
        <v>617092</v>
      </c>
      <c r="R108" s="89"/>
      <c r="S108" s="87">
        <v>2200686</v>
      </c>
      <c r="T108" s="89"/>
      <c r="U108" s="89"/>
      <c r="V108" s="89"/>
      <c r="W108" s="89"/>
      <c r="X108" s="87">
        <v>44518</v>
      </c>
      <c r="Y108" s="89"/>
      <c r="Z108" s="89"/>
      <c r="AA108" s="87">
        <v>7322180</v>
      </c>
      <c r="AB108" s="89"/>
      <c r="AC108" s="89"/>
      <c r="AD108" s="87">
        <v>1918739</v>
      </c>
      <c r="AE108" s="89"/>
      <c r="AF108" s="89"/>
      <c r="AG108" s="87">
        <v>9285437</v>
      </c>
      <c r="AH108" s="89"/>
      <c r="AI108" s="89"/>
      <c r="AJ108" s="87">
        <v>-1794231</v>
      </c>
      <c r="AK108" s="89"/>
      <c r="AL108" s="89"/>
      <c r="AM108" s="87">
        <v>-661561</v>
      </c>
      <c r="AN108" s="89"/>
      <c r="AO108" s="89"/>
      <c r="AP108" s="87">
        <v>-2455792</v>
      </c>
    </row>
    <row r="109" spans="1:750" s="6" customFormat="1" ht="14.25">
      <c r="A109" s="75">
        <v>32200</v>
      </c>
      <c r="B109" s="85" t="s">
        <v>108</v>
      </c>
      <c r="C109" s="85"/>
      <c r="D109" s="85"/>
      <c r="E109" s="58">
        <v>11715538</v>
      </c>
      <c r="F109" s="86"/>
      <c r="G109" s="89"/>
      <c r="H109" s="87">
        <v>113742</v>
      </c>
      <c r="I109" s="86"/>
      <c r="J109" s="89"/>
      <c r="K109" s="87">
        <v>937981</v>
      </c>
      <c r="L109" s="86"/>
      <c r="M109" s="89"/>
      <c r="N109" s="87">
        <v>101451</v>
      </c>
      <c r="O109" s="86"/>
      <c r="P109" s="89"/>
      <c r="Q109" s="88">
        <v>1014642</v>
      </c>
      <c r="R109" s="89"/>
      <c r="S109" s="87">
        <v>2167816</v>
      </c>
      <c r="T109" s="89"/>
      <c r="U109" s="86"/>
      <c r="V109" s="89"/>
      <c r="W109" s="89"/>
      <c r="X109" s="87">
        <v>32418</v>
      </c>
      <c r="Y109" s="86"/>
      <c r="Z109" s="89"/>
      <c r="AA109" s="87">
        <v>5332017</v>
      </c>
      <c r="AB109" s="89"/>
      <c r="AC109" s="89"/>
      <c r="AD109" s="87">
        <v>803550</v>
      </c>
      <c r="AE109" s="86"/>
      <c r="AF109" s="89"/>
      <c r="AG109" s="87">
        <v>6167985</v>
      </c>
      <c r="AH109" s="86"/>
      <c r="AI109" s="89"/>
      <c r="AJ109" s="87">
        <v>-1306561</v>
      </c>
      <c r="AK109" s="86"/>
      <c r="AL109" s="89"/>
      <c r="AM109" s="87">
        <v>124225</v>
      </c>
      <c r="AN109" s="86"/>
      <c r="AO109" s="89"/>
      <c r="AP109" s="87">
        <v>-1182336</v>
      </c>
    </row>
    <row r="110" spans="1:750" s="6" customFormat="1" ht="14.25">
      <c r="A110" s="75">
        <v>32300</v>
      </c>
      <c r="B110" s="85" t="s">
        <v>109</v>
      </c>
      <c r="C110" s="85"/>
      <c r="D110" s="85"/>
      <c r="E110" s="58">
        <v>117601821</v>
      </c>
      <c r="F110" s="86"/>
      <c r="G110" s="86"/>
      <c r="H110" s="87">
        <v>1141758</v>
      </c>
      <c r="I110" s="86"/>
      <c r="J110" s="86"/>
      <c r="K110" s="87">
        <v>9415554</v>
      </c>
      <c r="L110" s="86"/>
      <c r="M110" s="86"/>
      <c r="N110" s="87">
        <v>1018381</v>
      </c>
      <c r="O110" s="86"/>
      <c r="P110" s="86"/>
      <c r="Q110" s="88">
        <v>8488968</v>
      </c>
      <c r="R110" s="86"/>
      <c r="S110" s="87">
        <v>20064661</v>
      </c>
      <c r="T110" s="86"/>
      <c r="U110" s="86"/>
      <c r="V110" s="86"/>
      <c r="W110" s="86"/>
      <c r="X110" s="87">
        <v>325416</v>
      </c>
      <c r="Y110" s="86"/>
      <c r="Z110" s="86"/>
      <c r="AA110" s="87">
        <v>53523358</v>
      </c>
      <c r="AB110" s="86"/>
      <c r="AC110" s="86"/>
      <c r="AD110" s="87">
        <v>15581584</v>
      </c>
      <c r="AE110" s="86"/>
      <c r="AF110" s="86"/>
      <c r="AG110" s="87">
        <v>69430358</v>
      </c>
      <c r="AH110" s="86"/>
      <c r="AI110" s="86"/>
      <c r="AJ110" s="87">
        <v>-13115386</v>
      </c>
      <c r="AK110" s="86"/>
      <c r="AL110" s="86"/>
      <c r="AM110" s="87">
        <v>-3556438</v>
      </c>
      <c r="AN110" s="86"/>
      <c r="AO110" s="86"/>
      <c r="AP110" s="87">
        <v>-16671824</v>
      </c>
    </row>
    <row r="111" spans="1:750" s="74" customFormat="1" ht="14.25">
      <c r="A111" s="78">
        <v>32305</v>
      </c>
      <c r="B111" s="79" t="s">
        <v>110</v>
      </c>
      <c r="C111" s="79"/>
      <c r="D111" s="79"/>
      <c r="E111" s="61">
        <v>12641071</v>
      </c>
      <c r="F111" s="81"/>
      <c r="G111" s="81"/>
      <c r="H111" s="82">
        <v>122728</v>
      </c>
      <c r="I111" s="81"/>
      <c r="J111" s="81"/>
      <c r="K111" s="82">
        <v>1012082</v>
      </c>
      <c r="L111" s="81"/>
      <c r="M111" s="81"/>
      <c r="N111" s="82">
        <v>109466</v>
      </c>
      <c r="O111" s="81"/>
      <c r="P111" s="81"/>
      <c r="Q111" s="83">
        <v>1013814</v>
      </c>
      <c r="R111" s="81"/>
      <c r="S111" s="82">
        <v>2258090</v>
      </c>
      <c r="T111" s="81"/>
      <c r="U111" s="81"/>
      <c r="V111" s="81"/>
      <c r="W111" s="81"/>
      <c r="X111" s="82">
        <v>34979</v>
      </c>
      <c r="Y111" s="81"/>
      <c r="Z111" s="81"/>
      <c r="AA111" s="82">
        <v>5753249</v>
      </c>
      <c r="AB111" s="81"/>
      <c r="AC111" s="81"/>
      <c r="AD111" s="82">
        <v>904147</v>
      </c>
      <c r="AE111" s="81"/>
      <c r="AF111" s="81"/>
      <c r="AG111" s="82">
        <v>6692375</v>
      </c>
      <c r="AH111" s="81"/>
      <c r="AI111" s="81"/>
      <c r="AJ111" s="82">
        <v>-1409779</v>
      </c>
      <c r="AK111" s="81"/>
      <c r="AL111" s="81"/>
      <c r="AM111" s="82">
        <v>-165642</v>
      </c>
      <c r="AN111" s="81"/>
      <c r="AO111" s="81"/>
      <c r="AP111" s="82">
        <v>-1575421</v>
      </c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  <c r="IW111" s="6"/>
      <c r="IX111" s="6"/>
      <c r="IY111" s="6"/>
      <c r="IZ111" s="6"/>
      <c r="JA111" s="6"/>
      <c r="JB111" s="6"/>
      <c r="JC111" s="6"/>
      <c r="JD111" s="6"/>
      <c r="JE111" s="6"/>
      <c r="JF111" s="6"/>
      <c r="JG111" s="6"/>
      <c r="JH111" s="6"/>
      <c r="JI111" s="6"/>
      <c r="JJ111" s="6"/>
      <c r="JK111" s="6"/>
      <c r="JL111" s="6"/>
      <c r="JM111" s="6"/>
      <c r="JN111" s="6"/>
      <c r="JO111" s="6"/>
      <c r="JP111" s="6"/>
      <c r="JQ111" s="6"/>
      <c r="JR111" s="6"/>
      <c r="JS111" s="6"/>
      <c r="JT111" s="6"/>
      <c r="JU111" s="6"/>
      <c r="JV111" s="6"/>
      <c r="JW111" s="6"/>
      <c r="JX111" s="6"/>
      <c r="JY111" s="6"/>
      <c r="JZ111" s="6"/>
      <c r="KA111" s="6"/>
      <c r="KB111" s="6"/>
      <c r="KC111" s="6"/>
      <c r="KD111" s="6"/>
      <c r="KE111" s="6"/>
      <c r="KF111" s="6"/>
      <c r="KG111" s="6"/>
      <c r="KH111" s="6"/>
      <c r="KI111" s="6"/>
      <c r="KJ111" s="6"/>
      <c r="KK111" s="6"/>
      <c r="KL111" s="6"/>
      <c r="KM111" s="6"/>
      <c r="KN111" s="6"/>
      <c r="KO111" s="6"/>
      <c r="KP111" s="6"/>
      <c r="KQ111" s="6"/>
      <c r="KR111" s="6"/>
      <c r="KS111" s="6"/>
      <c r="KT111" s="6"/>
      <c r="KU111" s="6"/>
      <c r="KV111" s="6"/>
      <c r="KW111" s="6"/>
      <c r="KX111" s="6"/>
      <c r="KY111" s="6"/>
      <c r="KZ111" s="6"/>
      <c r="LA111" s="6"/>
      <c r="LB111" s="6"/>
      <c r="LC111" s="6"/>
      <c r="LD111" s="6"/>
      <c r="LE111" s="6"/>
      <c r="LF111" s="6"/>
      <c r="LG111" s="6"/>
      <c r="LH111" s="6"/>
      <c r="LI111" s="6"/>
      <c r="LJ111" s="6"/>
      <c r="LK111" s="6"/>
      <c r="LL111" s="6"/>
      <c r="LM111" s="6"/>
      <c r="LN111" s="6"/>
      <c r="LO111" s="6"/>
      <c r="LP111" s="6"/>
      <c r="LQ111" s="6"/>
      <c r="LR111" s="6"/>
      <c r="LS111" s="6"/>
      <c r="LT111" s="6"/>
      <c r="LU111" s="6"/>
      <c r="LV111" s="6"/>
      <c r="LW111" s="6"/>
      <c r="LX111" s="6"/>
      <c r="LY111" s="6"/>
      <c r="LZ111" s="6"/>
      <c r="MA111" s="6"/>
      <c r="MB111" s="6"/>
      <c r="MC111" s="6"/>
      <c r="MD111" s="6"/>
      <c r="ME111" s="6"/>
      <c r="MF111" s="6"/>
      <c r="MG111" s="6"/>
      <c r="MH111" s="6"/>
      <c r="MI111" s="6"/>
      <c r="MJ111" s="6"/>
      <c r="MK111" s="6"/>
      <c r="ML111" s="6"/>
      <c r="MM111" s="6"/>
      <c r="MN111" s="6"/>
      <c r="MO111" s="6"/>
      <c r="MP111" s="6"/>
      <c r="MQ111" s="6"/>
      <c r="MR111" s="6"/>
      <c r="MS111" s="6"/>
      <c r="MT111" s="6"/>
      <c r="MU111" s="6"/>
      <c r="MV111" s="6"/>
      <c r="MW111" s="6"/>
      <c r="MX111" s="6"/>
      <c r="MY111" s="6"/>
      <c r="MZ111" s="6"/>
      <c r="NA111" s="6"/>
      <c r="NB111" s="6"/>
      <c r="NC111" s="6"/>
      <c r="ND111" s="6"/>
      <c r="NE111" s="6"/>
      <c r="NF111" s="6"/>
      <c r="NG111" s="6"/>
      <c r="NH111" s="6"/>
      <c r="NI111" s="6"/>
      <c r="NJ111" s="6"/>
      <c r="NK111" s="6"/>
      <c r="NL111" s="6"/>
      <c r="NM111" s="6"/>
      <c r="NN111" s="6"/>
      <c r="NO111" s="6"/>
      <c r="NP111" s="6"/>
      <c r="NQ111" s="6"/>
      <c r="NR111" s="6"/>
      <c r="NS111" s="6"/>
      <c r="NT111" s="6"/>
      <c r="NU111" s="6"/>
      <c r="NV111" s="6"/>
      <c r="NW111" s="6"/>
      <c r="NX111" s="6"/>
      <c r="NY111" s="6"/>
      <c r="NZ111" s="6"/>
      <c r="OA111" s="6"/>
      <c r="OB111" s="6"/>
      <c r="OC111" s="6"/>
      <c r="OD111" s="6"/>
      <c r="OE111" s="6"/>
      <c r="OF111" s="6"/>
      <c r="OG111" s="6"/>
      <c r="OH111" s="6"/>
      <c r="OI111" s="6"/>
      <c r="OJ111" s="6"/>
      <c r="OK111" s="6"/>
      <c r="OL111" s="6"/>
      <c r="OM111" s="6"/>
      <c r="ON111" s="6"/>
      <c r="OO111" s="6"/>
      <c r="OP111" s="6"/>
      <c r="OQ111" s="6"/>
      <c r="OR111" s="6"/>
      <c r="OS111" s="6"/>
      <c r="OT111" s="6"/>
      <c r="OU111" s="6"/>
      <c r="OV111" s="6"/>
      <c r="OW111" s="6"/>
      <c r="OX111" s="6"/>
      <c r="OY111" s="6"/>
      <c r="OZ111" s="6"/>
      <c r="PA111" s="6"/>
      <c r="PB111" s="6"/>
      <c r="PC111" s="6"/>
      <c r="PD111" s="6"/>
      <c r="PE111" s="6"/>
      <c r="PF111" s="6"/>
      <c r="PG111" s="6"/>
      <c r="PH111" s="6"/>
      <c r="PI111" s="6"/>
      <c r="PJ111" s="6"/>
      <c r="PK111" s="6"/>
      <c r="PL111" s="6"/>
      <c r="PM111" s="6"/>
      <c r="PN111" s="6"/>
      <c r="PO111" s="6"/>
      <c r="PP111" s="6"/>
      <c r="PQ111" s="6"/>
      <c r="PR111" s="6"/>
      <c r="PS111" s="6"/>
      <c r="PT111" s="6"/>
      <c r="PU111" s="6"/>
      <c r="PV111" s="6"/>
      <c r="PW111" s="6"/>
      <c r="PX111" s="6"/>
      <c r="PY111" s="6"/>
      <c r="PZ111" s="6"/>
      <c r="QA111" s="6"/>
      <c r="QB111" s="6"/>
      <c r="QC111" s="6"/>
      <c r="QD111" s="6"/>
      <c r="QE111" s="6"/>
      <c r="QF111" s="6"/>
      <c r="QG111" s="6"/>
      <c r="QH111" s="6"/>
      <c r="QI111" s="6"/>
      <c r="QJ111" s="6"/>
      <c r="QK111" s="6"/>
      <c r="QL111" s="6"/>
      <c r="QM111" s="6"/>
      <c r="QN111" s="6"/>
      <c r="QO111" s="6"/>
      <c r="QP111" s="6"/>
      <c r="QQ111" s="6"/>
      <c r="QR111" s="6"/>
      <c r="QS111" s="6"/>
      <c r="QT111" s="6"/>
      <c r="QU111" s="6"/>
      <c r="QV111" s="6"/>
      <c r="QW111" s="6"/>
      <c r="QX111" s="6"/>
      <c r="QY111" s="6"/>
      <c r="QZ111" s="6"/>
      <c r="RA111" s="6"/>
      <c r="RB111" s="6"/>
      <c r="RC111" s="6"/>
      <c r="RD111" s="6"/>
      <c r="RE111" s="6"/>
      <c r="RF111" s="6"/>
      <c r="RG111" s="6"/>
      <c r="RH111" s="6"/>
      <c r="RI111" s="6"/>
      <c r="RJ111" s="6"/>
      <c r="RK111" s="6"/>
      <c r="RL111" s="6"/>
      <c r="RM111" s="6"/>
      <c r="RN111" s="6"/>
      <c r="RO111" s="6"/>
      <c r="RP111" s="6"/>
      <c r="RQ111" s="6"/>
      <c r="RR111" s="6"/>
      <c r="RS111" s="6"/>
      <c r="RT111" s="6"/>
      <c r="RU111" s="6"/>
      <c r="RV111" s="6"/>
      <c r="RW111" s="6"/>
      <c r="RX111" s="6"/>
      <c r="RY111" s="6"/>
      <c r="RZ111" s="6"/>
      <c r="SA111" s="6"/>
      <c r="SB111" s="6"/>
      <c r="SC111" s="6"/>
      <c r="SD111" s="6"/>
      <c r="SE111" s="6"/>
      <c r="SF111" s="6"/>
      <c r="SG111" s="6"/>
      <c r="SH111" s="6"/>
      <c r="SI111" s="6"/>
      <c r="SJ111" s="6"/>
      <c r="SK111" s="6"/>
      <c r="SL111" s="6"/>
      <c r="SM111" s="6"/>
      <c r="SN111" s="6"/>
      <c r="SO111" s="6"/>
      <c r="SP111" s="6"/>
      <c r="SQ111" s="6"/>
      <c r="SR111" s="6"/>
      <c r="SS111" s="6"/>
      <c r="ST111" s="6"/>
      <c r="SU111" s="6"/>
      <c r="SV111" s="6"/>
      <c r="SW111" s="6"/>
      <c r="SX111" s="6"/>
      <c r="SY111" s="6"/>
      <c r="SZ111" s="6"/>
      <c r="TA111" s="6"/>
      <c r="TB111" s="6"/>
      <c r="TC111" s="6"/>
      <c r="TD111" s="6"/>
      <c r="TE111" s="6"/>
      <c r="TF111" s="6"/>
      <c r="TG111" s="6"/>
      <c r="TH111" s="6"/>
      <c r="TI111" s="6"/>
      <c r="TJ111" s="6"/>
      <c r="TK111" s="6"/>
      <c r="TL111" s="6"/>
      <c r="TM111" s="6"/>
      <c r="TN111" s="6"/>
      <c r="TO111" s="6"/>
      <c r="TP111" s="6"/>
      <c r="TQ111" s="6"/>
      <c r="TR111" s="6"/>
      <c r="TS111" s="6"/>
      <c r="TT111" s="6"/>
      <c r="TU111" s="6"/>
      <c r="TV111" s="6"/>
      <c r="TW111" s="6"/>
      <c r="TX111" s="6"/>
      <c r="TY111" s="6"/>
      <c r="TZ111" s="6"/>
      <c r="UA111" s="6"/>
      <c r="UB111" s="6"/>
      <c r="UC111" s="6"/>
      <c r="UD111" s="6"/>
      <c r="UE111" s="6"/>
      <c r="UF111" s="6"/>
      <c r="UG111" s="6"/>
      <c r="UH111" s="6"/>
      <c r="UI111" s="6"/>
      <c r="UJ111" s="6"/>
      <c r="UK111" s="6"/>
      <c r="UL111" s="6"/>
      <c r="UM111" s="6"/>
      <c r="UN111" s="6"/>
      <c r="UO111" s="6"/>
      <c r="UP111" s="6"/>
      <c r="UQ111" s="6"/>
      <c r="UR111" s="6"/>
      <c r="US111" s="6"/>
      <c r="UT111" s="6"/>
      <c r="UU111" s="6"/>
      <c r="UV111" s="6"/>
      <c r="UW111" s="6"/>
      <c r="UX111" s="6"/>
      <c r="UY111" s="6"/>
      <c r="UZ111" s="6"/>
      <c r="VA111" s="6"/>
      <c r="VB111" s="6"/>
      <c r="VC111" s="6"/>
      <c r="VD111" s="6"/>
      <c r="VE111" s="6"/>
      <c r="VF111" s="6"/>
      <c r="VG111" s="6"/>
      <c r="VH111" s="6"/>
      <c r="VI111" s="6"/>
      <c r="VJ111" s="6"/>
      <c r="VK111" s="6"/>
      <c r="VL111" s="6"/>
      <c r="VM111" s="6"/>
      <c r="VN111" s="6"/>
      <c r="VO111" s="6"/>
      <c r="VP111" s="6"/>
      <c r="VQ111" s="6"/>
      <c r="VR111" s="6"/>
      <c r="VS111" s="6"/>
      <c r="VT111" s="6"/>
      <c r="VU111" s="6"/>
      <c r="VV111" s="6"/>
      <c r="VW111" s="6"/>
      <c r="VX111" s="6"/>
      <c r="VY111" s="6"/>
      <c r="VZ111" s="6"/>
      <c r="WA111" s="6"/>
      <c r="WB111" s="6"/>
      <c r="WC111" s="6"/>
      <c r="WD111" s="6"/>
      <c r="WE111" s="6"/>
      <c r="WF111" s="6"/>
      <c r="WG111" s="6"/>
      <c r="WH111" s="6"/>
      <c r="WI111" s="6"/>
      <c r="WJ111" s="6"/>
      <c r="WK111" s="6"/>
      <c r="WL111" s="6"/>
      <c r="WM111" s="6"/>
      <c r="WN111" s="6"/>
      <c r="WO111" s="6"/>
      <c r="WP111" s="6"/>
      <c r="WQ111" s="6"/>
      <c r="WR111" s="6"/>
      <c r="WS111" s="6"/>
      <c r="WT111" s="6"/>
      <c r="WU111" s="6"/>
      <c r="WV111" s="6"/>
      <c r="WW111" s="6"/>
      <c r="WX111" s="6"/>
      <c r="WY111" s="6"/>
      <c r="WZ111" s="6"/>
      <c r="XA111" s="6"/>
      <c r="XB111" s="6"/>
      <c r="XC111" s="6"/>
      <c r="XD111" s="6"/>
      <c r="XE111" s="6"/>
      <c r="XF111" s="6"/>
      <c r="XG111" s="6"/>
      <c r="XH111" s="6"/>
      <c r="XI111" s="6"/>
      <c r="XJ111" s="6"/>
      <c r="XK111" s="6"/>
      <c r="XL111" s="6"/>
      <c r="XM111" s="6"/>
      <c r="XN111" s="6"/>
      <c r="XO111" s="6"/>
      <c r="XP111" s="6"/>
      <c r="XQ111" s="6"/>
      <c r="XR111" s="6"/>
      <c r="XS111" s="6"/>
      <c r="XT111" s="6"/>
      <c r="XU111" s="6"/>
      <c r="XV111" s="6"/>
      <c r="XW111" s="6"/>
      <c r="XX111" s="6"/>
      <c r="XY111" s="6"/>
      <c r="XZ111" s="6"/>
      <c r="YA111" s="6"/>
      <c r="YB111" s="6"/>
      <c r="YC111" s="6"/>
      <c r="YD111" s="6"/>
      <c r="YE111" s="6"/>
      <c r="YF111" s="6"/>
      <c r="YG111" s="6"/>
      <c r="YH111" s="6"/>
      <c r="YI111" s="6"/>
      <c r="YJ111" s="6"/>
      <c r="YK111" s="6"/>
      <c r="YL111" s="6"/>
      <c r="YM111" s="6"/>
      <c r="YN111" s="6"/>
      <c r="YO111" s="6"/>
      <c r="YP111" s="6"/>
      <c r="YQ111" s="6"/>
      <c r="YR111" s="6"/>
      <c r="YS111" s="6"/>
      <c r="YT111" s="6"/>
      <c r="YU111" s="6"/>
      <c r="YV111" s="6"/>
      <c r="YW111" s="6"/>
      <c r="YX111" s="6"/>
      <c r="YY111" s="6"/>
      <c r="YZ111" s="6"/>
      <c r="ZA111" s="6"/>
      <c r="ZB111" s="6"/>
      <c r="ZC111" s="6"/>
      <c r="ZD111" s="6"/>
      <c r="ZE111" s="6"/>
      <c r="ZF111" s="6"/>
      <c r="ZG111" s="6"/>
      <c r="ZH111" s="6"/>
      <c r="ZI111" s="6"/>
      <c r="ZJ111" s="6"/>
      <c r="ZK111" s="6"/>
      <c r="ZL111" s="6"/>
      <c r="ZM111" s="6"/>
      <c r="ZN111" s="6"/>
      <c r="ZO111" s="6"/>
      <c r="ZP111" s="6"/>
      <c r="ZQ111" s="6"/>
      <c r="ZR111" s="6"/>
      <c r="ZS111" s="6"/>
      <c r="ZT111" s="6"/>
      <c r="ZU111" s="6"/>
      <c r="ZV111" s="6"/>
      <c r="ZW111" s="6"/>
      <c r="ZX111" s="6"/>
      <c r="ZY111" s="6"/>
      <c r="ZZ111" s="6"/>
      <c r="AAA111" s="6"/>
      <c r="AAB111" s="6"/>
      <c r="AAC111" s="6"/>
      <c r="AAD111" s="6"/>
      <c r="AAE111" s="6"/>
      <c r="AAF111" s="6"/>
      <c r="AAG111" s="6"/>
      <c r="AAH111" s="6"/>
      <c r="AAI111" s="6"/>
      <c r="AAJ111" s="6"/>
      <c r="AAK111" s="6"/>
      <c r="AAL111" s="6"/>
      <c r="AAM111" s="6"/>
      <c r="AAN111" s="6"/>
      <c r="AAO111" s="6"/>
      <c r="AAP111" s="6"/>
      <c r="AAQ111" s="6"/>
      <c r="AAR111" s="6"/>
      <c r="AAS111" s="6"/>
      <c r="AAT111" s="6"/>
      <c r="AAU111" s="6"/>
      <c r="AAV111" s="6"/>
      <c r="AAW111" s="6"/>
      <c r="AAX111" s="6"/>
      <c r="AAY111" s="6"/>
      <c r="AAZ111" s="6"/>
      <c r="ABA111" s="6"/>
      <c r="ABB111" s="6"/>
      <c r="ABC111" s="6"/>
      <c r="ABD111" s="6"/>
      <c r="ABE111" s="6"/>
      <c r="ABF111" s="6"/>
      <c r="ABG111" s="6"/>
      <c r="ABH111" s="6"/>
      <c r="ABI111" s="6"/>
      <c r="ABJ111" s="6"/>
      <c r="ABK111" s="6"/>
      <c r="ABL111" s="6"/>
      <c r="ABM111" s="6"/>
      <c r="ABN111" s="6"/>
      <c r="ABO111" s="6"/>
      <c r="ABP111" s="6"/>
      <c r="ABQ111" s="6"/>
      <c r="ABR111" s="6"/>
      <c r="ABS111" s="6"/>
      <c r="ABT111" s="6"/>
      <c r="ABU111" s="6"/>
      <c r="ABV111" s="6"/>
    </row>
    <row r="112" spans="1:750" s="74" customFormat="1" ht="14.25">
      <c r="A112" s="78">
        <v>32400</v>
      </c>
      <c r="B112" s="79" t="s">
        <v>111</v>
      </c>
      <c r="C112" s="79"/>
      <c r="D112" s="79"/>
      <c r="E112" s="61">
        <v>40113766</v>
      </c>
      <c r="F112" s="84"/>
      <c r="G112" s="84"/>
      <c r="H112" s="82">
        <v>389452</v>
      </c>
      <c r="I112" s="84"/>
      <c r="J112" s="84"/>
      <c r="K112" s="82">
        <v>3211628</v>
      </c>
      <c r="L112" s="84"/>
      <c r="M112" s="84"/>
      <c r="N112" s="82">
        <v>347368</v>
      </c>
      <c r="O112" s="84"/>
      <c r="P112" s="84"/>
      <c r="Q112" s="83">
        <v>2035968</v>
      </c>
      <c r="R112" s="84"/>
      <c r="S112" s="82">
        <v>5984416</v>
      </c>
      <c r="T112" s="84"/>
      <c r="U112" s="84"/>
      <c r="V112" s="84"/>
      <c r="W112" s="84"/>
      <c r="X112" s="82">
        <v>110999</v>
      </c>
      <c r="Y112" s="84"/>
      <c r="Z112" s="84"/>
      <c r="AA112" s="82">
        <v>18256720</v>
      </c>
      <c r="AB112" s="84"/>
      <c r="AC112" s="84"/>
      <c r="AD112" s="82">
        <v>5739587</v>
      </c>
      <c r="AE112" s="84"/>
      <c r="AF112" s="84"/>
      <c r="AG112" s="82">
        <v>24107306</v>
      </c>
      <c r="AH112" s="84"/>
      <c r="AI112" s="84"/>
      <c r="AJ112" s="82">
        <v>-4473635</v>
      </c>
      <c r="AK112" s="84"/>
      <c r="AL112" s="84"/>
      <c r="AM112" s="82">
        <v>-1567040</v>
      </c>
      <c r="AN112" s="84"/>
      <c r="AO112" s="84"/>
      <c r="AP112" s="82">
        <v>-6040675</v>
      </c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  <c r="IV112" s="6"/>
      <c r="IW112" s="6"/>
      <c r="IX112" s="6"/>
      <c r="IY112" s="6"/>
      <c r="IZ112" s="6"/>
      <c r="JA112" s="6"/>
      <c r="JB112" s="6"/>
      <c r="JC112" s="6"/>
      <c r="JD112" s="6"/>
      <c r="JE112" s="6"/>
      <c r="JF112" s="6"/>
      <c r="JG112" s="6"/>
      <c r="JH112" s="6"/>
      <c r="JI112" s="6"/>
      <c r="JJ112" s="6"/>
      <c r="JK112" s="6"/>
      <c r="JL112" s="6"/>
      <c r="JM112" s="6"/>
      <c r="JN112" s="6"/>
      <c r="JO112" s="6"/>
      <c r="JP112" s="6"/>
      <c r="JQ112" s="6"/>
      <c r="JR112" s="6"/>
      <c r="JS112" s="6"/>
      <c r="JT112" s="6"/>
      <c r="JU112" s="6"/>
      <c r="JV112" s="6"/>
      <c r="JW112" s="6"/>
      <c r="JX112" s="6"/>
      <c r="JY112" s="6"/>
      <c r="JZ112" s="6"/>
      <c r="KA112" s="6"/>
      <c r="KB112" s="6"/>
      <c r="KC112" s="6"/>
      <c r="KD112" s="6"/>
      <c r="KE112" s="6"/>
      <c r="KF112" s="6"/>
      <c r="KG112" s="6"/>
      <c r="KH112" s="6"/>
      <c r="KI112" s="6"/>
      <c r="KJ112" s="6"/>
      <c r="KK112" s="6"/>
      <c r="KL112" s="6"/>
      <c r="KM112" s="6"/>
      <c r="KN112" s="6"/>
      <c r="KO112" s="6"/>
      <c r="KP112" s="6"/>
      <c r="KQ112" s="6"/>
      <c r="KR112" s="6"/>
      <c r="KS112" s="6"/>
      <c r="KT112" s="6"/>
      <c r="KU112" s="6"/>
      <c r="KV112" s="6"/>
      <c r="KW112" s="6"/>
      <c r="KX112" s="6"/>
      <c r="KY112" s="6"/>
      <c r="KZ112" s="6"/>
      <c r="LA112" s="6"/>
      <c r="LB112" s="6"/>
      <c r="LC112" s="6"/>
      <c r="LD112" s="6"/>
      <c r="LE112" s="6"/>
      <c r="LF112" s="6"/>
      <c r="LG112" s="6"/>
      <c r="LH112" s="6"/>
      <c r="LI112" s="6"/>
      <c r="LJ112" s="6"/>
      <c r="LK112" s="6"/>
      <c r="LL112" s="6"/>
      <c r="LM112" s="6"/>
      <c r="LN112" s="6"/>
      <c r="LO112" s="6"/>
      <c r="LP112" s="6"/>
      <c r="LQ112" s="6"/>
      <c r="LR112" s="6"/>
      <c r="LS112" s="6"/>
      <c r="LT112" s="6"/>
      <c r="LU112" s="6"/>
      <c r="LV112" s="6"/>
      <c r="LW112" s="6"/>
      <c r="LX112" s="6"/>
      <c r="LY112" s="6"/>
      <c r="LZ112" s="6"/>
      <c r="MA112" s="6"/>
      <c r="MB112" s="6"/>
      <c r="MC112" s="6"/>
      <c r="MD112" s="6"/>
      <c r="ME112" s="6"/>
      <c r="MF112" s="6"/>
      <c r="MG112" s="6"/>
      <c r="MH112" s="6"/>
      <c r="MI112" s="6"/>
      <c r="MJ112" s="6"/>
      <c r="MK112" s="6"/>
      <c r="ML112" s="6"/>
      <c r="MM112" s="6"/>
      <c r="MN112" s="6"/>
      <c r="MO112" s="6"/>
      <c r="MP112" s="6"/>
      <c r="MQ112" s="6"/>
      <c r="MR112" s="6"/>
      <c r="MS112" s="6"/>
      <c r="MT112" s="6"/>
      <c r="MU112" s="6"/>
      <c r="MV112" s="6"/>
      <c r="MW112" s="6"/>
      <c r="MX112" s="6"/>
      <c r="MY112" s="6"/>
      <c r="MZ112" s="6"/>
      <c r="NA112" s="6"/>
      <c r="NB112" s="6"/>
      <c r="NC112" s="6"/>
      <c r="ND112" s="6"/>
      <c r="NE112" s="6"/>
      <c r="NF112" s="6"/>
      <c r="NG112" s="6"/>
      <c r="NH112" s="6"/>
      <c r="NI112" s="6"/>
      <c r="NJ112" s="6"/>
      <c r="NK112" s="6"/>
      <c r="NL112" s="6"/>
      <c r="NM112" s="6"/>
      <c r="NN112" s="6"/>
      <c r="NO112" s="6"/>
      <c r="NP112" s="6"/>
      <c r="NQ112" s="6"/>
      <c r="NR112" s="6"/>
      <c r="NS112" s="6"/>
      <c r="NT112" s="6"/>
      <c r="NU112" s="6"/>
      <c r="NV112" s="6"/>
      <c r="NW112" s="6"/>
      <c r="NX112" s="6"/>
      <c r="NY112" s="6"/>
      <c r="NZ112" s="6"/>
      <c r="OA112" s="6"/>
      <c r="OB112" s="6"/>
      <c r="OC112" s="6"/>
      <c r="OD112" s="6"/>
      <c r="OE112" s="6"/>
      <c r="OF112" s="6"/>
      <c r="OG112" s="6"/>
      <c r="OH112" s="6"/>
      <c r="OI112" s="6"/>
      <c r="OJ112" s="6"/>
      <c r="OK112" s="6"/>
      <c r="OL112" s="6"/>
      <c r="OM112" s="6"/>
      <c r="ON112" s="6"/>
      <c r="OO112" s="6"/>
      <c r="OP112" s="6"/>
      <c r="OQ112" s="6"/>
      <c r="OR112" s="6"/>
      <c r="OS112" s="6"/>
      <c r="OT112" s="6"/>
      <c r="OU112" s="6"/>
      <c r="OV112" s="6"/>
      <c r="OW112" s="6"/>
      <c r="OX112" s="6"/>
      <c r="OY112" s="6"/>
      <c r="OZ112" s="6"/>
      <c r="PA112" s="6"/>
      <c r="PB112" s="6"/>
      <c r="PC112" s="6"/>
      <c r="PD112" s="6"/>
      <c r="PE112" s="6"/>
      <c r="PF112" s="6"/>
      <c r="PG112" s="6"/>
      <c r="PH112" s="6"/>
      <c r="PI112" s="6"/>
      <c r="PJ112" s="6"/>
      <c r="PK112" s="6"/>
      <c r="PL112" s="6"/>
      <c r="PM112" s="6"/>
      <c r="PN112" s="6"/>
      <c r="PO112" s="6"/>
      <c r="PP112" s="6"/>
      <c r="PQ112" s="6"/>
      <c r="PR112" s="6"/>
      <c r="PS112" s="6"/>
      <c r="PT112" s="6"/>
      <c r="PU112" s="6"/>
      <c r="PV112" s="6"/>
      <c r="PW112" s="6"/>
      <c r="PX112" s="6"/>
      <c r="PY112" s="6"/>
      <c r="PZ112" s="6"/>
      <c r="QA112" s="6"/>
      <c r="QB112" s="6"/>
      <c r="QC112" s="6"/>
      <c r="QD112" s="6"/>
      <c r="QE112" s="6"/>
      <c r="QF112" s="6"/>
      <c r="QG112" s="6"/>
      <c r="QH112" s="6"/>
      <c r="QI112" s="6"/>
      <c r="QJ112" s="6"/>
      <c r="QK112" s="6"/>
      <c r="QL112" s="6"/>
      <c r="QM112" s="6"/>
      <c r="QN112" s="6"/>
      <c r="QO112" s="6"/>
      <c r="QP112" s="6"/>
      <c r="QQ112" s="6"/>
      <c r="QR112" s="6"/>
      <c r="QS112" s="6"/>
      <c r="QT112" s="6"/>
      <c r="QU112" s="6"/>
      <c r="QV112" s="6"/>
      <c r="QW112" s="6"/>
      <c r="QX112" s="6"/>
      <c r="QY112" s="6"/>
      <c r="QZ112" s="6"/>
      <c r="RA112" s="6"/>
      <c r="RB112" s="6"/>
      <c r="RC112" s="6"/>
      <c r="RD112" s="6"/>
      <c r="RE112" s="6"/>
      <c r="RF112" s="6"/>
      <c r="RG112" s="6"/>
      <c r="RH112" s="6"/>
      <c r="RI112" s="6"/>
      <c r="RJ112" s="6"/>
      <c r="RK112" s="6"/>
      <c r="RL112" s="6"/>
      <c r="RM112" s="6"/>
      <c r="RN112" s="6"/>
      <c r="RO112" s="6"/>
      <c r="RP112" s="6"/>
      <c r="RQ112" s="6"/>
      <c r="RR112" s="6"/>
      <c r="RS112" s="6"/>
      <c r="RT112" s="6"/>
      <c r="RU112" s="6"/>
      <c r="RV112" s="6"/>
      <c r="RW112" s="6"/>
      <c r="RX112" s="6"/>
      <c r="RY112" s="6"/>
      <c r="RZ112" s="6"/>
      <c r="SA112" s="6"/>
      <c r="SB112" s="6"/>
      <c r="SC112" s="6"/>
      <c r="SD112" s="6"/>
      <c r="SE112" s="6"/>
      <c r="SF112" s="6"/>
      <c r="SG112" s="6"/>
      <c r="SH112" s="6"/>
      <c r="SI112" s="6"/>
      <c r="SJ112" s="6"/>
      <c r="SK112" s="6"/>
      <c r="SL112" s="6"/>
      <c r="SM112" s="6"/>
      <c r="SN112" s="6"/>
      <c r="SO112" s="6"/>
      <c r="SP112" s="6"/>
      <c r="SQ112" s="6"/>
      <c r="SR112" s="6"/>
      <c r="SS112" s="6"/>
      <c r="ST112" s="6"/>
      <c r="SU112" s="6"/>
      <c r="SV112" s="6"/>
      <c r="SW112" s="6"/>
      <c r="SX112" s="6"/>
      <c r="SY112" s="6"/>
      <c r="SZ112" s="6"/>
      <c r="TA112" s="6"/>
      <c r="TB112" s="6"/>
      <c r="TC112" s="6"/>
      <c r="TD112" s="6"/>
      <c r="TE112" s="6"/>
      <c r="TF112" s="6"/>
      <c r="TG112" s="6"/>
      <c r="TH112" s="6"/>
      <c r="TI112" s="6"/>
      <c r="TJ112" s="6"/>
      <c r="TK112" s="6"/>
      <c r="TL112" s="6"/>
      <c r="TM112" s="6"/>
      <c r="TN112" s="6"/>
      <c r="TO112" s="6"/>
      <c r="TP112" s="6"/>
      <c r="TQ112" s="6"/>
      <c r="TR112" s="6"/>
      <c r="TS112" s="6"/>
      <c r="TT112" s="6"/>
      <c r="TU112" s="6"/>
      <c r="TV112" s="6"/>
      <c r="TW112" s="6"/>
      <c r="TX112" s="6"/>
      <c r="TY112" s="6"/>
      <c r="TZ112" s="6"/>
      <c r="UA112" s="6"/>
      <c r="UB112" s="6"/>
      <c r="UC112" s="6"/>
      <c r="UD112" s="6"/>
      <c r="UE112" s="6"/>
      <c r="UF112" s="6"/>
      <c r="UG112" s="6"/>
      <c r="UH112" s="6"/>
      <c r="UI112" s="6"/>
      <c r="UJ112" s="6"/>
      <c r="UK112" s="6"/>
      <c r="UL112" s="6"/>
      <c r="UM112" s="6"/>
      <c r="UN112" s="6"/>
      <c r="UO112" s="6"/>
      <c r="UP112" s="6"/>
      <c r="UQ112" s="6"/>
      <c r="UR112" s="6"/>
      <c r="US112" s="6"/>
      <c r="UT112" s="6"/>
      <c r="UU112" s="6"/>
      <c r="UV112" s="6"/>
      <c r="UW112" s="6"/>
      <c r="UX112" s="6"/>
      <c r="UY112" s="6"/>
      <c r="UZ112" s="6"/>
      <c r="VA112" s="6"/>
      <c r="VB112" s="6"/>
      <c r="VC112" s="6"/>
      <c r="VD112" s="6"/>
      <c r="VE112" s="6"/>
      <c r="VF112" s="6"/>
      <c r="VG112" s="6"/>
      <c r="VH112" s="6"/>
      <c r="VI112" s="6"/>
      <c r="VJ112" s="6"/>
      <c r="VK112" s="6"/>
      <c r="VL112" s="6"/>
      <c r="VM112" s="6"/>
      <c r="VN112" s="6"/>
      <c r="VO112" s="6"/>
      <c r="VP112" s="6"/>
      <c r="VQ112" s="6"/>
      <c r="VR112" s="6"/>
      <c r="VS112" s="6"/>
      <c r="VT112" s="6"/>
      <c r="VU112" s="6"/>
      <c r="VV112" s="6"/>
      <c r="VW112" s="6"/>
      <c r="VX112" s="6"/>
      <c r="VY112" s="6"/>
      <c r="VZ112" s="6"/>
      <c r="WA112" s="6"/>
      <c r="WB112" s="6"/>
      <c r="WC112" s="6"/>
      <c r="WD112" s="6"/>
      <c r="WE112" s="6"/>
      <c r="WF112" s="6"/>
      <c r="WG112" s="6"/>
      <c r="WH112" s="6"/>
      <c r="WI112" s="6"/>
      <c r="WJ112" s="6"/>
      <c r="WK112" s="6"/>
      <c r="WL112" s="6"/>
      <c r="WM112" s="6"/>
      <c r="WN112" s="6"/>
      <c r="WO112" s="6"/>
      <c r="WP112" s="6"/>
      <c r="WQ112" s="6"/>
      <c r="WR112" s="6"/>
      <c r="WS112" s="6"/>
      <c r="WT112" s="6"/>
      <c r="WU112" s="6"/>
      <c r="WV112" s="6"/>
      <c r="WW112" s="6"/>
      <c r="WX112" s="6"/>
      <c r="WY112" s="6"/>
      <c r="WZ112" s="6"/>
      <c r="XA112" s="6"/>
      <c r="XB112" s="6"/>
      <c r="XC112" s="6"/>
      <c r="XD112" s="6"/>
      <c r="XE112" s="6"/>
      <c r="XF112" s="6"/>
      <c r="XG112" s="6"/>
      <c r="XH112" s="6"/>
      <c r="XI112" s="6"/>
      <c r="XJ112" s="6"/>
      <c r="XK112" s="6"/>
      <c r="XL112" s="6"/>
      <c r="XM112" s="6"/>
      <c r="XN112" s="6"/>
      <c r="XO112" s="6"/>
      <c r="XP112" s="6"/>
      <c r="XQ112" s="6"/>
      <c r="XR112" s="6"/>
      <c r="XS112" s="6"/>
      <c r="XT112" s="6"/>
      <c r="XU112" s="6"/>
      <c r="XV112" s="6"/>
      <c r="XW112" s="6"/>
      <c r="XX112" s="6"/>
      <c r="XY112" s="6"/>
      <c r="XZ112" s="6"/>
      <c r="YA112" s="6"/>
      <c r="YB112" s="6"/>
      <c r="YC112" s="6"/>
      <c r="YD112" s="6"/>
      <c r="YE112" s="6"/>
      <c r="YF112" s="6"/>
      <c r="YG112" s="6"/>
      <c r="YH112" s="6"/>
      <c r="YI112" s="6"/>
      <c r="YJ112" s="6"/>
      <c r="YK112" s="6"/>
      <c r="YL112" s="6"/>
      <c r="YM112" s="6"/>
      <c r="YN112" s="6"/>
      <c r="YO112" s="6"/>
      <c r="YP112" s="6"/>
      <c r="YQ112" s="6"/>
      <c r="YR112" s="6"/>
      <c r="YS112" s="6"/>
      <c r="YT112" s="6"/>
      <c r="YU112" s="6"/>
      <c r="YV112" s="6"/>
      <c r="YW112" s="6"/>
      <c r="YX112" s="6"/>
      <c r="YY112" s="6"/>
      <c r="YZ112" s="6"/>
      <c r="ZA112" s="6"/>
      <c r="ZB112" s="6"/>
      <c r="ZC112" s="6"/>
      <c r="ZD112" s="6"/>
      <c r="ZE112" s="6"/>
      <c r="ZF112" s="6"/>
      <c r="ZG112" s="6"/>
      <c r="ZH112" s="6"/>
      <c r="ZI112" s="6"/>
      <c r="ZJ112" s="6"/>
      <c r="ZK112" s="6"/>
      <c r="ZL112" s="6"/>
      <c r="ZM112" s="6"/>
      <c r="ZN112" s="6"/>
      <c r="ZO112" s="6"/>
      <c r="ZP112" s="6"/>
      <c r="ZQ112" s="6"/>
      <c r="ZR112" s="6"/>
      <c r="ZS112" s="6"/>
      <c r="ZT112" s="6"/>
      <c r="ZU112" s="6"/>
      <c r="ZV112" s="6"/>
      <c r="ZW112" s="6"/>
      <c r="ZX112" s="6"/>
      <c r="ZY112" s="6"/>
      <c r="ZZ112" s="6"/>
      <c r="AAA112" s="6"/>
      <c r="AAB112" s="6"/>
      <c r="AAC112" s="6"/>
      <c r="AAD112" s="6"/>
      <c r="AAE112" s="6"/>
      <c r="AAF112" s="6"/>
      <c r="AAG112" s="6"/>
      <c r="AAH112" s="6"/>
      <c r="AAI112" s="6"/>
      <c r="AAJ112" s="6"/>
      <c r="AAK112" s="6"/>
      <c r="AAL112" s="6"/>
      <c r="AAM112" s="6"/>
      <c r="AAN112" s="6"/>
      <c r="AAO112" s="6"/>
      <c r="AAP112" s="6"/>
      <c r="AAQ112" s="6"/>
      <c r="AAR112" s="6"/>
      <c r="AAS112" s="6"/>
      <c r="AAT112" s="6"/>
      <c r="AAU112" s="6"/>
      <c r="AAV112" s="6"/>
      <c r="AAW112" s="6"/>
      <c r="AAX112" s="6"/>
      <c r="AAY112" s="6"/>
      <c r="AAZ112" s="6"/>
      <c r="ABA112" s="6"/>
      <c r="ABB112" s="6"/>
      <c r="ABC112" s="6"/>
      <c r="ABD112" s="6"/>
      <c r="ABE112" s="6"/>
      <c r="ABF112" s="6"/>
      <c r="ABG112" s="6"/>
      <c r="ABH112" s="6"/>
      <c r="ABI112" s="6"/>
      <c r="ABJ112" s="6"/>
      <c r="ABK112" s="6"/>
      <c r="ABL112" s="6"/>
      <c r="ABM112" s="6"/>
      <c r="ABN112" s="6"/>
      <c r="ABO112" s="6"/>
      <c r="ABP112" s="6"/>
      <c r="ABQ112" s="6"/>
      <c r="ABR112" s="6"/>
      <c r="ABS112" s="6"/>
      <c r="ABT112" s="6"/>
      <c r="ABU112" s="6"/>
      <c r="ABV112" s="6"/>
    </row>
    <row r="113" spans="1:750" s="74" customFormat="1" ht="14.25">
      <c r="A113" s="78">
        <v>32405</v>
      </c>
      <c r="B113" s="79" t="s">
        <v>112</v>
      </c>
      <c r="C113" s="79"/>
      <c r="D113" s="79"/>
      <c r="E113" s="61">
        <v>9694723</v>
      </c>
      <c r="F113" s="84"/>
      <c r="G113" s="84"/>
      <c r="H113" s="82">
        <v>94123</v>
      </c>
      <c r="I113" s="84"/>
      <c r="J113" s="84"/>
      <c r="K113" s="82">
        <v>776189</v>
      </c>
      <c r="L113" s="84"/>
      <c r="M113" s="84"/>
      <c r="N113" s="82">
        <v>83952</v>
      </c>
      <c r="O113" s="84"/>
      <c r="P113" s="84"/>
      <c r="Q113" s="83">
        <v>37619</v>
      </c>
      <c r="R113" s="84"/>
      <c r="S113" s="82">
        <v>991883</v>
      </c>
      <c r="T113" s="84"/>
      <c r="U113" s="84"/>
      <c r="V113" s="84"/>
      <c r="W113" s="84"/>
      <c r="X113" s="82">
        <v>26826</v>
      </c>
      <c r="Y113" s="84"/>
      <c r="Z113" s="84"/>
      <c r="AA113" s="82">
        <v>4412297</v>
      </c>
      <c r="AB113" s="84"/>
      <c r="AC113" s="84"/>
      <c r="AD113" s="82">
        <v>1759946</v>
      </c>
      <c r="AE113" s="84"/>
      <c r="AF113" s="84"/>
      <c r="AG113" s="82">
        <v>6199069</v>
      </c>
      <c r="AH113" s="84"/>
      <c r="AI113" s="84"/>
      <c r="AJ113" s="82">
        <v>-1081192</v>
      </c>
      <c r="AK113" s="84"/>
      <c r="AL113" s="84"/>
      <c r="AM113" s="82">
        <v>-464170</v>
      </c>
      <c r="AN113" s="84"/>
      <c r="AO113" s="84"/>
      <c r="AP113" s="82">
        <v>-1545362</v>
      </c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  <c r="IW113" s="6"/>
      <c r="IX113" s="6"/>
      <c r="IY113" s="6"/>
      <c r="IZ113" s="6"/>
      <c r="JA113" s="6"/>
      <c r="JB113" s="6"/>
      <c r="JC113" s="6"/>
      <c r="JD113" s="6"/>
      <c r="JE113" s="6"/>
      <c r="JF113" s="6"/>
      <c r="JG113" s="6"/>
      <c r="JH113" s="6"/>
      <c r="JI113" s="6"/>
      <c r="JJ113" s="6"/>
      <c r="JK113" s="6"/>
      <c r="JL113" s="6"/>
      <c r="JM113" s="6"/>
      <c r="JN113" s="6"/>
      <c r="JO113" s="6"/>
      <c r="JP113" s="6"/>
      <c r="JQ113" s="6"/>
      <c r="JR113" s="6"/>
      <c r="JS113" s="6"/>
      <c r="JT113" s="6"/>
      <c r="JU113" s="6"/>
      <c r="JV113" s="6"/>
      <c r="JW113" s="6"/>
      <c r="JX113" s="6"/>
      <c r="JY113" s="6"/>
      <c r="JZ113" s="6"/>
      <c r="KA113" s="6"/>
      <c r="KB113" s="6"/>
      <c r="KC113" s="6"/>
      <c r="KD113" s="6"/>
      <c r="KE113" s="6"/>
      <c r="KF113" s="6"/>
      <c r="KG113" s="6"/>
      <c r="KH113" s="6"/>
      <c r="KI113" s="6"/>
      <c r="KJ113" s="6"/>
      <c r="KK113" s="6"/>
      <c r="KL113" s="6"/>
      <c r="KM113" s="6"/>
      <c r="KN113" s="6"/>
      <c r="KO113" s="6"/>
      <c r="KP113" s="6"/>
      <c r="KQ113" s="6"/>
      <c r="KR113" s="6"/>
      <c r="KS113" s="6"/>
      <c r="KT113" s="6"/>
      <c r="KU113" s="6"/>
      <c r="KV113" s="6"/>
      <c r="KW113" s="6"/>
      <c r="KX113" s="6"/>
      <c r="KY113" s="6"/>
      <c r="KZ113" s="6"/>
      <c r="LA113" s="6"/>
      <c r="LB113" s="6"/>
      <c r="LC113" s="6"/>
      <c r="LD113" s="6"/>
      <c r="LE113" s="6"/>
      <c r="LF113" s="6"/>
      <c r="LG113" s="6"/>
      <c r="LH113" s="6"/>
      <c r="LI113" s="6"/>
      <c r="LJ113" s="6"/>
      <c r="LK113" s="6"/>
      <c r="LL113" s="6"/>
      <c r="LM113" s="6"/>
      <c r="LN113" s="6"/>
      <c r="LO113" s="6"/>
      <c r="LP113" s="6"/>
      <c r="LQ113" s="6"/>
      <c r="LR113" s="6"/>
      <c r="LS113" s="6"/>
      <c r="LT113" s="6"/>
      <c r="LU113" s="6"/>
      <c r="LV113" s="6"/>
      <c r="LW113" s="6"/>
      <c r="LX113" s="6"/>
      <c r="LY113" s="6"/>
      <c r="LZ113" s="6"/>
      <c r="MA113" s="6"/>
      <c r="MB113" s="6"/>
      <c r="MC113" s="6"/>
      <c r="MD113" s="6"/>
      <c r="ME113" s="6"/>
      <c r="MF113" s="6"/>
      <c r="MG113" s="6"/>
      <c r="MH113" s="6"/>
      <c r="MI113" s="6"/>
      <c r="MJ113" s="6"/>
      <c r="MK113" s="6"/>
      <c r="ML113" s="6"/>
      <c r="MM113" s="6"/>
      <c r="MN113" s="6"/>
      <c r="MO113" s="6"/>
      <c r="MP113" s="6"/>
      <c r="MQ113" s="6"/>
      <c r="MR113" s="6"/>
      <c r="MS113" s="6"/>
      <c r="MT113" s="6"/>
      <c r="MU113" s="6"/>
      <c r="MV113" s="6"/>
      <c r="MW113" s="6"/>
      <c r="MX113" s="6"/>
      <c r="MY113" s="6"/>
      <c r="MZ113" s="6"/>
      <c r="NA113" s="6"/>
      <c r="NB113" s="6"/>
      <c r="NC113" s="6"/>
      <c r="ND113" s="6"/>
      <c r="NE113" s="6"/>
      <c r="NF113" s="6"/>
      <c r="NG113" s="6"/>
      <c r="NH113" s="6"/>
      <c r="NI113" s="6"/>
      <c r="NJ113" s="6"/>
      <c r="NK113" s="6"/>
      <c r="NL113" s="6"/>
      <c r="NM113" s="6"/>
      <c r="NN113" s="6"/>
      <c r="NO113" s="6"/>
      <c r="NP113" s="6"/>
      <c r="NQ113" s="6"/>
      <c r="NR113" s="6"/>
      <c r="NS113" s="6"/>
      <c r="NT113" s="6"/>
      <c r="NU113" s="6"/>
      <c r="NV113" s="6"/>
      <c r="NW113" s="6"/>
      <c r="NX113" s="6"/>
      <c r="NY113" s="6"/>
      <c r="NZ113" s="6"/>
      <c r="OA113" s="6"/>
      <c r="OB113" s="6"/>
      <c r="OC113" s="6"/>
      <c r="OD113" s="6"/>
      <c r="OE113" s="6"/>
      <c r="OF113" s="6"/>
      <c r="OG113" s="6"/>
      <c r="OH113" s="6"/>
      <c r="OI113" s="6"/>
      <c r="OJ113" s="6"/>
      <c r="OK113" s="6"/>
      <c r="OL113" s="6"/>
      <c r="OM113" s="6"/>
      <c r="ON113" s="6"/>
      <c r="OO113" s="6"/>
      <c r="OP113" s="6"/>
      <c r="OQ113" s="6"/>
      <c r="OR113" s="6"/>
      <c r="OS113" s="6"/>
      <c r="OT113" s="6"/>
      <c r="OU113" s="6"/>
      <c r="OV113" s="6"/>
      <c r="OW113" s="6"/>
      <c r="OX113" s="6"/>
      <c r="OY113" s="6"/>
      <c r="OZ113" s="6"/>
      <c r="PA113" s="6"/>
      <c r="PB113" s="6"/>
      <c r="PC113" s="6"/>
      <c r="PD113" s="6"/>
      <c r="PE113" s="6"/>
      <c r="PF113" s="6"/>
      <c r="PG113" s="6"/>
      <c r="PH113" s="6"/>
      <c r="PI113" s="6"/>
      <c r="PJ113" s="6"/>
      <c r="PK113" s="6"/>
      <c r="PL113" s="6"/>
      <c r="PM113" s="6"/>
      <c r="PN113" s="6"/>
      <c r="PO113" s="6"/>
      <c r="PP113" s="6"/>
      <c r="PQ113" s="6"/>
      <c r="PR113" s="6"/>
      <c r="PS113" s="6"/>
      <c r="PT113" s="6"/>
      <c r="PU113" s="6"/>
      <c r="PV113" s="6"/>
      <c r="PW113" s="6"/>
      <c r="PX113" s="6"/>
      <c r="PY113" s="6"/>
      <c r="PZ113" s="6"/>
      <c r="QA113" s="6"/>
      <c r="QB113" s="6"/>
      <c r="QC113" s="6"/>
      <c r="QD113" s="6"/>
      <c r="QE113" s="6"/>
      <c r="QF113" s="6"/>
      <c r="QG113" s="6"/>
      <c r="QH113" s="6"/>
      <c r="QI113" s="6"/>
      <c r="QJ113" s="6"/>
      <c r="QK113" s="6"/>
      <c r="QL113" s="6"/>
      <c r="QM113" s="6"/>
      <c r="QN113" s="6"/>
      <c r="QO113" s="6"/>
      <c r="QP113" s="6"/>
      <c r="QQ113" s="6"/>
      <c r="QR113" s="6"/>
      <c r="QS113" s="6"/>
      <c r="QT113" s="6"/>
      <c r="QU113" s="6"/>
      <c r="QV113" s="6"/>
      <c r="QW113" s="6"/>
      <c r="QX113" s="6"/>
      <c r="QY113" s="6"/>
      <c r="QZ113" s="6"/>
      <c r="RA113" s="6"/>
      <c r="RB113" s="6"/>
      <c r="RC113" s="6"/>
      <c r="RD113" s="6"/>
      <c r="RE113" s="6"/>
      <c r="RF113" s="6"/>
      <c r="RG113" s="6"/>
      <c r="RH113" s="6"/>
      <c r="RI113" s="6"/>
      <c r="RJ113" s="6"/>
      <c r="RK113" s="6"/>
      <c r="RL113" s="6"/>
      <c r="RM113" s="6"/>
      <c r="RN113" s="6"/>
      <c r="RO113" s="6"/>
      <c r="RP113" s="6"/>
      <c r="RQ113" s="6"/>
      <c r="RR113" s="6"/>
      <c r="RS113" s="6"/>
      <c r="RT113" s="6"/>
      <c r="RU113" s="6"/>
      <c r="RV113" s="6"/>
      <c r="RW113" s="6"/>
      <c r="RX113" s="6"/>
      <c r="RY113" s="6"/>
      <c r="RZ113" s="6"/>
      <c r="SA113" s="6"/>
      <c r="SB113" s="6"/>
      <c r="SC113" s="6"/>
      <c r="SD113" s="6"/>
      <c r="SE113" s="6"/>
      <c r="SF113" s="6"/>
      <c r="SG113" s="6"/>
      <c r="SH113" s="6"/>
      <c r="SI113" s="6"/>
      <c r="SJ113" s="6"/>
      <c r="SK113" s="6"/>
      <c r="SL113" s="6"/>
      <c r="SM113" s="6"/>
      <c r="SN113" s="6"/>
      <c r="SO113" s="6"/>
      <c r="SP113" s="6"/>
      <c r="SQ113" s="6"/>
      <c r="SR113" s="6"/>
      <c r="SS113" s="6"/>
      <c r="ST113" s="6"/>
      <c r="SU113" s="6"/>
      <c r="SV113" s="6"/>
      <c r="SW113" s="6"/>
      <c r="SX113" s="6"/>
      <c r="SY113" s="6"/>
      <c r="SZ113" s="6"/>
      <c r="TA113" s="6"/>
      <c r="TB113" s="6"/>
      <c r="TC113" s="6"/>
      <c r="TD113" s="6"/>
      <c r="TE113" s="6"/>
      <c r="TF113" s="6"/>
      <c r="TG113" s="6"/>
      <c r="TH113" s="6"/>
      <c r="TI113" s="6"/>
      <c r="TJ113" s="6"/>
      <c r="TK113" s="6"/>
      <c r="TL113" s="6"/>
      <c r="TM113" s="6"/>
      <c r="TN113" s="6"/>
      <c r="TO113" s="6"/>
      <c r="TP113" s="6"/>
      <c r="TQ113" s="6"/>
      <c r="TR113" s="6"/>
      <c r="TS113" s="6"/>
      <c r="TT113" s="6"/>
      <c r="TU113" s="6"/>
      <c r="TV113" s="6"/>
      <c r="TW113" s="6"/>
      <c r="TX113" s="6"/>
      <c r="TY113" s="6"/>
      <c r="TZ113" s="6"/>
      <c r="UA113" s="6"/>
      <c r="UB113" s="6"/>
      <c r="UC113" s="6"/>
      <c r="UD113" s="6"/>
      <c r="UE113" s="6"/>
      <c r="UF113" s="6"/>
      <c r="UG113" s="6"/>
      <c r="UH113" s="6"/>
      <c r="UI113" s="6"/>
      <c r="UJ113" s="6"/>
      <c r="UK113" s="6"/>
      <c r="UL113" s="6"/>
      <c r="UM113" s="6"/>
      <c r="UN113" s="6"/>
      <c r="UO113" s="6"/>
      <c r="UP113" s="6"/>
      <c r="UQ113" s="6"/>
      <c r="UR113" s="6"/>
      <c r="US113" s="6"/>
      <c r="UT113" s="6"/>
      <c r="UU113" s="6"/>
      <c r="UV113" s="6"/>
      <c r="UW113" s="6"/>
      <c r="UX113" s="6"/>
      <c r="UY113" s="6"/>
      <c r="UZ113" s="6"/>
      <c r="VA113" s="6"/>
      <c r="VB113" s="6"/>
      <c r="VC113" s="6"/>
      <c r="VD113" s="6"/>
      <c r="VE113" s="6"/>
      <c r="VF113" s="6"/>
      <c r="VG113" s="6"/>
      <c r="VH113" s="6"/>
      <c r="VI113" s="6"/>
      <c r="VJ113" s="6"/>
      <c r="VK113" s="6"/>
      <c r="VL113" s="6"/>
      <c r="VM113" s="6"/>
      <c r="VN113" s="6"/>
      <c r="VO113" s="6"/>
      <c r="VP113" s="6"/>
      <c r="VQ113" s="6"/>
      <c r="VR113" s="6"/>
      <c r="VS113" s="6"/>
      <c r="VT113" s="6"/>
      <c r="VU113" s="6"/>
      <c r="VV113" s="6"/>
      <c r="VW113" s="6"/>
      <c r="VX113" s="6"/>
      <c r="VY113" s="6"/>
      <c r="VZ113" s="6"/>
      <c r="WA113" s="6"/>
      <c r="WB113" s="6"/>
      <c r="WC113" s="6"/>
      <c r="WD113" s="6"/>
      <c r="WE113" s="6"/>
      <c r="WF113" s="6"/>
      <c r="WG113" s="6"/>
      <c r="WH113" s="6"/>
      <c r="WI113" s="6"/>
      <c r="WJ113" s="6"/>
      <c r="WK113" s="6"/>
      <c r="WL113" s="6"/>
      <c r="WM113" s="6"/>
      <c r="WN113" s="6"/>
      <c r="WO113" s="6"/>
      <c r="WP113" s="6"/>
      <c r="WQ113" s="6"/>
      <c r="WR113" s="6"/>
      <c r="WS113" s="6"/>
      <c r="WT113" s="6"/>
      <c r="WU113" s="6"/>
      <c r="WV113" s="6"/>
      <c r="WW113" s="6"/>
      <c r="WX113" s="6"/>
      <c r="WY113" s="6"/>
      <c r="WZ113" s="6"/>
      <c r="XA113" s="6"/>
      <c r="XB113" s="6"/>
      <c r="XC113" s="6"/>
      <c r="XD113" s="6"/>
      <c r="XE113" s="6"/>
      <c r="XF113" s="6"/>
      <c r="XG113" s="6"/>
      <c r="XH113" s="6"/>
      <c r="XI113" s="6"/>
      <c r="XJ113" s="6"/>
      <c r="XK113" s="6"/>
      <c r="XL113" s="6"/>
      <c r="XM113" s="6"/>
      <c r="XN113" s="6"/>
      <c r="XO113" s="6"/>
      <c r="XP113" s="6"/>
      <c r="XQ113" s="6"/>
      <c r="XR113" s="6"/>
      <c r="XS113" s="6"/>
      <c r="XT113" s="6"/>
      <c r="XU113" s="6"/>
      <c r="XV113" s="6"/>
      <c r="XW113" s="6"/>
      <c r="XX113" s="6"/>
      <c r="XY113" s="6"/>
      <c r="XZ113" s="6"/>
      <c r="YA113" s="6"/>
      <c r="YB113" s="6"/>
      <c r="YC113" s="6"/>
      <c r="YD113" s="6"/>
      <c r="YE113" s="6"/>
      <c r="YF113" s="6"/>
      <c r="YG113" s="6"/>
      <c r="YH113" s="6"/>
      <c r="YI113" s="6"/>
      <c r="YJ113" s="6"/>
      <c r="YK113" s="6"/>
      <c r="YL113" s="6"/>
      <c r="YM113" s="6"/>
      <c r="YN113" s="6"/>
      <c r="YO113" s="6"/>
      <c r="YP113" s="6"/>
      <c r="YQ113" s="6"/>
      <c r="YR113" s="6"/>
      <c r="YS113" s="6"/>
      <c r="YT113" s="6"/>
      <c r="YU113" s="6"/>
      <c r="YV113" s="6"/>
      <c r="YW113" s="6"/>
      <c r="YX113" s="6"/>
      <c r="YY113" s="6"/>
      <c r="YZ113" s="6"/>
      <c r="ZA113" s="6"/>
      <c r="ZB113" s="6"/>
      <c r="ZC113" s="6"/>
      <c r="ZD113" s="6"/>
      <c r="ZE113" s="6"/>
      <c r="ZF113" s="6"/>
      <c r="ZG113" s="6"/>
      <c r="ZH113" s="6"/>
      <c r="ZI113" s="6"/>
      <c r="ZJ113" s="6"/>
      <c r="ZK113" s="6"/>
      <c r="ZL113" s="6"/>
      <c r="ZM113" s="6"/>
      <c r="ZN113" s="6"/>
      <c r="ZO113" s="6"/>
      <c r="ZP113" s="6"/>
      <c r="ZQ113" s="6"/>
      <c r="ZR113" s="6"/>
      <c r="ZS113" s="6"/>
      <c r="ZT113" s="6"/>
      <c r="ZU113" s="6"/>
      <c r="ZV113" s="6"/>
      <c r="ZW113" s="6"/>
      <c r="ZX113" s="6"/>
      <c r="ZY113" s="6"/>
      <c r="ZZ113" s="6"/>
      <c r="AAA113" s="6"/>
      <c r="AAB113" s="6"/>
      <c r="AAC113" s="6"/>
      <c r="AAD113" s="6"/>
      <c r="AAE113" s="6"/>
      <c r="AAF113" s="6"/>
      <c r="AAG113" s="6"/>
      <c r="AAH113" s="6"/>
      <c r="AAI113" s="6"/>
      <c r="AAJ113" s="6"/>
      <c r="AAK113" s="6"/>
      <c r="AAL113" s="6"/>
      <c r="AAM113" s="6"/>
      <c r="AAN113" s="6"/>
      <c r="AAO113" s="6"/>
      <c r="AAP113" s="6"/>
      <c r="AAQ113" s="6"/>
      <c r="AAR113" s="6"/>
      <c r="AAS113" s="6"/>
      <c r="AAT113" s="6"/>
      <c r="AAU113" s="6"/>
      <c r="AAV113" s="6"/>
      <c r="AAW113" s="6"/>
      <c r="AAX113" s="6"/>
      <c r="AAY113" s="6"/>
      <c r="AAZ113" s="6"/>
      <c r="ABA113" s="6"/>
      <c r="ABB113" s="6"/>
      <c r="ABC113" s="6"/>
      <c r="ABD113" s="6"/>
      <c r="ABE113" s="6"/>
      <c r="ABF113" s="6"/>
      <c r="ABG113" s="6"/>
      <c r="ABH113" s="6"/>
      <c r="ABI113" s="6"/>
      <c r="ABJ113" s="6"/>
      <c r="ABK113" s="6"/>
      <c r="ABL113" s="6"/>
      <c r="ABM113" s="6"/>
      <c r="ABN113" s="6"/>
      <c r="ABO113" s="6"/>
      <c r="ABP113" s="6"/>
      <c r="ABQ113" s="6"/>
      <c r="ABR113" s="6"/>
      <c r="ABS113" s="6"/>
      <c r="ABT113" s="6"/>
      <c r="ABU113" s="6"/>
      <c r="ABV113" s="6"/>
    </row>
    <row r="114" spans="1:750" s="74" customFormat="1" ht="14.25">
      <c r="A114" s="78">
        <v>32410</v>
      </c>
      <c r="B114" s="79" t="s">
        <v>113</v>
      </c>
      <c r="C114" s="79"/>
      <c r="D114" s="79"/>
      <c r="E114" s="61">
        <v>18716993</v>
      </c>
      <c r="F114" s="84"/>
      <c r="G114" s="84"/>
      <c r="H114" s="82">
        <v>181717</v>
      </c>
      <c r="I114" s="84"/>
      <c r="J114" s="84"/>
      <c r="K114" s="82">
        <v>1498538</v>
      </c>
      <c r="L114" s="84"/>
      <c r="M114" s="84"/>
      <c r="N114" s="82">
        <v>162081</v>
      </c>
      <c r="O114" s="84"/>
      <c r="P114" s="84"/>
      <c r="Q114" s="83">
        <v>2539506</v>
      </c>
      <c r="R114" s="84"/>
      <c r="S114" s="82">
        <v>4381842</v>
      </c>
      <c r="T114" s="84"/>
      <c r="U114" s="84"/>
      <c r="V114" s="84"/>
      <c r="W114" s="84"/>
      <c r="X114" s="82">
        <v>51792</v>
      </c>
      <c r="Y114" s="84"/>
      <c r="Z114" s="84"/>
      <c r="AA114" s="82">
        <v>8518544</v>
      </c>
      <c r="AB114" s="84"/>
      <c r="AC114" s="84"/>
      <c r="AD114" s="82">
        <v>817236</v>
      </c>
      <c r="AE114" s="84"/>
      <c r="AF114" s="84"/>
      <c r="AG114" s="82">
        <v>9387572</v>
      </c>
      <c r="AH114" s="84"/>
      <c r="AI114" s="84"/>
      <c r="AJ114" s="82">
        <v>-2087387</v>
      </c>
      <c r="AK114" s="84"/>
      <c r="AL114" s="84"/>
      <c r="AM114" s="82">
        <v>208565</v>
      </c>
      <c r="AN114" s="84"/>
      <c r="AO114" s="84"/>
      <c r="AP114" s="82">
        <v>-1878822</v>
      </c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  <c r="IW114" s="6"/>
      <c r="IX114" s="6"/>
      <c r="IY114" s="6"/>
      <c r="IZ114" s="6"/>
      <c r="JA114" s="6"/>
      <c r="JB114" s="6"/>
      <c r="JC114" s="6"/>
      <c r="JD114" s="6"/>
      <c r="JE114" s="6"/>
      <c r="JF114" s="6"/>
      <c r="JG114" s="6"/>
      <c r="JH114" s="6"/>
      <c r="JI114" s="6"/>
      <c r="JJ114" s="6"/>
      <c r="JK114" s="6"/>
      <c r="JL114" s="6"/>
      <c r="JM114" s="6"/>
      <c r="JN114" s="6"/>
      <c r="JO114" s="6"/>
      <c r="JP114" s="6"/>
      <c r="JQ114" s="6"/>
      <c r="JR114" s="6"/>
      <c r="JS114" s="6"/>
      <c r="JT114" s="6"/>
      <c r="JU114" s="6"/>
      <c r="JV114" s="6"/>
      <c r="JW114" s="6"/>
      <c r="JX114" s="6"/>
      <c r="JY114" s="6"/>
      <c r="JZ114" s="6"/>
      <c r="KA114" s="6"/>
      <c r="KB114" s="6"/>
      <c r="KC114" s="6"/>
      <c r="KD114" s="6"/>
      <c r="KE114" s="6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  <c r="KU114" s="6"/>
      <c r="KV114" s="6"/>
      <c r="KW114" s="6"/>
      <c r="KX114" s="6"/>
      <c r="KY114" s="6"/>
      <c r="KZ114" s="6"/>
      <c r="LA114" s="6"/>
      <c r="LB114" s="6"/>
      <c r="LC114" s="6"/>
      <c r="LD114" s="6"/>
      <c r="LE114" s="6"/>
      <c r="LF114" s="6"/>
      <c r="LG114" s="6"/>
      <c r="LH114" s="6"/>
      <c r="LI114" s="6"/>
      <c r="LJ114" s="6"/>
      <c r="LK114" s="6"/>
      <c r="LL114" s="6"/>
      <c r="LM114" s="6"/>
      <c r="LN114" s="6"/>
      <c r="LO114" s="6"/>
      <c r="LP114" s="6"/>
      <c r="LQ114" s="6"/>
      <c r="LR114" s="6"/>
      <c r="LS114" s="6"/>
      <c r="LT114" s="6"/>
      <c r="LU114" s="6"/>
      <c r="LV114" s="6"/>
      <c r="LW114" s="6"/>
      <c r="LX114" s="6"/>
      <c r="LY114" s="6"/>
      <c r="LZ114" s="6"/>
      <c r="MA114" s="6"/>
      <c r="MB114" s="6"/>
      <c r="MC114" s="6"/>
      <c r="MD114" s="6"/>
      <c r="ME114" s="6"/>
      <c r="MF114" s="6"/>
      <c r="MG114" s="6"/>
      <c r="MH114" s="6"/>
      <c r="MI114" s="6"/>
      <c r="MJ114" s="6"/>
      <c r="MK114" s="6"/>
      <c r="ML114" s="6"/>
      <c r="MM114" s="6"/>
      <c r="MN114" s="6"/>
      <c r="MO114" s="6"/>
      <c r="MP114" s="6"/>
      <c r="MQ114" s="6"/>
      <c r="MR114" s="6"/>
      <c r="MS114" s="6"/>
      <c r="MT114" s="6"/>
      <c r="MU114" s="6"/>
      <c r="MV114" s="6"/>
      <c r="MW114" s="6"/>
      <c r="MX114" s="6"/>
      <c r="MY114" s="6"/>
      <c r="MZ114" s="6"/>
      <c r="NA114" s="6"/>
      <c r="NB114" s="6"/>
      <c r="NC114" s="6"/>
      <c r="ND114" s="6"/>
      <c r="NE114" s="6"/>
      <c r="NF114" s="6"/>
      <c r="NG114" s="6"/>
      <c r="NH114" s="6"/>
      <c r="NI114" s="6"/>
      <c r="NJ114" s="6"/>
      <c r="NK114" s="6"/>
      <c r="NL114" s="6"/>
      <c r="NM114" s="6"/>
      <c r="NN114" s="6"/>
      <c r="NO114" s="6"/>
      <c r="NP114" s="6"/>
      <c r="NQ114" s="6"/>
      <c r="NR114" s="6"/>
      <c r="NS114" s="6"/>
      <c r="NT114" s="6"/>
      <c r="NU114" s="6"/>
      <c r="NV114" s="6"/>
      <c r="NW114" s="6"/>
      <c r="NX114" s="6"/>
      <c r="NY114" s="6"/>
      <c r="NZ114" s="6"/>
      <c r="OA114" s="6"/>
      <c r="OB114" s="6"/>
      <c r="OC114" s="6"/>
      <c r="OD114" s="6"/>
      <c r="OE114" s="6"/>
      <c r="OF114" s="6"/>
      <c r="OG114" s="6"/>
      <c r="OH114" s="6"/>
      <c r="OI114" s="6"/>
      <c r="OJ114" s="6"/>
      <c r="OK114" s="6"/>
      <c r="OL114" s="6"/>
      <c r="OM114" s="6"/>
      <c r="ON114" s="6"/>
      <c r="OO114" s="6"/>
      <c r="OP114" s="6"/>
      <c r="OQ114" s="6"/>
      <c r="OR114" s="6"/>
      <c r="OS114" s="6"/>
      <c r="OT114" s="6"/>
      <c r="OU114" s="6"/>
      <c r="OV114" s="6"/>
      <c r="OW114" s="6"/>
      <c r="OX114" s="6"/>
      <c r="OY114" s="6"/>
      <c r="OZ114" s="6"/>
      <c r="PA114" s="6"/>
      <c r="PB114" s="6"/>
      <c r="PC114" s="6"/>
      <c r="PD114" s="6"/>
      <c r="PE114" s="6"/>
      <c r="PF114" s="6"/>
      <c r="PG114" s="6"/>
      <c r="PH114" s="6"/>
      <c r="PI114" s="6"/>
      <c r="PJ114" s="6"/>
      <c r="PK114" s="6"/>
      <c r="PL114" s="6"/>
      <c r="PM114" s="6"/>
      <c r="PN114" s="6"/>
      <c r="PO114" s="6"/>
      <c r="PP114" s="6"/>
      <c r="PQ114" s="6"/>
      <c r="PR114" s="6"/>
      <c r="PS114" s="6"/>
      <c r="PT114" s="6"/>
      <c r="PU114" s="6"/>
      <c r="PV114" s="6"/>
      <c r="PW114" s="6"/>
      <c r="PX114" s="6"/>
      <c r="PY114" s="6"/>
      <c r="PZ114" s="6"/>
      <c r="QA114" s="6"/>
      <c r="QB114" s="6"/>
      <c r="QC114" s="6"/>
      <c r="QD114" s="6"/>
      <c r="QE114" s="6"/>
      <c r="QF114" s="6"/>
      <c r="QG114" s="6"/>
      <c r="QH114" s="6"/>
      <c r="QI114" s="6"/>
      <c r="QJ114" s="6"/>
      <c r="QK114" s="6"/>
      <c r="QL114" s="6"/>
      <c r="QM114" s="6"/>
      <c r="QN114" s="6"/>
      <c r="QO114" s="6"/>
      <c r="QP114" s="6"/>
      <c r="QQ114" s="6"/>
      <c r="QR114" s="6"/>
      <c r="QS114" s="6"/>
      <c r="QT114" s="6"/>
      <c r="QU114" s="6"/>
      <c r="QV114" s="6"/>
      <c r="QW114" s="6"/>
      <c r="QX114" s="6"/>
      <c r="QY114" s="6"/>
      <c r="QZ114" s="6"/>
      <c r="RA114" s="6"/>
      <c r="RB114" s="6"/>
      <c r="RC114" s="6"/>
      <c r="RD114" s="6"/>
      <c r="RE114" s="6"/>
      <c r="RF114" s="6"/>
      <c r="RG114" s="6"/>
      <c r="RH114" s="6"/>
      <c r="RI114" s="6"/>
      <c r="RJ114" s="6"/>
      <c r="RK114" s="6"/>
      <c r="RL114" s="6"/>
      <c r="RM114" s="6"/>
      <c r="RN114" s="6"/>
      <c r="RO114" s="6"/>
      <c r="RP114" s="6"/>
      <c r="RQ114" s="6"/>
      <c r="RR114" s="6"/>
      <c r="RS114" s="6"/>
      <c r="RT114" s="6"/>
      <c r="RU114" s="6"/>
      <c r="RV114" s="6"/>
      <c r="RW114" s="6"/>
      <c r="RX114" s="6"/>
      <c r="RY114" s="6"/>
      <c r="RZ114" s="6"/>
      <c r="SA114" s="6"/>
      <c r="SB114" s="6"/>
      <c r="SC114" s="6"/>
      <c r="SD114" s="6"/>
      <c r="SE114" s="6"/>
      <c r="SF114" s="6"/>
      <c r="SG114" s="6"/>
      <c r="SH114" s="6"/>
      <c r="SI114" s="6"/>
      <c r="SJ114" s="6"/>
      <c r="SK114" s="6"/>
      <c r="SL114" s="6"/>
      <c r="SM114" s="6"/>
      <c r="SN114" s="6"/>
      <c r="SO114" s="6"/>
      <c r="SP114" s="6"/>
      <c r="SQ114" s="6"/>
      <c r="SR114" s="6"/>
      <c r="SS114" s="6"/>
      <c r="ST114" s="6"/>
      <c r="SU114" s="6"/>
      <c r="SV114" s="6"/>
      <c r="SW114" s="6"/>
      <c r="SX114" s="6"/>
      <c r="SY114" s="6"/>
      <c r="SZ114" s="6"/>
      <c r="TA114" s="6"/>
      <c r="TB114" s="6"/>
      <c r="TC114" s="6"/>
      <c r="TD114" s="6"/>
      <c r="TE114" s="6"/>
      <c r="TF114" s="6"/>
      <c r="TG114" s="6"/>
      <c r="TH114" s="6"/>
      <c r="TI114" s="6"/>
      <c r="TJ114" s="6"/>
      <c r="TK114" s="6"/>
      <c r="TL114" s="6"/>
      <c r="TM114" s="6"/>
      <c r="TN114" s="6"/>
      <c r="TO114" s="6"/>
      <c r="TP114" s="6"/>
      <c r="TQ114" s="6"/>
      <c r="TR114" s="6"/>
      <c r="TS114" s="6"/>
      <c r="TT114" s="6"/>
      <c r="TU114" s="6"/>
      <c r="TV114" s="6"/>
      <c r="TW114" s="6"/>
      <c r="TX114" s="6"/>
      <c r="TY114" s="6"/>
      <c r="TZ114" s="6"/>
      <c r="UA114" s="6"/>
      <c r="UB114" s="6"/>
      <c r="UC114" s="6"/>
      <c r="UD114" s="6"/>
      <c r="UE114" s="6"/>
      <c r="UF114" s="6"/>
      <c r="UG114" s="6"/>
      <c r="UH114" s="6"/>
      <c r="UI114" s="6"/>
      <c r="UJ114" s="6"/>
      <c r="UK114" s="6"/>
      <c r="UL114" s="6"/>
      <c r="UM114" s="6"/>
      <c r="UN114" s="6"/>
      <c r="UO114" s="6"/>
      <c r="UP114" s="6"/>
      <c r="UQ114" s="6"/>
      <c r="UR114" s="6"/>
      <c r="US114" s="6"/>
      <c r="UT114" s="6"/>
      <c r="UU114" s="6"/>
      <c r="UV114" s="6"/>
      <c r="UW114" s="6"/>
      <c r="UX114" s="6"/>
      <c r="UY114" s="6"/>
      <c r="UZ114" s="6"/>
      <c r="VA114" s="6"/>
      <c r="VB114" s="6"/>
      <c r="VC114" s="6"/>
      <c r="VD114" s="6"/>
      <c r="VE114" s="6"/>
      <c r="VF114" s="6"/>
      <c r="VG114" s="6"/>
      <c r="VH114" s="6"/>
      <c r="VI114" s="6"/>
      <c r="VJ114" s="6"/>
      <c r="VK114" s="6"/>
      <c r="VL114" s="6"/>
      <c r="VM114" s="6"/>
      <c r="VN114" s="6"/>
      <c r="VO114" s="6"/>
      <c r="VP114" s="6"/>
      <c r="VQ114" s="6"/>
      <c r="VR114" s="6"/>
      <c r="VS114" s="6"/>
      <c r="VT114" s="6"/>
      <c r="VU114" s="6"/>
      <c r="VV114" s="6"/>
      <c r="VW114" s="6"/>
      <c r="VX114" s="6"/>
      <c r="VY114" s="6"/>
      <c r="VZ114" s="6"/>
      <c r="WA114" s="6"/>
      <c r="WB114" s="6"/>
      <c r="WC114" s="6"/>
      <c r="WD114" s="6"/>
      <c r="WE114" s="6"/>
      <c r="WF114" s="6"/>
      <c r="WG114" s="6"/>
      <c r="WH114" s="6"/>
      <c r="WI114" s="6"/>
      <c r="WJ114" s="6"/>
      <c r="WK114" s="6"/>
      <c r="WL114" s="6"/>
      <c r="WM114" s="6"/>
      <c r="WN114" s="6"/>
      <c r="WO114" s="6"/>
      <c r="WP114" s="6"/>
      <c r="WQ114" s="6"/>
      <c r="WR114" s="6"/>
      <c r="WS114" s="6"/>
      <c r="WT114" s="6"/>
      <c r="WU114" s="6"/>
      <c r="WV114" s="6"/>
      <c r="WW114" s="6"/>
      <c r="WX114" s="6"/>
      <c r="WY114" s="6"/>
      <c r="WZ114" s="6"/>
      <c r="XA114" s="6"/>
      <c r="XB114" s="6"/>
      <c r="XC114" s="6"/>
      <c r="XD114" s="6"/>
      <c r="XE114" s="6"/>
      <c r="XF114" s="6"/>
      <c r="XG114" s="6"/>
      <c r="XH114" s="6"/>
      <c r="XI114" s="6"/>
      <c r="XJ114" s="6"/>
      <c r="XK114" s="6"/>
      <c r="XL114" s="6"/>
      <c r="XM114" s="6"/>
      <c r="XN114" s="6"/>
      <c r="XO114" s="6"/>
      <c r="XP114" s="6"/>
      <c r="XQ114" s="6"/>
      <c r="XR114" s="6"/>
      <c r="XS114" s="6"/>
      <c r="XT114" s="6"/>
      <c r="XU114" s="6"/>
      <c r="XV114" s="6"/>
      <c r="XW114" s="6"/>
      <c r="XX114" s="6"/>
      <c r="XY114" s="6"/>
      <c r="XZ114" s="6"/>
      <c r="YA114" s="6"/>
      <c r="YB114" s="6"/>
      <c r="YC114" s="6"/>
      <c r="YD114" s="6"/>
      <c r="YE114" s="6"/>
      <c r="YF114" s="6"/>
      <c r="YG114" s="6"/>
      <c r="YH114" s="6"/>
      <c r="YI114" s="6"/>
      <c r="YJ114" s="6"/>
      <c r="YK114" s="6"/>
      <c r="YL114" s="6"/>
      <c r="YM114" s="6"/>
      <c r="YN114" s="6"/>
      <c r="YO114" s="6"/>
      <c r="YP114" s="6"/>
      <c r="YQ114" s="6"/>
      <c r="YR114" s="6"/>
      <c r="YS114" s="6"/>
      <c r="YT114" s="6"/>
      <c r="YU114" s="6"/>
      <c r="YV114" s="6"/>
      <c r="YW114" s="6"/>
      <c r="YX114" s="6"/>
      <c r="YY114" s="6"/>
      <c r="YZ114" s="6"/>
      <c r="ZA114" s="6"/>
      <c r="ZB114" s="6"/>
      <c r="ZC114" s="6"/>
      <c r="ZD114" s="6"/>
      <c r="ZE114" s="6"/>
      <c r="ZF114" s="6"/>
      <c r="ZG114" s="6"/>
      <c r="ZH114" s="6"/>
      <c r="ZI114" s="6"/>
      <c r="ZJ114" s="6"/>
      <c r="ZK114" s="6"/>
      <c r="ZL114" s="6"/>
      <c r="ZM114" s="6"/>
      <c r="ZN114" s="6"/>
      <c r="ZO114" s="6"/>
      <c r="ZP114" s="6"/>
      <c r="ZQ114" s="6"/>
      <c r="ZR114" s="6"/>
      <c r="ZS114" s="6"/>
      <c r="ZT114" s="6"/>
      <c r="ZU114" s="6"/>
      <c r="ZV114" s="6"/>
      <c r="ZW114" s="6"/>
      <c r="ZX114" s="6"/>
      <c r="ZY114" s="6"/>
      <c r="ZZ114" s="6"/>
      <c r="AAA114" s="6"/>
      <c r="AAB114" s="6"/>
      <c r="AAC114" s="6"/>
      <c r="AAD114" s="6"/>
      <c r="AAE114" s="6"/>
      <c r="AAF114" s="6"/>
      <c r="AAG114" s="6"/>
      <c r="AAH114" s="6"/>
      <c r="AAI114" s="6"/>
      <c r="AAJ114" s="6"/>
      <c r="AAK114" s="6"/>
      <c r="AAL114" s="6"/>
      <c r="AAM114" s="6"/>
      <c r="AAN114" s="6"/>
      <c r="AAO114" s="6"/>
      <c r="AAP114" s="6"/>
      <c r="AAQ114" s="6"/>
      <c r="AAR114" s="6"/>
      <c r="AAS114" s="6"/>
      <c r="AAT114" s="6"/>
      <c r="AAU114" s="6"/>
      <c r="AAV114" s="6"/>
      <c r="AAW114" s="6"/>
      <c r="AAX114" s="6"/>
      <c r="AAY114" s="6"/>
      <c r="AAZ114" s="6"/>
      <c r="ABA114" s="6"/>
      <c r="ABB114" s="6"/>
      <c r="ABC114" s="6"/>
      <c r="ABD114" s="6"/>
      <c r="ABE114" s="6"/>
      <c r="ABF114" s="6"/>
      <c r="ABG114" s="6"/>
      <c r="ABH114" s="6"/>
      <c r="ABI114" s="6"/>
      <c r="ABJ114" s="6"/>
      <c r="ABK114" s="6"/>
      <c r="ABL114" s="6"/>
      <c r="ABM114" s="6"/>
      <c r="ABN114" s="6"/>
      <c r="ABO114" s="6"/>
      <c r="ABP114" s="6"/>
      <c r="ABQ114" s="6"/>
      <c r="ABR114" s="6"/>
      <c r="ABS114" s="6"/>
      <c r="ABT114" s="6"/>
      <c r="ABU114" s="6"/>
      <c r="ABV114" s="6"/>
    </row>
    <row r="115" spans="1:750" s="74" customFormat="1" ht="14.25">
      <c r="A115" s="78">
        <v>32500</v>
      </c>
      <c r="B115" s="79" t="s">
        <v>114</v>
      </c>
      <c r="C115" s="79"/>
      <c r="D115" s="79"/>
      <c r="E115" s="61">
        <v>96957952</v>
      </c>
      <c r="F115" s="84"/>
      <c r="G115" s="84"/>
      <c r="H115" s="82">
        <v>941333</v>
      </c>
      <c r="I115" s="84"/>
      <c r="J115" s="84"/>
      <c r="K115" s="82">
        <v>7762744</v>
      </c>
      <c r="L115" s="84"/>
      <c r="M115" s="84"/>
      <c r="N115" s="82">
        <v>839614</v>
      </c>
      <c r="O115" s="84"/>
      <c r="P115" s="84"/>
      <c r="Q115" s="83">
        <v>1189866</v>
      </c>
      <c r="R115" s="84"/>
      <c r="S115" s="82">
        <v>10733557</v>
      </c>
      <c r="T115" s="84"/>
      <c r="U115" s="84"/>
      <c r="V115" s="84"/>
      <c r="W115" s="84"/>
      <c r="X115" s="82">
        <v>268293</v>
      </c>
      <c r="Y115" s="84"/>
      <c r="Z115" s="84"/>
      <c r="AA115" s="82">
        <v>44127847</v>
      </c>
      <c r="AB115" s="84"/>
      <c r="AC115" s="84"/>
      <c r="AD115" s="82">
        <v>6247234</v>
      </c>
      <c r="AE115" s="84"/>
      <c r="AF115" s="84"/>
      <c r="AG115" s="82">
        <v>50643374</v>
      </c>
      <c r="AH115" s="84"/>
      <c r="AI115" s="84"/>
      <c r="AJ115" s="82">
        <v>-10813107</v>
      </c>
      <c r="AK115" s="84"/>
      <c r="AL115" s="84"/>
      <c r="AM115" s="82">
        <v>-2371008</v>
      </c>
      <c r="AN115" s="84"/>
      <c r="AO115" s="84"/>
      <c r="AP115" s="82">
        <v>-13184115</v>
      </c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  <c r="IW115" s="6"/>
      <c r="IX115" s="6"/>
      <c r="IY115" s="6"/>
      <c r="IZ115" s="6"/>
      <c r="JA115" s="6"/>
      <c r="JB115" s="6"/>
      <c r="JC115" s="6"/>
      <c r="JD115" s="6"/>
      <c r="JE115" s="6"/>
      <c r="JF115" s="6"/>
      <c r="JG115" s="6"/>
      <c r="JH115" s="6"/>
      <c r="JI115" s="6"/>
      <c r="JJ115" s="6"/>
      <c r="JK115" s="6"/>
      <c r="JL115" s="6"/>
      <c r="JM115" s="6"/>
      <c r="JN115" s="6"/>
      <c r="JO115" s="6"/>
      <c r="JP115" s="6"/>
      <c r="JQ115" s="6"/>
      <c r="JR115" s="6"/>
      <c r="JS115" s="6"/>
      <c r="JT115" s="6"/>
      <c r="JU115" s="6"/>
      <c r="JV115" s="6"/>
      <c r="JW115" s="6"/>
      <c r="JX115" s="6"/>
      <c r="JY115" s="6"/>
      <c r="JZ115" s="6"/>
      <c r="KA115" s="6"/>
      <c r="KB115" s="6"/>
      <c r="KC115" s="6"/>
      <c r="KD115" s="6"/>
      <c r="KE115" s="6"/>
      <c r="KF115" s="6"/>
      <c r="KG115" s="6"/>
      <c r="KH115" s="6"/>
      <c r="KI115" s="6"/>
      <c r="KJ115" s="6"/>
      <c r="KK115" s="6"/>
      <c r="KL115" s="6"/>
      <c r="KM115" s="6"/>
      <c r="KN115" s="6"/>
      <c r="KO115" s="6"/>
      <c r="KP115" s="6"/>
      <c r="KQ115" s="6"/>
      <c r="KR115" s="6"/>
      <c r="KS115" s="6"/>
      <c r="KT115" s="6"/>
      <c r="KU115" s="6"/>
      <c r="KV115" s="6"/>
      <c r="KW115" s="6"/>
      <c r="KX115" s="6"/>
      <c r="KY115" s="6"/>
      <c r="KZ115" s="6"/>
      <c r="LA115" s="6"/>
      <c r="LB115" s="6"/>
      <c r="LC115" s="6"/>
      <c r="LD115" s="6"/>
      <c r="LE115" s="6"/>
      <c r="LF115" s="6"/>
      <c r="LG115" s="6"/>
      <c r="LH115" s="6"/>
      <c r="LI115" s="6"/>
      <c r="LJ115" s="6"/>
      <c r="LK115" s="6"/>
      <c r="LL115" s="6"/>
      <c r="LM115" s="6"/>
      <c r="LN115" s="6"/>
      <c r="LO115" s="6"/>
      <c r="LP115" s="6"/>
      <c r="LQ115" s="6"/>
      <c r="LR115" s="6"/>
      <c r="LS115" s="6"/>
      <c r="LT115" s="6"/>
      <c r="LU115" s="6"/>
      <c r="LV115" s="6"/>
      <c r="LW115" s="6"/>
      <c r="LX115" s="6"/>
      <c r="LY115" s="6"/>
      <c r="LZ115" s="6"/>
      <c r="MA115" s="6"/>
      <c r="MB115" s="6"/>
      <c r="MC115" s="6"/>
      <c r="MD115" s="6"/>
      <c r="ME115" s="6"/>
      <c r="MF115" s="6"/>
      <c r="MG115" s="6"/>
      <c r="MH115" s="6"/>
      <c r="MI115" s="6"/>
      <c r="MJ115" s="6"/>
      <c r="MK115" s="6"/>
      <c r="ML115" s="6"/>
      <c r="MM115" s="6"/>
      <c r="MN115" s="6"/>
      <c r="MO115" s="6"/>
      <c r="MP115" s="6"/>
      <c r="MQ115" s="6"/>
      <c r="MR115" s="6"/>
      <c r="MS115" s="6"/>
      <c r="MT115" s="6"/>
      <c r="MU115" s="6"/>
      <c r="MV115" s="6"/>
      <c r="MW115" s="6"/>
      <c r="MX115" s="6"/>
      <c r="MY115" s="6"/>
      <c r="MZ115" s="6"/>
      <c r="NA115" s="6"/>
      <c r="NB115" s="6"/>
      <c r="NC115" s="6"/>
      <c r="ND115" s="6"/>
      <c r="NE115" s="6"/>
      <c r="NF115" s="6"/>
      <c r="NG115" s="6"/>
      <c r="NH115" s="6"/>
      <c r="NI115" s="6"/>
      <c r="NJ115" s="6"/>
      <c r="NK115" s="6"/>
      <c r="NL115" s="6"/>
      <c r="NM115" s="6"/>
      <c r="NN115" s="6"/>
      <c r="NO115" s="6"/>
      <c r="NP115" s="6"/>
      <c r="NQ115" s="6"/>
      <c r="NR115" s="6"/>
      <c r="NS115" s="6"/>
      <c r="NT115" s="6"/>
      <c r="NU115" s="6"/>
      <c r="NV115" s="6"/>
      <c r="NW115" s="6"/>
      <c r="NX115" s="6"/>
      <c r="NY115" s="6"/>
      <c r="NZ115" s="6"/>
      <c r="OA115" s="6"/>
      <c r="OB115" s="6"/>
      <c r="OC115" s="6"/>
      <c r="OD115" s="6"/>
      <c r="OE115" s="6"/>
      <c r="OF115" s="6"/>
      <c r="OG115" s="6"/>
      <c r="OH115" s="6"/>
      <c r="OI115" s="6"/>
      <c r="OJ115" s="6"/>
      <c r="OK115" s="6"/>
      <c r="OL115" s="6"/>
      <c r="OM115" s="6"/>
      <c r="ON115" s="6"/>
      <c r="OO115" s="6"/>
      <c r="OP115" s="6"/>
      <c r="OQ115" s="6"/>
      <c r="OR115" s="6"/>
      <c r="OS115" s="6"/>
      <c r="OT115" s="6"/>
      <c r="OU115" s="6"/>
      <c r="OV115" s="6"/>
      <c r="OW115" s="6"/>
      <c r="OX115" s="6"/>
      <c r="OY115" s="6"/>
      <c r="OZ115" s="6"/>
      <c r="PA115" s="6"/>
      <c r="PB115" s="6"/>
      <c r="PC115" s="6"/>
      <c r="PD115" s="6"/>
      <c r="PE115" s="6"/>
      <c r="PF115" s="6"/>
      <c r="PG115" s="6"/>
      <c r="PH115" s="6"/>
      <c r="PI115" s="6"/>
      <c r="PJ115" s="6"/>
      <c r="PK115" s="6"/>
      <c r="PL115" s="6"/>
      <c r="PM115" s="6"/>
      <c r="PN115" s="6"/>
      <c r="PO115" s="6"/>
      <c r="PP115" s="6"/>
      <c r="PQ115" s="6"/>
      <c r="PR115" s="6"/>
      <c r="PS115" s="6"/>
      <c r="PT115" s="6"/>
      <c r="PU115" s="6"/>
      <c r="PV115" s="6"/>
      <c r="PW115" s="6"/>
      <c r="PX115" s="6"/>
      <c r="PY115" s="6"/>
      <c r="PZ115" s="6"/>
      <c r="QA115" s="6"/>
      <c r="QB115" s="6"/>
      <c r="QC115" s="6"/>
      <c r="QD115" s="6"/>
      <c r="QE115" s="6"/>
      <c r="QF115" s="6"/>
      <c r="QG115" s="6"/>
      <c r="QH115" s="6"/>
      <c r="QI115" s="6"/>
      <c r="QJ115" s="6"/>
      <c r="QK115" s="6"/>
      <c r="QL115" s="6"/>
      <c r="QM115" s="6"/>
      <c r="QN115" s="6"/>
      <c r="QO115" s="6"/>
      <c r="QP115" s="6"/>
      <c r="QQ115" s="6"/>
      <c r="QR115" s="6"/>
      <c r="QS115" s="6"/>
      <c r="QT115" s="6"/>
      <c r="QU115" s="6"/>
      <c r="QV115" s="6"/>
      <c r="QW115" s="6"/>
      <c r="QX115" s="6"/>
      <c r="QY115" s="6"/>
      <c r="QZ115" s="6"/>
      <c r="RA115" s="6"/>
      <c r="RB115" s="6"/>
      <c r="RC115" s="6"/>
      <c r="RD115" s="6"/>
      <c r="RE115" s="6"/>
      <c r="RF115" s="6"/>
      <c r="RG115" s="6"/>
      <c r="RH115" s="6"/>
      <c r="RI115" s="6"/>
      <c r="RJ115" s="6"/>
      <c r="RK115" s="6"/>
      <c r="RL115" s="6"/>
      <c r="RM115" s="6"/>
      <c r="RN115" s="6"/>
      <c r="RO115" s="6"/>
      <c r="RP115" s="6"/>
      <c r="RQ115" s="6"/>
      <c r="RR115" s="6"/>
      <c r="RS115" s="6"/>
      <c r="RT115" s="6"/>
      <c r="RU115" s="6"/>
      <c r="RV115" s="6"/>
      <c r="RW115" s="6"/>
      <c r="RX115" s="6"/>
      <c r="RY115" s="6"/>
      <c r="RZ115" s="6"/>
      <c r="SA115" s="6"/>
      <c r="SB115" s="6"/>
      <c r="SC115" s="6"/>
      <c r="SD115" s="6"/>
      <c r="SE115" s="6"/>
      <c r="SF115" s="6"/>
      <c r="SG115" s="6"/>
      <c r="SH115" s="6"/>
      <c r="SI115" s="6"/>
      <c r="SJ115" s="6"/>
      <c r="SK115" s="6"/>
      <c r="SL115" s="6"/>
      <c r="SM115" s="6"/>
      <c r="SN115" s="6"/>
      <c r="SO115" s="6"/>
      <c r="SP115" s="6"/>
      <c r="SQ115" s="6"/>
      <c r="SR115" s="6"/>
      <c r="SS115" s="6"/>
      <c r="ST115" s="6"/>
      <c r="SU115" s="6"/>
      <c r="SV115" s="6"/>
      <c r="SW115" s="6"/>
      <c r="SX115" s="6"/>
      <c r="SY115" s="6"/>
      <c r="SZ115" s="6"/>
      <c r="TA115" s="6"/>
      <c r="TB115" s="6"/>
      <c r="TC115" s="6"/>
      <c r="TD115" s="6"/>
      <c r="TE115" s="6"/>
      <c r="TF115" s="6"/>
      <c r="TG115" s="6"/>
      <c r="TH115" s="6"/>
      <c r="TI115" s="6"/>
      <c r="TJ115" s="6"/>
      <c r="TK115" s="6"/>
      <c r="TL115" s="6"/>
      <c r="TM115" s="6"/>
      <c r="TN115" s="6"/>
      <c r="TO115" s="6"/>
      <c r="TP115" s="6"/>
      <c r="TQ115" s="6"/>
      <c r="TR115" s="6"/>
      <c r="TS115" s="6"/>
      <c r="TT115" s="6"/>
      <c r="TU115" s="6"/>
      <c r="TV115" s="6"/>
      <c r="TW115" s="6"/>
      <c r="TX115" s="6"/>
      <c r="TY115" s="6"/>
      <c r="TZ115" s="6"/>
      <c r="UA115" s="6"/>
      <c r="UB115" s="6"/>
      <c r="UC115" s="6"/>
      <c r="UD115" s="6"/>
      <c r="UE115" s="6"/>
      <c r="UF115" s="6"/>
      <c r="UG115" s="6"/>
      <c r="UH115" s="6"/>
      <c r="UI115" s="6"/>
      <c r="UJ115" s="6"/>
      <c r="UK115" s="6"/>
      <c r="UL115" s="6"/>
      <c r="UM115" s="6"/>
      <c r="UN115" s="6"/>
      <c r="UO115" s="6"/>
      <c r="UP115" s="6"/>
      <c r="UQ115" s="6"/>
      <c r="UR115" s="6"/>
      <c r="US115" s="6"/>
      <c r="UT115" s="6"/>
      <c r="UU115" s="6"/>
      <c r="UV115" s="6"/>
      <c r="UW115" s="6"/>
      <c r="UX115" s="6"/>
      <c r="UY115" s="6"/>
      <c r="UZ115" s="6"/>
      <c r="VA115" s="6"/>
      <c r="VB115" s="6"/>
      <c r="VC115" s="6"/>
      <c r="VD115" s="6"/>
      <c r="VE115" s="6"/>
      <c r="VF115" s="6"/>
      <c r="VG115" s="6"/>
      <c r="VH115" s="6"/>
      <c r="VI115" s="6"/>
      <c r="VJ115" s="6"/>
      <c r="VK115" s="6"/>
      <c r="VL115" s="6"/>
      <c r="VM115" s="6"/>
      <c r="VN115" s="6"/>
      <c r="VO115" s="6"/>
      <c r="VP115" s="6"/>
      <c r="VQ115" s="6"/>
      <c r="VR115" s="6"/>
      <c r="VS115" s="6"/>
      <c r="VT115" s="6"/>
      <c r="VU115" s="6"/>
      <c r="VV115" s="6"/>
      <c r="VW115" s="6"/>
      <c r="VX115" s="6"/>
      <c r="VY115" s="6"/>
      <c r="VZ115" s="6"/>
      <c r="WA115" s="6"/>
      <c r="WB115" s="6"/>
      <c r="WC115" s="6"/>
      <c r="WD115" s="6"/>
      <c r="WE115" s="6"/>
      <c r="WF115" s="6"/>
      <c r="WG115" s="6"/>
      <c r="WH115" s="6"/>
      <c r="WI115" s="6"/>
      <c r="WJ115" s="6"/>
      <c r="WK115" s="6"/>
      <c r="WL115" s="6"/>
      <c r="WM115" s="6"/>
      <c r="WN115" s="6"/>
      <c r="WO115" s="6"/>
      <c r="WP115" s="6"/>
      <c r="WQ115" s="6"/>
      <c r="WR115" s="6"/>
      <c r="WS115" s="6"/>
      <c r="WT115" s="6"/>
      <c r="WU115" s="6"/>
      <c r="WV115" s="6"/>
      <c r="WW115" s="6"/>
      <c r="WX115" s="6"/>
      <c r="WY115" s="6"/>
      <c r="WZ115" s="6"/>
      <c r="XA115" s="6"/>
      <c r="XB115" s="6"/>
      <c r="XC115" s="6"/>
      <c r="XD115" s="6"/>
      <c r="XE115" s="6"/>
      <c r="XF115" s="6"/>
      <c r="XG115" s="6"/>
      <c r="XH115" s="6"/>
      <c r="XI115" s="6"/>
      <c r="XJ115" s="6"/>
      <c r="XK115" s="6"/>
      <c r="XL115" s="6"/>
      <c r="XM115" s="6"/>
      <c r="XN115" s="6"/>
      <c r="XO115" s="6"/>
      <c r="XP115" s="6"/>
      <c r="XQ115" s="6"/>
      <c r="XR115" s="6"/>
      <c r="XS115" s="6"/>
      <c r="XT115" s="6"/>
      <c r="XU115" s="6"/>
      <c r="XV115" s="6"/>
      <c r="XW115" s="6"/>
      <c r="XX115" s="6"/>
      <c r="XY115" s="6"/>
      <c r="XZ115" s="6"/>
      <c r="YA115" s="6"/>
      <c r="YB115" s="6"/>
      <c r="YC115" s="6"/>
      <c r="YD115" s="6"/>
      <c r="YE115" s="6"/>
      <c r="YF115" s="6"/>
      <c r="YG115" s="6"/>
      <c r="YH115" s="6"/>
      <c r="YI115" s="6"/>
      <c r="YJ115" s="6"/>
      <c r="YK115" s="6"/>
      <c r="YL115" s="6"/>
      <c r="YM115" s="6"/>
      <c r="YN115" s="6"/>
      <c r="YO115" s="6"/>
      <c r="YP115" s="6"/>
      <c r="YQ115" s="6"/>
      <c r="YR115" s="6"/>
      <c r="YS115" s="6"/>
      <c r="YT115" s="6"/>
      <c r="YU115" s="6"/>
      <c r="YV115" s="6"/>
      <c r="YW115" s="6"/>
      <c r="YX115" s="6"/>
      <c r="YY115" s="6"/>
      <c r="YZ115" s="6"/>
      <c r="ZA115" s="6"/>
      <c r="ZB115" s="6"/>
      <c r="ZC115" s="6"/>
      <c r="ZD115" s="6"/>
      <c r="ZE115" s="6"/>
      <c r="ZF115" s="6"/>
      <c r="ZG115" s="6"/>
      <c r="ZH115" s="6"/>
      <c r="ZI115" s="6"/>
      <c r="ZJ115" s="6"/>
      <c r="ZK115" s="6"/>
      <c r="ZL115" s="6"/>
      <c r="ZM115" s="6"/>
      <c r="ZN115" s="6"/>
      <c r="ZO115" s="6"/>
      <c r="ZP115" s="6"/>
      <c r="ZQ115" s="6"/>
      <c r="ZR115" s="6"/>
      <c r="ZS115" s="6"/>
      <c r="ZT115" s="6"/>
      <c r="ZU115" s="6"/>
      <c r="ZV115" s="6"/>
      <c r="ZW115" s="6"/>
      <c r="ZX115" s="6"/>
      <c r="ZY115" s="6"/>
      <c r="ZZ115" s="6"/>
      <c r="AAA115" s="6"/>
      <c r="AAB115" s="6"/>
      <c r="AAC115" s="6"/>
      <c r="AAD115" s="6"/>
      <c r="AAE115" s="6"/>
      <c r="AAF115" s="6"/>
      <c r="AAG115" s="6"/>
      <c r="AAH115" s="6"/>
      <c r="AAI115" s="6"/>
      <c r="AAJ115" s="6"/>
      <c r="AAK115" s="6"/>
      <c r="AAL115" s="6"/>
      <c r="AAM115" s="6"/>
      <c r="AAN115" s="6"/>
      <c r="AAO115" s="6"/>
      <c r="AAP115" s="6"/>
      <c r="AAQ115" s="6"/>
      <c r="AAR115" s="6"/>
      <c r="AAS115" s="6"/>
      <c r="AAT115" s="6"/>
      <c r="AAU115" s="6"/>
      <c r="AAV115" s="6"/>
      <c r="AAW115" s="6"/>
      <c r="AAX115" s="6"/>
      <c r="AAY115" s="6"/>
      <c r="AAZ115" s="6"/>
      <c r="ABA115" s="6"/>
      <c r="ABB115" s="6"/>
      <c r="ABC115" s="6"/>
      <c r="ABD115" s="6"/>
      <c r="ABE115" s="6"/>
      <c r="ABF115" s="6"/>
      <c r="ABG115" s="6"/>
      <c r="ABH115" s="6"/>
      <c r="ABI115" s="6"/>
      <c r="ABJ115" s="6"/>
      <c r="ABK115" s="6"/>
      <c r="ABL115" s="6"/>
      <c r="ABM115" s="6"/>
      <c r="ABN115" s="6"/>
      <c r="ABO115" s="6"/>
      <c r="ABP115" s="6"/>
      <c r="ABQ115" s="6"/>
      <c r="ABR115" s="6"/>
      <c r="ABS115" s="6"/>
      <c r="ABT115" s="6"/>
      <c r="ABU115" s="6"/>
      <c r="ABV115" s="6"/>
    </row>
    <row r="116" spans="1:750" s="74" customFormat="1" ht="14.25">
      <c r="A116" s="78">
        <v>32505</v>
      </c>
      <c r="B116" s="79" t="s">
        <v>115</v>
      </c>
      <c r="C116" s="79"/>
      <c r="D116" s="79"/>
      <c r="E116" s="61">
        <v>15239951</v>
      </c>
      <c r="F116" s="84"/>
      <c r="G116" s="84"/>
      <c r="H116" s="82">
        <v>147960</v>
      </c>
      <c r="I116" s="84"/>
      <c r="J116" s="84"/>
      <c r="K116" s="82">
        <v>1220156</v>
      </c>
      <c r="L116" s="84"/>
      <c r="M116" s="84"/>
      <c r="N116" s="82">
        <v>131971</v>
      </c>
      <c r="O116" s="84"/>
      <c r="P116" s="84"/>
      <c r="Q116" s="83">
        <v>1578185</v>
      </c>
      <c r="R116" s="84"/>
      <c r="S116" s="82">
        <v>3078272</v>
      </c>
      <c r="T116" s="84"/>
      <c r="U116" s="84"/>
      <c r="V116" s="84"/>
      <c r="W116" s="84"/>
      <c r="X116" s="82">
        <v>42171</v>
      </c>
      <c r="Y116" s="84"/>
      <c r="Z116" s="84"/>
      <c r="AA116" s="82">
        <v>6936060</v>
      </c>
      <c r="AB116" s="84"/>
      <c r="AC116" s="84"/>
      <c r="AD116" s="82">
        <v>995331</v>
      </c>
      <c r="AE116" s="84"/>
      <c r="AF116" s="84"/>
      <c r="AG116" s="82">
        <v>7973562</v>
      </c>
      <c r="AH116" s="84"/>
      <c r="AI116" s="84"/>
      <c r="AJ116" s="82">
        <v>-1699616</v>
      </c>
      <c r="AK116" s="84"/>
      <c r="AL116" s="84"/>
      <c r="AM116" s="82">
        <v>36008</v>
      </c>
      <c r="AN116" s="84"/>
      <c r="AO116" s="84"/>
      <c r="AP116" s="82">
        <v>-1663608</v>
      </c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  <c r="IW116" s="6"/>
      <c r="IX116" s="6"/>
      <c r="IY116" s="6"/>
      <c r="IZ116" s="6"/>
      <c r="JA116" s="6"/>
      <c r="JB116" s="6"/>
      <c r="JC116" s="6"/>
      <c r="JD116" s="6"/>
      <c r="JE116" s="6"/>
      <c r="JF116" s="6"/>
      <c r="JG116" s="6"/>
      <c r="JH116" s="6"/>
      <c r="JI116" s="6"/>
      <c r="JJ116" s="6"/>
      <c r="JK116" s="6"/>
      <c r="JL116" s="6"/>
      <c r="JM116" s="6"/>
      <c r="JN116" s="6"/>
      <c r="JO116" s="6"/>
      <c r="JP116" s="6"/>
      <c r="JQ116" s="6"/>
      <c r="JR116" s="6"/>
      <c r="JS116" s="6"/>
      <c r="JT116" s="6"/>
      <c r="JU116" s="6"/>
      <c r="JV116" s="6"/>
      <c r="JW116" s="6"/>
      <c r="JX116" s="6"/>
      <c r="JY116" s="6"/>
      <c r="JZ116" s="6"/>
      <c r="KA116" s="6"/>
      <c r="KB116" s="6"/>
      <c r="KC116" s="6"/>
      <c r="KD116" s="6"/>
      <c r="KE116" s="6"/>
      <c r="KF116" s="6"/>
      <c r="KG116" s="6"/>
      <c r="KH116" s="6"/>
      <c r="KI116" s="6"/>
      <c r="KJ116" s="6"/>
      <c r="KK116" s="6"/>
      <c r="KL116" s="6"/>
      <c r="KM116" s="6"/>
      <c r="KN116" s="6"/>
      <c r="KO116" s="6"/>
      <c r="KP116" s="6"/>
      <c r="KQ116" s="6"/>
      <c r="KR116" s="6"/>
      <c r="KS116" s="6"/>
      <c r="KT116" s="6"/>
      <c r="KU116" s="6"/>
      <c r="KV116" s="6"/>
      <c r="KW116" s="6"/>
      <c r="KX116" s="6"/>
      <c r="KY116" s="6"/>
      <c r="KZ116" s="6"/>
      <c r="LA116" s="6"/>
      <c r="LB116" s="6"/>
      <c r="LC116" s="6"/>
      <c r="LD116" s="6"/>
      <c r="LE116" s="6"/>
      <c r="LF116" s="6"/>
      <c r="LG116" s="6"/>
      <c r="LH116" s="6"/>
      <c r="LI116" s="6"/>
      <c r="LJ116" s="6"/>
      <c r="LK116" s="6"/>
      <c r="LL116" s="6"/>
      <c r="LM116" s="6"/>
      <c r="LN116" s="6"/>
      <c r="LO116" s="6"/>
      <c r="LP116" s="6"/>
      <c r="LQ116" s="6"/>
      <c r="LR116" s="6"/>
      <c r="LS116" s="6"/>
      <c r="LT116" s="6"/>
      <c r="LU116" s="6"/>
      <c r="LV116" s="6"/>
      <c r="LW116" s="6"/>
      <c r="LX116" s="6"/>
      <c r="LY116" s="6"/>
      <c r="LZ116" s="6"/>
      <c r="MA116" s="6"/>
      <c r="MB116" s="6"/>
      <c r="MC116" s="6"/>
      <c r="MD116" s="6"/>
      <c r="ME116" s="6"/>
      <c r="MF116" s="6"/>
      <c r="MG116" s="6"/>
      <c r="MH116" s="6"/>
      <c r="MI116" s="6"/>
      <c r="MJ116" s="6"/>
      <c r="MK116" s="6"/>
      <c r="ML116" s="6"/>
      <c r="MM116" s="6"/>
      <c r="MN116" s="6"/>
      <c r="MO116" s="6"/>
      <c r="MP116" s="6"/>
      <c r="MQ116" s="6"/>
      <c r="MR116" s="6"/>
      <c r="MS116" s="6"/>
      <c r="MT116" s="6"/>
      <c r="MU116" s="6"/>
      <c r="MV116" s="6"/>
      <c r="MW116" s="6"/>
      <c r="MX116" s="6"/>
      <c r="MY116" s="6"/>
      <c r="MZ116" s="6"/>
      <c r="NA116" s="6"/>
      <c r="NB116" s="6"/>
      <c r="NC116" s="6"/>
      <c r="ND116" s="6"/>
      <c r="NE116" s="6"/>
      <c r="NF116" s="6"/>
      <c r="NG116" s="6"/>
      <c r="NH116" s="6"/>
      <c r="NI116" s="6"/>
      <c r="NJ116" s="6"/>
      <c r="NK116" s="6"/>
      <c r="NL116" s="6"/>
      <c r="NM116" s="6"/>
      <c r="NN116" s="6"/>
      <c r="NO116" s="6"/>
      <c r="NP116" s="6"/>
      <c r="NQ116" s="6"/>
      <c r="NR116" s="6"/>
      <c r="NS116" s="6"/>
      <c r="NT116" s="6"/>
      <c r="NU116" s="6"/>
      <c r="NV116" s="6"/>
      <c r="NW116" s="6"/>
      <c r="NX116" s="6"/>
      <c r="NY116" s="6"/>
      <c r="NZ116" s="6"/>
      <c r="OA116" s="6"/>
      <c r="OB116" s="6"/>
      <c r="OC116" s="6"/>
      <c r="OD116" s="6"/>
      <c r="OE116" s="6"/>
      <c r="OF116" s="6"/>
      <c r="OG116" s="6"/>
      <c r="OH116" s="6"/>
      <c r="OI116" s="6"/>
      <c r="OJ116" s="6"/>
      <c r="OK116" s="6"/>
      <c r="OL116" s="6"/>
      <c r="OM116" s="6"/>
      <c r="ON116" s="6"/>
      <c r="OO116" s="6"/>
      <c r="OP116" s="6"/>
      <c r="OQ116" s="6"/>
      <c r="OR116" s="6"/>
      <c r="OS116" s="6"/>
      <c r="OT116" s="6"/>
      <c r="OU116" s="6"/>
      <c r="OV116" s="6"/>
      <c r="OW116" s="6"/>
      <c r="OX116" s="6"/>
      <c r="OY116" s="6"/>
      <c r="OZ116" s="6"/>
      <c r="PA116" s="6"/>
      <c r="PB116" s="6"/>
      <c r="PC116" s="6"/>
      <c r="PD116" s="6"/>
      <c r="PE116" s="6"/>
      <c r="PF116" s="6"/>
      <c r="PG116" s="6"/>
      <c r="PH116" s="6"/>
      <c r="PI116" s="6"/>
      <c r="PJ116" s="6"/>
      <c r="PK116" s="6"/>
      <c r="PL116" s="6"/>
      <c r="PM116" s="6"/>
      <c r="PN116" s="6"/>
      <c r="PO116" s="6"/>
      <c r="PP116" s="6"/>
      <c r="PQ116" s="6"/>
      <c r="PR116" s="6"/>
      <c r="PS116" s="6"/>
      <c r="PT116" s="6"/>
      <c r="PU116" s="6"/>
      <c r="PV116" s="6"/>
      <c r="PW116" s="6"/>
      <c r="PX116" s="6"/>
      <c r="PY116" s="6"/>
      <c r="PZ116" s="6"/>
      <c r="QA116" s="6"/>
      <c r="QB116" s="6"/>
      <c r="QC116" s="6"/>
      <c r="QD116" s="6"/>
      <c r="QE116" s="6"/>
      <c r="QF116" s="6"/>
      <c r="QG116" s="6"/>
      <c r="QH116" s="6"/>
      <c r="QI116" s="6"/>
      <c r="QJ116" s="6"/>
      <c r="QK116" s="6"/>
      <c r="QL116" s="6"/>
      <c r="QM116" s="6"/>
      <c r="QN116" s="6"/>
      <c r="QO116" s="6"/>
      <c r="QP116" s="6"/>
      <c r="QQ116" s="6"/>
      <c r="QR116" s="6"/>
      <c r="QS116" s="6"/>
      <c r="QT116" s="6"/>
      <c r="QU116" s="6"/>
      <c r="QV116" s="6"/>
      <c r="QW116" s="6"/>
      <c r="QX116" s="6"/>
      <c r="QY116" s="6"/>
      <c r="QZ116" s="6"/>
      <c r="RA116" s="6"/>
      <c r="RB116" s="6"/>
      <c r="RC116" s="6"/>
      <c r="RD116" s="6"/>
      <c r="RE116" s="6"/>
      <c r="RF116" s="6"/>
      <c r="RG116" s="6"/>
      <c r="RH116" s="6"/>
      <c r="RI116" s="6"/>
      <c r="RJ116" s="6"/>
      <c r="RK116" s="6"/>
      <c r="RL116" s="6"/>
      <c r="RM116" s="6"/>
      <c r="RN116" s="6"/>
      <c r="RO116" s="6"/>
      <c r="RP116" s="6"/>
      <c r="RQ116" s="6"/>
      <c r="RR116" s="6"/>
      <c r="RS116" s="6"/>
      <c r="RT116" s="6"/>
      <c r="RU116" s="6"/>
      <c r="RV116" s="6"/>
      <c r="RW116" s="6"/>
      <c r="RX116" s="6"/>
      <c r="RY116" s="6"/>
      <c r="RZ116" s="6"/>
      <c r="SA116" s="6"/>
      <c r="SB116" s="6"/>
      <c r="SC116" s="6"/>
      <c r="SD116" s="6"/>
      <c r="SE116" s="6"/>
      <c r="SF116" s="6"/>
      <c r="SG116" s="6"/>
      <c r="SH116" s="6"/>
      <c r="SI116" s="6"/>
      <c r="SJ116" s="6"/>
      <c r="SK116" s="6"/>
      <c r="SL116" s="6"/>
      <c r="SM116" s="6"/>
      <c r="SN116" s="6"/>
      <c r="SO116" s="6"/>
      <c r="SP116" s="6"/>
      <c r="SQ116" s="6"/>
      <c r="SR116" s="6"/>
      <c r="SS116" s="6"/>
      <c r="ST116" s="6"/>
      <c r="SU116" s="6"/>
      <c r="SV116" s="6"/>
      <c r="SW116" s="6"/>
      <c r="SX116" s="6"/>
      <c r="SY116" s="6"/>
      <c r="SZ116" s="6"/>
      <c r="TA116" s="6"/>
      <c r="TB116" s="6"/>
      <c r="TC116" s="6"/>
      <c r="TD116" s="6"/>
      <c r="TE116" s="6"/>
      <c r="TF116" s="6"/>
      <c r="TG116" s="6"/>
      <c r="TH116" s="6"/>
      <c r="TI116" s="6"/>
      <c r="TJ116" s="6"/>
      <c r="TK116" s="6"/>
      <c r="TL116" s="6"/>
      <c r="TM116" s="6"/>
      <c r="TN116" s="6"/>
      <c r="TO116" s="6"/>
      <c r="TP116" s="6"/>
      <c r="TQ116" s="6"/>
      <c r="TR116" s="6"/>
      <c r="TS116" s="6"/>
      <c r="TT116" s="6"/>
      <c r="TU116" s="6"/>
      <c r="TV116" s="6"/>
      <c r="TW116" s="6"/>
      <c r="TX116" s="6"/>
      <c r="TY116" s="6"/>
      <c r="TZ116" s="6"/>
      <c r="UA116" s="6"/>
      <c r="UB116" s="6"/>
      <c r="UC116" s="6"/>
      <c r="UD116" s="6"/>
      <c r="UE116" s="6"/>
      <c r="UF116" s="6"/>
      <c r="UG116" s="6"/>
      <c r="UH116" s="6"/>
      <c r="UI116" s="6"/>
      <c r="UJ116" s="6"/>
      <c r="UK116" s="6"/>
      <c r="UL116" s="6"/>
      <c r="UM116" s="6"/>
      <c r="UN116" s="6"/>
      <c r="UO116" s="6"/>
      <c r="UP116" s="6"/>
      <c r="UQ116" s="6"/>
      <c r="UR116" s="6"/>
      <c r="US116" s="6"/>
      <c r="UT116" s="6"/>
      <c r="UU116" s="6"/>
      <c r="UV116" s="6"/>
      <c r="UW116" s="6"/>
      <c r="UX116" s="6"/>
      <c r="UY116" s="6"/>
      <c r="UZ116" s="6"/>
      <c r="VA116" s="6"/>
      <c r="VB116" s="6"/>
      <c r="VC116" s="6"/>
      <c r="VD116" s="6"/>
      <c r="VE116" s="6"/>
      <c r="VF116" s="6"/>
      <c r="VG116" s="6"/>
      <c r="VH116" s="6"/>
      <c r="VI116" s="6"/>
      <c r="VJ116" s="6"/>
      <c r="VK116" s="6"/>
      <c r="VL116" s="6"/>
      <c r="VM116" s="6"/>
      <c r="VN116" s="6"/>
      <c r="VO116" s="6"/>
      <c r="VP116" s="6"/>
      <c r="VQ116" s="6"/>
      <c r="VR116" s="6"/>
      <c r="VS116" s="6"/>
      <c r="VT116" s="6"/>
      <c r="VU116" s="6"/>
      <c r="VV116" s="6"/>
      <c r="VW116" s="6"/>
      <c r="VX116" s="6"/>
      <c r="VY116" s="6"/>
      <c r="VZ116" s="6"/>
      <c r="WA116" s="6"/>
      <c r="WB116" s="6"/>
      <c r="WC116" s="6"/>
      <c r="WD116" s="6"/>
      <c r="WE116" s="6"/>
      <c r="WF116" s="6"/>
      <c r="WG116" s="6"/>
      <c r="WH116" s="6"/>
      <c r="WI116" s="6"/>
      <c r="WJ116" s="6"/>
      <c r="WK116" s="6"/>
      <c r="WL116" s="6"/>
      <c r="WM116" s="6"/>
      <c r="WN116" s="6"/>
      <c r="WO116" s="6"/>
      <c r="WP116" s="6"/>
      <c r="WQ116" s="6"/>
      <c r="WR116" s="6"/>
      <c r="WS116" s="6"/>
      <c r="WT116" s="6"/>
      <c r="WU116" s="6"/>
      <c r="WV116" s="6"/>
      <c r="WW116" s="6"/>
      <c r="WX116" s="6"/>
      <c r="WY116" s="6"/>
      <c r="WZ116" s="6"/>
      <c r="XA116" s="6"/>
      <c r="XB116" s="6"/>
      <c r="XC116" s="6"/>
      <c r="XD116" s="6"/>
      <c r="XE116" s="6"/>
      <c r="XF116" s="6"/>
      <c r="XG116" s="6"/>
      <c r="XH116" s="6"/>
      <c r="XI116" s="6"/>
      <c r="XJ116" s="6"/>
      <c r="XK116" s="6"/>
      <c r="XL116" s="6"/>
      <c r="XM116" s="6"/>
      <c r="XN116" s="6"/>
      <c r="XO116" s="6"/>
      <c r="XP116" s="6"/>
      <c r="XQ116" s="6"/>
      <c r="XR116" s="6"/>
      <c r="XS116" s="6"/>
      <c r="XT116" s="6"/>
      <c r="XU116" s="6"/>
      <c r="XV116" s="6"/>
      <c r="XW116" s="6"/>
      <c r="XX116" s="6"/>
      <c r="XY116" s="6"/>
      <c r="XZ116" s="6"/>
      <c r="YA116" s="6"/>
      <c r="YB116" s="6"/>
      <c r="YC116" s="6"/>
      <c r="YD116" s="6"/>
      <c r="YE116" s="6"/>
      <c r="YF116" s="6"/>
      <c r="YG116" s="6"/>
      <c r="YH116" s="6"/>
      <c r="YI116" s="6"/>
      <c r="YJ116" s="6"/>
      <c r="YK116" s="6"/>
      <c r="YL116" s="6"/>
      <c r="YM116" s="6"/>
      <c r="YN116" s="6"/>
      <c r="YO116" s="6"/>
      <c r="YP116" s="6"/>
      <c r="YQ116" s="6"/>
      <c r="YR116" s="6"/>
      <c r="YS116" s="6"/>
      <c r="YT116" s="6"/>
      <c r="YU116" s="6"/>
      <c r="YV116" s="6"/>
      <c r="YW116" s="6"/>
      <c r="YX116" s="6"/>
      <c r="YY116" s="6"/>
      <c r="YZ116" s="6"/>
      <c r="ZA116" s="6"/>
      <c r="ZB116" s="6"/>
      <c r="ZC116" s="6"/>
      <c r="ZD116" s="6"/>
      <c r="ZE116" s="6"/>
      <c r="ZF116" s="6"/>
      <c r="ZG116" s="6"/>
      <c r="ZH116" s="6"/>
      <c r="ZI116" s="6"/>
      <c r="ZJ116" s="6"/>
      <c r="ZK116" s="6"/>
      <c r="ZL116" s="6"/>
      <c r="ZM116" s="6"/>
      <c r="ZN116" s="6"/>
      <c r="ZO116" s="6"/>
      <c r="ZP116" s="6"/>
      <c r="ZQ116" s="6"/>
      <c r="ZR116" s="6"/>
      <c r="ZS116" s="6"/>
      <c r="ZT116" s="6"/>
      <c r="ZU116" s="6"/>
      <c r="ZV116" s="6"/>
      <c r="ZW116" s="6"/>
      <c r="ZX116" s="6"/>
      <c r="ZY116" s="6"/>
      <c r="ZZ116" s="6"/>
      <c r="AAA116" s="6"/>
      <c r="AAB116" s="6"/>
      <c r="AAC116" s="6"/>
      <c r="AAD116" s="6"/>
      <c r="AAE116" s="6"/>
      <c r="AAF116" s="6"/>
      <c r="AAG116" s="6"/>
      <c r="AAH116" s="6"/>
      <c r="AAI116" s="6"/>
      <c r="AAJ116" s="6"/>
      <c r="AAK116" s="6"/>
      <c r="AAL116" s="6"/>
      <c r="AAM116" s="6"/>
      <c r="AAN116" s="6"/>
      <c r="AAO116" s="6"/>
      <c r="AAP116" s="6"/>
      <c r="AAQ116" s="6"/>
      <c r="AAR116" s="6"/>
      <c r="AAS116" s="6"/>
      <c r="AAT116" s="6"/>
      <c r="AAU116" s="6"/>
      <c r="AAV116" s="6"/>
      <c r="AAW116" s="6"/>
      <c r="AAX116" s="6"/>
      <c r="AAY116" s="6"/>
      <c r="AAZ116" s="6"/>
      <c r="ABA116" s="6"/>
      <c r="ABB116" s="6"/>
      <c r="ABC116" s="6"/>
      <c r="ABD116" s="6"/>
      <c r="ABE116" s="6"/>
      <c r="ABF116" s="6"/>
      <c r="ABG116" s="6"/>
      <c r="ABH116" s="6"/>
      <c r="ABI116" s="6"/>
      <c r="ABJ116" s="6"/>
      <c r="ABK116" s="6"/>
      <c r="ABL116" s="6"/>
      <c r="ABM116" s="6"/>
      <c r="ABN116" s="6"/>
      <c r="ABO116" s="6"/>
      <c r="ABP116" s="6"/>
      <c r="ABQ116" s="6"/>
      <c r="ABR116" s="6"/>
      <c r="ABS116" s="6"/>
      <c r="ABT116" s="6"/>
      <c r="ABU116" s="6"/>
      <c r="ABV116" s="6"/>
    </row>
    <row r="117" spans="1:750" s="6" customFormat="1" ht="14.25">
      <c r="A117" s="75">
        <v>32600</v>
      </c>
      <c r="B117" s="85" t="s">
        <v>116</v>
      </c>
      <c r="C117" s="85"/>
      <c r="D117" s="85"/>
      <c r="E117" s="58">
        <v>376490705</v>
      </c>
      <c r="F117" s="86"/>
      <c r="G117" s="86"/>
      <c r="H117" s="87">
        <v>3655227</v>
      </c>
      <c r="I117" s="86"/>
      <c r="J117" s="86"/>
      <c r="K117" s="87">
        <v>30142973</v>
      </c>
      <c r="L117" s="86"/>
      <c r="M117" s="86"/>
      <c r="N117" s="87">
        <v>3260247</v>
      </c>
      <c r="O117" s="86"/>
      <c r="P117" s="86"/>
      <c r="Q117" s="88">
        <v>35678996</v>
      </c>
      <c r="R117" s="86"/>
      <c r="S117" s="87">
        <v>72737443</v>
      </c>
      <c r="T117" s="86"/>
      <c r="U117" s="86"/>
      <c r="V117" s="86"/>
      <c r="W117" s="86"/>
      <c r="X117" s="87">
        <v>1041789</v>
      </c>
      <c r="Y117" s="86"/>
      <c r="Z117" s="86"/>
      <c r="AA117" s="87">
        <v>171349785</v>
      </c>
      <c r="AB117" s="86"/>
      <c r="AC117" s="86"/>
      <c r="AD117" s="87">
        <v>19962097</v>
      </c>
      <c r="AE117" s="86"/>
      <c r="AF117" s="86"/>
      <c r="AG117" s="87">
        <v>192353671</v>
      </c>
      <c r="AH117" s="86"/>
      <c r="AI117" s="86"/>
      <c r="AJ117" s="87">
        <v>-41987629</v>
      </c>
      <c r="AK117" s="86"/>
      <c r="AL117" s="86"/>
      <c r="AM117" s="87">
        <v>227329</v>
      </c>
      <c r="AN117" s="86"/>
      <c r="AO117" s="86"/>
      <c r="AP117" s="87">
        <v>-41760300</v>
      </c>
    </row>
    <row r="118" spans="1:750" s="6" customFormat="1" ht="14.25">
      <c r="A118" s="75">
        <v>32605</v>
      </c>
      <c r="B118" s="85" t="s">
        <v>117</v>
      </c>
      <c r="C118" s="85"/>
      <c r="D118" s="85"/>
      <c r="E118" s="58">
        <v>56530015</v>
      </c>
      <c r="F118" s="86"/>
      <c r="G118" s="86"/>
      <c r="H118" s="87">
        <v>548832</v>
      </c>
      <c r="I118" s="86"/>
      <c r="J118" s="86"/>
      <c r="K118" s="87">
        <v>4525962</v>
      </c>
      <c r="L118" s="86"/>
      <c r="M118" s="86"/>
      <c r="N118" s="87">
        <v>489525</v>
      </c>
      <c r="O118" s="86"/>
      <c r="P118" s="86"/>
      <c r="Q118" s="88">
        <v>6482191</v>
      </c>
      <c r="R118" s="86"/>
      <c r="S118" s="87">
        <v>12046510</v>
      </c>
      <c r="T118" s="86"/>
      <c r="U118" s="86"/>
      <c r="V118" s="86"/>
      <c r="W118" s="86"/>
      <c r="X118" s="87">
        <v>156424</v>
      </c>
      <c r="Y118" s="86"/>
      <c r="Z118" s="86"/>
      <c r="AA118" s="87">
        <v>25728141</v>
      </c>
      <c r="AB118" s="86"/>
      <c r="AC118" s="86"/>
      <c r="AD118" s="87">
        <v>540952</v>
      </c>
      <c r="AE118" s="86"/>
      <c r="AF118" s="86"/>
      <c r="AG118" s="87">
        <v>26425517</v>
      </c>
      <c r="AH118" s="86"/>
      <c r="AI118" s="86"/>
      <c r="AJ118" s="87">
        <v>-6304436</v>
      </c>
      <c r="AK118" s="86"/>
      <c r="AL118" s="86"/>
      <c r="AM118" s="87">
        <v>1034847</v>
      </c>
      <c r="AN118" s="86"/>
      <c r="AO118" s="86"/>
      <c r="AP118" s="87">
        <v>-5269589</v>
      </c>
    </row>
    <row r="119" spans="1:750" s="6" customFormat="1" ht="14.25">
      <c r="A119" s="75">
        <v>32700</v>
      </c>
      <c r="B119" s="85" t="s">
        <v>118</v>
      </c>
      <c r="C119" s="85"/>
      <c r="D119" s="85"/>
      <c r="E119" s="58">
        <v>34504636</v>
      </c>
      <c r="F119" s="86"/>
      <c r="G119" s="86"/>
      <c r="H119" s="87">
        <v>334994</v>
      </c>
      <c r="I119" s="86"/>
      <c r="J119" s="86"/>
      <c r="K119" s="87">
        <v>2762544</v>
      </c>
      <c r="L119" s="86"/>
      <c r="M119" s="86"/>
      <c r="N119" s="87">
        <v>298795</v>
      </c>
      <c r="O119" s="86"/>
      <c r="P119" s="86"/>
      <c r="Q119" s="88">
        <v>1919635</v>
      </c>
      <c r="R119" s="86"/>
      <c r="S119" s="87">
        <v>5315968</v>
      </c>
      <c r="T119" s="86"/>
      <c r="U119" s="86"/>
      <c r="V119" s="86"/>
      <c r="W119" s="86"/>
      <c r="X119" s="87">
        <v>95478</v>
      </c>
      <c r="Y119" s="86"/>
      <c r="Z119" s="86"/>
      <c r="AA119" s="87">
        <v>15703872</v>
      </c>
      <c r="AB119" s="86"/>
      <c r="AC119" s="86"/>
      <c r="AD119" s="87">
        <v>486132</v>
      </c>
      <c r="AE119" s="86"/>
      <c r="AF119" s="86"/>
      <c r="AG119" s="87">
        <v>16285482</v>
      </c>
      <c r="AH119" s="86"/>
      <c r="AI119" s="86"/>
      <c r="AJ119" s="87">
        <v>-3848084</v>
      </c>
      <c r="AK119" s="86"/>
      <c r="AL119" s="86"/>
      <c r="AM119" s="87">
        <v>750007</v>
      </c>
      <c r="AN119" s="86"/>
      <c r="AO119" s="86"/>
      <c r="AP119" s="87">
        <v>-3098077</v>
      </c>
    </row>
    <row r="120" spans="1:750" s="6" customFormat="1" ht="14.25">
      <c r="A120" s="75">
        <v>32800</v>
      </c>
      <c r="B120" s="85" t="s">
        <v>119</v>
      </c>
      <c r="C120" s="85"/>
      <c r="D120" s="85"/>
      <c r="E120" s="58">
        <v>47491103</v>
      </c>
      <c r="F120" s="89"/>
      <c r="G120" s="89"/>
      <c r="H120" s="87">
        <v>461076</v>
      </c>
      <c r="I120" s="89"/>
      <c r="J120" s="89"/>
      <c r="K120" s="87">
        <v>3802280</v>
      </c>
      <c r="L120" s="89"/>
      <c r="M120" s="89"/>
      <c r="N120" s="87">
        <v>411252</v>
      </c>
      <c r="O120" s="89"/>
      <c r="P120" s="89"/>
      <c r="Q120" s="88">
        <v>4062317</v>
      </c>
      <c r="R120" s="89"/>
      <c r="S120" s="87">
        <v>8736925</v>
      </c>
      <c r="T120" s="89"/>
      <c r="U120" s="89"/>
      <c r="V120" s="89"/>
      <c r="W120" s="89"/>
      <c r="X120" s="87">
        <v>131413</v>
      </c>
      <c r="Y120" s="89"/>
      <c r="Z120" s="89"/>
      <c r="AA120" s="87">
        <v>21614319</v>
      </c>
      <c r="AB120" s="89"/>
      <c r="AC120" s="89"/>
      <c r="AD120" s="87">
        <v>2619144</v>
      </c>
      <c r="AE120" s="89"/>
      <c r="AF120" s="89"/>
      <c r="AG120" s="87">
        <v>24364876</v>
      </c>
      <c r="AH120" s="89"/>
      <c r="AI120" s="89"/>
      <c r="AJ120" s="87">
        <v>-5296383</v>
      </c>
      <c r="AK120" s="89"/>
      <c r="AL120" s="89"/>
      <c r="AM120" s="87">
        <v>1520901</v>
      </c>
      <c r="AN120" s="89"/>
      <c r="AO120" s="89"/>
      <c r="AP120" s="87">
        <v>-3775482</v>
      </c>
    </row>
    <row r="121" spans="1:750" s="6" customFormat="1" ht="14.25">
      <c r="A121" s="75">
        <v>32900</v>
      </c>
      <c r="B121" s="85" t="s">
        <v>120</v>
      </c>
      <c r="C121" s="85"/>
      <c r="D121" s="85"/>
      <c r="E121" s="58">
        <v>128611551</v>
      </c>
      <c r="F121" s="86"/>
      <c r="G121" s="89"/>
      <c r="H121" s="87">
        <v>1248648</v>
      </c>
      <c r="I121" s="86"/>
      <c r="J121" s="89"/>
      <c r="K121" s="87">
        <v>10297026</v>
      </c>
      <c r="L121" s="86"/>
      <c r="M121" s="89"/>
      <c r="N121" s="87">
        <v>1113720</v>
      </c>
      <c r="O121" s="86"/>
      <c r="P121" s="89"/>
      <c r="Q121" s="88">
        <v>5601856</v>
      </c>
      <c r="R121" s="89"/>
      <c r="S121" s="87">
        <v>18261250</v>
      </c>
      <c r="T121" s="89"/>
      <c r="U121" s="86"/>
      <c r="V121" s="89"/>
      <c r="W121" s="89"/>
      <c r="X121" s="87">
        <v>355881</v>
      </c>
      <c r="Y121" s="86"/>
      <c r="Z121" s="89"/>
      <c r="AA121" s="87">
        <v>58534145</v>
      </c>
      <c r="AB121" s="89"/>
      <c r="AC121" s="89"/>
      <c r="AD121" s="87">
        <v>14202868</v>
      </c>
      <c r="AE121" s="86"/>
      <c r="AF121" s="89"/>
      <c r="AG121" s="87">
        <v>73092894</v>
      </c>
      <c r="AH121" s="86"/>
      <c r="AI121" s="89"/>
      <c r="AJ121" s="87">
        <v>-14343234</v>
      </c>
      <c r="AK121" s="86"/>
      <c r="AL121" s="89"/>
      <c r="AM121" s="87">
        <v>-2393938</v>
      </c>
      <c r="AN121" s="86"/>
      <c r="AO121" s="89"/>
      <c r="AP121" s="87">
        <v>-16737172</v>
      </c>
    </row>
    <row r="122" spans="1:750" s="6" customFormat="1" ht="14.25">
      <c r="A122" s="75">
        <v>32901</v>
      </c>
      <c r="B122" s="85" t="s">
        <v>121</v>
      </c>
      <c r="C122" s="85"/>
      <c r="D122" s="85"/>
      <c r="E122" s="58">
        <v>2851852</v>
      </c>
      <c r="F122" s="86"/>
      <c r="G122" s="86"/>
      <c r="H122" s="87">
        <v>27688</v>
      </c>
      <c r="I122" s="86"/>
      <c r="J122" s="86"/>
      <c r="K122" s="87">
        <v>228328</v>
      </c>
      <c r="L122" s="86"/>
      <c r="M122" s="86"/>
      <c r="N122" s="87">
        <v>24696</v>
      </c>
      <c r="O122" s="86"/>
      <c r="P122" s="86"/>
      <c r="Q122" s="88">
        <v>175575</v>
      </c>
      <c r="R122" s="86"/>
      <c r="S122" s="87">
        <v>456287</v>
      </c>
      <c r="T122" s="86"/>
      <c r="U122" s="86"/>
      <c r="V122" s="86"/>
      <c r="W122" s="86"/>
      <c r="X122" s="87">
        <v>7891</v>
      </c>
      <c r="Y122" s="86"/>
      <c r="Z122" s="86"/>
      <c r="AA122" s="87">
        <v>1297945</v>
      </c>
      <c r="AB122" s="86"/>
      <c r="AC122" s="86"/>
      <c r="AD122" s="87">
        <v>839010</v>
      </c>
      <c r="AE122" s="86"/>
      <c r="AF122" s="86"/>
      <c r="AG122" s="87">
        <v>2144846</v>
      </c>
      <c r="AH122" s="86"/>
      <c r="AI122" s="86"/>
      <c r="AJ122" s="87">
        <v>-318050</v>
      </c>
      <c r="AK122" s="86"/>
      <c r="AL122" s="86"/>
      <c r="AM122" s="87">
        <v>-583609</v>
      </c>
      <c r="AN122" s="86"/>
      <c r="AO122" s="86"/>
      <c r="AP122" s="87">
        <v>-901659</v>
      </c>
    </row>
    <row r="123" spans="1:750" s="74" customFormat="1" ht="14.25">
      <c r="A123" s="78">
        <v>32904</v>
      </c>
      <c r="B123" s="79" t="s">
        <v>122</v>
      </c>
      <c r="C123" s="79"/>
      <c r="D123" s="79"/>
      <c r="E123" s="61">
        <v>1244461</v>
      </c>
      <c r="F123" s="81"/>
      <c r="G123" s="81"/>
      <c r="H123" s="82">
        <v>12082</v>
      </c>
      <c r="I123" s="81"/>
      <c r="J123" s="81"/>
      <c r="K123" s="82">
        <v>99635</v>
      </c>
      <c r="L123" s="81"/>
      <c r="M123" s="81"/>
      <c r="N123" s="82">
        <v>10776</v>
      </c>
      <c r="O123" s="81"/>
      <c r="P123" s="81"/>
      <c r="Q123" s="83">
        <v>1281456</v>
      </c>
      <c r="R123" s="81"/>
      <c r="S123" s="82">
        <v>1403949</v>
      </c>
      <c r="T123" s="81"/>
      <c r="U123" s="81"/>
      <c r="V123" s="81"/>
      <c r="W123" s="81"/>
      <c r="X123" s="82">
        <v>3444</v>
      </c>
      <c r="Y123" s="81"/>
      <c r="Z123" s="81"/>
      <c r="AA123" s="82">
        <v>566383</v>
      </c>
      <c r="AB123" s="81"/>
      <c r="AC123" s="81"/>
      <c r="AD123" s="99">
        <v>0</v>
      </c>
      <c r="AE123" s="81"/>
      <c r="AF123" s="81"/>
      <c r="AG123" s="82">
        <v>569827</v>
      </c>
      <c r="AH123" s="81"/>
      <c r="AI123" s="81"/>
      <c r="AJ123" s="82">
        <v>-138788</v>
      </c>
      <c r="AK123" s="81"/>
      <c r="AL123" s="81"/>
      <c r="AM123" s="82">
        <v>366339</v>
      </c>
      <c r="AN123" s="81"/>
      <c r="AO123" s="81"/>
      <c r="AP123" s="82">
        <v>227551</v>
      </c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  <c r="IW123" s="6"/>
      <c r="IX123" s="6"/>
      <c r="IY123" s="6"/>
      <c r="IZ123" s="6"/>
      <c r="JA123" s="6"/>
      <c r="JB123" s="6"/>
      <c r="JC123" s="6"/>
      <c r="JD123" s="6"/>
      <c r="JE123" s="6"/>
      <c r="JF123" s="6"/>
      <c r="JG123" s="6"/>
      <c r="JH123" s="6"/>
      <c r="JI123" s="6"/>
      <c r="JJ123" s="6"/>
      <c r="JK123" s="6"/>
      <c r="JL123" s="6"/>
      <c r="JM123" s="6"/>
      <c r="JN123" s="6"/>
      <c r="JO123" s="6"/>
      <c r="JP123" s="6"/>
      <c r="JQ123" s="6"/>
      <c r="JR123" s="6"/>
      <c r="JS123" s="6"/>
      <c r="JT123" s="6"/>
      <c r="JU123" s="6"/>
      <c r="JV123" s="6"/>
      <c r="JW123" s="6"/>
      <c r="JX123" s="6"/>
      <c r="JY123" s="6"/>
      <c r="JZ123" s="6"/>
      <c r="KA123" s="6"/>
      <c r="KB123" s="6"/>
      <c r="KC123" s="6"/>
      <c r="KD123" s="6"/>
      <c r="KE123" s="6"/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  <c r="KU123" s="6"/>
      <c r="KV123" s="6"/>
      <c r="KW123" s="6"/>
      <c r="KX123" s="6"/>
      <c r="KY123" s="6"/>
      <c r="KZ123" s="6"/>
      <c r="LA123" s="6"/>
      <c r="LB123" s="6"/>
      <c r="LC123" s="6"/>
      <c r="LD123" s="6"/>
      <c r="LE123" s="6"/>
      <c r="LF123" s="6"/>
      <c r="LG123" s="6"/>
      <c r="LH123" s="6"/>
      <c r="LI123" s="6"/>
      <c r="LJ123" s="6"/>
      <c r="LK123" s="6"/>
      <c r="LL123" s="6"/>
      <c r="LM123" s="6"/>
      <c r="LN123" s="6"/>
      <c r="LO123" s="6"/>
      <c r="LP123" s="6"/>
      <c r="LQ123" s="6"/>
      <c r="LR123" s="6"/>
      <c r="LS123" s="6"/>
      <c r="LT123" s="6"/>
      <c r="LU123" s="6"/>
      <c r="LV123" s="6"/>
      <c r="LW123" s="6"/>
      <c r="LX123" s="6"/>
      <c r="LY123" s="6"/>
      <c r="LZ123" s="6"/>
      <c r="MA123" s="6"/>
      <c r="MB123" s="6"/>
      <c r="MC123" s="6"/>
      <c r="MD123" s="6"/>
      <c r="ME123" s="6"/>
      <c r="MF123" s="6"/>
      <c r="MG123" s="6"/>
      <c r="MH123" s="6"/>
      <c r="MI123" s="6"/>
      <c r="MJ123" s="6"/>
      <c r="MK123" s="6"/>
      <c r="ML123" s="6"/>
      <c r="MM123" s="6"/>
      <c r="MN123" s="6"/>
      <c r="MO123" s="6"/>
      <c r="MP123" s="6"/>
      <c r="MQ123" s="6"/>
      <c r="MR123" s="6"/>
      <c r="MS123" s="6"/>
      <c r="MT123" s="6"/>
      <c r="MU123" s="6"/>
      <c r="MV123" s="6"/>
      <c r="MW123" s="6"/>
      <c r="MX123" s="6"/>
      <c r="MY123" s="6"/>
      <c r="MZ123" s="6"/>
      <c r="NA123" s="6"/>
      <c r="NB123" s="6"/>
      <c r="NC123" s="6"/>
      <c r="ND123" s="6"/>
      <c r="NE123" s="6"/>
      <c r="NF123" s="6"/>
      <c r="NG123" s="6"/>
      <c r="NH123" s="6"/>
      <c r="NI123" s="6"/>
      <c r="NJ123" s="6"/>
      <c r="NK123" s="6"/>
      <c r="NL123" s="6"/>
      <c r="NM123" s="6"/>
      <c r="NN123" s="6"/>
      <c r="NO123" s="6"/>
      <c r="NP123" s="6"/>
      <c r="NQ123" s="6"/>
      <c r="NR123" s="6"/>
      <c r="NS123" s="6"/>
      <c r="NT123" s="6"/>
      <c r="NU123" s="6"/>
      <c r="NV123" s="6"/>
      <c r="NW123" s="6"/>
      <c r="NX123" s="6"/>
      <c r="NY123" s="6"/>
      <c r="NZ123" s="6"/>
      <c r="OA123" s="6"/>
      <c r="OB123" s="6"/>
      <c r="OC123" s="6"/>
      <c r="OD123" s="6"/>
      <c r="OE123" s="6"/>
      <c r="OF123" s="6"/>
      <c r="OG123" s="6"/>
      <c r="OH123" s="6"/>
      <c r="OI123" s="6"/>
      <c r="OJ123" s="6"/>
      <c r="OK123" s="6"/>
      <c r="OL123" s="6"/>
      <c r="OM123" s="6"/>
      <c r="ON123" s="6"/>
      <c r="OO123" s="6"/>
      <c r="OP123" s="6"/>
      <c r="OQ123" s="6"/>
      <c r="OR123" s="6"/>
      <c r="OS123" s="6"/>
      <c r="OT123" s="6"/>
      <c r="OU123" s="6"/>
      <c r="OV123" s="6"/>
      <c r="OW123" s="6"/>
      <c r="OX123" s="6"/>
      <c r="OY123" s="6"/>
      <c r="OZ123" s="6"/>
      <c r="PA123" s="6"/>
      <c r="PB123" s="6"/>
      <c r="PC123" s="6"/>
      <c r="PD123" s="6"/>
      <c r="PE123" s="6"/>
      <c r="PF123" s="6"/>
      <c r="PG123" s="6"/>
      <c r="PH123" s="6"/>
      <c r="PI123" s="6"/>
      <c r="PJ123" s="6"/>
      <c r="PK123" s="6"/>
      <c r="PL123" s="6"/>
      <c r="PM123" s="6"/>
      <c r="PN123" s="6"/>
      <c r="PO123" s="6"/>
      <c r="PP123" s="6"/>
      <c r="PQ123" s="6"/>
      <c r="PR123" s="6"/>
      <c r="PS123" s="6"/>
      <c r="PT123" s="6"/>
      <c r="PU123" s="6"/>
      <c r="PV123" s="6"/>
      <c r="PW123" s="6"/>
      <c r="PX123" s="6"/>
      <c r="PY123" s="6"/>
      <c r="PZ123" s="6"/>
      <c r="QA123" s="6"/>
      <c r="QB123" s="6"/>
      <c r="QC123" s="6"/>
      <c r="QD123" s="6"/>
      <c r="QE123" s="6"/>
      <c r="QF123" s="6"/>
      <c r="QG123" s="6"/>
      <c r="QH123" s="6"/>
      <c r="QI123" s="6"/>
      <c r="QJ123" s="6"/>
      <c r="QK123" s="6"/>
      <c r="QL123" s="6"/>
      <c r="QM123" s="6"/>
      <c r="QN123" s="6"/>
      <c r="QO123" s="6"/>
      <c r="QP123" s="6"/>
      <c r="QQ123" s="6"/>
      <c r="QR123" s="6"/>
      <c r="QS123" s="6"/>
      <c r="QT123" s="6"/>
      <c r="QU123" s="6"/>
      <c r="QV123" s="6"/>
      <c r="QW123" s="6"/>
      <c r="QX123" s="6"/>
      <c r="QY123" s="6"/>
      <c r="QZ123" s="6"/>
      <c r="RA123" s="6"/>
      <c r="RB123" s="6"/>
      <c r="RC123" s="6"/>
      <c r="RD123" s="6"/>
      <c r="RE123" s="6"/>
      <c r="RF123" s="6"/>
      <c r="RG123" s="6"/>
      <c r="RH123" s="6"/>
      <c r="RI123" s="6"/>
      <c r="RJ123" s="6"/>
      <c r="RK123" s="6"/>
      <c r="RL123" s="6"/>
      <c r="RM123" s="6"/>
      <c r="RN123" s="6"/>
      <c r="RO123" s="6"/>
      <c r="RP123" s="6"/>
      <c r="RQ123" s="6"/>
      <c r="RR123" s="6"/>
      <c r="RS123" s="6"/>
      <c r="RT123" s="6"/>
      <c r="RU123" s="6"/>
      <c r="RV123" s="6"/>
      <c r="RW123" s="6"/>
      <c r="RX123" s="6"/>
      <c r="RY123" s="6"/>
      <c r="RZ123" s="6"/>
      <c r="SA123" s="6"/>
      <c r="SB123" s="6"/>
      <c r="SC123" s="6"/>
      <c r="SD123" s="6"/>
      <c r="SE123" s="6"/>
      <c r="SF123" s="6"/>
      <c r="SG123" s="6"/>
      <c r="SH123" s="6"/>
      <c r="SI123" s="6"/>
      <c r="SJ123" s="6"/>
      <c r="SK123" s="6"/>
      <c r="SL123" s="6"/>
      <c r="SM123" s="6"/>
      <c r="SN123" s="6"/>
      <c r="SO123" s="6"/>
      <c r="SP123" s="6"/>
      <c r="SQ123" s="6"/>
      <c r="SR123" s="6"/>
      <c r="SS123" s="6"/>
      <c r="ST123" s="6"/>
      <c r="SU123" s="6"/>
      <c r="SV123" s="6"/>
      <c r="SW123" s="6"/>
      <c r="SX123" s="6"/>
      <c r="SY123" s="6"/>
      <c r="SZ123" s="6"/>
      <c r="TA123" s="6"/>
      <c r="TB123" s="6"/>
      <c r="TC123" s="6"/>
      <c r="TD123" s="6"/>
      <c r="TE123" s="6"/>
      <c r="TF123" s="6"/>
      <c r="TG123" s="6"/>
      <c r="TH123" s="6"/>
      <c r="TI123" s="6"/>
      <c r="TJ123" s="6"/>
      <c r="TK123" s="6"/>
      <c r="TL123" s="6"/>
      <c r="TM123" s="6"/>
      <c r="TN123" s="6"/>
      <c r="TO123" s="6"/>
      <c r="TP123" s="6"/>
      <c r="TQ123" s="6"/>
      <c r="TR123" s="6"/>
      <c r="TS123" s="6"/>
      <c r="TT123" s="6"/>
      <c r="TU123" s="6"/>
      <c r="TV123" s="6"/>
      <c r="TW123" s="6"/>
      <c r="TX123" s="6"/>
      <c r="TY123" s="6"/>
      <c r="TZ123" s="6"/>
      <c r="UA123" s="6"/>
      <c r="UB123" s="6"/>
      <c r="UC123" s="6"/>
      <c r="UD123" s="6"/>
      <c r="UE123" s="6"/>
      <c r="UF123" s="6"/>
      <c r="UG123" s="6"/>
      <c r="UH123" s="6"/>
      <c r="UI123" s="6"/>
      <c r="UJ123" s="6"/>
      <c r="UK123" s="6"/>
      <c r="UL123" s="6"/>
      <c r="UM123" s="6"/>
      <c r="UN123" s="6"/>
      <c r="UO123" s="6"/>
      <c r="UP123" s="6"/>
      <c r="UQ123" s="6"/>
      <c r="UR123" s="6"/>
      <c r="US123" s="6"/>
      <c r="UT123" s="6"/>
      <c r="UU123" s="6"/>
      <c r="UV123" s="6"/>
      <c r="UW123" s="6"/>
      <c r="UX123" s="6"/>
      <c r="UY123" s="6"/>
      <c r="UZ123" s="6"/>
      <c r="VA123" s="6"/>
      <c r="VB123" s="6"/>
      <c r="VC123" s="6"/>
      <c r="VD123" s="6"/>
      <c r="VE123" s="6"/>
      <c r="VF123" s="6"/>
      <c r="VG123" s="6"/>
      <c r="VH123" s="6"/>
      <c r="VI123" s="6"/>
      <c r="VJ123" s="6"/>
      <c r="VK123" s="6"/>
      <c r="VL123" s="6"/>
      <c r="VM123" s="6"/>
      <c r="VN123" s="6"/>
      <c r="VO123" s="6"/>
      <c r="VP123" s="6"/>
      <c r="VQ123" s="6"/>
      <c r="VR123" s="6"/>
      <c r="VS123" s="6"/>
      <c r="VT123" s="6"/>
      <c r="VU123" s="6"/>
      <c r="VV123" s="6"/>
      <c r="VW123" s="6"/>
      <c r="VX123" s="6"/>
      <c r="VY123" s="6"/>
      <c r="VZ123" s="6"/>
      <c r="WA123" s="6"/>
      <c r="WB123" s="6"/>
      <c r="WC123" s="6"/>
      <c r="WD123" s="6"/>
      <c r="WE123" s="6"/>
      <c r="WF123" s="6"/>
      <c r="WG123" s="6"/>
      <c r="WH123" s="6"/>
      <c r="WI123" s="6"/>
      <c r="WJ123" s="6"/>
      <c r="WK123" s="6"/>
      <c r="WL123" s="6"/>
      <c r="WM123" s="6"/>
      <c r="WN123" s="6"/>
      <c r="WO123" s="6"/>
      <c r="WP123" s="6"/>
      <c r="WQ123" s="6"/>
      <c r="WR123" s="6"/>
      <c r="WS123" s="6"/>
      <c r="WT123" s="6"/>
      <c r="WU123" s="6"/>
      <c r="WV123" s="6"/>
      <c r="WW123" s="6"/>
      <c r="WX123" s="6"/>
      <c r="WY123" s="6"/>
      <c r="WZ123" s="6"/>
      <c r="XA123" s="6"/>
      <c r="XB123" s="6"/>
      <c r="XC123" s="6"/>
      <c r="XD123" s="6"/>
      <c r="XE123" s="6"/>
      <c r="XF123" s="6"/>
      <c r="XG123" s="6"/>
      <c r="XH123" s="6"/>
      <c r="XI123" s="6"/>
      <c r="XJ123" s="6"/>
      <c r="XK123" s="6"/>
      <c r="XL123" s="6"/>
      <c r="XM123" s="6"/>
      <c r="XN123" s="6"/>
      <c r="XO123" s="6"/>
      <c r="XP123" s="6"/>
      <c r="XQ123" s="6"/>
      <c r="XR123" s="6"/>
      <c r="XS123" s="6"/>
      <c r="XT123" s="6"/>
      <c r="XU123" s="6"/>
      <c r="XV123" s="6"/>
      <c r="XW123" s="6"/>
      <c r="XX123" s="6"/>
      <c r="XY123" s="6"/>
      <c r="XZ123" s="6"/>
      <c r="YA123" s="6"/>
      <c r="YB123" s="6"/>
      <c r="YC123" s="6"/>
      <c r="YD123" s="6"/>
      <c r="YE123" s="6"/>
      <c r="YF123" s="6"/>
      <c r="YG123" s="6"/>
      <c r="YH123" s="6"/>
      <c r="YI123" s="6"/>
      <c r="YJ123" s="6"/>
      <c r="YK123" s="6"/>
      <c r="YL123" s="6"/>
      <c r="YM123" s="6"/>
      <c r="YN123" s="6"/>
      <c r="YO123" s="6"/>
      <c r="YP123" s="6"/>
      <c r="YQ123" s="6"/>
      <c r="YR123" s="6"/>
      <c r="YS123" s="6"/>
      <c r="YT123" s="6"/>
      <c r="YU123" s="6"/>
      <c r="YV123" s="6"/>
      <c r="YW123" s="6"/>
      <c r="YX123" s="6"/>
      <c r="YY123" s="6"/>
      <c r="YZ123" s="6"/>
      <c r="ZA123" s="6"/>
      <c r="ZB123" s="6"/>
      <c r="ZC123" s="6"/>
      <c r="ZD123" s="6"/>
      <c r="ZE123" s="6"/>
      <c r="ZF123" s="6"/>
      <c r="ZG123" s="6"/>
      <c r="ZH123" s="6"/>
      <c r="ZI123" s="6"/>
      <c r="ZJ123" s="6"/>
      <c r="ZK123" s="6"/>
      <c r="ZL123" s="6"/>
      <c r="ZM123" s="6"/>
      <c r="ZN123" s="6"/>
      <c r="ZO123" s="6"/>
      <c r="ZP123" s="6"/>
      <c r="ZQ123" s="6"/>
      <c r="ZR123" s="6"/>
      <c r="ZS123" s="6"/>
      <c r="ZT123" s="6"/>
      <c r="ZU123" s="6"/>
      <c r="ZV123" s="6"/>
      <c r="ZW123" s="6"/>
      <c r="ZX123" s="6"/>
      <c r="ZY123" s="6"/>
      <c r="ZZ123" s="6"/>
      <c r="AAA123" s="6"/>
      <c r="AAB123" s="6"/>
      <c r="AAC123" s="6"/>
      <c r="AAD123" s="6"/>
      <c r="AAE123" s="6"/>
      <c r="AAF123" s="6"/>
      <c r="AAG123" s="6"/>
      <c r="AAH123" s="6"/>
      <c r="AAI123" s="6"/>
      <c r="AAJ123" s="6"/>
      <c r="AAK123" s="6"/>
      <c r="AAL123" s="6"/>
      <c r="AAM123" s="6"/>
      <c r="AAN123" s="6"/>
      <c r="AAO123" s="6"/>
      <c r="AAP123" s="6"/>
      <c r="AAQ123" s="6"/>
      <c r="AAR123" s="6"/>
      <c r="AAS123" s="6"/>
      <c r="AAT123" s="6"/>
      <c r="AAU123" s="6"/>
      <c r="AAV123" s="6"/>
      <c r="AAW123" s="6"/>
      <c r="AAX123" s="6"/>
      <c r="AAY123" s="6"/>
      <c r="AAZ123" s="6"/>
      <c r="ABA123" s="6"/>
      <c r="ABB123" s="6"/>
      <c r="ABC123" s="6"/>
      <c r="ABD123" s="6"/>
      <c r="ABE123" s="6"/>
      <c r="ABF123" s="6"/>
      <c r="ABG123" s="6"/>
      <c r="ABH123" s="6"/>
      <c r="ABI123" s="6"/>
      <c r="ABJ123" s="6"/>
      <c r="ABK123" s="6"/>
      <c r="ABL123" s="6"/>
      <c r="ABM123" s="6"/>
      <c r="ABN123" s="6"/>
      <c r="ABO123" s="6"/>
      <c r="ABP123" s="6"/>
      <c r="ABQ123" s="6"/>
      <c r="ABR123" s="6"/>
      <c r="ABS123" s="6"/>
      <c r="ABT123" s="6"/>
      <c r="ABU123" s="6"/>
      <c r="ABV123" s="6"/>
    </row>
    <row r="124" spans="1:750" s="74" customFormat="1" ht="14.25">
      <c r="A124" s="78">
        <v>32905</v>
      </c>
      <c r="B124" s="79" t="s">
        <v>123</v>
      </c>
      <c r="C124" s="79"/>
      <c r="D124" s="79"/>
      <c r="E124" s="61">
        <v>18293537</v>
      </c>
      <c r="F124" s="84"/>
      <c r="G124" s="84"/>
      <c r="H124" s="82">
        <v>177606</v>
      </c>
      <c r="I124" s="84"/>
      <c r="J124" s="84"/>
      <c r="K124" s="82">
        <v>1464635</v>
      </c>
      <c r="L124" s="84"/>
      <c r="M124" s="84"/>
      <c r="N124" s="82">
        <v>158414</v>
      </c>
      <c r="O124" s="84"/>
      <c r="P124" s="84"/>
      <c r="Q124" s="83">
        <v>955876</v>
      </c>
      <c r="R124" s="84"/>
      <c r="S124" s="82">
        <v>2756531</v>
      </c>
      <c r="T124" s="84"/>
      <c r="U124" s="84"/>
      <c r="V124" s="84"/>
      <c r="W124" s="84"/>
      <c r="X124" s="82">
        <v>50620</v>
      </c>
      <c r="Y124" s="84"/>
      <c r="Z124" s="84"/>
      <c r="AA124" s="82">
        <v>8325819</v>
      </c>
      <c r="AB124" s="84"/>
      <c r="AC124" s="84"/>
      <c r="AD124" s="82">
        <v>822500</v>
      </c>
      <c r="AE124" s="84"/>
      <c r="AF124" s="84"/>
      <c r="AG124" s="82">
        <v>9198939</v>
      </c>
      <c r="AH124" s="84"/>
      <c r="AI124" s="84"/>
      <c r="AJ124" s="82">
        <v>-2040163</v>
      </c>
      <c r="AK124" s="84"/>
      <c r="AL124" s="84"/>
      <c r="AM124" s="82">
        <v>-383984</v>
      </c>
      <c r="AN124" s="84"/>
      <c r="AO124" s="84"/>
      <c r="AP124" s="82">
        <v>-2424147</v>
      </c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  <c r="IW124" s="6"/>
      <c r="IX124" s="6"/>
      <c r="IY124" s="6"/>
      <c r="IZ124" s="6"/>
      <c r="JA124" s="6"/>
      <c r="JB124" s="6"/>
      <c r="JC124" s="6"/>
      <c r="JD124" s="6"/>
      <c r="JE124" s="6"/>
      <c r="JF124" s="6"/>
      <c r="JG124" s="6"/>
      <c r="JH124" s="6"/>
      <c r="JI124" s="6"/>
      <c r="JJ124" s="6"/>
      <c r="JK124" s="6"/>
      <c r="JL124" s="6"/>
      <c r="JM124" s="6"/>
      <c r="JN124" s="6"/>
      <c r="JO124" s="6"/>
      <c r="JP124" s="6"/>
      <c r="JQ124" s="6"/>
      <c r="JR124" s="6"/>
      <c r="JS124" s="6"/>
      <c r="JT124" s="6"/>
      <c r="JU124" s="6"/>
      <c r="JV124" s="6"/>
      <c r="JW124" s="6"/>
      <c r="JX124" s="6"/>
      <c r="JY124" s="6"/>
      <c r="JZ124" s="6"/>
      <c r="KA124" s="6"/>
      <c r="KB124" s="6"/>
      <c r="KC124" s="6"/>
      <c r="KD124" s="6"/>
      <c r="KE124" s="6"/>
      <c r="KF124" s="6"/>
      <c r="KG124" s="6"/>
      <c r="KH124" s="6"/>
      <c r="KI124" s="6"/>
      <c r="KJ124" s="6"/>
      <c r="KK124" s="6"/>
      <c r="KL124" s="6"/>
      <c r="KM124" s="6"/>
      <c r="KN124" s="6"/>
      <c r="KO124" s="6"/>
      <c r="KP124" s="6"/>
      <c r="KQ124" s="6"/>
      <c r="KR124" s="6"/>
      <c r="KS124" s="6"/>
      <c r="KT124" s="6"/>
      <c r="KU124" s="6"/>
      <c r="KV124" s="6"/>
      <c r="KW124" s="6"/>
      <c r="KX124" s="6"/>
      <c r="KY124" s="6"/>
      <c r="KZ124" s="6"/>
      <c r="LA124" s="6"/>
      <c r="LB124" s="6"/>
      <c r="LC124" s="6"/>
      <c r="LD124" s="6"/>
      <c r="LE124" s="6"/>
      <c r="LF124" s="6"/>
      <c r="LG124" s="6"/>
      <c r="LH124" s="6"/>
      <c r="LI124" s="6"/>
      <c r="LJ124" s="6"/>
      <c r="LK124" s="6"/>
      <c r="LL124" s="6"/>
      <c r="LM124" s="6"/>
      <c r="LN124" s="6"/>
      <c r="LO124" s="6"/>
      <c r="LP124" s="6"/>
      <c r="LQ124" s="6"/>
      <c r="LR124" s="6"/>
      <c r="LS124" s="6"/>
      <c r="LT124" s="6"/>
      <c r="LU124" s="6"/>
      <c r="LV124" s="6"/>
      <c r="LW124" s="6"/>
      <c r="LX124" s="6"/>
      <c r="LY124" s="6"/>
      <c r="LZ124" s="6"/>
      <c r="MA124" s="6"/>
      <c r="MB124" s="6"/>
      <c r="MC124" s="6"/>
      <c r="MD124" s="6"/>
      <c r="ME124" s="6"/>
      <c r="MF124" s="6"/>
      <c r="MG124" s="6"/>
      <c r="MH124" s="6"/>
      <c r="MI124" s="6"/>
      <c r="MJ124" s="6"/>
      <c r="MK124" s="6"/>
      <c r="ML124" s="6"/>
      <c r="MM124" s="6"/>
      <c r="MN124" s="6"/>
      <c r="MO124" s="6"/>
      <c r="MP124" s="6"/>
      <c r="MQ124" s="6"/>
      <c r="MR124" s="6"/>
      <c r="MS124" s="6"/>
      <c r="MT124" s="6"/>
      <c r="MU124" s="6"/>
      <c r="MV124" s="6"/>
      <c r="MW124" s="6"/>
      <c r="MX124" s="6"/>
      <c r="MY124" s="6"/>
      <c r="MZ124" s="6"/>
      <c r="NA124" s="6"/>
      <c r="NB124" s="6"/>
      <c r="NC124" s="6"/>
      <c r="ND124" s="6"/>
      <c r="NE124" s="6"/>
      <c r="NF124" s="6"/>
      <c r="NG124" s="6"/>
      <c r="NH124" s="6"/>
      <c r="NI124" s="6"/>
      <c r="NJ124" s="6"/>
      <c r="NK124" s="6"/>
      <c r="NL124" s="6"/>
      <c r="NM124" s="6"/>
      <c r="NN124" s="6"/>
      <c r="NO124" s="6"/>
      <c r="NP124" s="6"/>
      <c r="NQ124" s="6"/>
      <c r="NR124" s="6"/>
      <c r="NS124" s="6"/>
      <c r="NT124" s="6"/>
      <c r="NU124" s="6"/>
      <c r="NV124" s="6"/>
      <c r="NW124" s="6"/>
      <c r="NX124" s="6"/>
      <c r="NY124" s="6"/>
      <c r="NZ124" s="6"/>
      <c r="OA124" s="6"/>
      <c r="OB124" s="6"/>
      <c r="OC124" s="6"/>
      <c r="OD124" s="6"/>
      <c r="OE124" s="6"/>
      <c r="OF124" s="6"/>
      <c r="OG124" s="6"/>
      <c r="OH124" s="6"/>
      <c r="OI124" s="6"/>
      <c r="OJ124" s="6"/>
      <c r="OK124" s="6"/>
      <c r="OL124" s="6"/>
      <c r="OM124" s="6"/>
      <c r="ON124" s="6"/>
      <c r="OO124" s="6"/>
      <c r="OP124" s="6"/>
      <c r="OQ124" s="6"/>
      <c r="OR124" s="6"/>
      <c r="OS124" s="6"/>
      <c r="OT124" s="6"/>
      <c r="OU124" s="6"/>
      <c r="OV124" s="6"/>
      <c r="OW124" s="6"/>
      <c r="OX124" s="6"/>
      <c r="OY124" s="6"/>
      <c r="OZ124" s="6"/>
      <c r="PA124" s="6"/>
      <c r="PB124" s="6"/>
      <c r="PC124" s="6"/>
      <c r="PD124" s="6"/>
      <c r="PE124" s="6"/>
      <c r="PF124" s="6"/>
      <c r="PG124" s="6"/>
      <c r="PH124" s="6"/>
      <c r="PI124" s="6"/>
      <c r="PJ124" s="6"/>
      <c r="PK124" s="6"/>
      <c r="PL124" s="6"/>
      <c r="PM124" s="6"/>
      <c r="PN124" s="6"/>
      <c r="PO124" s="6"/>
      <c r="PP124" s="6"/>
      <c r="PQ124" s="6"/>
      <c r="PR124" s="6"/>
      <c r="PS124" s="6"/>
      <c r="PT124" s="6"/>
      <c r="PU124" s="6"/>
      <c r="PV124" s="6"/>
      <c r="PW124" s="6"/>
      <c r="PX124" s="6"/>
      <c r="PY124" s="6"/>
      <c r="PZ124" s="6"/>
      <c r="QA124" s="6"/>
      <c r="QB124" s="6"/>
      <c r="QC124" s="6"/>
      <c r="QD124" s="6"/>
      <c r="QE124" s="6"/>
      <c r="QF124" s="6"/>
      <c r="QG124" s="6"/>
      <c r="QH124" s="6"/>
      <c r="QI124" s="6"/>
      <c r="QJ124" s="6"/>
      <c r="QK124" s="6"/>
      <c r="QL124" s="6"/>
      <c r="QM124" s="6"/>
      <c r="QN124" s="6"/>
      <c r="QO124" s="6"/>
      <c r="QP124" s="6"/>
      <c r="QQ124" s="6"/>
      <c r="QR124" s="6"/>
      <c r="QS124" s="6"/>
      <c r="QT124" s="6"/>
      <c r="QU124" s="6"/>
      <c r="QV124" s="6"/>
      <c r="QW124" s="6"/>
      <c r="QX124" s="6"/>
      <c r="QY124" s="6"/>
      <c r="QZ124" s="6"/>
      <c r="RA124" s="6"/>
      <c r="RB124" s="6"/>
      <c r="RC124" s="6"/>
      <c r="RD124" s="6"/>
      <c r="RE124" s="6"/>
      <c r="RF124" s="6"/>
      <c r="RG124" s="6"/>
      <c r="RH124" s="6"/>
      <c r="RI124" s="6"/>
      <c r="RJ124" s="6"/>
      <c r="RK124" s="6"/>
      <c r="RL124" s="6"/>
      <c r="RM124" s="6"/>
      <c r="RN124" s="6"/>
      <c r="RO124" s="6"/>
      <c r="RP124" s="6"/>
      <c r="RQ124" s="6"/>
      <c r="RR124" s="6"/>
      <c r="RS124" s="6"/>
      <c r="RT124" s="6"/>
      <c r="RU124" s="6"/>
      <c r="RV124" s="6"/>
      <c r="RW124" s="6"/>
      <c r="RX124" s="6"/>
      <c r="RY124" s="6"/>
      <c r="RZ124" s="6"/>
      <c r="SA124" s="6"/>
      <c r="SB124" s="6"/>
      <c r="SC124" s="6"/>
      <c r="SD124" s="6"/>
      <c r="SE124" s="6"/>
      <c r="SF124" s="6"/>
      <c r="SG124" s="6"/>
      <c r="SH124" s="6"/>
      <c r="SI124" s="6"/>
      <c r="SJ124" s="6"/>
      <c r="SK124" s="6"/>
      <c r="SL124" s="6"/>
      <c r="SM124" s="6"/>
      <c r="SN124" s="6"/>
      <c r="SO124" s="6"/>
      <c r="SP124" s="6"/>
      <c r="SQ124" s="6"/>
      <c r="SR124" s="6"/>
      <c r="SS124" s="6"/>
      <c r="ST124" s="6"/>
      <c r="SU124" s="6"/>
      <c r="SV124" s="6"/>
      <c r="SW124" s="6"/>
      <c r="SX124" s="6"/>
      <c r="SY124" s="6"/>
      <c r="SZ124" s="6"/>
      <c r="TA124" s="6"/>
      <c r="TB124" s="6"/>
      <c r="TC124" s="6"/>
      <c r="TD124" s="6"/>
      <c r="TE124" s="6"/>
      <c r="TF124" s="6"/>
      <c r="TG124" s="6"/>
      <c r="TH124" s="6"/>
      <c r="TI124" s="6"/>
      <c r="TJ124" s="6"/>
      <c r="TK124" s="6"/>
      <c r="TL124" s="6"/>
      <c r="TM124" s="6"/>
      <c r="TN124" s="6"/>
      <c r="TO124" s="6"/>
      <c r="TP124" s="6"/>
      <c r="TQ124" s="6"/>
      <c r="TR124" s="6"/>
      <c r="TS124" s="6"/>
      <c r="TT124" s="6"/>
      <c r="TU124" s="6"/>
      <c r="TV124" s="6"/>
      <c r="TW124" s="6"/>
      <c r="TX124" s="6"/>
      <c r="TY124" s="6"/>
      <c r="TZ124" s="6"/>
      <c r="UA124" s="6"/>
      <c r="UB124" s="6"/>
      <c r="UC124" s="6"/>
      <c r="UD124" s="6"/>
      <c r="UE124" s="6"/>
      <c r="UF124" s="6"/>
      <c r="UG124" s="6"/>
      <c r="UH124" s="6"/>
      <c r="UI124" s="6"/>
      <c r="UJ124" s="6"/>
      <c r="UK124" s="6"/>
      <c r="UL124" s="6"/>
      <c r="UM124" s="6"/>
      <c r="UN124" s="6"/>
      <c r="UO124" s="6"/>
      <c r="UP124" s="6"/>
      <c r="UQ124" s="6"/>
      <c r="UR124" s="6"/>
      <c r="US124" s="6"/>
      <c r="UT124" s="6"/>
      <c r="UU124" s="6"/>
      <c r="UV124" s="6"/>
      <c r="UW124" s="6"/>
      <c r="UX124" s="6"/>
      <c r="UY124" s="6"/>
      <c r="UZ124" s="6"/>
      <c r="VA124" s="6"/>
      <c r="VB124" s="6"/>
      <c r="VC124" s="6"/>
      <c r="VD124" s="6"/>
      <c r="VE124" s="6"/>
      <c r="VF124" s="6"/>
      <c r="VG124" s="6"/>
      <c r="VH124" s="6"/>
      <c r="VI124" s="6"/>
      <c r="VJ124" s="6"/>
      <c r="VK124" s="6"/>
      <c r="VL124" s="6"/>
      <c r="VM124" s="6"/>
      <c r="VN124" s="6"/>
      <c r="VO124" s="6"/>
      <c r="VP124" s="6"/>
      <c r="VQ124" s="6"/>
      <c r="VR124" s="6"/>
      <c r="VS124" s="6"/>
      <c r="VT124" s="6"/>
      <c r="VU124" s="6"/>
      <c r="VV124" s="6"/>
      <c r="VW124" s="6"/>
      <c r="VX124" s="6"/>
      <c r="VY124" s="6"/>
      <c r="VZ124" s="6"/>
      <c r="WA124" s="6"/>
      <c r="WB124" s="6"/>
      <c r="WC124" s="6"/>
      <c r="WD124" s="6"/>
      <c r="WE124" s="6"/>
      <c r="WF124" s="6"/>
      <c r="WG124" s="6"/>
      <c r="WH124" s="6"/>
      <c r="WI124" s="6"/>
      <c r="WJ124" s="6"/>
      <c r="WK124" s="6"/>
      <c r="WL124" s="6"/>
      <c r="WM124" s="6"/>
      <c r="WN124" s="6"/>
      <c r="WO124" s="6"/>
      <c r="WP124" s="6"/>
      <c r="WQ124" s="6"/>
      <c r="WR124" s="6"/>
      <c r="WS124" s="6"/>
      <c r="WT124" s="6"/>
      <c r="WU124" s="6"/>
      <c r="WV124" s="6"/>
      <c r="WW124" s="6"/>
      <c r="WX124" s="6"/>
      <c r="WY124" s="6"/>
      <c r="WZ124" s="6"/>
      <c r="XA124" s="6"/>
      <c r="XB124" s="6"/>
      <c r="XC124" s="6"/>
      <c r="XD124" s="6"/>
      <c r="XE124" s="6"/>
      <c r="XF124" s="6"/>
      <c r="XG124" s="6"/>
      <c r="XH124" s="6"/>
      <c r="XI124" s="6"/>
      <c r="XJ124" s="6"/>
      <c r="XK124" s="6"/>
      <c r="XL124" s="6"/>
      <c r="XM124" s="6"/>
      <c r="XN124" s="6"/>
      <c r="XO124" s="6"/>
      <c r="XP124" s="6"/>
      <c r="XQ124" s="6"/>
      <c r="XR124" s="6"/>
      <c r="XS124" s="6"/>
      <c r="XT124" s="6"/>
      <c r="XU124" s="6"/>
      <c r="XV124" s="6"/>
      <c r="XW124" s="6"/>
      <c r="XX124" s="6"/>
      <c r="XY124" s="6"/>
      <c r="XZ124" s="6"/>
      <c r="YA124" s="6"/>
      <c r="YB124" s="6"/>
      <c r="YC124" s="6"/>
      <c r="YD124" s="6"/>
      <c r="YE124" s="6"/>
      <c r="YF124" s="6"/>
      <c r="YG124" s="6"/>
      <c r="YH124" s="6"/>
      <c r="YI124" s="6"/>
      <c r="YJ124" s="6"/>
      <c r="YK124" s="6"/>
      <c r="YL124" s="6"/>
      <c r="YM124" s="6"/>
      <c r="YN124" s="6"/>
      <c r="YO124" s="6"/>
      <c r="YP124" s="6"/>
      <c r="YQ124" s="6"/>
      <c r="YR124" s="6"/>
      <c r="YS124" s="6"/>
      <c r="YT124" s="6"/>
      <c r="YU124" s="6"/>
      <c r="YV124" s="6"/>
      <c r="YW124" s="6"/>
      <c r="YX124" s="6"/>
      <c r="YY124" s="6"/>
      <c r="YZ124" s="6"/>
      <c r="ZA124" s="6"/>
      <c r="ZB124" s="6"/>
      <c r="ZC124" s="6"/>
      <c r="ZD124" s="6"/>
      <c r="ZE124" s="6"/>
      <c r="ZF124" s="6"/>
      <c r="ZG124" s="6"/>
      <c r="ZH124" s="6"/>
      <c r="ZI124" s="6"/>
      <c r="ZJ124" s="6"/>
      <c r="ZK124" s="6"/>
      <c r="ZL124" s="6"/>
      <c r="ZM124" s="6"/>
      <c r="ZN124" s="6"/>
      <c r="ZO124" s="6"/>
      <c r="ZP124" s="6"/>
      <c r="ZQ124" s="6"/>
      <c r="ZR124" s="6"/>
      <c r="ZS124" s="6"/>
      <c r="ZT124" s="6"/>
      <c r="ZU124" s="6"/>
      <c r="ZV124" s="6"/>
      <c r="ZW124" s="6"/>
      <c r="ZX124" s="6"/>
      <c r="ZY124" s="6"/>
      <c r="ZZ124" s="6"/>
      <c r="AAA124" s="6"/>
      <c r="AAB124" s="6"/>
      <c r="AAC124" s="6"/>
      <c r="AAD124" s="6"/>
      <c r="AAE124" s="6"/>
      <c r="AAF124" s="6"/>
      <c r="AAG124" s="6"/>
      <c r="AAH124" s="6"/>
      <c r="AAI124" s="6"/>
      <c r="AAJ124" s="6"/>
      <c r="AAK124" s="6"/>
      <c r="AAL124" s="6"/>
      <c r="AAM124" s="6"/>
      <c r="AAN124" s="6"/>
      <c r="AAO124" s="6"/>
      <c r="AAP124" s="6"/>
      <c r="AAQ124" s="6"/>
      <c r="AAR124" s="6"/>
      <c r="AAS124" s="6"/>
      <c r="AAT124" s="6"/>
      <c r="AAU124" s="6"/>
      <c r="AAV124" s="6"/>
      <c r="AAW124" s="6"/>
      <c r="AAX124" s="6"/>
      <c r="AAY124" s="6"/>
      <c r="AAZ124" s="6"/>
      <c r="ABA124" s="6"/>
      <c r="ABB124" s="6"/>
      <c r="ABC124" s="6"/>
      <c r="ABD124" s="6"/>
      <c r="ABE124" s="6"/>
      <c r="ABF124" s="6"/>
      <c r="ABG124" s="6"/>
      <c r="ABH124" s="6"/>
      <c r="ABI124" s="6"/>
      <c r="ABJ124" s="6"/>
      <c r="ABK124" s="6"/>
      <c r="ABL124" s="6"/>
      <c r="ABM124" s="6"/>
      <c r="ABN124" s="6"/>
      <c r="ABO124" s="6"/>
      <c r="ABP124" s="6"/>
      <c r="ABQ124" s="6"/>
      <c r="ABR124" s="6"/>
      <c r="ABS124" s="6"/>
      <c r="ABT124" s="6"/>
      <c r="ABU124" s="6"/>
      <c r="ABV124" s="6"/>
    </row>
    <row r="125" spans="1:750" s="74" customFormat="1" ht="14.25">
      <c r="A125" s="78">
        <v>32910</v>
      </c>
      <c r="B125" s="79" t="s">
        <v>124</v>
      </c>
      <c r="C125" s="79"/>
      <c r="D125" s="79"/>
      <c r="E125" s="61">
        <v>24037159</v>
      </c>
      <c r="F125" s="84"/>
      <c r="G125" s="84"/>
      <c r="H125" s="82">
        <v>233369</v>
      </c>
      <c r="I125" s="84"/>
      <c r="J125" s="84"/>
      <c r="K125" s="82">
        <v>1924487</v>
      </c>
      <c r="L125" s="84"/>
      <c r="M125" s="84"/>
      <c r="N125" s="82">
        <v>208151</v>
      </c>
      <c r="O125" s="84"/>
      <c r="P125" s="84"/>
      <c r="Q125" s="83">
        <v>1459704</v>
      </c>
      <c r="R125" s="84"/>
      <c r="S125" s="82">
        <v>3825711</v>
      </c>
      <c r="T125" s="84"/>
      <c r="U125" s="84"/>
      <c r="V125" s="84"/>
      <c r="W125" s="84"/>
      <c r="X125" s="82">
        <v>66513</v>
      </c>
      <c r="Y125" s="84"/>
      <c r="Z125" s="84"/>
      <c r="AA125" s="82">
        <v>10939877</v>
      </c>
      <c r="AB125" s="84"/>
      <c r="AC125" s="84"/>
      <c r="AD125" s="82">
        <v>2731133</v>
      </c>
      <c r="AE125" s="84"/>
      <c r="AF125" s="84"/>
      <c r="AG125" s="82">
        <v>13737523</v>
      </c>
      <c r="AH125" s="84"/>
      <c r="AI125" s="84"/>
      <c r="AJ125" s="82">
        <v>-2680713</v>
      </c>
      <c r="AK125" s="84"/>
      <c r="AL125" s="84"/>
      <c r="AM125" s="82">
        <v>-178119</v>
      </c>
      <c r="AN125" s="84"/>
      <c r="AO125" s="84"/>
      <c r="AP125" s="82">
        <v>-2858832</v>
      </c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  <c r="IW125" s="6"/>
      <c r="IX125" s="6"/>
      <c r="IY125" s="6"/>
      <c r="IZ125" s="6"/>
      <c r="JA125" s="6"/>
      <c r="JB125" s="6"/>
      <c r="JC125" s="6"/>
      <c r="JD125" s="6"/>
      <c r="JE125" s="6"/>
      <c r="JF125" s="6"/>
      <c r="JG125" s="6"/>
      <c r="JH125" s="6"/>
      <c r="JI125" s="6"/>
      <c r="JJ125" s="6"/>
      <c r="JK125" s="6"/>
      <c r="JL125" s="6"/>
      <c r="JM125" s="6"/>
      <c r="JN125" s="6"/>
      <c r="JO125" s="6"/>
      <c r="JP125" s="6"/>
      <c r="JQ125" s="6"/>
      <c r="JR125" s="6"/>
      <c r="JS125" s="6"/>
      <c r="JT125" s="6"/>
      <c r="JU125" s="6"/>
      <c r="JV125" s="6"/>
      <c r="JW125" s="6"/>
      <c r="JX125" s="6"/>
      <c r="JY125" s="6"/>
      <c r="JZ125" s="6"/>
      <c r="KA125" s="6"/>
      <c r="KB125" s="6"/>
      <c r="KC125" s="6"/>
      <c r="KD125" s="6"/>
      <c r="KE125" s="6"/>
      <c r="KF125" s="6"/>
      <c r="KG125" s="6"/>
      <c r="KH125" s="6"/>
      <c r="KI125" s="6"/>
      <c r="KJ125" s="6"/>
      <c r="KK125" s="6"/>
      <c r="KL125" s="6"/>
      <c r="KM125" s="6"/>
      <c r="KN125" s="6"/>
      <c r="KO125" s="6"/>
      <c r="KP125" s="6"/>
      <c r="KQ125" s="6"/>
      <c r="KR125" s="6"/>
      <c r="KS125" s="6"/>
      <c r="KT125" s="6"/>
      <c r="KU125" s="6"/>
      <c r="KV125" s="6"/>
      <c r="KW125" s="6"/>
      <c r="KX125" s="6"/>
      <c r="KY125" s="6"/>
      <c r="KZ125" s="6"/>
      <c r="LA125" s="6"/>
      <c r="LB125" s="6"/>
      <c r="LC125" s="6"/>
      <c r="LD125" s="6"/>
      <c r="LE125" s="6"/>
      <c r="LF125" s="6"/>
      <c r="LG125" s="6"/>
      <c r="LH125" s="6"/>
      <c r="LI125" s="6"/>
      <c r="LJ125" s="6"/>
      <c r="LK125" s="6"/>
      <c r="LL125" s="6"/>
      <c r="LM125" s="6"/>
      <c r="LN125" s="6"/>
      <c r="LO125" s="6"/>
      <c r="LP125" s="6"/>
      <c r="LQ125" s="6"/>
      <c r="LR125" s="6"/>
      <c r="LS125" s="6"/>
      <c r="LT125" s="6"/>
      <c r="LU125" s="6"/>
      <c r="LV125" s="6"/>
      <c r="LW125" s="6"/>
      <c r="LX125" s="6"/>
      <c r="LY125" s="6"/>
      <c r="LZ125" s="6"/>
      <c r="MA125" s="6"/>
      <c r="MB125" s="6"/>
      <c r="MC125" s="6"/>
      <c r="MD125" s="6"/>
      <c r="ME125" s="6"/>
      <c r="MF125" s="6"/>
      <c r="MG125" s="6"/>
      <c r="MH125" s="6"/>
      <c r="MI125" s="6"/>
      <c r="MJ125" s="6"/>
      <c r="MK125" s="6"/>
      <c r="ML125" s="6"/>
      <c r="MM125" s="6"/>
      <c r="MN125" s="6"/>
      <c r="MO125" s="6"/>
      <c r="MP125" s="6"/>
      <c r="MQ125" s="6"/>
      <c r="MR125" s="6"/>
      <c r="MS125" s="6"/>
      <c r="MT125" s="6"/>
      <c r="MU125" s="6"/>
      <c r="MV125" s="6"/>
      <c r="MW125" s="6"/>
      <c r="MX125" s="6"/>
      <c r="MY125" s="6"/>
      <c r="MZ125" s="6"/>
      <c r="NA125" s="6"/>
      <c r="NB125" s="6"/>
      <c r="NC125" s="6"/>
      <c r="ND125" s="6"/>
      <c r="NE125" s="6"/>
      <c r="NF125" s="6"/>
      <c r="NG125" s="6"/>
      <c r="NH125" s="6"/>
      <c r="NI125" s="6"/>
      <c r="NJ125" s="6"/>
      <c r="NK125" s="6"/>
      <c r="NL125" s="6"/>
      <c r="NM125" s="6"/>
      <c r="NN125" s="6"/>
      <c r="NO125" s="6"/>
      <c r="NP125" s="6"/>
      <c r="NQ125" s="6"/>
      <c r="NR125" s="6"/>
      <c r="NS125" s="6"/>
      <c r="NT125" s="6"/>
      <c r="NU125" s="6"/>
      <c r="NV125" s="6"/>
      <c r="NW125" s="6"/>
      <c r="NX125" s="6"/>
      <c r="NY125" s="6"/>
      <c r="NZ125" s="6"/>
      <c r="OA125" s="6"/>
      <c r="OB125" s="6"/>
      <c r="OC125" s="6"/>
      <c r="OD125" s="6"/>
      <c r="OE125" s="6"/>
      <c r="OF125" s="6"/>
      <c r="OG125" s="6"/>
      <c r="OH125" s="6"/>
      <c r="OI125" s="6"/>
      <c r="OJ125" s="6"/>
      <c r="OK125" s="6"/>
      <c r="OL125" s="6"/>
      <c r="OM125" s="6"/>
      <c r="ON125" s="6"/>
      <c r="OO125" s="6"/>
      <c r="OP125" s="6"/>
      <c r="OQ125" s="6"/>
      <c r="OR125" s="6"/>
      <c r="OS125" s="6"/>
      <c r="OT125" s="6"/>
      <c r="OU125" s="6"/>
      <c r="OV125" s="6"/>
      <c r="OW125" s="6"/>
      <c r="OX125" s="6"/>
      <c r="OY125" s="6"/>
      <c r="OZ125" s="6"/>
      <c r="PA125" s="6"/>
      <c r="PB125" s="6"/>
      <c r="PC125" s="6"/>
      <c r="PD125" s="6"/>
      <c r="PE125" s="6"/>
      <c r="PF125" s="6"/>
      <c r="PG125" s="6"/>
      <c r="PH125" s="6"/>
      <c r="PI125" s="6"/>
      <c r="PJ125" s="6"/>
      <c r="PK125" s="6"/>
      <c r="PL125" s="6"/>
      <c r="PM125" s="6"/>
      <c r="PN125" s="6"/>
      <c r="PO125" s="6"/>
      <c r="PP125" s="6"/>
      <c r="PQ125" s="6"/>
      <c r="PR125" s="6"/>
      <c r="PS125" s="6"/>
      <c r="PT125" s="6"/>
      <c r="PU125" s="6"/>
      <c r="PV125" s="6"/>
      <c r="PW125" s="6"/>
      <c r="PX125" s="6"/>
      <c r="PY125" s="6"/>
      <c r="PZ125" s="6"/>
      <c r="QA125" s="6"/>
      <c r="QB125" s="6"/>
      <c r="QC125" s="6"/>
      <c r="QD125" s="6"/>
      <c r="QE125" s="6"/>
      <c r="QF125" s="6"/>
      <c r="QG125" s="6"/>
      <c r="QH125" s="6"/>
      <c r="QI125" s="6"/>
      <c r="QJ125" s="6"/>
      <c r="QK125" s="6"/>
      <c r="QL125" s="6"/>
      <c r="QM125" s="6"/>
      <c r="QN125" s="6"/>
      <c r="QO125" s="6"/>
      <c r="QP125" s="6"/>
      <c r="QQ125" s="6"/>
      <c r="QR125" s="6"/>
      <c r="QS125" s="6"/>
      <c r="QT125" s="6"/>
      <c r="QU125" s="6"/>
      <c r="QV125" s="6"/>
      <c r="QW125" s="6"/>
      <c r="QX125" s="6"/>
      <c r="QY125" s="6"/>
      <c r="QZ125" s="6"/>
      <c r="RA125" s="6"/>
      <c r="RB125" s="6"/>
      <c r="RC125" s="6"/>
      <c r="RD125" s="6"/>
      <c r="RE125" s="6"/>
      <c r="RF125" s="6"/>
      <c r="RG125" s="6"/>
      <c r="RH125" s="6"/>
      <c r="RI125" s="6"/>
      <c r="RJ125" s="6"/>
      <c r="RK125" s="6"/>
      <c r="RL125" s="6"/>
      <c r="RM125" s="6"/>
      <c r="RN125" s="6"/>
      <c r="RO125" s="6"/>
      <c r="RP125" s="6"/>
      <c r="RQ125" s="6"/>
      <c r="RR125" s="6"/>
      <c r="RS125" s="6"/>
      <c r="RT125" s="6"/>
      <c r="RU125" s="6"/>
      <c r="RV125" s="6"/>
      <c r="RW125" s="6"/>
      <c r="RX125" s="6"/>
      <c r="RY125" s="6"/>
      <c r="RZ125" s="6"/>
      <c r="SA125" s="6"/>
      <c r="SB125" s="6"/>
      <c r="SC125" s="6"/>
      <c r="SD125" s="6"/>
      <c r="SE125" s="6"/>
      <c r="SF125" s="6"/>
      <c r="SG125" s="6"/>
      <c r="SH125" s="6"/>
      <c r="SI125" s="6"/>
      <c r="SJ125" s="6"/>
      <c r="SK125" s="6"/>
      <c r="SL125" s="6"/>
      <c r="SM125" s="6"/>
      <c r="SN125" s="6"/>
      <c r="SO125" s="6"/>
      <c r="SP125" s="6"/>
      <c r="SQ125" s="6"/>
      <c r="SR125" s="6"/>
      <c r="SS125" s="6"/>
      <c r="ST125" s="6"/>
      <c r="SU125" s="6"/>
      <c r="SV125" s="6"/>
      <c r="SW125" s="6"/>
      <c r="SX125" s="6"/>
      <c r="SY125" s="6"/>
      <c r="SZ125" s="6"/>
      <c r="TA125" s="6"/>
      <c r="TB125" s="6"/>
      <c r="TC125" s="6"/>
      <c r="TD125" s="6"/>
      <c r="TE125" s="6"/>
      <c r="TF125" s="6"/>
      <c r="TG125" s="6"/>
      <c r="TH125" s="6"/>
      <c r="TI125" s="6"/>
      <c r="TJ125" s="6"/>
      <c r="TK125" s="6"/>
      <c r="TL125" s="6"/>
      <c r="TM125" s="6"/>
      <c r="TN125" s="6"/>
      <c r="TO125" s="6"/>
      <c r="TP125" s="6"/>
      <c r="TQ125" s="6"/>
      <c r="TR125" s="6"/>
      <c r="TS125" s="6"/>
      <c r="TT125" s="6"/>
      <c r="TU125" s="6"/>
      <c r="TV125" s="6"/>
      <c r="TW125" s="6"/>
      <c r="TX125" s="6"/>
      <c r="TY125" s="6"/>
      <c r="TZ125" s="6"/>
      <c r="UA125" s="6"/>
      <c r="UB125" s="6"/>
      <c r="UC125" s="6"/>
      <c r="UD125" s="6"/>
      <c r="UE125" s="6"/>
      <c r="UF125" s="6"/>
      <c r="UG125" s="6"/>
      <c r="UH125" s="6"/>
      <c r="UI125" s="6"/>
      <c r="UJ125" s="6"/>
      <c r="UK125" s="6"/>
      <c r="UL125" s="6"/>
      <c r="UM125" s="6"/>
      <c r="UN125" s="6"/>
      <c r="UO125" s="6"/>
      <c r="UP125" s="6"/>
      <c r="UQ125" s="6"/>
      <c r="UR125" s="6"/>
      <c r="US125" s="6"/>
      <c r="UT125" s="6"/>
      <c r="UU125" s="6"/>
      <c r="UV125" s="6"/>
      <c r="UW125" s="6"/>
      <c r="UX125" s="6"/>
      <c r="UY125" s="6"/>
      <c r="UZ125" s="6"/>
      <c r="VA125" s="6"/>
      <c r="VB125" s="6"/>
      <c r="VC125" s="6"/>
      <c r="VD125" s="6"/>
      <c r="VE125" s="6"/>
      <c r="VF125" s="6"/>
      <c r="VG125" s="6"/>
      <c r="VH125" s="6"/>
      <c r="VI125" s="6"/>
      <c r="VJ125" s="6"/>
      <c r="VK125" s="6"/>
      <c r="VL125" s="6"/>
      <c r="VM125" s="6"/>
      <c r="VN125" s="6"/>
      <c r="VO125" s="6"/>
      <c r="VP125" s="6"/>
      <c r="VQ125" s="6"/>
      <c r="VR125" s="6"/>
      <c r="VS125" s="6"/>
      <c r="VT125" s="6"/>
      <c r="VU125" s="6"/>
      <c r="VV125" s="6"/>
      <c r="VW125" s="6"/>
      <c r="VX125" s="6"/>
      <c r="VY125" s="6"/>
      <c r="VZ125" s="6"/>
      <c r="WA125" s="6"/>
      <c r="WB125" s="6"/>
      <c r="WC125" s="6"/>
      <c r="WD125" s="6"/>
      <c r="WE125" s="6"/>
      <c r="WF125" s="6"/>
      <c r="WG125" s="6"/>
      <c r="WH125" s="6"/>
      <c r="WI125" s="6"/>
      <c r="WJ125" s="6"/>
      <c r="WK125" s="6"/>
      <c r="WL125" s="6"/>
      <c r="WM125" s="6"/>
      <c r="WN125" s="6"/>
      <c r="WO125" s="6"/>
      <c r="WP125" s="6"/>
      <c r="WQ125" s="6"/>
      <c r="WR125" s="6"/>
      <c r="WS125" s="6"/>
      <c r="WT125" s="6"/>
      <c r="WU125" s="6"/>
      <c r="WV125" s="6"/>
      <c r="WW125" s="6"/>
      <c r="WX125" s="6"/>
      <c r="WY125" s="6"/>
      <c r="WZ125" s="6"/>
      <c r="XA125" s="6"/>
      <c r="XB125" s="6"/>
      <c r="XC125" s="6"/>
      <c r="XD125" s="6"/>
      <c r="XE125" s="6"/>
      <c r="XF125" s="6"/>
      <c r="XG125" s="6"/>
      <c r="XH125" s="6"/>
      <c r="XI125" s="6"/>
      <c r="XJ125" s="6"/>
      <c r="XK125" s="6"/>
      <c r="XL125" s="6"/>
      <c r="XM125" s="6"/>
      <c r="XN125" s="6"/>
      <c r="XO125" s="6"/>
      <c r="XP125" s="6"/>
      <c r="XQ125" s="6"/>
      <c r="XR125" s="6"/>
      <c r="XS125" s="6"/>
      <c r="XT125" s="6"/>
      <c r="XU125" s="6"/>
      <c r="XV125" s="6"/>
      <c r="XW125" s="6"/>
      <c r="XX125" s="6"/>
      <c r="XY125" s="6"/>
      <c r="XZ125" s="6"/>
      <c r="YA125" s="6"/>
      <c r="YB125" s="6"/>
      <c r="YC125" s="6"/>
      <c r="YD125" s="6"/>
      <c r="YE125" s="6"/>
      <c r="YF125" s="6"/>
      <c r="YG125" s="6"/>
      <c r="YH125" s="6"/>
      <c r="YI125" s="6"/>
      <c r="YJ125" s="6"/>
      <c r="YK125" s="6"/>
      <c r="YL125" s="6"/>
      <c r="YM125" s="6"/>
      <c r="YN125" s="6"/>
      <c r="YO125" s="6"/>
      <c r="YP125" s="6"/>
      <c r="YQ125" s="6"/>
      <c r="YR125" s="6"/>
      <c r="YS125" s="6"/>
      <c r="YT125" s="6"/>
      <c r="YU125" s="6"/>
      <c r="YV125" s="6"/>
      <c r="YW125" s="6"/>
      <c r="YX125" s="6"/>
      <c r="YY125" s="6"/>
      <c r="YZ125" s="6"/>
      <c r="ZA125" s="6"/>
      <c r="ZB125" s="6"/>
      <c r="ZC125" s="6"/>
      <c r="ZD125" s="6"/>
      <c r="ZE125" s="6"/>
      <c r="ZF125" s="6"/>
      <c r="ZG125" s="6"/>
      <c r="ZH125" s="6"/>
      <c r="ZI125" s="6"/>
      <c r="ZJ125" s="6"/>
      <c r="ZK125" s="6"/>
      <c r="ZL125" s="6"/>
      <c r="ZM125" s="6"/>
      <c r="ZN125" s="6"/>
      <c r="ZO125" s="6"/>
      <c r="ZP125" s="6"/>
      <c r="ZQ125" s="6"/>
      <c r="ZR125" s="6"/>
      <c r="ZS125" s="6"/>
      <c r="ZT125" s="6"/>
      <c r="ZU125" s="6"/>
      <c r="ZV125" s="6"/>
      <c r="ZW125" s="6"/>
      <c r="ZX125" s="6"/>
      <c r="ZY125" s="6"/>
      <c r="ZZ125" s="6"/>
      <c r="AAA125" s="6"/>
      <c r="AAB125" s="6"/>
      <c r="AAC125" s="6"/>
      <c r="AAD125" s="6"/>
      <c r="AAE125" s="6"/>
      <c r="AAF125" s="6"/>
      <c r="AAG125" s="6"/>
      <c r="AAH125" s="6"/>
      <c r="AAI125" s="6"/>
      <c r="AAJ125" s="6"/>
      <c r="AAK125" s="6"/>
      <c r="AAL125" s="6"/>
      <c r="AAM125" s="6"/>
      <c r="AAN125" s="6"/>
      <c r="AAO125" s="6"/>
      <c r="AAP125" s="6"/>
      <c r="AAQ125" s="6"/>
      <c r="AAR125" s="6"/>
      <c r="AAS125" s="6"/>
      <c r="AAT125" s="6"/>
      <c r="AAU125" s="6"/>
      <c r="AAV125" s="6"/>
      <c r="AAW125" s="6"/>
      <c r="AAX125" s="6"/>
      <c r="AAY125" s="6"/>
      <c r="AAZ125" s="6"/>
      <c r="ABA125" s="6"/>
      <c r="ABB125" s="6"/>
      <c r="ABC125" s="6"/>
      <c r="ABD125" s="6"/>
      <c r="ABE125" s="6"/>
      <c r="ABF125" s="6"/>
      <c r="ABG125" s="6"/>
      <c r="ABH125" s="6"/>
      <c r="ABI125" s="6"/>
      <c r="ABJ125" s="6"/>
      <c r="ABK125" s="6"/>
      <c r="ABL125" s="6"/>
      <c r="ABM125" s="6"/>
      <c r="ABN125" s="6"/>
      <c r="ABO125" s="6"/>
      <c r="ABP125" s="6"/>
      <c r="ABQ125" s="6"/>
      <c r="ABR125" s="6"/>
      <c r="ABS125" s="6"/>
      <c r="ABT125" s="6"/>
      <c r="ABU125" s="6"/>
      <c r="ABV125" s="6"/>
    </row>
    <row r="126" spans="1:750" s="74" customFormat="1" ht="14.25">
      <c r="A126" s="78">
        <v>32915</v>
      </c>
      <c r="B126" s="79" t="s">
        <v>332</v>
      </c>
      <c r="C126" s="79"/>
      <c r="D126" s="79"/>
      <c r="E126" s="61">
        <v>2039964</v>
      </c>
      <c r="F126" s="84"/>
      <c r="G126" s="84"/>
      <c r="H126" s="82">
        <v>19805</v>
      </c>
      <c r="I126" s="84"/>
      <c r="J126" s="84"/>
      <c r="K126" s="82">
        <v>163326</v>
      </c>
      <c r="L126" s="84"/>
      <c r="M126" s="84"/>
      <c r="N126" s="82">
        <v>17665</v>
      </c>
      <c r="O126" s="84"/>
      <c r="P126" s="84"/>
      <c r="Q126" s="83">
        <v>2301960</v>
      </c>
      <c r="R126" s="84"/>
      <c r="S126" s="82">
        <v>2502756</v>
      </c>
      <c r="T126" s="84"/>
      <c r="U126" s="84"/>
      <c r="V126" s="84"/>
      <c r="W126" s="84"/>
      <c r="X126" s="82">
        <v>5645</v>
      </c>
      <c r="Y126" s="84"/>
      <c r="Z126" s="84"/>
      <c r="AA126" s="82">
        <v>928436</v>
      </c>
      <c r="AB126" s="84"/>
      <c r="AC126" s="84"/>
      <c r="AD126" s="99">
        <v>0</v>
      </c>
      <c r="AE126" s="84"/>
      <c r="AF126" s="84"/>
      <c r="AG126" s="82">
        <v>934081</v>
      </c>
      <c r="AH126" s="84"/>
      <c r="AI126" s="84"/>
      <c r="AJ126" s="82">
        <v>-227505</v>
      </c>
      <c r="AK126" s="84"/>
      <c r="AL126" s="84"/>
      <c r="AM126" s="82">
        <v>575490</v>
      </c>
      <c r="AN126" s="84"/>
      <c r="AO126" s="84"/>
      <c r="AP126" s="82">
        <v>347985</v>
      </c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  <c r="IW126" s="6"/>
      <c r="IX126" s="6"/>
      <c r="IY126" s="6"/>
      <c r="IZ126" s="6"/>
      <c r="JA126" s="6"/>
      <c r="JB126" s="6"/>
      <c r="JC126" s="6"/>
      <c r="JD126" s="6"/>
      <c r="JE126" s="6"/>
      <c r="JF126" s="6"/>
      <c r="JG126" s="6"/>
      <c r="JH126" s="6"/>
      <c r="JI126" s="6"/>
      <c r="JJ126" s="6"/>
      <c r="JK126" s="6"/>
      <c r="JL126" s="6"/>
      <c r="JM126" s="6"/>
      <c r="JN126" s="6"/>
      <c r="JO126" s="6"/>
      <c r="JP126" s="6"/>
      <c r="JQ126" s="6"/>
      <c r="JR126" s="6"/>
      <c r="JS126" s="6"/>
      <c r="JT126" s="6"/>
      <c r="JU126" s="6"/>
      <c r="JV126" s="6"/>
      <c r="JW126" s="6"/>
      <c r="JX126" s="6"/>
      <c r="JY126" s="6"/>
      <c r="JZ126" s="6"/>
      <c r="KA126" s="6"/>
      <c r="KB126" s="6"/>
      <c r="KC126" s="6"/>
      <c r="KD126" s="6"/>
      <c r="KE126" s="6"/>
      <c r="KF126" s="6"/>
      <c r="KG126" s="6"/>
      <c r="KH126" s="6"/>
      <c r="KI126" s="6"/>
      <c r="KJ126" s="6"/>
      <c r="KK126" s="6"/>
      <c r="KL126" s="6"/>
      <c r="KM126" s="6"/>
      <c r="KN126" s="6"/>
      <c r="KO126" s="6"/>
      <c r="KP126" s="6"/>
      <c r="KQ126" s="6"/>
      <c r="KR126" s="6"/>
      <c r="KS126" s="6"/>
      <c r="KT126" s="6"/>
      <c r="KU126" s="6"/>
      <c r="KV126" s="6"/>
      <c r="KW126" s="6"/>
      <c r="KX126" s="6"/>
      <c r="KY126" s="6"/>
      <c r="KZ126" s="6"/>
      <c r="LA126" s="6"/>
      <c r="LB126" s="6"/>
      <c r="LC126" s="6"/>
      <c r="LD126" s="6"/>
      <c r="LE126" s="6"/>
      <c r="LF126" s="6"/>
      <c r="LG126" s="6"/>
      <c r="LH126" s="6"/>
      <c r="LI126" s="6"/>
      <c r="LJ126" s="6"/>
      <c r="LK126" s="6"/>
      <c r="LL126" s="6"/>
      <c r="LM126" s="6"/>
      <c r="LN126" s="6"/>
      <c r="LO126" s="6"/>
      <c r="LP126" s="6"/>
      <c r="LQ126" s="6"/>
      <c r="LR126" s="6"/>
      <c r="LS126" s="6"/>
      <c r="LT126" s="6"/>
      <c r="LU126" s="6"/>
      <c r="LV126" s="6"/>
      <c r="LW126" s="6"/>
      <c r="LX126" s="6"/>
      <c r="LY126" s="6"/>
      <c r="LZ126" s="6"/>
      <c r="MA126" s="6"/>
      <c r="MB126" s="6"/>
      <c r="MC126" s="6"/>
      <c r="MD126" s="6"/>
      <c r="ME126" s="6"/>
      <c r="MF126" s="6"/>
      <c r="MG126" s="6"/>
      <c r="MH126" s="6"/>
      <c r="MI126" s="6"/>
      <c r="MJ126" s="6"/>
      <c r="MK126" s="6"/>
      <c r="ML126" s="6"/>
      <c r="MM126" s="6"/>
      <c r="MN126" s="6"/>
      <c r="MO126" s="6"/>
      <c r="MP126" s="6"/>
      <c r="MQ126" s="6"/>
      <c r="MR126" s="6"/>
      <c r="MS126" s="6"/>
      <c r="MT126" s="6"/>
      <c r="MU126" s="6"/>
      <c r="MV126" s="6"/>
      <c r="MW126" s="6"/>
      <c r="MX126" s="6"/>
      <c r="MY126" s="6"/>
      <c r="MZ126" s="6"/>
      <c r="NA126" s="6"/>
      <c r="NB126" s="6"/>
      <c r="NC126" s="6"/>
      <c r="ND126" s="6"/>
      <c r="NE126" s="6"/>
      <c r="NF126" s="6"/>
      <c r="NG126" s="6"/>
      <c r="NH126" s="6"/>
      <c r="NI126" s="6"/>
      <c r="NJ126" s="6"/>
      <c r="NK126" s="6"/>
      <c r="NL126" s="6"/>
      <c r="NM126" s="6"/>
      <c r="NN126" s="6"/>
      <c r="NO126" s="6"/>
      <c r="NP126" s="6"/>
      <c r="NQ126" s="6"/>
      <c r="NR126" s="6"/>
      <c r="NS126" s="6"/>
      <c r="NT126" s="6"/>
      <c r="NU126" s="6"/>
      <c r="NV126" s="6"/>
      <c r="NW126" s="6"/>
      <c r="NX126" s="6"/>
      <c r="NY126" s="6"/>
      <c r="NZ126" s="6"/>
      <c r="OA126" s="6"/>
      <c r="OB126" s="6"/>
      <c r="OC126" s="6"/>
      <c r="OD126" s="6"/>
      <c r="OE126" s="6"/>
      <c r="OF126" s="6"/>
      <c r="OG126" s="6"/>
      <c r="OH126" s="6"/>
      <c r="OI126" s="6"/>
      <c r="OJ126" s="6"/>
      <c r="OK126" s="6"/>
      <c r="OL126" s="6"/>
      <c r="OM126" s="6"/>
      <c r="ON126" s="6"/>
      <c r="OO126" s="6"/>
      <c r="OP126" s="6"/>
      <c r="OQ126" s="6"/>
      <c r="OR126" s="6"/>
      <c r="OS126" s="6"/>
      <c r="OT126" s="6"/>
      <c r="OU126" s="6"/>
      <c r="OV126" s="6"/>
      <c r="OW126" s="6"/>
      <c r="OX126" s="6"/>
      <c r="OY126" s="6"/>
      <c r="OZ126" s="6"/>
      <c r="PA126" s="6"/>
      <c r="PB126" s="6"/>
      <c r="PC126" s="6"/>
      <c r="PD126" s="6"/>
      <c r="PE126" s="6"/>
      <c r="PF126" s="6"/>
      <c r="PG126" s="6"/>
      <c r="PH126" s="6"/>
      <c r="PI126" s="6"/>
      <c r="PJ126" s="6"/>
      <c r="PK126" s="6"/>
      <c r="PL126" s="6"/>
      <c r="PM126" s="6"/>
      <c r="PN126" s="6"/>
      <c r="PO126" s="6"/>
      <c r="PP126" s="6"/>
      <c r="PQ126" s="6"/>
      <c r="PR126" s="6"/>
      <c r="PS126" s="6"/>
      <c r="PT126" s="6"/>
      <c r="PU126" s="6"/>
      <c r="PV126" s="6"/>
      <c r="PW126" s="6"/>
      <c r="PX126" s="6"/>
      <c r="PY126" s="6"/>
      <c r="PZ126" s="6"/>
      <c r="QA126" s="6"/>
      <c r="QB126" s="6"/>
      <c r="QC126" s="6"/>
      <c r="QD126" s="6"/>
      <c r="QE126" s="6"/>
      <c r="QF126" s="6"/>
      <c r="QG126" s="6"/>
      <c r="QH126" s="6"/>
      <c r="QI126" s="6"/>
      <c r="QJ126" s="6"/>
      <c r="QK126" s="6"/>
      <c r="QL126" s="6"/>
      <c r="QM126" s="6"/>
      <c r="QN126" s="6"/>
      <c r="QO126" s="6"/>
      <c r="QP126" s="6"/>
      <c r="QQ126" s="6"/>
      <c r="QR126" s="6"/>
      <c r="QS126" s="6"/>
      <c r="QT126" s="6"/>
      <c r="QU126" s="6"/>
      <c r="QV126" s="6"/>
      <c r="QW126" s="6"/>
      <c r="QX126" s="6"/>
      <c r="QY126" s="6"/>
      <c r="QZ126" s="6"/>
      <c r="RA126" s="6"/>
      <c r="RB126" s="6"/>
      <c r="RC126" s="6"/>
      <c r="RD126" s="6"/>
      <c r="RE126" s="6"/>
      <c r="RF126" s="6"/>
      <c r="RG126" s="6"/>
      <c r="RH126" s="6"/>
      <c r="RI126" s="6"/>
      <c r="RJ126" s="6"/>
      <c r="RK126" s="6"/>
      <c r="RL126" s="6"/>
      <c r="RM126" s="6"/>
      <c r="RN126" s="6"/>
      <c r="RO126" s="6"/>
      <c r="RP126" s="6"/>
      <c r="RQ126" s="6"/>
      <c r="RR126" s="6"/>
      <c r="RS126" s="6"/>
      <c r="RT126" s="6"/>
      <c r="RU126" s="6"/>
      <c r="RV126" s="6"/>
      <c r="RW126" s="6"/>
      <c r="RX126" s="6"/>
      <c r="RY126" s="6"/>
      <c r="RZ126" s="6"/>
      <c r="SA126" s="6"/>
      <c r="SB126" s="6"/>
      <c r="SC126" s="6"/>
      <c r="SD126" s="6"/>
      <c r="SE126" s="6"/>
      <c r="SF126" s="6"/>
      <c r="SG126" s="6"/>
      <c r="SH126" s="6"/>
      <c r="SI126" s="6"/>
      <c r="SJ126" s="6"/>
      <c r="SK126" s="6"/>
      <c r="SL126" s="6"/>
      <c r="SM126" s="6"/>
      <c r="SN126" s="6"/>
      <c r="SO126" s="6"/>
      <c r="SP126" s="6"/>
      <c r="SQ126" s="6"/>
      <c r="SR126" s="6"/>
      <c r="SS126" s="6"/>
      <c r="ST126" s="6"/>
      <c r="SU126" s="6"/>
      <c r="SV126" s="6"/>
      <c r="SW126" s="6"/>
      <c r="SX126" s="6"/>
      <c r="SY126" s="6"/>
      <c r="SZ126" s="6"/>
      <c r="TA126" s="6"/>
      <c r="TB126" s="6"/>
      <c r="TC126" s="6"/>
      <c r="TD126" s="6"/>
      <c r="TE126" s="6"/>
      <c r="TF126" s="6"/>
      <c r="TG126" s="6"/>
      <c r="TH126" s="6"/>
      <c r="TI126" s="6"/>
      <c r="TJ126" s="6"/>
      <c r="TK126" s="6"/>
      <c r="TL126" s="6"/>
      <c r="TM126" s="6"/>
      <c r="TN126" s="6"/>
      <c r="TO126" s="6"/>
      <c r="TP126" s="6"/>
      <c r="TQ126" s="6"/>
      <c r="TR126" s="6"/>
      <c r="TS126" s="6"/>
      <c r="TT126" s="6"/>
      <c r="TU126" s="6"/>
      <c r="TV126" s="6"/>
      <c r="TW126" s="6"/>
      <c r="TX126" s="6"/>
      <c r="TY126" s="6"/>
      <c r="TZ126" s="6"/>
      <c r="UA126" s="6"/>
      <c r="UB126" s="6"/>
      <c r="UC126" s="6"/>
      <c r="UD126" s="6"/>
      <c r="UE126" s="6"/>
      <c r="UF126" s="6"/>
      <c r="UG126" s="6"/>
      <c r="UH126" s="6"/>
      <c r="UI126" s="6"/>
      <c r="UJ126" s="6"/>
      <c r="UK126" s="6"/>
      <c r="UL126" s="6"/>
      <c r="UM126" s="6"/>
      <c r="UN126" s="6"/>
      <c r="UO126" s="6"/>
      <c r="UP126" s="6"/>
      <c r="UQ126" s="6"/>
      <c r="UR126" s="6"/>
      <c r="US126" s="6"/>
      <c r="UT126" s="6"/>
      <c r="UU126" s="6"/>
      <c r="UV126" s="6"/>
      <c r="UW126" s="6"/>
      <c r="UX126" s="6"/>
      <c r="UY126" s="6"/>
      <c r="UZ126" s="6"/>
      <c r="VA126" s="6"/>
      <c r="VB126" s="6"/>
      <c r="VC126" s="6"/>
      <c r="VD126" s="6"/>
      <c r="VE126" s="6"/>
      <c r="VF126" s="6"/>
      <c r="VG126" s="6"/>
      <c r="VH126" s="6"/>
      <c r="VI126" s="6"/>
      <c r="VJ126" s="6"/>
      <c r="VK126" s="6"/>
      <c r="VL126" s="6"/>
      <c r="VM126" s="6"/>
      <c r="VN126" s="6"/>
      <c r="VO126" s="6"/>
      <c r="VP126" s="6"/>
      <c r="VQ126" s="6"/>
      <c r="VR126" s="6"/>
      <c r="VS126" s="6"/>
      <c r="VT126" s="6"/>
      <c r="VU126" s="6"/>
      <c r="VV126" s="6"/>
      <c r="VW126" s="6"/>
      <c r="VX126" s="6"/>
      <c r="VY126" s="6"/>
      <c r="VZ126" s="6"/>
      <c r="WA126" s="6"/>
      <c r="WB126" s="6"/>
      <c r="WC126" s="6"/>
      <c r="WD126" s="6"/>
      <c r="WE126" s="6"/>
      <c r="WF126" s="6"/>
      <c r="WG126" s="6"/>
      <c r="WH126" s="6"/>
      <c r="WI126" s="6"/>
      <c r="WJ126" s="6"/>
      <c r="WK126" s="6"/>
      <c r="WL126" s="6"/>
      <c r="WM126" s="6"/>
      <c r="WN126" s="6"/>
      <c r="WO126" s="6"/>
      <c r="WP126" s="6"/>
      <c r="WQ126" s="6"/>
      <c r="WR126" s="6"/>
      <c r="WS126" s="6"/>
      <c r="WT126" s="6"/>
      <c r="WU126" s="6"/>
      <c r="WV126" s="6"/>
      <c r="WW126" s="6"/>
      <c r="WX126" s="6"/>
      <c r="WY126" s="6"/>
      <c r="WZ126" s="6"/>
      <c r="XA126" s="6"/>
      <c r="XB126" s="6"/>
      <c r="XC126" s="6"/>
      <c r="XD126" s="6"/>
      <c r="XE126" s="6"/>
      <c r="XF126" s="6"/>
      <c r="XG126" s="6"/>
      <c r="XH126" s="6"/>
      <c r="XI126" s="6"/>
      <c r="XJ126" s="6"/>
      <c r="XK126" s="6"/>
      <c r="XL126" s="6"/>
      <c r="XM126" s="6"/>
      <c r="XN126" s="6"/>
      <c r="XO126" s="6"/>
      <c r="XP126" s="6"/>
      <c r="XQ126" s="6"/>
      <c r="XR126" s="6"/>
      <c r="XS126" s="6"/>
      <c r="XT126" s="6"/>
      <c r="XU126" s="6"/>
      <c r="XV126" s="6"/>
      <c r="XW126" s="6"/>
      <c r="XX126" s="6"/>
      <c r="XY126" s="6"/>
      <c r="XZ126" s="6"/>
      <c r="YA126" s="6"/>
      <c r="YB126" s="6"/>
      <c r="YC126" s="6"/>
      <c r="YD126" s="6"/>
      <c r="YE126" s="6"/>
      <c r="YF126" s="6"/>
      <c r="YG126" s="6"/>
      <c r="YH126" s="6"/>
      <c r="YI126" s="6"/>
      <c r="YJ126" s="6"/>
      <c r="YK126" s="6"/>
      <c r="YL126" s="6"/>
      <c r="YM126" s="6"/>
      <c r="YN126" s="6"/>
      <c r="YO126" s="6"/>
      <c r="YP126" s="6"/>
      <c r="YQ126" s="6"/>
      <c r="YR126" s="6"/>
      <c r="YS126" s="6"/>
      <c r="YT126" s="6"/>
      <c r="YU126" s="6"/>
      <c r="YV126" s="6"/>
      <c r="YW126" s="6"/>
      <c r="YX126" s="6"/>
      <c r="YY126" s="6"/>
      <c r="YZ126" s="6"/>
      <c r="ZA126" s="6"/>
      <c r="ZB126" s="6"/>
      <c r="ZC126" s="6"/>
      <c r="ZD126" s="6"/>
      <c r="ZE126" s="6"/>
      <c r="ZF126" s="6"/>
      <c r="ZG126" s="6"/>
      <c r="ZH126" s="6"/>
      <c r="ZI126" s="6"/>
      <c r="ZJ126" s="6"/>
      <c r="ZK126" s="6"/>
      <c r="ZL126" s="6"/>
      <c r="ZM126" s="6"/>
      <c r="ZN126" s="6"/>
      <c r="ZO126" s="6"/>
      <c r="ZP126" s="6"/>
      <c r="ZQ126" s="6"/>
      <c r="ZR126" s="6"/>
      <c r="ZS126" s="6"/>
      <c r="ZT126" s="6"/>
      <c r="ZU126" s="6"/>
      <c r="ZV126" s="6"/>
      <c r="ZW126" s="6"/>
      <c r="ZX126" s="6"/>
      <c r="ZY126" s="6"/>
      <c r="ZZ126" s="6"/>
      <c r="AAA126" s="6"/>
      <c r="AAB126" s="6"/>
      <c r="AAC126" s="6"/>
      <c r="AAD126" s="6"/>
      <c r="AAE126" s="6"/>
      <c r="AAF126" s="6"/>
      <c r="AAG126" s="6"/>
      <c r="AAH126" s="6"/>
      <c r="AAI126" s="6"/>
      <c r="AAJ126" s="6"/>
      <c r="AAK126" s="6"/>
      <c r="AAL126" s="6"/>
      <c r="AAM126" s="6"/>
      <c r="AAN126" s="6"/>
      <c r="AAO126" s="6"/>
      <c r="AAP126" s="6"/>
      <c r="AAQ126" s="6"/>
      <c r="AAR126" s="6"/>
      <c r="AAS126" s="6"/>
      <c r="AAT126" s="6"/>
      <c r="AAU126" s="6"/>
      <c r="AAV126" s="6"/>
      <c r="AAW126" s="6"/>
      <c r="AAX126" s="6"/>
      <c r="AAY126" s="6"/>
      <c r="AAZ126" s="6"/>
      <c r="ABA126" s="6"/>
      <c r="ABB126" s="6"/>
      <c r="ABC126" s="6"/>
      <c r="ABD126" s="6"/>
      <c r="ABE126" s="6"/>
      <c r="ABF126" s="6"/>
      <c r="ABG126" s="6"/>
      <c r="ABH126" s="6"/>
      <c r="ABI126" s="6"/>
      <c r="ABJ126" s="6"/>
      <c r="ABK126" s="6"/>
      <c r="ABL126" s="6"/>
      <c r="ABM126" s="6"/>
      <c r="ABN126" s="6"/>
      <c r="ABO126" s="6"/>
      <c r="ABP126" s="6"/>
      <c r="ABQ126" s="6"/>
      <c r="ABR126" s="6"/>
      <c r="ABS126" s="6"/>
      <c r="ABT126" s="6"/>
      <c r="ABU126" s="6"/>
      <c r="ABV126" s="6"/>
    </row>
    <row r="127" spans="1:750" s="74" customFormat="1" ht="14.25">
      <c r="A127" s="78">
        <v>32920</v>
      </c>
      <c r="B127" s="79" t="s">
        <v>126</v>
      </c>
      <c r="C127" s="79"/>
      <c r="D127" s="79"/>
      <c r="E127" s="61">
        <v>19206226</v>
      </c>
      <c r="F127" s="84"/>
      <c r="G127" s="84"/>
      <c r="H127" s="82">
        <v>186467</v>
      </c>
      <c r="I127" s="84"/>
      <c r="J127" s="84"/>
      <c r="K127" s="82">
        <v>1537708</v>
      </c>
      <c r="L127" s="84"/>
      <c r="M127" s="84"/>
      <c r="N127" s="82">
        <v>166318</v>
      </c>
      <c r="O127" s="84"/>
      <c r="P127" s="84"/>
      <c r="Q127" s="83">
        <v>296945</v>
      </c>
      <c r="R127" s="84"/>
      <c r="S127" s="82">
        <v>2187438</v>
      </c>
      <c r="T127" s="84"/>
      <c r="U127" s="84"/>
      <c r="V127" s="84"/>
      <c r="W127" s="84"/>
      <c r="X127" s="82">
        <v>53146</v>
      </c>
      <c r="Y127" s="84"/>
      <c r="Z127" s="84"/>
      <c r="AA127" s="82">
        <v>8741206</v>
      </c>
      <c r="AB127" s="84"/>
      <c r="AC127" s="84"/>
      <c r="AD127" s="82">
        <v>3427306</v>
      </c>
      <c r="AE127" s="84"/>
      <c r="AF127" s="84"/>
      <c r="AG127" s="82">
        <v>12221658</v>
      </c>
      <c r="AH127" s="84"/>
      <c r="AI127" s="84"/>
      <c r="AJ127" s="82">
        <v>-2141949</v>
      </c>
      <c r="AK127" s="84"/>
      <c r="AL127" s="84"/>
      <c r="AM127" s="82">
        <v>-372285</v>
      </c>
      <c r="AN127" s="84"/>
      <c r="AO127" s="84"/>
      <c r="AP127" s="82">
        <v>-2514234</v>
      </c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  <c r="IW127" s="6"/>
      <c r="IX127" s="6"/>
      <c r="IY127" s="6"/>
      <c r="IZ127" s="6"/>
      <c r="JA127" s="6"/>
      <c r="JB127" s="6"/>
      <c r="JC127" s="6"/>
      <c r="JD127" s="6"/>
      <c r="JE127" s="6"/>
      <c r="JF127" s="6"/>
      <c r="JG127" s="6"/>
      <c r="JH127" s="6"/>
      <c r="JI127" s="6"/>
      <c r="JJ127" s="6"/>
      <c r="JK127" s="6"/>
      <c r="JL127" s="6"/>
      <c r="JM127" s="6"/>
      <c r="JN127" s="6"/>
      <c r="JO127" s="6"/>
      <c r="JP127" s="6"/>
      <c r="JQ127" s="6"/>
      <c r="JR127" s="6"/>
      <c r="JS127" s="6"/>
      <c r="JT127" s="6"/>
      <c r="JU127" s="6"/>
      <c r="JV127" s="6"/>
      <c r="JW127" s="6"/>
      <c r="JX127" s="6"/>
      <c r="JY127" s="6"/>
      <c r="JZ127" s="6"/>
      <c r="KA127" s="6"/>
      <c r="KB127" s="6"/>
      <c r="KC127" s="6"/>
      <c r="KD127" s="6"/>
      <c r="KE127" s="6"/>
      <c r="KF127" s="6"/>
      <c r="KG127" s="6"/>
      <c r="KH127" s="6"/>
      <c r="KI127" s="6"/>
      <c r="KJ127" s="6"/>
      <c r="KK127" s="6"/>
      <c r="KL127" s="6"/>
      <c r="KM127" s="6"/>
      <c r="KN127" s="6"/>
      <c r="KO127" s="6"/>
      <c r="KP127" s="6"/>
      <c r="KQ127" s="6"/>
      <c r="KR127" s="6"/>
      <c r="KS127" s="6"/>
      <c r="KT127" s="6"/>
      <c r="KU127" s="6"/>
      <c r="KV127" s="6"/>
      <c r="KW127" s="6"/>
      <c r="KX127" s="6"/>
      <c r="KY127" s="6"/>
      <c r="KZ127" s="6"/>
      <c r="LA127" s="6"/>
      <c r="LB127" s="6"/>
      <c r="LC127" s="6"/>
      <c r="LD127" s="6"/>
      <c r="LE127" s="6"/>
      <c r="LF127" s="6"/>
      <c r="LG127" s="6"/>
      <c r="LH127" s="6"/>
      <c r="LI127" s="6"/>
      <c r="LJ127" s="6"/>
      <c r="LK127" s="6"/>
      <c r="LL127" s="6"/>
      <c r="LM127" s="6"/>
      <c r="LN127" s="6"/>
      <c r="LO127" s="6"/>
      <c r="LP127" s="6"/>
      <c r="LQ127" s="6"/>
      <c r="LR127" s="6"/>
      <c r="LS127" s="6"/>
      <c r="LT127" s="6"/>
      <c r="LU127" s="6"/>
      <c r="LV127" s="6"/>
      <c r="LW127" s="6"/>
      <c r="LX127" s="6"/>
      <c r="LY127" s="6"/>
      <c r="LZ127" s="6"/>
      <c r="MA127" s="6"/>
      <c r="MB127" s="6"/>
      <c r="MC127" s="6"/>
      <c r="MD127" s="6"/>
      <c r="ME127" s="6"/>
      <c r="MF127" s="6"/>
      <c r="MG127" s="6"/>
      <c r="MH127" s="6"/>
      <c r="MI127" s="6"/>
      <c r="MJ127" s="6"/>
      <c r="MK127" s="6"/>
      <c r="ML127" s="6"/>
      <c r="MM127" s="6"/>
      <c r="MN127" s="6"/>
      <c r="MO127" s="6"/>
      <c r="MP127" s="6"/>
      <c r="MQ127" s="6"/>
      <c r="MR127" s="6"/>
      <c r="MS127" s="6"/>
      <c r="MT127" s="6"/>
      <c r="MU127" s="6"/>
      <c r="MV127" s="6"/>
      <c r="MW127" s="6"/>
      <c r="MX127" s="6"/>
      <c r="MY127" s="6"/>
      <c r="MZ127" s="6"/>
      <c r="NA127" s="6"/>
      <c r="NB127" s="6"/>
      <c r="NC127" s="6"/>
      <c r="ND127" s="6"/>
      <c r="NE127" s="6"/>
      <c r="NF127" s="6"/>
      <c r="NG127" s="6"/>
      <c r="NH127" s="6"/>
      <c r="NI127" s="6"/>
      <c r="NJ127" s="6"/>
      <c r="NK127" s="6"/>
      <c r="NL127" s="6"/>
      <c r="NM127" s="6"/>
      <c r="NN127" s="6"/>
      <c r="NO127" s="6"/>
      <c r="NP127" s="6"/>
      <c r="NQ127" s="6"/>
      <c r="NR127" s="6"/>
      <c r="NS127" s="6"/>
      <c r="NT127" s="6"/>
      <c r="NU127" s="6"/>
      <c r="NV127" s="6"/>
      <c r="NW127" s="6"/>
      <c r="NX127" s="6"/>
      <c r="NY127" s="6"/>
      <c r="NZ127" s="6"/>
      <c r="OA127" s="6"/>
      <c r="OB127" s="6"/>
      <c r="OC127" s="6"/>
      <c r="OD127" s="6"/>
      <c r="OE127" s="6"/>
      <c r="OF127" s="6"/>
      <c r="OG127" s="6"/>
      <c r="OH127" s="6"/>
      <c r="OI127" s="6"/>
      <c r="OJ127" s="6"/>
      <c r="OK127" s="6"/>
      <c r="OL127" s="6"/>
      <c r="OM127" s="6"/>
      <c r="ON127" s="6"/>
      <c r="OO127" s="6"/>
      <c r="OP127" s="6"/>
      <c r="OQ127" s="6"/>
      <c r="OR127" s="6"/>
      <c r="OS127" s="6"/>
      <c r="OT127" s="6"/>
      <c r="OU127" s="6"/>
      <c r="OV127" s="6"/>
      <c r="OW127" s="6"/>
      <c r="OX127" s="6"/>
      <c r="OY127" s="6"/>
      <c r="OZ127" s="6"/>
      <c r="PA127" s="6"/>
      <c r="PB127" s="6"/>
      <c r="PC127" s="6"/>
      <c r="PD127" s="6"/>
      <c r="PE127" s="6"/>
      <c r="PF127" s="6"/>
      <c r="PG127" s="6"/>
      <c r="PH127" s="6"/>
      <c r="PI127" s="6"/>
      <c r="PJ127" s="6"/>
      <c r="PK127" s="6"/>
      <c r="PL127" s="6"/>
      <c r="PM127" s="6"/>
      <c r="PN127" s="6"/>
      <c r="PO127" s="6"/>
      <c r="PP127" s="6"/>
      <c r="PQ127" s="6"/>
      <c r="PR127" s="6"/>
      <c r="PS127" s="6"/>
      <c r="PT127" s="6"/>
      <c r="PU127" s="6"/>
      <c r="PV127" s="6"/>
      <c r="PW127" s="6"/>
      <c r="PX127" s="6"/>
      <c r="PY127" s="6"/>
      <c r="PZ127" s="6"/>
      <c r="QA127" s="6"/>
      <c r="QB127" s="6"/>
      <c r="QC127" s="6"/>
      <c r="QD127" s="6"/>
      <c r="QE127" s="6"/>
      <c r="QF127" s="6"/>
      <c r="QG127" s="6"/>
      <c r="QH127" s="6"/>
      <c r="QI127" s="6"/>
      <c r="QJ127" s="6"/>
      <c r="QK127" s="6"/>
      <c r="QL127" s="6"/>
      <c r="QM127" s="6"/>
      <c r="QN127" s="6"/>
      <c r="QO127" s="6"/>
      <c r="QP127" s="6"/>
      <c r="QQ127" s="6"/>
      <c r="QR127" s="6"/>
      <c r="QS127" s="6"/>
      <c r="QT127" s="6"/>
      <c r="QU127" s="6"/>
      <c r="QV127" s="6"/>
      <c r="QW127" s="6"/>
      <c r="QX127" s="6"/>
      <c r="QY127" s="6"/>
      <c r="QZ127" s="6"/>
      <c r="RA127" s="6"/>
      <c r="RB127" s="6"/>
      <c r="RC127" s="6"/>
      <c r="RD127" s="6"/>
      <c r="RE127" s="6"/>
      <c r="RF127" s="6"/>
      <c r="RG127" s="6"/>
      <c r="RH127" s="6"/>
      <c r="RI127" s="6"/>
      <c r="RJ127" s="6"/>
      <c r="RK127" s="6"/>
      <c r="RL127" s="6"/>
      <c r="RM127" s="6"/>
      <c r="RN127" s="6"/>
      <c r="RO127" s="6"/>
      <c r="RP127" s="6"/>
      <c r="RQ127" s="6"/>
      <c r="RR127" s="6"/>
      <c r="RS127" s="6"/>
      <c r="RT127" s="6"/>
      <c r="RU127" s="6"/>
      <c r="RV127" s="6"/>
      <c r="RW127" s="6"/>
      <c r="RX127" s="6"/>
      <c r="RY127" s="6"/>
      <c r="RZ127" s="6"/>
      <c r="SA127" s="6"/>
      <c r="SB127" s="6"/>
      <c r="SC127" s="6"/>
      <c r="SD127" s="6"/>
      <c r="SE127" s="6"/>
      <c r="SF127" s="6"/>
      <c r="SG127" s="6"/>
      <c r="SH127" s="6"/>
      <c r="SI127" s="6"/>
      <c r="SJ127" s="6"/>
      <c r="SK127" s="6"/>
      <c r="SL127" s="6"/>
      <c r="SM127" s="6"/>
      <c r="SN127" s="6"/>
      <c r="SO127" s="6"/>
      <c r="SP127" s="6"/>
      <c r="SQ127" s="6"/>
      <c r="SR127" s="6"/>
      <c r="SS127" s="6"/>
      <c r="ST127" s="6"/>
      <c r="SU127" s="6"/>
      <c r="SV127" s="6"/>
      <c r="SW127" s="6"/>
      <c r="SX127" s="6"/>
      <c r="SY127" s="6"/>
      <c r="SZ127" s="6"/>
      <c r="TA127" s="6"/>
      <c r="TB127" s="6"/>
      <c r="TC127" s="6"/>
      <c r="TD127" s="6"/>
      <c r="TE127" s="6"/>
      <c r="TF127" s="6"/>
      <c r="TG127" s="6"/>
      <c r="TH127" s="6"/>
      <c r="TI127" s="6"/>
      <c r="TJ127" s="6"/>
      <c r="TK127" s="6"/>
      <c r="TL127" s="6"/>
      <c r="TM127" s="6"/>
      <c r="TN127" s="6"/>
      <c r="TO127" s="6"/>
      <c r="TP127" s="6"/>
      <c r="TQ127" s="6"/>
      <c r="TR127" s="6"/>
      <c r="TS127" s="6"/>
      <c r="TT127" s="6"/>
      <c r="TU127" s="6"/>
      <c r="TV127" s="6"/>
      <c r="TW127" s="6"/>
      <c r="TX127" s="6"/>
      <c r="TY127" s="6"/>
      <c r="TZ127" s="6"/>
      <c r="UA127" s="6"/>
      <c r="UB127" s="6"/>
      <c r="UC127" s="6"/>
      <c r="UD127" s="6"/>
      <c r="UE127" s="6"/>
      <c r="UF127" s="6"/>
      <c r="UG127" s="6"/>
      <c r="UH127" s="6"/>
      <c r="UI127" s="6"/>
      <c r="UJ127" s="6"/>
      <c r="UK127" s="6"/>
      <c r="UL127" s="6"/>
      <c r="UM127" s="6"/>
      <c r="UN127" s="6"/>
      <c r="UO127" s="6"/>
      <c r="UP127" s="6"/>
      <c r="UQ127" s="6"/>
      <c r="UR127" s="6"/>
      <c r="US127" s="6"/>
      <c r="UT127" s="6"/>
      <c r="UU127" s="6"/>
      <c r="UV127" s="6"/>
      <c r="UW127" s="6"/>
      <c r="UX127" s="6"/>
      <c r="UY127" s="6"/>
      <c r="UZ127" s="6"/>
      <c r="VA127" s="6"/>
      <c r="VB127" s="6"/>
      <c r="VC127" s="6"/>
      <c r="VD127" s="6"/>
      <c r="VE127" s="6"/>
      <c r="VF127" s="6"/>
      <c r="VG127" s="6"/>
      <c r="VH127" s="6"/>
      <c r="VI127" s="6"/>
      <c r="VJ127" s="6"/>
      <c r="VK127" s="6"/>
      <c r="VL127" s="6"/>
      <c r="VM127" s="6"/>
      <c r="VN127" s="6"/>
      <c r="VO127" s="6"/>
      <c r="VP127" s="6"/>
      <c r="VQ127" s="6"/>
      <c r="VR127" s="6"/>
      <c r="VS127" s="6"/>
      <c r="VT127" s="6"/>
      <c r="VU127" s="6"/>
      <c r="VV127" s="6"/>
      <c r="VW127" s="6"/>
      <c r="VX127" s="6"/>
      <c r="VY127" s="6"/>
      <c r="VZ127" s="6"/>
      <c r="WA127" s="6"/>
      <c r="WB127" s="6"/>
      <c r="WC127" s="6"/>
      <c r="WD127" s="6"/>
      <c r="WE127" s="6"/>
      <c r="WF127" s="6"/>
      <c r="WG127" s="6"/>
      <c r="WH127" s="6"/>
      <c r="WI127" s="6"/>
      <c r="WJ127" s="6"/>
      <c r="WK127" s="6"/>
      <c r="WL127" s="6"/>
      <c r="WM127" s="6"/>
      <c r="WN127" s="6"/>
      <c r="WO127" s="6"/>
      <c r="WP127" s="6"/>
      <c r="WQ127" s="6"/>
      <c r="WR127" s="6"/>
      <c r="WS127" s="6"/>
      <c r="WT127" s="6"/>
      <c r="WU127" s="6"/>
      <c r="WV127" s="6"/>
      <c r="WW127" s="6"/>
      <c r="WX127" s="6"/>
      <c r="WY127" s="6"/>
      <c r="WZ127" s="6"/>
      <c r="XA127" s="6"/>
      <c r="XB127" s="6"/>
      <c r="XC127" s="6"/>
      <c r="XD127" s="6"/>
      <c r="XE127" s="6"/>
      <c r="XF127" s="6"/>
      <c r="XG127" s="6"/>
      <c r="XH127" s="6"/>
      <c r="XI127" s="6"/>
      <c r="XJ127" s="6"/>
      <c r="XK127" s="6"/>
      <c r="XL127" s="6"/>
      <c r="XM127" s="6"/>
      <c r="XN127" s="6"/>
      <c r="XO127" s="6"/>
      <c r="XP127" s="6"/>
      <c r="XQ127" s="6"/>
      <c r="XR127" s="6"/>
      <c r="XS127" s="6"/>
      <c r="XT127" s="6"/>
      <c r="XU127" s="6"/>
      <c r="XV127" s="6"/>
      <c r="XW127" s="6"/>
      <c r="XX127" s="6"/>
      <c r="XY127" s="6"/>
      <c r="XZ127" s="6"/>
      <c r="YA127" s="6"/>
      <c r="YB127" s="6"/>
      <c r="YC127" s="6"/>
      <c r="YD127" s="6"/>
      <c r="YE127" s="6"/>
      <c r="YF127" s="6"/>
      <c r="YG127" s="6"/>
      <c r="YH127" s="6"/>
      <c r="YI127" s="6"/>
      <c r="YJ127" s="6"/>
      <c r="YK127" s="6"/>
      <c r="YL127" s="6"/>
      <c r="YM127" s="6"/>
      <c r="YN127" s="6"/>
      <c r="YO127" s="6"/>
      <c r="YP127" s="6"/>
      <c r="YQ127" s="6"/>
      <c r="YR127" s="6"/>
      <c r="YS127" s="6"/>
      <c r="YT127" s="6"/>
      <c r="YU127" s="6"/>
      <c r="YV127" s="6"/>
      <c r="YW127" s="6"/>
      <c r="YX127" s="6"/>
      <c r="YY127" s="6"/>
      <c r="YZ127" s="6"/>
      <c r="ZA127" s="6"/>
      <c r="ZB127" s="6"/>
      <c r="ZC127" s="6"/>
      <c r="ZD127" s="6"/>
      <c r="ZE127" s="6"/>
      <c r="ZF127" s="6"/>
      <c r="ZG127" s="6"/>
      <c r="ZH127" s="6"/>
      <c r="ZI127" s="6"/>
      <c r="ZJ127" s="6"/>
      <c r="ZK127" s="6"/>
      <c r="ZL127" s="6"/>
      <c r="ZM127" s="6"/>
      <c r="ZN127" s="6"/>
      <c r="ZO127" s="6"/>
      <c r="ZP127" s="6"/>
      <c r="ZQ127" s="6"/>
      <c r="ZR127" s="6"/>
      <c r="ZS127" s="6"/>
      <c r="ZT127" s="6"/>
      <c r="ZU127" s="6"/>
      <c r="ZV127" s="6"/>
      <c r="ZW127" s="6"/>
      <c r="ZX127" s="6"/>
      <c r="ZY127" s="6"/>
      <c r="ZZ127" s="6"/>
      <c r="AAA127" s="6"/>
      <c r="AAB127" s="6"/>
      <c r="AAC127" s="6"/>
      <c r="AAD127" s="6"/>
      <c r="AAE127" s="6"/>
      <c r="AAF127" s="6"/>
      <c r="AAG127" s="6"/>
      <c r="AAH127" s="6"/>
      <c r="AAI127" s="6"/>
      <c r="AAJ127" s="6"/>
      <c r="AAK127" s="6"/>
      <c r="AAL127" s="6"/>
      <c r="AAM127" s="6"/>
      <c r="AAN127" s="6"/>
      <c r="AAO127" s="6"/>
      <c r="AAP127" s="6"/>
      <c r="AAQ127" s="6"/>
      <c r="AAR127" s="6"/>
      <c r="AAS127" s="6"/>
      <c r="AAT127" s="6"/>
      <c r="AAU127" s="6"/>
      <c r="AAV127" s="6"/>
      <c r="AAW127" s="6"/>
      <c r="AAX127" s="6"/>
      <c r="AAY127" s="6"/>
      <c r="AAZ127" s="6"/>
      <c r="ABA127" s="6"/>
      <c r="ABB127" s="6"/>
      <c r="ABC127" s="6"/>
      <c r="ABD127" s="6"/>
      <c r="ABE127" s="6"/>
      <c r="ABF127" s="6"/>
      <c r="ABG127" s="6"/>
      <c r="ABH127" s="6"/>
      <c r="ABI127" s="6"/>
      <c r="ABJ127" s="6"/>
      <c r="ABK127" s="6"/>
      <c r="ABL127" s="6"/>
      <c r="ABM127" s="6"/>
      <c r="ABN127" s="6"/>
      <c r="ABO127" s="6"/>
      <c r="ABP127" s="6"/>
      <c r="ABQ127" s="6"/>
      <c r="ABR127" s="6"/>
      <c r="ABS127" s="6"/>
      <c r="ABT127" s="6"/>
      <c r="ABU127" s="6"/>
      <c r="ABV127" s="6"/>
    </row>
    <row r="128" spans="1:750" s="74" customFormat="1" ht="14.25">
      <c r="A128" s="78">
        <v>33000</v>
      </c>
      <c r="B128" s="79" t="s">
        <v>127</v>
      </c>
      <c r="C128" s="79"/>
      <c r="D128" s="79"/>
      <c r="E128" s="61">
        <v>47824317</v>
      </c>
      <c r="F128" s="84"/>
      <c r="G128" s="84"/>
      <c r="H128" s="82">
        <v>464311</v>
      </c>
      <c r="I128" s="84"/>
      <c r="J128" s="84"/>
      <c r="K128" s="82">
        <v>3828958</v>
      </c>
      <c r="L128" s="84"/>
      <c r="M128" s="84"/>
      <c r="N128" s="82">
        <v>414138</v>
      </c>
      <c r="O128" s="84"/>
      <c r="P128" s="84"/>
      <c r="Q128" s="83">
        <v>1442432</v>
      </c>
      <c r="R128" s="84"/>
      <c r="S128" s="82">
        <v>6149839</v>
      </c>
      <c r="T128" s="84"/>
      <c r="U128" s="84"/>
      <c r="V128" s="84"/>
      <c r="W128" s="84"/>
      <c r="X128" s="82">
        <v>132335</v>
      </c>
      <c r="Y128" s="84"/>
      <c r="Z128" s="84"/>
      <c r="AA128" s="82">
        <v>21765973</v>
      </c>
      <c r="AB128" s="84"/>
      <c r="AC128" s="84"/>
      <c r="AD128" s="82">
        <v>6221654</v>
      </c>
      <c r="AE128" s="84"/>
      <c r="AF128" s="84"/>
      <c r="AG128" s="82">
        <v>28119962</v>
      </c>
      <c r="AH128" s="84"/>
      <c r="AI128" s="84"/>
      <c r="AJ128" s="82">
        <v>-5333546</v>
      </c>
      <c r="AK128" s="84"/>
      <c r="AL128" s="84"/>
      <c r="AM128" s="82">
        <v>-1495984</v>
      </c>
      <c r="AN128" s="84"/>
      <c r="AO128" s="84"/>
      <c r="AP128" s="82">
        <v>-6829530</v>
      </c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  <c r="IW128" s="6"/>
      <c r="IX128" s="6"/>
      <c r="IY128" s="6"/>
      <c r="IZ128" s="6"/>
      <c r="JA128" s="6"/>
      <c r="JB128" s="6"/>
      <c r="JC128" s="6"/>
      <c r="JD128" s="6"/>
      <c r="JE128" s="6"/>
      <c r="JF128" s="6"/>
      <c r="JG128" s="6"/>
      <c r="JH128" s="6"/>
      <c r="JI128" s="6"/>
      <c r="JJ128" s="6"/>
      <c r="JK128" s="6"/>
      <c r="JL128" s="6"/>
      <c r="JM128" s="6"/>
      <c r="JN128" s="6"/>
      <c r="JO128" s="6"/>
      <c r="JP128" s="6"/>
      <c r="JQ128" s="6"/>
      <c r="JR128" s="6"/>
      <c r="JS128" s="6"/>
      <c r="JT128" s="6"/>
      <c r="JU128" s="6"/>
      <c r="JV128" s="6"/>
      <c r="JW128" s="6"/>
      <c r="JX128" s="6"/>
      <c r="JY128" s="6"/>
      <c r="JZ128" s="6"/>
      <c r="KA128" s="6"/>
      <c r="KB128" s="6"/>
      <c r="KC128" s="6"/>
      <c r="KD128" s="6"/>
      <c r="KE128" s="6"/>
      <c r="KF128" s="6"/>
      <c r="KG128" s="6"/>
      <c r="KH128" s="6"/>
      <c r="KI128" s="6"/>
      <c r="KJ128" s="6"/>
      <c r="KK128" s="6"/>
      <c r="KL128" s="6"/>
      <c r="KM128" s="6"/>
      <c r="KN128" s="6"/>
      <c r="KO128" s="6"/>
      <c r="KP128" s="6"/>
      <c r="KQ128" s="6"/>
      <c r="KR128" s="6"/>
      <c r="KS128" s="6"/>
      <c r="KT128" s="6"/>
      <c r="KU128" s="6"/>
      <c r="KV128" s="6"/>
      <c r="KW128" s="6"/>
      <c r="KX128" s="6"/>
      <c r="KY128" s="6"/>
      <c r="KZ128" s="6"/>
      <c r="LA128" s="6"/>
      <c r="LB128" s="6"/>
      <c r="LC128" s="6"/>
      <c r="LD128" s="6"/>
      <c r="LE128" s="6"/>
      <c r="LF128" s="6"/>
      <c r="LG128" s="6"/>
      <c r="LH128" s="6"/>
      <c r="LI128" s="6"/>
      <c r="LJ128" s="6"/>
      <c r="LK128" s="6"/>
      <c r="LL128" s="6"/>
      <c r="LM128" s="6"/>
      <c r="LN128" s="6"/>
      <c r="LO128" s="6"/>
      <c r="LP128" s="6"/>
      <c r="LQ128" s="6"/>
      <c r="LR128" s="6"/>
      <c r="LS128" s="6"/>
      <c r="LT128" s="6"/>
      <c r="LU128" s="6"/>
      <c r="LV128" s="6"/>
      <c r="LW128" s="6"/>
      <c r="LX128" s="6"/>
      <c r="LY128" s="6"/>
      <c r="LZ128" s="6"/>
      <c r="MA128" s="6"/>
      <c r="MB128" s="6"/>
      <c r="MC128" s="6"/>
      <c r="MD128" s="6"/>
      <c r="ME128" s="6"/>
      <c r="MF128" s="6"/>
      <c r="MG128" s="6"/>
      <c r="MH128" s="6"/>
      <c r="MI128" s="6"/>
      <c r="MJ128" s="6"/>
      <c r="MK128" s="6"/>
      <c r="ML128" s="6"/>
      <c r="MM128" s="6"/>
      <c r="MN128" s="6"/>
      <c r="MO128" s="6"/>
      <c r="MP128" s="6"/>
      <c r="MQ128" s="6"/>
      <c r="MR128" s="6"/>
      <c r="MS128" s="6"/>
      <c r="MT128" s="6"/>
      <c r="MU128" s="6"/>
      <c r="MV128" s="6"/>
      <c r="MW128" s="6"/>
      <c r="MX128" s="6"/>
      <c r="MY128" s="6"/>
      <c r="MZ128" s="6"/>
      <c r="NA128" s="6"/>
      <c r="NB128" s="6"/>
      <c r="NC128" s="6"/>
      <c r="ND128" s="6"/>
      <c r="NE128" s="6"/>
      <c r="NF128" s="6"/>
      <c r="NG128" s="6"/>
      <c r="NH128" s="6"/>
      <c r="NI128" s="6"/>
      <c r="NJ128" s="6"/>
      <c r="NK128" s="6"/>
      <c r="NL128" s="6"/>
      <c r="NM128" s="6"/>
      <c r="NN128" s="6"/>
      <c r="NO128" s="6"/>
      <c r="NP128" s="6"/>
      <c r="NQ128" s="6"/>
      <c r="NR128" s="6"/>
      <c r="NS128" s="6"/>
      <c r="NT128" s="6"/>
      <c r="NU128" s="6"/>
      <c r="NV128" s="6"/>
      <c r="NW128" s="6"/>
      <c r="NX128" s="6"/>
      <c r="NY128" s="6"/>
      <c r="NZ128" s="6"/>
      <c r="OA128" s="6"/>
      <c r="OB128" s="6"/>
      <c r="OC128" s="6"/>
      <c r="OD128" s="6"/>
      <c r="OE128" s="6"/>
      <c r="OF128" s="6"/>
      <c r="OG128" s="6"/>
      <c r="OH128" s="6"/>
      <c r="OI128" s="6"/>
      <c r="OJ128" s="6"/>
      <c r="OK128" s="6"/>
      <c r="OL128" s="6"/>
      <c r="OM128" s="6"/>
      <c r="ON128" s="6"/>
      <c r="OO128" s="6"/>
      <c r="OP128" s="6"/>
      <c r="OQ128" s="6"/>
      <c r="OR128" s="6"/>
      <c r="OS128" s="6"/>
      <c r="OT128" s="6"/>
      <c r="OU128" s="6"/>
      <c r="OV128" s="6"/>
      <c r="OW128" s="6"/>
      <c r="OX128" s="6"/>
      <c r="OY128" s="6"/>
      <c r="OZ128" s="6"/>
      <c r="PA128" s="6"/>
      <c r="PB128" s="6"/>
      <c r="PC128" s="6"/>
      <c r="PD128" s="6"/>
      <c r="PE128" s="6"/>
      <c r="PF128" s="6"/>
      <c r="PG128" s="6"/>
      <c r="PH128" s="6"/>
      <c r="PI128" s="6"/>
      <c r="PJ128" s="6"/>
      <c r="PK128" s="6"/>
      <c r="PL128" s="6"/>
      <c r="PM128" s="6"/>
      <c r="PN128" s="6"/>
      <c r="PO128" s="6"/>
      <c r="PP128" s="6"/>
      <c r="PQ128" s="6"/>
      <c r="PR128" s="6"/>
      <c r="PS128" s="6"/>
      <c r="PT128" s="6"/>
      <c r="PU128" s="6"/>
      <c r="PV128" s="6"/>
      <c r="PW128" s="6"/>
      <c r="PX128" s="6"/>
      <c r="PY128" s="6"/>
      <c r="PZ128" s="6"/>
      <c r="QA128" s="6"/>
      <c r="QB128" s="6"/>
      <c r="QC128" s="6"/>
      <c r="QD128" s="6"/>
      <c r="QE128" s="6"/>
      <c r="QF128" s="6"/>
      <c r="QG128" s="6"/>
      <c r="QH128" s="6"/>
      <c r="QI128" s="6"/>
      <c r="QJ128" s="6"/>
      <c r="QK128" s="6"/>
      <c r="QL128" s="6"/>
      <c r="QM128" s="6"/>
      <c r="QN128" s="6"/>
      <c r="QO128" s="6"/>
      <c r="QP128" s="6"/>
      <c r="QQ128" s="6"/>
      <c r="QR128" s="6"/>
      <c r="QS128" s="6"/>
      <c r="QT128" s="6"/>
      <c r="QU128" s="6"/>
      <c r="QV128" s="6"/>
      <c r="QW128" s="6"/>
      <c r="QX128" s="6"/>
      <c r="QY128" s="6"/>
      <c r="QZ128" s="6"/>
      <c r="RA128" s="6"/>
      <c r="RB128" s="6"/>
      <c r="RC128" s="6"/>
      <c r="RD128" s="6"/>
      <c r="RE128" s="6"/>
      <c r="RF128" s="6"/>
      <c r="RG128" s="6"/>
      <c r="RH128" s="6"/>
      <c r="RI128" s="6"/>
      <c r="RJ128" s="6"/>
      <c r="RK128" s="6"/>
      <c r="RL128" s="6"/>
      <c r="RM128" s="6"/>
      <c r="RN128" s="6"/>
      <c r="RO128" s="6"/>
      <c r="RP128" s="6"/>
      <c r="RQ128" s="6"/>
      <c r="RR128" s="6"/>
      <c r="RS128" s="6"/>
      <c r="RT128" s="6"/>
      <c r="RU128" s="6"/>
      <c r="RV128" s="6"/>
      <c r="RW128" s="6"/>
      <c r="RX128" s="6"/>
      <c r="RY128" s="6"/>
      <c r="RZ128" s="6"/>
      <c r="SA128" s="6"/>
      <c r="SB128" s="6"/>
      <c r="SC128" s="6"/>
      <c r="SD128" s="6"/>
      <c r="SE128" s="6"/>
      <c r="SF128" s="6"/>
      <c r="SG128" s="6"/>
      <c r="SH128" s="6"/>
      <c r="SI128" s="6"/>
      <c r="SJ128" s="6"/>
      <c r="SK128" s="6"/>
      <c r="SL128" s="6"/>
      <c r="SM128" s="6"/>
      <c r="SN128" s="6"/>
      <c r="SO128" s="6"/>
      <c r="SP128" s="6"/>
      <c r="SQ128" s="6"/>
      <c r="SR128" s="6"/>
      <c r="SS128" s="6"/>
      <c r="ST128" s="6"/>
      <c r="SU128" s="6"/>
      <c r="SV128" s="6"/>
      <c r="SW128" s="6"/>
      <c r="SX128" s="6"/>
      <c r="SY128" s="6"/>
      <c r="SZ128" s="6"/>
      <c r="TA128" s="6"/>
      <c r="TB128" s="6"/>
      <c r="TC128" s="6"/>
      <c r="TD128" s="6"/>
      <c r="TE128" s="6"/>
      <c r="TF128" s="6"/>
      <c r="TG128" s="6"/>
      <c r="TH128" s="6"/>
      <c r="TI128" s="6"/>
      <c r="TJ128" s="6"/>
      <c r="TK128" s="6"/>
      <c r="TL128" s="6"/>
      <c r="TM128" s="6"/>
      <c r="TN128" s="6"/>
      <c r="TO128" s="6"/>
      <c r="TP128" s="6"/>
      <c r="TQ128" s="6"/>
      <c r="TR128" s="6"/>
      <c r="TS128" s="6"/>
      <c r="TT128" s="6"/>
      <c r="TU128" s="6"/>
      <c r="TV128" s="6"/>
      <c r="TW128" s="6"/>
      <c r="TX128" s="6"/>
      <c r="TY128" s="6"/>
      <c r="TZ128" s="6"/>
      <c r="UA128" s="6"/>
      <c r="UB128" s="6"/>
      <c r="UC128" s="6"/>
      <c r="UD128" s="6"/>
      <c r="UE128" s="6"/>
      <c r="UF128" s="6"/>
      <c r="UG128" s="6"/>
      <c r="UH128" s="6"/>
      <c r="UI128" s="6"/>
      <c r="UJ128" s="6"/>
      <c r="UK128" s="6"/>
      <c r="UL128" s="6"/>
      <c r="UM128" s="6"/>
      <c r="UN128" s="6"/>
      <c r="UO128" s="6"/>
      <c r="UP128" s="6"/>
      <c r="UQ128" s="6"/>
      <c r="UR128" s="6"/>
      <c r="US128" s="6"/>
      <c r="UT128" s="6"/>
      <c r="UU128" s="6"/>
      <c r="UV128" s="6"/>
      <c r="UW128" s="6"/>
      <c r="UX128" s="6"/>
      <c r="UY128" s="6"/>
      <c r="UZ128" s="6"/>
      <c r="VA128" s="6"/>
      <c r="VB128" s="6"/>
      <c r="VC128" s="6"/>
      <c r="VD128" s="6"/>
      <c r="VE128" s="6"/>
      <c r="VF128" s="6"/>
      <c r="VG128" s="6"/>
      <c r="VH128" s="6"/>
      <c r="VI128" s="6"/>
      <c r="VJ128" s="6"/>
      <c r="VK128" s="6"/>
      <c r="VL128" s="6"/>
      <c r="VM128" s="6"/>
      <c r="VN128" s="6"/>
      <c r="VO128" s="6"/>
      <c r="VP128" s="6"/>
      <c r="VQ128" s="6"/>
      <c r="VR128" s="6"/>
      <c r="VS128" s="6"/>
      <c r="VT128" s="6"/>
      <c r="VU128" s="6"/>
      <c r="VV128" s="6"/>
      <c r="VW128" s="6"/>
      <c r="VX128" s="6"/>
      <c r="VY128" s="6"/>
      <c r="VZ128" s="6"/>
      <c r="WA128" s="6"/>
      <c r="WB128" s="6"/>
      <c r="WC128" s="6"/>
      <c r="WD128" s="6"/>
      <c r="WE128" s="6"/>
      <c r="WF128" s="6"/>
      <c r="WG128" s="6"/>
      <c r="WH128" s="6"/>
      <c r="WI128" s="6"/>
      <c r="WJ128" s="6"/>
      <c r="WK128" s="6"/>
      <c r="WL128" s="6"/>
      <c r="WM128" s="6"/>
      <c r="WN128" s="6"/>
      <c r="WO128" s="6"/>
      <c r="WP128" s="6"/>
      <c r="WQ128" s="6"/>
      <c r="WR128" s="6"/>
      <c r="WS128" s="6"/>
      <c r="WT128" s="6"/>
      <c r="WU128" s="6"/>
      <c r="WV128" s="6"/>
      <c r="WW128" s="6"/>
      <c r="WX128" s="6"/>
      <c r="WY128" s="6"/>
      <c r="WZ128" s="6"/>
      <c r="XA128" s="6"/>
      <c r="XB128" s="6"/>
      <c r="XC128" s="6"/>
      <c r="XD128" s="6"/>
      <c r="XE128" s="6"/>
      <c r="XF128" s="6"/>
      <c r="XG128" s="6"/>
      <c r="XH128" s="6"/>
      <c r="XI128" s="6"/>
      <c r="XJ128" s="6"/>
      <c r="XK128" s="6"/>
      <c r="XL128" s="6"/>
      <c r="XM128" s="6"/>
      <c r="XN128" s="6"/>
      <c r="XO128" s="6"/>
      <c r="XP128" s="6"/>
      <c r="XQ128" s="6"/>
      <c r="XR128" s="6"/>
      <c r="XS128" s="6"/>
      <c r="XT128" s="6"/>
      <c r="XU128" s="6"/>
      <c r="XV128" s="6"/>
      <c r="XW128" s="6"/>
      <c r="XX128" s="6"/>
      <c r="XY128" s="6"/>
      <c r="XZ128" s="6"/>
      <c r="YA128" s="6"/>
      <c r="YB128" s="6"/>
      <c r="YC128" s="6"/>
      <c r="YD128" s="6"/>
      <c r="YE128" s="6"/>
      <c r="YF128" s="6"/>
      <c r="YG128" s="6"/>
      <c r="YH128" s="6"/>
      <c r="YI128" s="6"/>
      <c r="YJ128" s="6"/>
      <c r="YK128" s="6"/>
      <c r="YL128" s="6"/>
      <c r="YM128" s="6"/>
      <c r="YN128" s="6"/>
      <c r="YO128" s="6"/>
      <c r="YP128" s="6"/>
      <c r="YQ128" s="6"/>
      <c r="YR128" s="6"/>
      <c r="YS128" s="6"/>
      <c r="YT128" s="6"/>
      <c r="YU128" s="6"/>
      <c r="YV128" s="6"/>
      <c r="YW128" s="6"/>
      <c r="YX128" s="6"/>
      <c r="YY128" s="6"/>
      <c r="YZ128" s="6"/>
      <c r="ZA128" s="6"/>
      <c r="ZB128" s="6"/>
      <c r="ZC128" s="6"/>
      <c r="ZD128" s="6"/>
      <c r="ZE128" s="6"/>
      <c r="ZF128" s="6"/>
      <c r="ZG128" s="6"/>
      <c r="ZH128" s="6"/>
      <c r="ZI128" s="6"/>
      <c r="ZJ128" s="6"/>
      <c r="ZK128" s="6"/>
      <c r="ZL128" s="6"/>
      <c r="ZM128" s="6"/>
      <c r="ZN128" s="6"/>
      <c r="ZO128" s="6"/>
      <c r="ZP128" s="6"/>
      <c r="ZQ128" s="6"/>
      <c r="ZR128" s="6"/>
      <c r="ZS128" s="6"/>
      <c r="ZT128" s="6"/>
      <c r="ZU128" s="6"/>
      <c r="ZV128" s="6"/>
      <c r="ZW128" s="6"/>
      <c r="ZX128" s="6"/>
      <c r="ZY128" s="6"/>
      <c r="ZZ128" s="6"/>
      <c r="AAA128" s="6"/>
      <c r="AAB128" s="6"/>
      <c r="AAC128" s="6"/>
      <c r="AAD128" s="6"/>
      <c r="AAE128" s="6"/>
      <c r="AAF128" s="6"/>
      <c r="AAG128" s="6"/>
      <c r="AAH128" s="6"/>
      <c r="AAI128" s="6"/>
      <c r="AAJ128" s="6"/>
      <c r="AAK128" s="6"/>
      <c r="AAL128" s="6"/>
      <c r="AAM128" s="6"/>
      <c r="AAN128" s="6"/>
      <c r="AAO128" s="6"/>
      <c r="AAP128" s="6"/>
      <c r="AAQ128" s="6"/>
      <c r="AAR128" s="6"/>
      <c r="AAS128" s="6"/>
      <c r="AAT128" s="6"/>
      <c r="AAU128" s="6"/>
      <c r="AAV128" s="6"/>
      <c r="AAW128" s="6"/>
      <c r="AAX128" s="6"/>
      <c r="AAY128" s="6"/>
      <c r="AAZ128" s="6"/>
      <c r="ABA128" s="6"/>
      <c r="ABB128" s="6"/>
      <c r="ABC128" s="6"/>
      <c r="ABD128" s="6"/>
      <c r="ABE128" s="6"/>
      <c r="ABF128" s="6"/>
      <c r="ABG128" s="6"/>
      <c r="ABH128" s="6"/>
      <c r="ABI128" s="6"/>
      <c r="ABJ128" s="6"/>
      <c r="ABK128" s="6"/>
      <c r="ABL128" s="6"/>
      <c r="ABM128" s="6"/>
      <c r="ABN128" s="6"/>
      <c r="ABO128" s="6"/>
      <c r="ABP128" s="6"/>
      <c r="ABQ128" s="6"/>
      <c r="ABR128" s="6"/>
      <c r="ABS128" s="6"/>
      <c r="ABT128" s="6"/>
      <c r="ABU128" s="6"/>
      <c r="ABV128" s="6"/>
    </row>
    <row r="129" spans="1:750" s="6" customFormat="1" ht="14.25">
      <c r="A129" s="75">
        <v>33001</v>
      </c>
      <c r="B129" s="85" t="s">
        <v>128</v>
      </c>
      <c r="C129" s="85"/>
      <c r="D129" s="85"/>
      <c r="E129" s="58">
        <v>1145529</v>
      </c>
      <c r="F129" s="86"/>
      <c r="G129" s="86"/>
      <c r="H129" s="87">
        <v>11122</v>
      </c>
      <c r="I129" s="86"/>
      <c r="J129" s="86"/>
      <c r="K129" s="87">
        <v>91714</v>
      </c>
      <c r="L129" s="86"/>
      <c r="M129" s="86"/>
      <c r="N129" s="87">
        <v>9920</v>
      </c>
      <c r="O129" s="86"/>
      <c r="P129" s="86"/>
      <c r="Q129" s="88">
        <v>87928</v>
      </c>
      <c r="R129" s="86"/>
      <c r="S129" s="87">
        <v>200684</v>
      </c>
      <c r="T129" s="86"/>
      <c r="U129" s="86"/>
      <c r="V129" s="86"/>
      <c r="W129" s="86"/>
      <c r="X129" s="87">
        <v>3170</v>
      </c>
      <c r="Y129" s="86"/>
      <c r="Z129" s="86"/>
      <c r="AA129" s="87">
        <v>521357</v>
      </c>
      <c r="AB129" s="86"/>
      <c r="AC129" s="86"/>
      <c r="AD129" s="87">
        <v>283757</v>
      </c>
      <c r="AE129" s="86"/>
      <c r="AF129" s="86"/>
      <c r="AG129" s="87">
        <v>808284</v>
      </c>
      <c r="AH129" s="86"/>
      <c r="AI129" s="86"/>
      <c r="AJ129" s="87">
        <v>-127753</v>
      </c>
      <c r="AK129" s="86"/>
      <c r="AL129" s="86"/>
      <c r="AM129" s="87">
        <v>-77795</v>
      </c>
      <c r="AN129" s="86"/>
      <c r="AO129" s="86"/>
      <c r="AP129" s="87">
        <v>-205548</v>
      </c>
    </row>
    <row r="130" spans="1:750" s="6" customFormat="1" ht="14.25">
      <c r="A130" s="75">
        <v>33027</v>
      </c>
      <c r="B130" s="85" t="s">
        <v>129</v>
      </c>
      <c r="C130" s="85"/>
      <c r="D130" s="85"/>
      <c r="E130" s="58">
        <v>8066939</v>
      </c>
      <c r="F130" s="86"/>
      <c r="G130" s="86"/>
      <c r="H130" s="87">
        <v>78319</v>
      </c>
      <c r="I130" s="86"/>
      <c r="J130" s="86"/>
      <c r="K130" s="87">
        <v>645863</v>
      </c>
      <c r="L130" s="86"/>
      <c r="M130" s="86"/>
      <c r="N130" s="87">
        <v>69856</v>
      </c>
      <c r="O130" s="86"/>
      <c r="P130" s="86"/>
      <c r="Q130" s="88">
        <v>1302970</v>
      </c>
      <c r="R130" s="86"/>
      <c r="S130" s="87">
        <v>2097008</v>
      </c>
      <c r="T130" s="86"/>
      <c r="U130" s="86"/>
      <c r="V130" s="86"/>
      <c r="W130" s="86"/>
      <c r="X130" s="87">
        <v>22322</v>
      </c>
      <c r="Y130" s="86"/>
      <c r="Z130" s="86"/>
      <c r="AA130" s="87">
        <v>3671454</v>
      </c>
      <c r="AB130" s="86"/>
      <c r="AC130" s="86"/>
      <c r="AD130" s="102">
        <v>0</v>
      </c>
      <c r="AE130" s="86"/>
      <c r="AF130" s="86"/>
      <c r="AG130" s="87">
        <v>3693776</v>
      </c>
      <c r="AH130" s="86"/>
      <c r="AI130" s="86"/>
      <c r="AJ130" s="87">
        <v>-899654</v>
      </c>
      <c r="AK130" s="86"/>
      <c r="AL130" s="86"/>
      <c r="AM130" s="87">
        <v>724401</v>
      </c>
      <c r="AN130" s="86"/>
      <c r="AO130" s="86"/>
      <c r="AP130" s="87">
        <v>-175253</v>
      </c>
    </row>
    <row r="131" spans="1:750" s="6" customFormat="1" ht="14.25">
      <c r="A131" s="75">
        <v>33100</v>
      </c>
      <c r="B131" s="85" t="s">
        <v>130</v>
      </c>
      <c r="C131" s="85"/>
      <c r="D131" s="85"/>
      <c r="E131" s="58">
        <v>66296152</v>
      </c>
      <c r="F131" s="86"/>
      <c r="G131" s="86"/>
      <c r="H131" s="87">
        <v>643648</v>
      </c>
      <c r="I131" s="86"/>
      <c r="J131" s="86"/>
      <c r="K131" s="87">
        <v>5307868</v>
      </c>
      <c r="L131" s="86"/>
      <c r="M131" s="86"/>
      <c r="N131" s="87">
        <v>574096</v>
      </c>
      <c r="O131" s="86"/>
      <c r="P131" s="86"/>
      <c r="Q131" s="88">
        <v>1556216</v>
      </c>
      <c r="R131" s="86"/>
      <c r="S131" s="87">
        <v>8081828</v>
      </c>
      <c r="T131" s="86"/>
      <c r="U131" s="86"/>
      <c r="V131" s="86"/>
      <c r="W131" s="86"/>
      <c r="X131" s="87">
        <v>183448</v>
      </c>
      <c r="Y131" s="86"/>
      <c r="Z131" s="86"/>
      <c r="AA131" s="87">
        <v>30172940</v>
      </c>
      <c r="AB131" s="86"/>
      <c r="AC131" s="86"/>
      <c r="AD131" s="87">
        <v>7426749</v>
      </c>
      <c r="AE131" s="86"/>
      <c r="AF131" s="86"/>
      <c r="AG131" s="87">
        <v>37783137</v>
      </c>
      <c r="AH131" s="86"/>
      <c r="AI131" s="86"/>
      <c r="AJ131" s="87">
        <v>-7393591</v>
      </c>
      <c r="AK131" s="86"/>
      <c r="AL131" s="86"/>
      <c r="AM131" s="87">
        <v>-2677034</v>
      </c>
      <c r="AN131" s="86"/>
      <c r="AO131" s="86"/>
      <c r="AP131" s="87">
        <v>-10070625</v>
      </c>
    </row>
    <row r="132" spans="1:750" s="6" customFormat="1" ht="14.25">
      <c r="A132" s="75">
        <v>33105</v>
      </c>
      <c r="B132" s="85" t="s">
        <v>131</v>
      </c>
      <c r="C132" s="85"/>
      <c r="D132" s="85"/>
      <c r="E132" s="58">
        <v>8186829</v>
      </c>
      <c r="F132" s="89"/>
      <c r="G132" s="89"/>
      <c r="H132" s="87">
        <v>79483</v>
      </c>
      <c r="I132" s="89"/>
      <c r="J132" s="89"/>
      <c r="K132" s="87">
        <v>655462</v>
      </c>
      <c r="L132" s="89"/>
      <c r="M132" s="89"/>
      <c r="N132" s="87">
        <v>70894</v>
      </c>
      <c r="O132" s="89"/>
      <c r="P132" s="89"/>
      <c r="Q132" s="88">
        <v>760937</v>
      </c>
      <c r="R132" s="89"/>
      <c r="S132" s="87">
        <v>1566776</v>
      </c>
      <c r="T132" s="89"/>
      <c r="U132" s="89"/>
      <c r="V132" s="89"/>
      <c r="W132" s="89"/>
      <c r="X132" s="87">
        <v>22654</v>
      </c>
      <c r="Y132" s="89"/>
      <c r="Z132" s="89"/>
      <c r="AA132" s="87">
        <v>3726019</v>
      </c>
      <c r="AB132" s="89"/>
      <c r="AC132" s="89"/>
      <c r="AD132" s="87">
        <v>343760</v>
      </c>
      <c r="AE132" s="89"/>
      <c r="AF132" s="89"/>
      <c r="AG132" s="87">
        <v>4092433</v>
      </c>
      <c r="AH132" s="89"/>
      <c r="AI132" s="89"/>
      <c r="AJ132" s="87">
        <v>-913025</v>
      </c>
      <c r="AK132" s="89"/>
      <c r="AL132" s="89"/>
      <c r="AM132" s="87">
        <v>-77629</v>
      </c>
      <c r="AN132" s="89"/>
      <c r="AO132" s="89"/>
      <c r="AP132" s="87">
        <v>-990654</v>
      </c>
    </row>
    <row r="133" spans="1:750" s="6" customFormat="1" ht="14.25">
      <c r="A133" s="75">
        <v>33200</v>
      </c>
      <c r="B133" s="85" t="s">
        <v>132</v>
      </c>
      <c r="C133" s="85"/>
      <c r="D133" s="85"/>
      <c r="E133" s="58">
        <v>330223113</v>
      </c>
      <c r="F133" s="86"/>
      <c r="G133" s="89"/>
      <c r="H133" s="87">
        <v>3206030</v>
      </c>
      <c r="I133" s="86"/>
      <c r="J133" s="89"/>
      <c r="K133" s="87">
        <v>26438651</v>
      </c>
      <c r="L133" s="86"/>
      <c r="M133" s="89"/>
      <c r="N133" s="87">
        <v>2859589</v>
      </c>
      <c r="O133" s="86"/>
      <c r="P133" s="89"/>
      <c r="Q133" s="88">
        <v>10421500</v>
      </c>
      <c r="R133" s="89"/>
      <c r="S133" s="87">
        <v>42925770</v>
      </c>
      <c r="T133" s="89"/>
      <c r="U133" s="86"/>
      <c r="V133" s="89"/>
      <c r="W133" s="89"/>
      <c r="X133" s="87">
        <v>913761</v>
      </c>
      <c r="Y133" s="86"/>
      <c r="Z133" s="89"/>
      <c r="AA133" s="87">
        <v>150292314</v>
      </c>
      <c r="AB133" s="89"/>
      <c r="AC133" s="89"/>
      <c r="AD133" s="87">
        <v>13786931</v>
      </c>
      <c r="AE133" s="86"/>
      <c r="AF133" s="89"/>
      <c r="AG133" s="87">
        <v>164993006</v>
      </c>
      <c r="AH133" s="86"/>
      <c r="AI133" s="89"/>
      <c r="AJ133" s="87">
        <v>-36827696</v>
      </c>
      <c r="AK133" s="86"/>
      <c r="AL133" s="89"/>
      <c r="AM133" s="87">
        <v>-851961</v>
      </c>
      <c r="AN133" s="86"/>
      <c r="AO133" s="89"/>
      <c r="AP133" s="87">
        <v>-37679657</v>
      </c>
    </row>
    <row r="134" spans="1:750" s="6" customFormat="1" ht="14.25">
      <c r="A134" s="75">
        <v>33202</v>
      </c>
      <c r="B134" s="85" t="s">
        <v>133</v>
      </c>
      <c r="C134" s="85"/>
      <c r="D134" s="85"/>
      <c r="E134" s="58">
        <v>6233021</v>
      </c>
      <c r="F134" s="86"/>
      <c r="G134" s="86"/>
      <c r="H134" s="87">
        <v>60514</v>
      </c>
      <c r="I134" s="86"/>
      <c r="J134" s="86"/>
      <c r="K134" s="87">
        <v>499034</v>
      </c>
      <c r="L134" s="86"/>
      <c r="M134" s="86"/>
      <c r="N134" s="87">
        <v>53975</v>
      </c>
      <c r="O134" s="86"/>
      <c r="P134" s="86"/>
      <c r="Q134" s="88">
        <v>1142786</v>
      </c>
      <c r="R134" s="86"/>
      <c r="S134" s="87">
        <v>1756309</v>
      </c>
      <c r="T134" s="86"/>
      <c r="U134" s="86"/>
      <c r="V134" s="86"/>
      <c r="W134" s="86"/>
      <c r="X134" s="87">
        <v>17247</v>
      </c>
      <c r="Y134" s="86"/>
      <c r="Z134" s="86"/>
      <c r="AA134" s="87">
        <v>2836795</v>
      </c>
      <c r="AB134" s="86"/>
      <c r="AC134" s="86"/>
      <c r="AD134" s="87">
        <v>473398</v>
      </c>
      <c r="AE134" s="86"/>
      <c r="AF134" s="86"/>
      <c r="AG134" s="87">
        <v>3327440</v>
      </c>
      <c r="AH134" s="86"/>
      <c r="AI134" s="86"/>
      <c r="AJ134" s="87">
        <v>-695128</v>
      </c>
      <c r="AK134" s="86"/>
      <c r="AL134" s="86"/>
      <c r="AM134" s="87">
        <v>645390</v>
      </c>
      <c r="AN134" s="86"/>
      <c r="AO134" s="86"/>
      <c r="AP134" s="87">
        <v>-49738</v>
      </c>
    </row>
    <row r="135" spans="1:750" s="74" customFormat="1" ht="14.25">
      <c r="A135" s="78">
        <v>33203</v>
      </c>
      <c r="B135" s="79" t="s">
        <v>134</v>
      </c>
      <c r="C135" s="79"/>
      <c r="D135" s="79"/>
      <c r="E135" s="61">
        <v>4104111</v>
      </c>
      <c r="F135" s="81"/>
      <c r="G135" s="81"/>
      <c r="H135" s="82">
        <v>39845</v>
      </c>
      <c r="I135" s="81"/>
      <c r="J135" s="81"/>
      <c r="K135" s="82">
        <v>328587</v>
      </c>
      <c r="L135" s="81"/>
      <c r="M135" s="81"/>
      <c r="N135" s="82">
        <v>35540</v>
      </c>
      <c r="O135" s="81"/>
      <c r="P135" s="81"/>
      <c r="Q135" s="83">
        <v>1367394</v>
      </c>
      <c r="R135" s="81"/>
      <c r="S135" s="82">
        <v>1771366</v>
      </c>
      <c r="T135" s="81"/>
      <c r="U135" s="81"/>
      <c r="V135" s="81"/>
      <c r="W135" s="81"/>
      <c r="X135" s="82">
        <v>11356</v>
      </c>
      <c r="Y135" s="81"/>
      <c r="Z135" s="81"/>
      <c r="AA135" s="82">
        <v>1867878</v>
      </c>
      <c r="AB135" s="81"/>
      <c r="AC135" s="81"/>
      <c r="AD135" s="82">
        <v>68717</v>
      </c>
      <c r="AE135" s="81"/>
      <c r="AF135" s="81"/>
      <c r="AG135" s="82">
        <v>1947951</v>
      </c>
      <c r="AH135" s="81"/>
      <c r="AI135" s="81"/>
      <c r="AJ135" s="82">
        <v>-457704</v>
      </c>
      <c r="AK135" s="81"/>
      <c r="AL135" s="81"/>
      <c r="AM135" s="82">
        <v>369143</v>
      </c>
      <c r="AN135" s="81"/>
      <c r="AO135" s="81"/>
      <c r="AP135" s="82">
        <v>-88561</v>
      </c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  <c r="IV135" s="6"/>
      <c r="IW135" s="6"/>
      <c r="IX135" s="6"/>
      <c r="IY135" s="6"/>
      <c r="IZ135" s="6"/>
      <c r="JA135" s="6"/>
      <c r="JB135" s="6"/>
      <c r="JC135" s="6"/>
      <c r="JD135" s="6"/>
      <c r="JE135" s="6"/>
      <c r="JF135" s="6"/>
      <c r="JG135" s="6"/>
      <c r="JH135" s="6"/>
      <c r="JI135" s="6"/>
      <c r="JJ135" s="6"/>
      <c r="JK135" s="6"/>
      <c r="JL135" s="6"/>
      <c r="JM135" s="6"/>
      <c r="JN135" s="6"/>
      <c r="JO135" s="6"/>
      <c r="JP135" s="6"/>
      <c r="JQ135" s="6"/>
      <c r="JR135" s="6"/>
      <c r="JS135" s="6"/>
      <c r="JT135" s="6"/>
      <c r="JU135" s="6"/>
      <c r="JV135" s="6"/>
      <c r="JW135" s="6"/>
      <c r="JX135" s="6"/>
      <c r="JY135" s="6"/>
      <c r="JZ135" s="6"/>
      <c r="KA135" s="6"/>
      <c r="KB135" s="6"/>
      <c r="KC135" s="6"/>
      <c r="KD135" s="6"/>
      <c r="KE135" s="6"/>
      <c r="KF135" s="6"/>
      <c r="KG135" s="6"/>
      <c r="KH135" s="6"/>
      <c r="KI135" s="6"/>
      <c r="KJ135" s="6"/>
      <c r="KK135" s="6"/>
      <c r="KL135" s="6"/>
      <c r="KM135" s="6"/>
      <c r="KN135" s="6"/>
      <c r="KO135" s="6"/>
      <c r="KP135" s="6"/>
      <c r="KQ135" s="6"/>
      <c r="KR135" s="6"/>
      <c r="KS135" s="6"/>
      <c r="KT135" s="6"/>
      <c r="KU135" s="6"/>
      <c r="KV135" s="6"/>
      <c r="KW135" s="6"/>
      <c r="KX135" s="6"/>
      <c r="KY135" s="6"/>
      <c r="KZ135" s="6"/>
      <c r="LA135" s="6"/>
      <c r="LB135" s="6"/>
      <c r="LC135" s="6"/>
      <c r="LD135" s="6"/>
      <c r="LE135" s="6"/>
      <c r="LF135" s="6"/>
      <c r="LG135" s="6"/>
      <c r="LH135" s="6"/>
      <c r="LI135" s="6"/>
      <c r="LJ135" s="6"/>
      <c r="LK135" s="6"/>
      <c r="LL135" s="6"/>
      <c r="LM135" s="6"/>
      <c r="LN135" s="6"/>
      <c r="LO135" s="6"/>
      <c r="LP135" s="6"/>
      <c r="LQ135" s="6"/>
      <c r="LR135" s="6"/>
      <c r="LS135" s="6"/>
      <c r="LT135" s="6"/>
      <c r="LU135" s="6"/>
      <c r="LV135" s="6"/>
      <c r="LW135" s="6"/>
      <c r="LX135" s="6"/>
      <c r="LY135" s="6"/>
      <c r="LZ135" s="6"/>
      <c r="MA135" s="6"/>
      <c r="MB135" s="6"/>
      <c r="MC135" s="6"/>
      <c r="MD135" s="6"/>
      <c r="ME135" s="6"/>
      <c r="MF135" s="6"/>
      <c r="MG135" s="6"/>
      <c r="MH135" s="6"/>
      <c r="MI135" s="6"/>
      <c r="MJ135" s="6"/>
      <c r="MK135" s="6"/>
      <c r="ML135" s="6"/>
      <c r="MM135" s="6"/>
      <c r="MN135" s="6"/>
      <c r="MO135" s="6"/>
      <c r="MP135" s="6"/>
      <c r="MQ135" s="6"/>
      <c r="MR135" s="6"/>
      <c r="MS135" s="6"/>
      <c r="MT135" s="6"/>
      <c r="MU135" s="6"/>
      <c r="MV135" s="6"/>
      <c r="MW135" s="6"/>
      <c r="MX135" s="6"/>
      <c r="MY135" s="6"/>
      <c r="MZ135" s="6"/>
      <c r="NA135" s="6"/>
      <c r="NB135" s="6"/>
      <c r="NC135" s="6"/>
      <c r="ND135" s="6"/>
      <c r="NE135" s="6"/>
      <c r="NF135" s="6"/>
      <c r="NG135" s="6"/>
      <c r="NH135" s="6"/>
      <c r="NI135" s="6"/>
      <c r="NJ135" s="6"/>
      <c r="NK135" s="6"/>
      <c r="NL135" s="6"/>
      <c r="NM135" s="6"/>
      <c r="NN135" s="6"/>
      <c r="NO135" s="6"/>
      <c r="NP135" s="6"/>
      <c r="NQ135" s="6"/>
      <c r="NR135" s="6"/>
      <c r="NS135" s="6"/>
      <c r="NT135" s="6"/>
      <c r="NU135" s="6"/>
      <c r="NV135" s="6"/>
      <c r="NW135" s="6"/>
      <c r="NX135" s="6"/>
      <c r="NY135" s="6"/>
      <c r="NZ135" s="6"/>
      <c r="OA135" s="6"/>
      <c r="OB135" s="6"/>
      <c r="OC135" s="6"/>
      <c r="OD135" s="6"/>
      <c r="OE135" s="6"/>
      <c r="OF135" s="6"/>
      <c r="OG135" s="6"/>
      <c r="OH135" s="6"/>
      <c r="OI135" s="6"/>
      <c r="OJ135" s="6"/>
      <c r="OK135" s="6"/>
      <c r="OL135" s="6"/>
      <c r="OM135" s="6"/>
      <c r="ON135" s="6"/>
      <c r="OO135" s="6"/>
      <c r="OP135" s="6"/>
      <c r="OQ135" s="6"/>
      <c r="OR135" s="6"/>
      <c r="OS135" s="6"/>
      <c r="OT135" s="6"/>
      <c r="OU135" s="6"/>
      <c r="OV135" s="6"/>
      <c r="OW135" s="6"/>
      <c r="OX135" s="6"/>
      <c r="OY135" s="6"/>
      <c r="OZ135" s="6"/>
      <c r="PA135" s="6"/>
      <c r="PB135" s="6"/>
      <c r="PC135" s="6"/>
      <c r="PD135" s="6"/>
      <c r="PE135" s="6"/>
      <c r="PF135" s="6"/>
      <c r="PG135" s="6"/>
      <c r="PH135" s="6"/>
      <c r="PI135" s="6"/>
      <c r="PJ135" s="6"/>
      <c r="PK135" s="6"/>
      <c r="PL135" s="6"/>
      <c r="PM135" s="6"/>
      <c r="PN135" s="6"/>
      <c r="PO135" s="6"/>
      <c r="PP135" s="6"/>
      <c r="PQ135" s="6"/>
      <c r="PR135" s="6"/>
      <c r="PS135" s="6"/>
      <c r="PT135" s="6"/>
      <c r="PU135" s="6"/>
      <c r="PV135" s="6"/>
      <c r="PW135" s="6"/>
      <c r="PX135" s="6"/>
      <c r="PY135" s="6"/>
      <c r="PZ135" s="6"/>
      <c r="QA135" s="6"/>
      <c r="QB135" s="6"/>
      <c r="QC135" s="6"/>
      <c r="QD135" s="6"/>
      <c r="QE135" s="6"/>
      <c r="QF135" s="6"/>
      <c r="QG135" s="6"/>
      <c r="QH135" s="6"/>
      <c r="QI135" s="6"/>
      <c r="QJ135" s="6"/>
      <c r="QK135" s="6"/>
      <c r="QL135" s="6"/>
      <c r="QM135" s="6"/>
      <c r="QN135" s="6"/>
      <c r="QO135" s="6"/>
      <c r="QP135" s="6"/>
      <c r="QQ135" s="6"/>
      <c r="QR135" s="6"/>
      <c r="QS135" s="6"/>
      <c r="QT135" s="6"/>
      <c r="QU135" s="6"/>
      <c r="QV135" s="6"/>
      <c r="QW135" s="6"/>
      <c r="QX135" s="6"/>
      <c r="QY135" s="6"/>
      <c r="QZ135" s="6"/>
      <c r="RA135" s="6"/>
      <c r="RB135" s="6"/>
      <c r="RC135" s="6"/>
      <c r="RD135" s="6"/>
      <c r="RE135" s="6"/>
      <c r="RF135" s="6"/>
      <c r="RG135" s="6"/>
      <c r="RH135" s="6"/>
      <c r="RI135" s="6"/>
      <c r="RJ135" s="6"/>
      <c r="RK135" s="6"/>
      <c r="RL135" s="6"/>
      <c r="RM135" s="6"/>
      <c r="RN135" s="6"/>
      <c r="RO135" s="6"/>
      <c r="RP135" s="6"/>
      <c r="RQ135" s="6"/>
      <c r="RR135" s="6"/>
      <c r="RS135" s="6"/>
      <c r="RT135" s="6"/>
      <c r="RU135" s="6"/>
      <c r="RV135" s="6"/>
      <c r="RW135" s="6"/>
      <c r="RX135" s="6"/>
      <c r="RY135" s="6"/>
      <c r="RZ135" s="6"/>
      <c r="SA135" s="6"/>
      <c r="SB135" s="6"/>
      <c r="SC135" s="6"/>
      <c r="SD135" s="6"/>
      <c r="SE135" s="6"/>
      <c r="SF135" s="6"/>
      <c r="SG135" s="6"/>
      <c r="SH135" s="6"/>
      <c r="SI135" s="6"/>
      <c r="SJ135" s="6"/>
      <c r="SK135" s="6"/>
      <c r="SL135" s="6"/>
      <c r="SM135" s="6"/>
      <c r="SN135" s="6"/>
      <c r="SO135" s="6"/>
      <c r="SP135" s="6"/>
      <c r="SQ135" s="6"/>
      <c r="SR135" s="6"/>
      <c r="SS135" s="6"/>
      <c r="ST135" s="6"/>
      <c r="SU135" s="6"/>
      <c r="SV135" s="6"/>
      <c r="SW135" s="6"/>
      <c r="SX135" s="6"/>
      <c r="SY135" s="6"/>
      <c r="SZ135" s="6"/>
      <c r="TA135" s="6"/>
      <c r="TB135" s="6"/>
      <c r="TC135" s="6"/>
      <c r="TD135" s="6"/>
      <c r="TE135" s="6"/>
      <c r="TF135" s="6"/>
      <c r="TG135" s="6"/>
      <c r="TH135" s="6"/>
      <c r="TI135" s="6"/>
      <c r="TJ135" s="6"/>
      <c r="TK135" s="6"/>
      <c r="TL135" s="6"/>
      <c r="TM135" s="6"/>
      <c r="TN135" s="6"/>
      <c r="TO135" s="6"/>
      <c r="TP135" s="6"/>
      <c r="TQ135" s="6"/>
      <c r="TR135" s="6"/>
      <c r="TS135" s="6"/>
      <c r="TT135" s="6"/>
      <c r="TU135" s="6"/>
      <c r="TV135" s="6"/>
      <c r="TW135" s="6"/>
      <c r="TX135" s="6"/>
      <c r="TY135" s="6"/>
      <c r="TZ135" s="6"/>
      <c r="UA135" s="6"/>
      <c r="UB135" s="6"/>
      <c r="UC135" s="6"/>
      <c r="UD135" s="6"/>
      <c r="UE135" s="6"/>
      <c r="UF135" s="6"/>
      <c r="UG135" s="6"/>
      <c r="UH135" s="6"/>
      <c r="UI135" s="6"/>
      <c r="UJ135" s="6"/>
      <c r="UK135" s="6"/>
      <c r="UL135" s="6"/>
      <c r="UM135" s="6"/>
      <c r="UN135" s="6"/>
      <c r="UO135" s="6"/>
      <c r="UP135" s="6"/>
      <c r="UQ135" s="6"/>
      <c r="UR135" s="6"/>
      <c r="US135" s="6"/>
      <c r="UT135" s="6"/>
      <c r="UU135" s="6"/>
      <c r="UV135" s="6"/>
      <c r="UW135" s="6"/>
      <c r="UX135" s="6"/>
      <c r="UY135" s="6"/>
      <c r="UZ135" s="6"/>
      <c r="VA135" s="6"/>
      <c r="VB135" s="6"/>
      <c r="VC135" s="6"/>
      <c r="VD135" s="6"/>
      <c r="VE135" s="6"/>
      <c r="VF135" s="6"/>
      <c r="VG135" s="6"/>
      <c r="VH135" s="6"/>
      <c r="VI135" s="6"/>
      <c r="VJ135" s="6"/>
      <c r="VK135" s="6"/>
      <c r="VL135" s="6"/>
      <c r="VM135" s="6"/>
      <c r="VN135" s="6"/>
      <c r="VO135" s="6"/>
      <c r="VP135" s="6"/>
      <c r="VQ135" s="6"/>
      <c r="VR135" s="6"/>
      <c r="VS135" s="6"/>
      <c r="VT135" s="6"/>
      <c r="VU135" s="6"/>
      <c r="VV135" s="6"/>
      <c r="VW135" s="6"/>
      <c r="VX135" s="6"/>
      <c r="VY135" s="6"/>
      <c r="VZ135" s="6"/>
      <c r="WA135" s="6"/>
      <c r="WB135" s="6"/>
      <c r="WC135" s="6"/>
      <c r="WD135" s="6"/>
      <c r="WE135" s="6"/>
      <c r="WF135" s="6"/>
      <c r="WG135" s="6"/>
      <c r="WH135" s="6"/>
      <c r="WI135" s="6"/>
      <c r="WJ135" s="6"/>
      <c r="WK135" s="6"/>
      <c r="WL135" s="6"/>
      <c r="WM135" s="6"/>
      <c r="WN135" s="6"/>
      <c r="WO135" s="6"/>
      <c r="WP135" s="6"/>
      <c r="WQ135" s="6"/>
      <c r="WR135" s="6"/>
      <c r="WS135" s="6"/>
      <c r="WT135" s="6"/>
      <c r="WU135" s="6"/>
      <c r="WV135" s="6"/>
      <c r="WW135" s="6"/>
      <c r="WX135" s="6"/>
      <c r="WY135" s="6"/>
      <c r="WZ135" s="6"/>
      <c r="XA135" s="6"/>
      <c r="XB135" s="6"/>
      <c r="XC135" s="6"/>
      <c r="XD135" s="6"/>
      <c r="XE135" s="6"/>
      <c r="XF135" s="6"/>
      <c r="XG135" s="6"/>
      <c r="XH135" s="6"/>
      <c r="XI135" s="6"/>
      <c r="XJ135" s="6"/>
      <c r="XK135" s="6"/>
      <c r="XL135" s="6"/>
      <c r="XM135" s="6"/>
      <c r="XN135" s="6"/>
      <c r="XO135" s="6"/>
      <c r="XP135" s="6"/>
      <c r="XQ135" s="6"/>
      <c r="XR135" s="6"/>
      <c r="XS135" s="6"/>
      <c r="XT135" s="6"/>
      <c r="XU135" s="6"/>
      <c r="XV135" s="6"/>
      <c r="XW135" s="6"/>
      <c r="XX135" s="6"/>
      <c r="XY135" s="6"/>
      <c r="XZ135" s="6"/>
      <c r="YA135" s="6"/>
      <c r="YB135" s="6"/>
      <c r="YC135" s="6"/>
      <c r="YD135" s="6"/>
      <c r="YE135" s="6"/>
      <c r="YF135" s="6"/>
      <c r="YG135" s="6"/>
      <c r="YH135" s="6"/>
      <c r="YI135" s="6"/>
      <c r="YJ135" s="6"/>
      <c r="YK135" s="6"/>
      <c r="YL135" s="6"/>
      <c r="YM135" s="6"/>
      <c r="YN135" s="6"/>
      <c r="YO135" s="6"/>
      <c r="YP135" s="6"/>
      <c r="YQ135" s="6"/>
      <c r="YR135" s="6"/>
      <c r="YS135" s="6"/>
      <c r="YT135" s="6"/>
      <c r="YU135" s="6"/>
      <c r="YV135" s="6"/>
      <c r="YW135" s="6"/>
      <c r="YX135" s="6"/>
      <c r="YY135" s="6"/>
      <c r="YZ135" s="6"/>
      <c r="ZA135" s="6"/>
      <c r="ZB135" s="6"/>
      <c r="ZC135" s="6"/>
      <c r="ZD135" s="6"/>
      <c r="ZE135" s="6"/>
      <c r="ZF135" s="6"/>
      <c r="ZG135" s="6"/>
      <c r="ZH135" s="6"/>
      <c r="ZI135" s="6"/>
      <c r="ZJ135" s="6"/>
      <c r="ZK135" s="6"/>
      <c r="ZL135" s="6"/>
      <c r="ZM135" s="6"/>
      <c r="ZN135" s="6"/>
      <c r="ZO135" s="6"/>
      <c r="ZP135" s="6"/>
      <c r="ZQ135" s="6"/>
      <c r="ZR135" s="6"/>
      <c r="ZS135" s="6"/>
      <c r="ZT135" s="6"/>
      <c r="ZU135" s="6"/>
      <c r="ZV135" s="6"/>
      <c r="ZW135" s="6"/>
      <c r="ZX135" s="6"/>
      <c r="ZY135" s="6"/>
      <c r="ZZ135" s="6"/>
      <c r="AAA135" s="6"/>
      <c r="AAB135" s="6"/>
      <c r="AAC135" s="6"/>
      <c r="AAD135" s="6"/>
      <c r="AAE135" s="6"/>
      <c r="AAF135" s="6"/>
      <c r="AAG135" s="6"/>
      <c r="AAH135" s="6"/>
      <c r="AAI135" s="6"/>
      <c r="AAJ135" s="6"/>
      <c r="AAK135" s="6"/>
      <c r="AAL135" s="6"/>
      <c r="AAM135" s="6"/>
      <c r="AAN135" s="6"/>
      <c r="AAO135" s="6"/>
      <c r="AAP135" s="6"/>
      <c r="AAQ135" s="6"/>
      <c r="AAR135" s="6"/>
      <c r="AAS135" s="6"/>
      <c r="AAT135" s="6"/>
      <c r="AAU135" s="6"/>
      <c r="AAV135" s="6"/>
      <c r="AAW135" s="6"/>
      <c r="AAX135" s="6"/>
      <c r="AAY135" s="6"/>
      <c r="AAZ135" s="6"/>
      <c r="ABA135" s="6"/>
      <c r="ABB135" s="6"/>
      <c r="ABC135" s="6"/>
      <c r="ABD135" s="6"/>
      <c r="ABE135" s="6"/>
      <c r="ABF135" s="6"/>
      <c r="ABG135" s="6"/>
      <c r="ABH135" s="6"/>
      <c r="ABI135" s="6"/>
      <c r="ABJ135" s="6"/>
      <c r="ABK135" s="6"/>
      <c r="ABL135" s="6"/>
      <c r="ABM135" s="6"/>
      <c r="ABN135" s="6"/>
      <c r="ABO135" s="6"/>
      <c r="ABP135" s="6"/>
      <c r="ABQ135" s="6"/>
      <c r="ABR135" s="6"/>
      <c r="ABS135" s="6"/>
      <c r="ABT135" s="6"/>
      <c r="ABU135" s="6"/>
      <c r="ABV135" s="6"/>
    </row>
    <row r="136" spans="1:750" s="74" customFormat="1" ht="14.25">
      <c r="A136" s="78">
        <v>33204</v>
      </c>
      <c r="B136" s="79" t="s">
        <v>135</v>
      </c>
      <c r="C136" s="79"/>
      <c r="D136" s="79"/>
      <c r="E136" s="61">
        <v>9696155</v>
      </c>
      <c r="F136" s="84"/>
      <c r="G136" s="84"/>
      <c r="H136" s="82">
        <v>94137</v>
      </c>
      <c r="I136" s="84"/>
      <c r="J136" s="84"/>
      <c r="K136" s="82">
        <v>776303</v>
      </c>
      <c r="L136" s="84"/>
      <c r="M136" s="84"/>
      <c r="N136" s="82">
        <v>83965</v>
      </c>
      <c r="O136" s="84"/>
      <c r="P136" s="84"/>
      <c r="Q136" s="83">
        <v>469822</v>
      </c>
      <c r="R136" s="84"/>
      <c r="S136" s="82">
        <v>1424227</v>
      </c>
      <c r="T136" s="84"/>
      <c r="U136" s="84"/>
      <c r="V136" s="84"/>
      <c r="W136" s="84"/>
      <c r="X136" s="82">
        <v>26830</v>
      </c>
      <c r="Y136" s="84"/>
      <c r="Z136" s="84"/>
      <c r="AA136" s="82">
        <v>4412949</v>
      </c>
      <c r="AB136" s="84"/>
      <c r="AC136" s="84"/>
      <c r="AD136" s="82">
        <v>551866</v>
      </c>
      <c r="AE136" s="84"/>
      <c r="AF136" s="84"/>
      <c r="AG136" s="82">
        <v>4991645</v>
      </c>
      <c r="AH136" s="84"/>
      <c r="AI136" s="84"/>
      <c r="AJ136" s="82">
        <v>-1081351</v>
      </c>
      <c r="AK136" s="84"/>
      <c r="AL136" s="84"/>
      <c r="AM136" s="82">
        <v>-62057</v>
      </c>
      <c r="AN136" s="84"/>
      <c r="AO136" s="84"/>
      <c r="AP136" s="82">
        <v>-1143408</v>
      </c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  <c r="IV136" s="6"/>
      <c r="IW136" s="6"/>
      <c r="IX136" s="6"/>
      <c r="IY136" s="6"/>
      <c r="IZ136" s="6"/>
      <c r="JA136" s="6"/>
      <c r="JB136" s="6"/>
      <c r="JC136" s="6"/>
      <c r="JD136" s="6"/>
      <c r="JE136" s="6"/>
      <c r="JF136" s="6"/>
      <c r="JG136" s="6"/>
      <c r="JH136" s="6"/>
      <c r="JI136" s="6"/>
      <c r="JJ136" s="6"/>
      <c r="JK136" s="6"/>
      <c r="JL136" s="6"/>
      <c r="JM136" s="6"/>
      <c r="JN136" s="6"/>
      <c r="JO136" s="6"/>
      <c r="JP136" s="6"/>
      <c r="JQ136" s="6"/>
      <c r="JR136" s="6"/>
      <c r="JS136" s="6"/>
      <c r="JT136" s="6"/>
      <c r="JU136" s="6"/>
      <c r="JV136" s="6"/>
      <c r="JW136" s="6"/>
      <c r="JX136" s="6"/>
      <c r="JY136" s="6"/>
      <c r="JZ136" s="6"/>
      <c r="KA136" s="6"/>
      <c r="KB136" s="6"/>
      <c r="KC136" s="6"/>
      <c r="KD136" s="6"/>
      <c r="KE136" s="6"/>
      <c r="KF136" s="6"/>
      <c r="KG136" s="6"/>
      <c r="KH136" s="6"/>
      <c r="KI136" s="6"/>
      <c r="KJ136" s="6"/>
      <c r="KK136" s="6"/>
      <c r="KL136" s="6"/>
      <c r="KM136" s="6"/>
      <c r="KN136" s="6"/>
      <c r="KO136" s="6"/>
      <c r="KP136" s="6"/>
      <c r="KQ136" s="6"/>
      <c r="KR136" s="6"/>
      <c r="KS136" s="6"/>
      <c r="KT136" s="6"/>
      <c r="KU136" s="6"/>
      <c r="KV136" s="6"/>
      <c r="KW136" s="6"/>
      <c r="KX136" s="6"/>
      <c r="KY136" s="6"/>
      <c r="KZ136" s="6"/>
      <c r="LA136" s="6"/>
      <c r="LB136" s="6"/>
      <c r="LC136" s="6"/>
      <c r="LD136" s="6"/>
      <c r="LE136" s="6"/>
      <c r="LF136" s="6"/>
      <c r="LG136" s="6"/>
      <c r="LH136" s="6"/>
      <c r="LI136" s="6"/>
      <c r="LJ136" s="6"/>
      <c r="LK136" s="6"/>
      <c r="LL136" s="6"/>
      <c r="LM136" s="6"/>
      <c r="LN136" s="6"/>
      <c r="LO136" s="6"/>
      <c r="LP136" s="6"/>
      <c r="LQ136" s="6"/>
      <c r="LR136" s="6"/>
      <c r="LS136" s="6"/>
      <c r="LT136" s="6"/>
      <c r="LU136" s="6"/>
      <c r="LV136" s="6"/>
      <c r="LW136" s="6"/>
      <c r="LX136" s="6"/>
      <c r="LY136" s="6"/>
      <c r="LZ136" s="6"/>
      <c r="MA136" s="6"/>
      <c r="MB136" s="6"/>
      <c r="MC136" s="6"/>
      <c r="MD136" s="6"/>
      <c r="ME136" s="6"/>
      <c r="MF136" s="6"/>
      <c r="MG136" s="6"/>
      <c r="MH136" s="6"/>
      <c r="MI136" s="6"/>
      <c r="MJ136" s="6"/>
      <c r="MK136" s="6"/>
      <c r="ML136" s="6"/>
      <c r="MM136" s="6"/>
      <c r="MN136" s="6"/>
      <c r="MO136" s="6"/>
      <c r="MP136" s="6"/>
      <c r="MQ136" s="6"/>
      <c r="MR136" s="6"/>
      <c r="MS136" s="6"/>
      <c r="MT136" s="6"/>
      <c r="MU136" s="6"/>
      <c r="MV136" s="6"/>
      <c r="MW136" s="6"/>
      <c r="MX136" s="6"/>
      <c r="MY136" s="6"/>
      <c r="MZ136" s="6"/>
      <c r="NA136" s="6"/>
      <c r="NB136" s="6"/>
      <c r="NC136" s="6"/>
      <c r="ND136" s="6"/>
      <c r="NE136" s="6"/>
      <c r="NF136" s="6"/>
      <c r="NG136" s="6"/>
      <c r="NH136" s="6"/>
      <c r="NI136" s="6"/>
      <c r="NJ136" s="6"/>
      <c r="NK136" s="6"/>
      <c r="NL136" s="6"/>
      <c r="NM136" s="6"/>
      <c r="NN136" s="6"/>
      <c r="NO136" s="6"/>
      <c r="NP136" s="6"/>
      <c r="NQ136" s="6"/>
      <c r="NR136" s="6"/>
      <c r="NS136" s="6"/>
      <c r="NT136" s="6"/>
      <c r="NU136" s="6"/>
      <c r="NV136" s="6"/>
      <c r="NW136" s="6"/>
      <c r="NX136" s="6"/>
      <c r="NY136" s="6"/>
      <c r="NZ136" s="6"/>
      <c r="OA136" s="6"/>
      <c r="OB136" s="6"/>
      <c r="OC136" s="6"/>
      <c r="OD136" s="6"/>
      <c r="OE136" s="6"/>
      <c r="OF136" s="6"/>
      <c r="OG136" s="6"/>
      <c r="OH136" s="6"/>
      <c r="OI136" s="6"/>
      <c r="OJ136" s="6"/>
      <c r="OK136" s="6"/>
      <c r="OL136" s="6"/>
      <c r="OM136" s="6"/>
      <c r="ON136" s="6"/>
      <c r="OO136" s="6"/>
      <c r="OP136" s="6"/>
      <c r="OQ136" s="6"/>
      <c r="OR136" s="6"/>
      <c r="OS136" s="6"/>
      <c r="OT136" s="6"/>
      <c r="OU136" s="6"/>
      <c r="OV136" s="6"/>
      <c r="OW136" s="6"/>
      <c r="OX136" s="6"/>
      <c r="OY136" s="6"/>
      <c r="OZ136" s="6"/>
      <c r="PA136" s="6"/>
      <c r="PB136" s="6"/>
      <c r="PC136" s="6"/>
      <c r="PD136" s="6"/>
      <c r="PE136" s="6"/>
      <c r="PF136" s="6"/>
      <c r="PG136" s="6"/>
      <c r="PH136" s="6"/>
      <c r="PI136" s="6"/>
      <c r="PJ136" s="6"/>
      <c r="PK136" s="6"/>
      <c r="PL136" s="6"/>
      <c r="PM136" s="6"/>
      <c r="PN136" s="6"/>
      <c r="PO136" s="6"/>
      <c r="PP136" s="6"/>
      <c r="PQ136" s="6"/>
      <c r="PR136" s="6"/>
      <c r="PS136" s="6"/>
      <c r="PT136" s="6"/>
      <c r="PU136" s="6"/>
      <c r="PV136" s="6"/>
      <c r="PW136" s="6"/>
      <c r="PX136" s="6"/>
      <c r="PY136" s="6"/>
      <c r="PZ136" s="6"/>
      <c r="QA136" s="6"/>
      <c r="QB136" s="6"/>
      <c r="QC136" s="6"/>
      <c r="QD136" s="6"/>
      <c r="QE136" s="6"/>
      <c r="QF136" s="6"/>
      <c r="QG136" s="6"/>
      <c r="QH136" s="6"/>
      <c r="QI136" s="6"/>
      <c r="QJ136" s="6"/>
      <c r="QK136" s="6"/>
      <c r="QL136" s="6"/>
      <c r="QM136" s="6"/>
      <c r="QN136" s="6"/>
      <c r="QO136" s="6"/>
      <c r="QP136" s="6"/>
      <c r="QQ136" s="6"/>
      <c r="QR136" s="6"/>
      <c r="QS136" s="6"/>
      <c r="QT136" s="6"/>
      <c r="QU136" s="6"/>
      <c r="QV136" s="6"/>
      <c r="QW136" s="6"/>
      <c r="QX136" s="6"/>
      <c r="QY136" s="6"/>
      <c r="QZ136" s="6"/>
      <c r="RA136" s="6"/>
      <c r="RB136" s="6"/>
      <c r="RC136" s="6"/>
      <c r="RD136" s="6"/>
      <c r="RE136" s="6"/>
      <c r="RF136" s="6"/>
      <c r="RG136" s="6"/>
      <c r="RH136" s="6"/>
      <c r="RI136" s="6"/>
      <c r="RJ136" s="6"/>
      <c r="RK136" s="6"/>
      <c r="RL136" s="6"/>
      <c r="RM136" s="6"/>
      <c r="RN136" s="6"/>
      <c r="RO136" s="6"/>
      <c r="RP136" s="6"/>
      <c r="RQ136" s="6"/>
      <c r="RR136" s="6"/>
      <c r="RS136" s="6"/>
      <c r="RT136" s="6"/>
      <c r="RU136" s="6"/>
      <c r="RV136" s="6"/>
      <c r="RW136" s="6"/>
      <c r="RX136" s="6"/>
      <c r="RY136" s="6"/>
      <c r="RZ136" s="6"/>
      <c r="SA136" s="6"/>
      <c r="SB136" s="6"/>
      <c r="SC136" s="6"/>
      <c r="SD136" s="6"/>
      <c r="SE136" s="6"/>
      <c r="SF136" s="6"/>
      <c r="SG136" s="6"/>
      <c r="SH136" s="6"/>
      <c r="SI136" s="6"/>
      <c r="SJ136" s="6"/>
      <c r="SK136" s="6"/>
      <c r="SL136" s="6"/>
      <c r="SM136" s="6"/>
      <c r="SN136" s="6"/>
      <c r="SO136" s="6"/>
      <c r="SP136" s="6"/>
      <c r="SQ136" s="6"/>
      <c r="SR136" s="6"/>
      <c r="SS136" s="6"/>
      <c r="ST136" s="6"/>
      <c r="SU136" s="6"/>
      <c r="SV136" s="6"/>
      <c r="SW136" s="6"/>
      <c r="SX136" s="6"/>
      <c r="SY136" s="6"/>
      <c r="SZ136" s="6"/>
      <c r="TA136" s="6"/>
      <c r="TB136" s="6"/>
      <c r="TC136" s="6"/>
      <c r="TD136" s="6"/>
      <c r="TE136" s="6"/>
      <c r="TF136" s="6"/>
      <c r="TG136" s="6"/>
      <c r="TH136" s="6"/>
      <c r="TI136" s="6"/>
      <c r="TJ136" s="6"/>
      <c r="TK136" s="6"/>
      <c r="TL136" s="6"/>
      <c r="TM136" s="6"/>
      <c r="TN136" s="6"/>
      <c r="TO136" s="6"/>
      <c r="TP136" s="6"/>
      <c r="TQ136" s="6"/>
      <c r="TR136" s="6"/>
      <c r="TS136" s="6"/>
      <c r="TT136" s="6"/>
      <c r="TU136" s="6"/>
      <c r="TV136" s="6"/>
      <c r="TW136" s="6"/>
      <c r="TX136" s="6"/>
      <c r="TY136" s="6"/>
      <c r="TZ136" s="6"/>
      <c r="UA136" s="6"/>
      <c r="UB136" s="6"/>
      <c r="UC136" s="6"/>
      <c r="UD136" s="6"/>
      <c r="UE136" s="6"/>
      <c r="UF136" s="6"/>
      <c r="UG136" s="6"/>
      <c r="UH136" s="6"/>
      <c r="UI136" s="6"/>
      <c r="UJ136" s="6"/>
      <c r="UK136" s="6"/>
      <c r="UL136" s="6"/>
      <c r="UM136" s="6"/>
      <c r="UN136" s="6"/>
      <c r="UO136" s="6"/>
      <c r="UP136" s="6"/>
      <c r="UQ136" s="6"/>
      <c r="UR136" s="6"/>
      <c r="US136" s="6"/>
      <c r="UT136" s="6"/>
      <c r="UU136" s="6"/>
      <c r="UV136" s="6"/>
      <c r="UW136" s="6"/>
      <c r="UX136" s="6"/>
      <c r="UY136" s="6"/>
      <c r="UZ136" s="6"/>
      <c r="VA136" s="6"/>
      <c r="VB136" s="6"/>
      <c r="VC136" s="6"/>
      <c r="VD136" s="6"/>
      <c r="VE136" s="6"/>
      <c r="VF136" s="6"/>
      <c r="VG136" s="6"/>
      <c r="VH136" s="6"/>
      <c r="VI136" s="6"/>
      <c r="VJ136" s="6"/>
      <c r="VK136" s="6"/>
      <c r="VL136" s="6"/>
      <c r="VM136" s="6"/>
      <c r="VN136" s="6"/>
      <c r="VO136" s="6"/>
      <c r="VP136" s="6"/>
      <c r="VQ136" s="6"/>
      <c r="VR136" s="6"/>
      <c r="VS136" s="6"/>
      <c r="VT136" s="6"/>
      <c r="VU136" s="6"/>
      <c r="VV136" s="6"/>
      <c r="VW136" s="6"/>
      <c r="VX136" s="6"/>
      <c r="VY136" s="6"/>
      <c r="VZ136" s="6"/>
      <c r="WA136" s="6"/>
      <c r="WB136" s="6"/>
      <c r="WC136" s="6"/>
      <c r="WD136" s="6"/>
      <c r="WE136" s="6"/>
      <c r="WF136" s="6"/>
      <c r="WG136" s="6"/>
      <c r="WH136" s="6"/>
      <c r="WI136" s="6"/>
      <c r="WJ136" s="6"/>
      <c r="WK136" s="6"/>
      <c r="WL136" s="6"/>
      <c r="WM136" s="6"/>
      <c r="WN136" s="6"/>
      <c r="WO136" s="6"/>
      <c r="WP136" s="6"/>
      <c r="WQ136" s="6"/>
      <c r="WR136" s="6"/>
      <c r="WS136" s="6"/>
      <c r="WT136" s="6"/>
      <c r="WU136" s="6"/>
      <c r="WV136" s="6"/>
      <c r="WW136" s="6"/>
      <c r="WX136" s="6"/>
      <c r="WY136" s="6"/>
      <c r="WZ136" s="6"/>
      <c r="XA136" s="6"/>
      <c r="XB136" s="6"/>
      <c r="XC136" s="6"/>
      <c r="XD136" s="6"/>
      <c r="XE136" s="6"/>
      <c r="XF136" s="6"/>
      <c r="XG136" s="6"/>
      <c r="XH136" s="6"/>
      <c r="XI136" s="6"/>
      <c r="XJ136" s="6"/>
      <c r="XK136" s="6"/>
      <c r="XL136" s="6"/>
      <c r="XM136" s="6"/>
      <c r="XN136" s="6"/>
      <c r="XO136" s="6"/>
      <c r="XP136" s="6"/>
      <c r="XQ136" s="6"/>
      <c r="XR136" s="6"/>
      <c r="XS136" s="6"/>
      <c r="XT136" s="6"/>
      <c r="XU136" s="6"/>
      <c r="XV136" s="6"/>
      <c r="XW136" s="6"/>
      <c r="XX136" s="6"/>
      <c r="XY136" s="6"/>
      <c r="XZ136" s="6"/>
      <c r="YA136" s="6"/>
      <c r="YB136" s="6"/>
      <c r="YC136" s="6"/>
      <c r="YD136" s="6"/>
      <c r="YE136" s="6"/>
      <c r="YF136" s="6"/>
      <c r="YG136" s="6"/>
      <c r="YH136" s="6"/>
      <c r="YI136" s="6"/>
      <c r="YJ136" s="6"/>
      <c r="YK136" s="6"/>
      <c r="YL136" s="6"/>
      <c r="YM136" s="6"/>
      <c r="YN136" s="6"/>
      <c r="YO136" s="6"/>
      <c r="YP136" s="6"/>
      <c r="YQ136" s="6"/>
      <c r="YR136" s="6"/>
      <c r="YS136" s="6"/>
      <c r="YT136" s="6"/>
      <c r="YU136" s="6"/>
      <c r="YV136" s="6"/>
      <c r="YW136" s="6"/>
      <c r="YX136" s="6"/>
      <c r="YY136" s="6"/>
      <c r="YZ136" s="6"/>
      <c r="ZA136" s="6"/>
      <c r="ZB136" s="6"/>
      <c r="ZC136" s="6"/>
      <c r="ZD136" s="6"/>
      <c r="ZE136" s="6"/>
      <c r="ZF136" s="6"/>
      <c r="ZG136" s="6"/>
      <c r="ZH136" s="6"/>
      <c r="ZI136" s="6"/>
      <c r="ZJ136" s="6"/>
      <c r="ZK136" s="6"/>
      <c r="ZL136" s="6"/>
      <c r="ZM136" s="6"/>
      <c r="ZN136" s="6"/>
      <c r="ZO136" s="6"/>
      <c r="ZP136" s="6"/>
      <c r="ZQ136" s="6"/>
      <c r="ZR136" s="6"/>
      <c r="ZS136" s="6"/>
      <c r="ZT136" s="6"/>
      <c r="ZU136" s="6"/>
      <c r="ZV136" s="6"/>
      <c r="ZW136" s="6"/>
      <c r="ZX136" s="6"/>
      <c r="ZY136" s="6"/>
      <c r="ZZ136" s="6"/>
      <c r="AAA136" s="6"/>
      <c r="AAB136" s="6"/>
      <c r="AAC136" s="6"/>
      <c r="AAD136" s="6"/>
      <c r="AAE136" s="6"/>
      <c r="AAF136" s="6"/>
      <c r="AAG136" s="6"/>
      <c r="AAH136" s="6"/>
      <c r="AAI136" s="6"/>
      <c r="AAJ136" s="6"/>
      <c r="AAK136" s="6"/>
      <c r="AAL136" s="6"/>
      <c r="AAM136" s="6"/>
      <c r="AAN136" s="6"/>
      <c r="AAO136" s="6"/>
      <c r="AAP136" s="6"/>
      <c r="AAQ136" s="6"/>
      <c r="AAR136" s="6"/>
      <c r="AAS136" s="6"/>
      <c r="AAT136" s="6"/>
      <c r="AAU136" s="6"/>
      <c r="AAV136" s="6"/>
      <c r="AAW136" s="6"/>
      <c r="AAX136" s="6"/>
      <c r="AAY136" s="6"/>
      <c r="AAZ136" s="6"/>
      <c r="ABA136" s="6"/>
      <c r="ABB136" s="6"/>
      <c r="ABC136" s="6"/>
      <c r="ABD136" s="6"/>
      <c r="ABE136" s="6"/>
      <c r="ABF136" s="6"/>
      <c r="ABG136" s="6"/>
      <c r="ABH136" s="6"/>
      <c r="ABI136" s="6"/>
      <c r="ABJ136" s="6"/>
      <c r="ABK136" s="6"/>
      <c r="ABL136" s="6"/>
      <c r="ABM136" s="6"/>
      <c r="ABN136" s="6"/>
      <c r="ABO136" s="6"/>
      <c r="ABP136" s="6"/>
      <c r="ABQ136" s="6"/>
      <c r="ABR136" s="6"/>
      <c r="ABS136" s="6"/>
      <c r="ABT136" s="6"/>
      <c r="ABU136" s="6"/>
      <c r="ABV136" s="6"/>
    </row>
    <row r="137" spans="1:750" s="74" customFormat="1" ht="14.25">
      <c r="A137" s="78">
        <v>33205</v>
      </c>
      <c r="B137" s="79" t="s">
        <v>136</v>
      </c>
      <c r="C137" s="79"/>
      <c r="D137" s="79"/>
      <c r="E137" s="61">
        <v>26568491</v>
      </c>
      <c r="F137" s="84"/>
      <c r="G137" s="84"/>
      <c r="H137" s="82">
        <v>257945</v>
      </c>
      <c r="I137" s="84"/>
      <c r="J137" s="84"/>
      <c r="K137" s="82">
        <v>2127153</v>
      </c>
      <c r="L137" s="84"/>
      <c r="M137" s="84"/>
      <c r="N137" s="82">
        <v>230072</v>
      </c>
      <c r="O137" s="84"/>
      <c r="P137" s="84"/>
      <c r="Q137" s="83">
        <v>3989346</v>
      </c>
      <c r="R137" s="84"/>
      <c r="S137" s="82">
        <v>6604516</v>
      </c>
      <c r="T137" s="84"/>
      <c r="U137" s="84"/>
      <c r="V137" s="84"/>
      <c r="W137" s="84"/>
      <c r="X137" s="82">
        <v>73518</v>
      </c>
      <c r="Y137" s="84"/>
      <c r="Z137" s="84"/>
      <c r="AA137" s="82">
        <v>12091946</v>
      </c>
      <c r="AB137" s="84"/>
      <c r="AC137" s="84"/>
      <c r="AD137" s="82">
        <v>1783531</v>
      </c>
      <c r="AE137" s="84"/>
      <c r="AF137" s="84"/>
      <c r="AG137" s="82">
        <v>13948995</v>
      </c>
      <c r="AH137" s="84"/>
      <c r="AI137" s="84"/>
      <c r="AJ137" s="82">
        <v>-2963018</v>
      </c>
      <c r="AK137" s="84"/>
      <c r="AL137" s="84"/>
      <c r="AM137" s="82">
        <v>62454</v>
      </c>
      <c r="AN137" s="84"/>
      <c r="AO137" s="84"/>
      <c r="AP137" s="82">
        <v>-2900564</v>
      </c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  <c r="IV137" s="6"/>
      <c r="IW137" s="6"/>
      <c r="IX137" s="6"/>
      <c r="IY137" s="6"/>
      <c r="IZ137" s="6"/>
      <c r="JA137" s="6"/>
      <c r="JB137" s="6"/>
      <c r="JC137" s="6"/>
      <c r="JD137" s="6"/>
      <c r="JE137" s="6"/>
      <c r="JF137" s="6"/>
      <c r="JG137" s="6"/>
      <c r="JH137" s="6"/>
      <c r="JI137" s="6"/>
      <c r="JJ137" s="6"/>
      <c r="JK137" s="6"/>
      <c r="JL137" s="6"/>
      <c r="JM137" s="6"/>
      <c r="JN137" s="6"/>
      <c r="JO137" s="6"/>
      <c r="JP137" s="6"/>
      <c r="JQ137" s="6"/>
      <c r="JR137" s="6"/>
      <c r="JS137" s="6"/>
      <c r="JT137" s="6"/>
      <c r="JU137" s="6"/>
      <c r="JV137" s="6"/>
      <c r="JW137" s="6"/>
      <c r="JX137" s="6"/>
      <c r="JY137" s="6"/>
      <c r="JZ137" s="6"/>
      <c r="KA137" s="6"/>
      <c r="KB137" s="6"/>
      <c r="KC137" s="6"/>
      <c r="KD137" s="6"/>
      <c r="KE137" s="6"/>
      <c r="KF137" s="6"/>
      <c r="KG137" s="6"/>
      <c r="KH137" s="6"/>
      <c r="KI137" s="6"/>
      <c r="KJ137" s="6"/>
      <c r="KK137" s="6"/>
      <c r="KL137" s="6"/>
      <c r="KM137" s="6"/>
      <c r="KN137" s="6"/>
      <c r="KO137" s="6"/>
      <c r="KP137" s="6"/>
      <c r="KQ137" s="6"/>
      <c r="KR137" s="6"/>
      <c r="KS137" s="6"/>
      <c r="KT137" s="6"/>
      <c r="KU137" s="6"/>
      <c r="KV137" s="6"/>
      <c r="KW137" s="6"/>
      <c r="KX137" s="6"/>
      <c r="KY137" s="6"/>
      <c r="KZ137" s="6"/>
      <c r="LA137" s="6"/>
      <c r="LB137" s="6"/>
      <c r="LC137" s="6"/>
      <c r="LD137" s="6"/>
      <c r="LE137" s="6"/>
      <c r="LF137" s="6"/>
      <c r="LG137" s="6"/>
      <c r="LH137" s="6"/>
      <c r="LI137" s="6"/>
      <c r="LJ137" s="6"/>
      <c r="LK137" s="6"/>
      <c r="LL137" s="6"/>
      <c r="LM137" s="6"/>
      <c r="LN137" s="6"/>
      <c r="LO137" s="6"/>
      <c r="LP137" s="6"/>
      <c r="LQ137" s="6"/>
      <c r="LR137" s="6"/>
      <c r="LS137" s="6"/>
      <c r="LT137" s="6"/>
      <c r="LU137" s="6"/>
      <c r="LV137" s="6"/>
      <c r="LW137" s="6"/>
      <c r="LX137" s="6"/>
      <c r="LY137" s="6"/>
      <c r="LZ137" s="6"/>
      <c r="MA137" s="6"/>
      <c r="MB137" s="6"/>
      <c r="MC137" s="6"/>
      <c r="MD137" s="6"/>
      <c r="ME137" s="6"/>
      <c r="MF137" s="6"/>
      <c r="MG137" s="6"/>
      <c r="MH137" s="6"/>
      <c r="MI137" s="6"/>
      <c r="MJ137" s="6"/>
      <c r="MK137" s="6"/>
      <c r="ML137" s="6"/>
      <c r="MM137" s="6"/>
      <c r="MN137" s="6"/>
      <c r="MO137" s="6"/>
      <c r="MP137" s="6"/>
      <c r="MQ137" s="6"/>
      <c r="MR137" s="6"/>
      <c r="MS137" s="6"/>
      <c r="MT137" s="6"/>
      <c r="MU137" s="6"/>
      <c r="MV137" s="6"/>
      <c r="MW137" s="6"/>
      <c r="MX137" s="6"/>
      <c r="MY137" s="6"/>
      <c r="MZ137" s="6"/>
      <c r="NA137" s="6"/>
      <c r="NB137" s="6"/>
      <c r="NC137" s="6"/>
      <c r="ND137" s="6"/>
      <c r="NE137" s="6"/>
      <c r="NF137" s="6"/>
      <c r="NG137" s="6"/>
      <c r="NH137" s="6"/>
      <c r="NI137" s="6"/>
      <c r="NJ137" s="6"/>
      <c r="NK137" s="6"/>
      <c r="NL137" s="6"/>
      <c r="NM137" s="6"/>
      <c r="NN137" s="6"/>
      <c r="NO137" s="6"/>
      <c r="NP137" s="6"/>
      <c r="NQ137" s="6"/>
      <c r="NR137" s="6"/>
      <c r="NS137" s="6"/>
      <c r="NT137" s="6"/>
      <c r="NU137" s="6"/>
      <c r="NV137" s="6"/>
      <c r="NW137" s="6"/>
      <c r="NX137" s="6"/>
      <c r="NY137" s="6"/>
      <c r="NZ137" s="6"/>
      <c r="OA137" s="6"/>
      <c r="OB137" s="6"/>
      <c r="OC137" s="6"/>
      <c r="OD137" s="6"/>
      <c r="OE137" s="6"/>
      <c r="OF137" s="6"/>
      <c r="OG137" s="6"/>
      <c r="OH137" s="6"/>
      <c r="OI137" s="6"/>
      <c r="OJ137" s="6"/>
      <c r="OK137" s="6"/>
      <c r="OL137" s="6"/>
      <c r="OM137" s="6"/>
      <c r="ON137" s="6"/>
      <c r="OO137" s="6"/>
      <c r="OP137" s="6"/>
      <c r="OQ137" s="6"/>
      <c r="OR137" s="6"/>
      <c r="OS137" s="6"/>
      <c r="OT137" s="6"/>
      <c r="OU137" s="6"/>
      <c r="OV137" s="6"/>
      <c r="OW137" s="6"/>
      <c r="OX137" s="6"/>
      <c r="OY137" s="6"/>
      <c r="OZ137" s="6"/>
      <c r="PA137" s="6"/>
      <c r="PB137" s="6"/>
      <c r="PC137" s="6"/>
      <c r="PD137" s="6"/>
      <c r="PE137" s="6"/>
      <c r="PF137" s="6"/>
      <c r="PG137" s="6"/>
      <c r="PH137" s="6"/>
      <c r="PI137" s="6"/>
      <c r="PJ137" s="6"/>
      <c r="PK137" s="6"/>
      <c r="PL137" s="6"/>
      <c r="PM137" s="6"/>
      <c r="PN137" s="6"/>
      <c r="PO137" s="6"/>
      <c r="PP137" s="6"/>
      <c r="PQ137" s="6"/>
      <c r="PR137" s="6"/>
      <c r="PS137" s="6"/>
      <c r="PT137" s="6"/>
      <c r="PU137" s="6"/>
      <c r="PV137" s="6"/>
      <c r="PW137" s="6"/>
      <c r="PX137" s="6"/>
      <c r="PY137" s="6"/>
      <c r="PZ137" s="6"/>
      <c r="QA137" s="6"/>
      <c r="QB137" s="6"/>
      <c r="QC137" s="6"/>
      <c r="QD137" s="6"/>
      <c r="QE137" s="6"/>
      <c r="QF137" s="6"/>
      <c r="QG137" s="6"/>
      <c r="QH137" s="6"/>
      <c r="QI137" s="6"/>
      <c r="QJ137" s="6"/>
      <c r="QK137" s="6"/>
      <c r="QL137" s="6"/>
      <c r="QM137" s="6"/>
      <c r="QN137" s="6"/>
      <c r="QO137" s="6"/>
      <c r="QP137" s="6"/>
      <c r="QQ137" s="6"/>
      <c r="QR137" s="6"/>
      <c r="QS137" s="6"/>
      <c r="QT137" s="6"/>
      <c r="QU137" s="6"/>
      <c r="QV137" s="6"/>
      <c r="QW137" s="6"/>
      <c r="QX137" s="6"/>
      <c r="QY137" s="6"/>
      <c r="QZ137" s="6"/>
      <c r="RA137" s="6"/>
      <c r="RB137" s="6"/>
      <c r="RC137" s="6"/>
      <c r="RD137" s="6"/>
      <c r="RE137" s="6"/>
      <c r="RF137" s="6"/>
      <c r="RG137" s="6"/>
      <c r="RH137" s="6"/>
      <c r="RI137" s="6"/>
      <c r="RJ137" s="6"/>
      <c r="RK137" s="6"/>
      <c r="RL137" s="6"/>
      <c r="RM137" s="6"/>
      <c r="RN137" s="6"/>
      <c r="RO137" s="6"/>
      <c r="RP137" s="6"/>
      <c r="RQ137" s="6"/>
      <c r="RR137" s="6"/>
      <c r="RS137" s="6"/>
      <c r="RT137" s="6"/>
      <c r="RU137" s="6"/>
      <c r="RV137" s="6"/>
      <c r="RW137" s="6"/>
      <c r="RX137" s="6"/>
      <c r="RY137" s="6"/>
      <c r="RZ137" s="6"/>
      <c r="SA137" s="6"/>
      <c r="SB137" s="6"/>
      <c r="SC137" s="6"/>
      <c r="SD137" s="6"/>
      <c r="SE137" s="6"/>
      <c r="SF137" s="6"/>
      <c r="SG137" s="6"/>
      <c r="SH137" s="6"/>
      <c r="SI137" s="6"/>
      <c r="SJ137" s="6"/>
      <c r="SK137" s="6"/>
      <c r="SL137" s="6"/>
      <c r="SM137" s="6"/>
      <c r="SN137" s="6"/>
      <c r="SO137" s="6"/>
      <c r="SP137" s="6"/>
      <c r="SQ137" s="6"/>
      <c r="SR137" s="6"/>
      <c r="SS137" s="6"/>
      <c r="ST137" s="6"/>
      <c r="SU137" s="6"/>
      <c r="SV137" s="6"/>
      <c r="SW137" s="6"/>
      <c r="SX137" s="6"/>
      <c r="SY137" s="6"/>
      <c r="SZ137" s="6"/>
      <c r="TA137" s="6"/>
      <c r="TB137" s="6"/>
      <c r="TC137" s="6"/>
      <c r="TD137" s="6"/>
      <c r="TE137" s="6"/>
      <c r="TF137" s="6"/>
      <c r="TG137" s="6"/>
      <c r="TH137" s="6"/>
      <c r="TI137" s="6"/>
      <c r="TJ137" s="6"/>
      <c r="TK137" s="6"/>
      <c r="TL137" s="6"/>
      <c r="TM137" s="6"/>
      <c r="TN137" s="6"/>
      <c r="TO137" s="6"/>
      <c r="TP137" s="6"/>
      <c r="TQ137" s="6"/>
      <c r="TR137" s="6"/>
      <c r="TS137" s="6"/>
      <c r="TT137" s="6"/>
      <c r="TU137" s="6"/>
      <c r="TV137" s="6"/>
      <c r="TW137" s="6"/>
      <c r="TX137" s="6"/>
      <c r="TY137" s="6"/>
      <c r="TZ137" s="6"/>
      <c r="UA137" s="6"/>
      <c r="UB137" s="6"/>
      <c r="UC137" s="6"/>
      <c r="UD137" s="6"/>
      <c r="UE137" s="6"/>
      <c r="UF137" s="6"/>
      <c r="UG137" s="6"/>
      <c r="UH137" s="6"/>
      <c r="UI137" s="6"/>
      <c r="UJ137" s="6"/>
      <c r="UK137" s="6"/>
      <c r="UL137" s="6"/>
      <c r="UM137" s="6"/>
      <c r="UN137" s="6"/>
      <c r="UO137" s="6"/>
      <c r="UP137" s="6"/>
      <c r="UQ137" s="6"/>
      <c r="UR137" s="6"/>
      <c r="US137" s="6"/>
      <c r="UT137" s="6"/>
      <c r="UU137" s="6"/>
      <c r="UV137" s="6"/>
      <c r="UW137" s="6"/>
      <c r="UX137" s="6"/>
      <c r="UY137" s="6"/>
      <c r="UZ137" s="6"/>
      <c r="VA137" s="6"/>
      <c r="VB137" s="6"/>
      <c r="VC137" s="6"/>
      <c r="VD137" s="6"/>
      <c r="VE137" s="6"/>
      <c r="VF137" s="6"/>
      <c r="VG137" s="6"/>
      <c r="VH137" s="6"/>
      <c r="VI137" s="6"/>
      <c r="VJ137" s="6"/>
      <c r="VK137" s="6"/>
      <c r="VL137" s="6"/>
      <c r="VM137" s="6"/>
      <c r="VN137" s="6"/>
      <c r="VO137" s="6"/>
      <c r="VP137" s="6"/>
      <c r="VQ137" s="6"/>
      <c r="VR137" s="6"/>
      <c r="VS137" s="6"/>
      <c r="VT137" s="6"/>
      <c r="VU137" s="6"/>
      <c r="VV137" s="6"/>
      <c r="VW137" s="6"/>
      <c r="VX137" s="6"/>
      <c r="VY137" s="6"/>
      <c r="VZ137" s="6"/>
      <c r="WA137" s="6"/>
      <c r="WB137" s="6"/>
      <c r="WC137" s="6"/>
      <c r="WD137" s="6"/>
      <c r="WE137" s="6"/>
      <c r="WF137" s="6"/>
      <c r="WG137" s="6"/>
      <c r="WH137" s="6"/>
      <c r="WI137" s="6"/>
      <c r="WJ137" s="6"/>
      <c r="WK137" s="6"/>
      <c r="WL137" s="6"/>
      <c r="WM137" s="6"/>
      <c r="WN137" s="6"/>
      <c r="WO137" s="6"/>
      <c r="WP137" s="6"/>
      <c r="WQ137" s="6"/>
      <c r="WR137" s="6"/>
      <c r="WS137" s="6"/>
      <c r="WT137" s="6"/>
      <c r="WU137" s="6"/>
      <c r="WV137" s="6"/>
      <c r="WW137" s="6"/>
      <c r="WX137" s="6"/>
      <c r="WY137" s="6"/>
      <c r="WZ137" s="6"/>
      <c r="XA137" s="6"/>
      <c r="XB137" s="6"/>
      <c r="XC137" s="6"/>
      <c r="XD137" s="6"/>
      <c r="XE137" s="6"/>
      <c r="XF137" s="6"/>
      <c r="XG137" s="6"/>
      <c r="XH137" s="6"/>
      <c r="XI137" s="6"/>
      <c r="XJ137" s="6"/>
      <c r="XK137" s="6"/>
      <c r="XL137" s="6"/>
      <c r="XM137" s="6"/>
      <c r="XN137" s="6"/>
      <c r="XO137" s="6"/>
      <c r="XP137" s="6"/>
      <c r="XQ137" s="6"/>
      <c r="XR137" s="6"/>
      <c r="XS137" s="6"/>
      <c r="XT137" s="6"/>
      <c r="XU137" s="6"/>
      <c r="XV137" s="6"/>
      <c r="XW137" s="6"/>
      <c r="XX137" s="6"/>
      <c r="XY137" s="6"/>
      <c r="XZ137" s="6"/>
      <c r="YA137" s="6"/>
      <c r="YB137" s="6"/>
      <c r="YC137" s="6"/>
      <c r="YD137" s="6"/>
      <c r="YE137" s="6"/>
      <c r="YF137" s="6"/>
      <c r="YG137" s="6"/>
      <c r="YH137" s="6"/>
      <c r="YI137" s="6"/>
      <c r="YJ137" s="6"/>
      <c r="YK137" s="6"/>
      <c r="YL137" s="6"/>
      <c r="YM137" s="6"/>
      <c r="YN137" s="6"/>
      <c r="YO137" s="6"/>
      <c r="YP137" s="6"/>
      <c r="YQ137" s="6"/>
      <c r="YR137" s="6"/>
      <c r="YS137" s="6"/>
      <c r="YT137" s="6"/>
      <c r="YU137" s="6"/>
      <c r="YV137" s="6"/>
      <c r="YW137" s="6"/>
      <c r="YX137" s="6"/>
      <c r="YY137" s="6"/>
      <c r="YZ137" s="6"/>
      <c r="ZA137" s="6"/>
      <c r="ZB137" s="6"/>
      <c r="ZC137" s="6"/>
      <c r="ZD137" s="6"/>
      <c r="ZE137" s="6"/>
      <c r="ZF137" s="6"/>
      <c r="ZG137" s="6"/>
      <c r="ZH137" s="6"/>
      <c r="ZI137" s="6"/>
      <c r="ZJ137" s="6"/>
      <c r="ZK137" s="6"/>
      <c r="ZL137" s="6"/>
      <c r="ZM137" s="6"/>
      <c r="ZN137" s="6"/>
      <c r="ZO137" s="6"/>
      <c r="ZP137" s="6"/>
      <c r="ZQ137" s="6"/>
      <c r="ZR137" s="6"/>
      <c r="ZS137" s="6"/>
      <c r="ZT137" s="6"/>
      <c r="ZU137" s="6"/>
      <c r="ZV137" s="6"/>
      <c r="ZW137" s="6"/>
      <c r="ZX137" s="6"/>
      <c r="ZY137" s="6"/>
      <c r="ZZ137" s="6"/>
      <c r="AAA137" s="6"/>
      <c r="AAB137" s="6"/>
      <c r="AAC137" s="6"/>
      <c r="AAD137" s="6"/>
      <c r="AAE137" s="6"/>
      <c r="AAF137" s="6"/>
      <c r="AAG137" s="6"/>
      <c r="AAH137" s="6"/>
      <c r="AAI137" s="6"/>
      <c r="AAJ137" s="6"/>
      <c r="AAK137" s="6"/>
      <c r="AAL137" s="6"/>
      <c r="AAM137" s="6"/>
      <c r="AAN137" s="6"/>
      <c r="AAO137" s="6"/>
      <c r="AAP137" s="6"/>
      <c r="AAQ137" s="6"/>
      <c r="AAR137" s="6"/>
      <c r="AAS137" s="6"/>
      <c r="AAT137" s="6"/>
      <c r="AAU137" s="6"/>
      <c r="AAV137" s="6"/>
      <c r="AAW137" s="6"/>
      <c r="AAX137" s="6"/>
      <c r="AAY137" s="6"/>
      <c r="AAZ137" s="6"/>
      <c r="ABA137" s="6"/>
      <c r="ABB137" s="6"/>
      <c r="ABC137" s="6"/>
      <c r="ABD137" s="6"/>
      <c r="ABE137" s="6"/>
      <c r="ABF137" s="6"/>
      <c r="ABG137" s="6"/>
      <c r="ABH137" s="6"/>
      <c r="ABI137" s="6"/>
      <c r="ABJ137" s="6"/>
      <c r="ABK137" s="6"/>
      <c r="ABL137" s="6"/>
      <c r="ABM137" s="6"/>
      <c r="ABN137" s="6"/>
      <c r="ABO137" s="6"/>
      <c r="ABP137" s="6"/>
      <c r="ABQ137" s="6"/>
      <c r="ABR137" s="6"/>
      <c r="ABS137" s="6"/>
      <c r="ABT137" s="6"/>
      <c r="ABU137" s="6"/>
      <c r="ABV137" s="6"/>
    </row>
    <row r="138" spans="1:750" s="74" customFormat="1" ht="14.25">
      <c r="A138" s="78">
        <v>33206</v>
      </c>
      <c r="B138" s="79" t="s">
        <v>137</v>
      </c>
      <c r="C138" s="79"/>
      <c r="D138" s="79"/>
      <c r="E138" s="61">
        <v>2770540</v>
      </c>
      <c r="F138" s="84"/>
      <c r="G138" s="84"/>
      <c r="H138" s="82">
        <v>26898</v>
      </c>
      <c r="I138" s="84"/>
      <c r="J138" s="84"/>
      <c r="K138" s="82">
        <v>221818</v>
      </c>
      <c r="L138" s="84"/>
      <c r="M138" s="84"/>
      <c r="N138" s="82">
        <v>23992</v>
      </c>
      <c r="O138" s="84"/>
      <c r="P138" s="84"/>
      <c r="Q138" s="83">
        <v>493236</v>
      </c>
      <c r="R138" s="84"/>
      <c r="S138" s="82">
        <v>765944</v>
      </c>
      <c r="T138" s="84"/>
      <c r="U138" s="84"/>
      <c r="V138" s="84"/>
      <c r="W138" s="84"/>
      <c r="X138" s="82">
        <v>7666</v>
      </c>
      <c r="Y138" s="84"/>
      <c r="Z138" s="84"/>
      <c r="AA138" s="82">
        <v>1260938</v>
      </c>
      <c r="AB138" s="84"/>
      <c r="AC138" s="84"/>
      <c r="AD138" s="82">
        <v>94384</v>
      </c>
      <c r="AE138" s="84"/>
      <c r="AF138" s="84"/>
      <c r="AG138" s="82">
        <v>1362988</v>
      </c>
      <c r="AH138" s="84"/>
      <c r="AI138" s="84"/>
      <c r="AJ138" s="82">
        <v>-308982</v>
      </c>
      <c r="AK138" s="84"/>
      <c r="AL138" s="84"/>
      <c r="AM138" s="82">
        <v>181945</v>
      </c>
      <c r="AN138" s="84"/>
      <c r="AO138" s="84"/>
      <c r="AP138" s="82">
        <v>-127037</v>
      </c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  <c r="IV138" s="6"/>
      <c r="IW138" s="6"/>
      <c r="IX138" s="6"/>
      <c r="IY138" s="6"/>
      <c r="IZ138" s="6"/>
      <c r="JA138" s="6"/>
      <c r="JB138" s="6"/>
      <c r="JC138" s="6"/>
      <c r="JD138" s="6"/>
      <c r="JE138" s="6"/>
      <c r="JF138" s="6"/>
      <c r="JG138" s="6"/>
      <c r="JH138" s="6"/>
      <c r="JI138" s="6"/>
      <c r="JJ138" s="6"/>
      <c r="JK138" s="6"/>
      <c r="JL138" s="6"/>
      <c r="JM138" s="6"/>
      <c r="JN138" s="6"/>
      <c r="JO138" s="6"/>
      <c r="JP138" s="6"/>
      <c r="JQ138" s="6"/>
      <c r="JR138" s="6"/>
      <c r="JS138" s="6"/>
      <c r="JT138" s="6"/>
      <c r="JU138" s="6"/>
      <c r="JV138" s="6"/>
      <c r="JW138" s="6"/>
      <c r="JX138" s="6"/>
      <c r="JY138" s="6"/>
      <c r="JZ138" s="6"/>
      <c r="KA138" s="6"/>
      <c r="KB138" s="6"/>
      <c r="KC138" s="6"/>
      <c r="KD138" s="6"/>
      <c r="KE138" s="6"/>
      <c r="KF138" s="6"/>
      <c r="KG138" s="6"/>
      <c r="KH138" s="6"/>
      <c r="KI138" s="6"/>
      <c r="KJ138" s="6"/>
      <c r="KK138" s="6"/>
      <c r="KL138" s="6"/>
      <c r="KM138" s="6"/>
      <c r="KN138" s="6"/>
      <c r="KO138" s="6"/>
      <c r="KP138" s="6"/>
      <c r="KQ138" s="6"/>
      <c r="KR138" s="6"/>
      <c r="KS138" s="6"/>
      <c r="KT138" s="6"/>
      <c r="KU138" s="6"/>
      <c r="KV138" s="6"/>
      <c r="KW138" s="6"/>
      <c r="KX138" s="6"/>
      <c r="KY138" s="6"/>
      <c r="KZ138" s="6"/>
      <c r="LA138" s="6"/>
      <c r="LB138" s="6"/>
      <c r="LC138" s="6"/>
      <c r="LD138" s="6"/>
      <c r="LE138" s="6"/>
      <c r="LF138" s="6"/>
      <c r="LG138" s="6"/>
      <c r="LH138" s="6"/>
      <c r="LI138" s="6"/>
      <c r="LJ138" s="6"/>
      <c r="LK138" s="6"/>
      <c r="LL138" s="6"/>
      <c r="LM138" s="6"/>
      <c r="LN138" s="6"/>
      <c r="LO138" s="6"/>
      <c r="LP138" s="6"/>
      <c r="LQ138" s="6"/>
      <c r="LR138" s="6"/>
      <c r="LS138" s="6"/>
      <c r="LT138" s="6"/>
      <c r="LU138" s="6"/>
      <c r="LV138" s="6"/>
      <c r="LW138" s="6"/>
      <c r="LX138" s="6"/>
      <c r="LY138" s="6"/>
      <c r="LZ138" s="6"/>
      <c r="MA138" s="6"/>
      <c r="MB138" s="6"/>
      <c r="MC138" s="6"/>
      <c r="MD138" s="6"/>
      <c r="ME138" s="6"/>
      <c r="MF138" s="6"/>
      <c r="MG138" s="6"/>
      <c r="MH138" s="6"/>
      <c r="MI138" s="6"/>
      <c r="MJ138" s="6"/>
      <c r="MK138" s="6"/>
      <c r="ML138" s="6"/>
      <c r="MM138" s="6"/>
      <c r="MN138" s="6"/>
      <c r="MO138" s="6"/>
      <c r="MP138" s="6"/>
      <c r="MQ138" s="6"/>
      <c r="MR138" s="6"/>
      <c r="MS138" s="6"/>
      <c r="MT138" s="6"/>
      <c r="MU138" s="6"/>
      <c r="MV138" s="6"/>
      <c r="MW138" s="6"/>
      <c r="MX138" s="6"/>
      <c r="MY138" s="6"/>
      <c r="MZ138" s="6"/>
      <c r="NA138" s="6"/>
      <c r="NB138" s="6"/>
      <c r="NC138" s="6"/>
      <c r="ND138" s="6"/>
      <c r="NE138" s="6"/>
      <c r="NF138" s="6"/>
      <c r="NG138" s="6"/>
      <c r="NH138" s="6"/>
      <c r="NI138" s="6"/>
      <c r="NJ138" s="6"/>
      <c r="NK138" s="6"/>
      <c r="NL138" s="6"/>
      <c r="NM138" s="6"/>
      <c r="NN138" s="6"/>
      <c r="NO138" s="6"/>
      <c r="NP138" s="6"/>
      <c r="NQ138" s="6"/>
      <c r="NR138" s="6"/>
      <c r="NS138" s="6"/>
      <c r="NT138" s="6"/>
      <c r="NU138" s="6"/>
      <c r="NV138" s="6"/>
      <c r="NW138" s="6"/>
      <c r="NX138" s="6"/>
      <c r="NY138" s="6"/>
      <c r="NZ138" s="6"/>
      <c r="OA138" s="6"/>
      <c r="OB138" s="6"/>
      <c r="OC138" s="6"/>
      <c r="OD138" s="6"/>
      <c r="OE138" s="6"/>
      <c r="OF138" s="6"/>
      <c r="OG138" s="6"/>
      <c r="OH138" s="6"/>
      <c r="OI138" s="6"/>
      <c r="OJ138" s="6"/>
      <c r="OK138" s="6"/>
      <c r="OL138" s="6"/>
      <c r="OM138" s="6"/>
      <c r="ON138" s="6"/>
      <c r="OO138" s="6"/>
      <c r="OP138" s="6"/>
      <c r="OQ138" s="6"/>
      <c r="OR138" s="6"/>
      <c r="OS138" s="6"/>
      <c r="OT138" s="6"/>
      <c r="OU138" s="6"/>
      <c r="OV138" s="6"/>
      <c r="OW138" s="6"/>
      <c r="OX138" s="6"/>
      <c r="OY138" s="6"/>
      <c r="OZ138" s="6"/>
      <c r="PA138" s="6"/>
      <c r="PB138" s="6"/>
      <c r="PC138" s="6"/>
      <c r="PD138" s="6"/>
      <c r="PE138" s="6"/>
      <c r="PF138" s="6"/>
      <c r="PG138" s="6"/>
      <c r="PH138" s="6"/>
      <c r="PI138" s="6"/>
      <c r="PJ138" s="6"/>
      <c r="PK138" s="6"/>
      <c r="PL138" s="6"/>
      <c r="PM138" s="6"/>
      <c r="PN138" s="6"/>
      <c r="PO138" s="6"/>
      <c r="PP138" s="6"/>
      <c r="PQ138" s="6"/>
      <c r="PR138" s="6"/>
      <c r="PS138" s="6"/>
      <c r="PT138" s="6"/>
      <c r="PU138" s="6"/>
      <c r="PV138" s="6"/>
      <c r="PW138" s="6"/>
      <c r="PX138" s="6"/>
      <c r="PY138" s="6"/>
      <c r="PZ138" s="6"/>
      <c r="QA138" s="6"/>
      <c r="QB138" s="6"/>
      <c r="QC138" s="6"/>
      <c r="QD138" s="6"/>
      <c r="QE138" s="6"/>
      <c r="QF138" s="6"/>
      <c r="QG138" s="6"/>
      <c r="QH138" s="6"/>
      <c r="QI138" s="6"/>
      <c r="QJ138" s="6"/>
      <c r="QK138" s="6"/>
      <c r="QL138" s="6"/>
      <c r="QM138" s="6"/>
      <c r="QN138" s="6"/>
      <c r="QO138" s="6"/>
      <c r="QP138" s="6"/>
      <c r="QQ138" s="6"/>
      <c r="QR138" s="6"/>
      <c r="QS138" s="6"/>
      <c r="QT138" s="6"/>
      <c r="QU138" s="6"/>
      <c r="QV138" s="6"/>
      <c r="QW138" s="6"/>
      <c r="QX138" s="6"/>
      <c r="QY138" s="6"/>
      <c r="QZ138" s="6"/>
      <c r="RA138" s="6"/>
      <c r="RB138" s="6"/>
      <c r="RC138" s="6"/>
      <c r="RD138" s="6"/>
      <c r="RE138" s="6"/>
      <c r="RF138" s="6"/>
      <c r="RG138" s="6"/>
      <c r="RH138" s="6"/>
      <c r="RI138" s="6"/>
      <c r="RJ138" s="6"/>
      <c r="RK138" s="6"/>
      <c r="RL138" s="6"/>
      <c r="RM138" s="6"/>
      <c r="RN138" s="6"/>
      <c r="RO138" s="6"/>
      <c r="RP138" s="6"/>
      <c r="RQ138" s="6"/>
      <c r="RR138" s="6"/>
      <c r="RS138" s="6"/>
      <c r="RT138" s="6"/>
      <c r="RU138" s="6"/>
      <c r="RV138" s="6"/>
      <c r="RW138" s="6"/>
      <c r="RX138" s="6"/>
      <c r="RY138" s="6"/>
      <c r="RZ138" s="6"/>
      <c r="SA138" s="6"/>
      <c r="SB138" s="6"/>
      <c r="SC138" s="6"/>
      <c r="SD138" s="6"/>
      <c r="SE138" s="6"/>
      <c r="SF138" s="6"/>
      <c r="SG138" s="6"/>
      <c r="SH138" s="6"/>
      <c r="SI138" s="6"/>
      <c r="SJ138" s="6"/>
      <c r="SK138" s="6"/>
      <c r="SL138" s="6"/>
      <c r="SM138" s="6"/>
      <c r="SN138" s="6"/>
      <c r="SO138" s="6"/>
      <c r="SP138" s="6"/>
      <c r="SQ138" s="6"/>
      <c r="SR138" s="6"/>
      <c r="SS138" s="6"/>
      <c r="ST138" s="6"/>
      <c r="SU138" s="6"/>
      <c r="SV138" s="6"/>
      <c r="SW138" s="6"/>
      <c r="SX138" s="6"/>
      <c r="SY138" s="6"/>
      <c r="SZ138" s="6"/>
      <c r="TA138" s="6"/>
      <c r="TB138" s="6"/>
      <c r="TC138" s="6"/>
      <c r="TD138" s="6"/>
      <c r="TE138" s="6"/>
      <c r="TF138" s="6"/>
      <c r="TG138" s="6"/>
      <c r="TH138" s="6"/>
      <c r="TI138" s="6"/>
      <c r="TJ138" s="6"/>
      <c r="TK138" s="6"/>
      <c r="TL138" s="6"/>
      <c r="TM138" s="6"/>
      <c r="TN138" s="6"/>
      <c r="TO138" s="6"/>
      <c r="TP138" s="6"/>
      <c r="TQ138" s="6"/>
      <c r="TR138" s="6"/>
      <c r="TS138" s="6"/>
      <c r="TT138" s="6"/>
      <c r="TU138" s="6"/>
      <c r="TV138" s="6"/>
      <c r="TW138" s="6"/>
      <c r="TX138" s="6"/>
      <c r="TY138" s="6"/>
      <c r="TZ138" s="6"/>
      <c r="UA138" s="6"/>
      <c r="UB138" s="6"/>
      <c r="UC138" s="6"/>
      <c r="UD138" s="6"/>
      <c r="UE138" s="6"/>
      <c r="UF138" s="6"/>
      <c r="UG138" s="6"/>
      <c r="UH138" s="6"/>
      <c r="UI138" s="6"/>
      <c r="UJ138" s="6"/>
      <c r="UK138" s="6"/>
      <c r="UL138" s="6"/>
      <c r="UM138" s="6"/>
      <c r="UN138" s="6"/>
      <c r="UO138" s="6"/>
      <c r="UP138" s="6"/>
      <c r="UQ138" s="6"/>
      <c r="UR138" s="6"/>
      <c r="US138" s="6"/>
      <c r="UT138" s="6"/>
      <c r="UU138" s="6"/>
      <c r="UV138" s="6"/>
      <c r="UW138" s="6"/>
      <c r="UX138" s="6"/>
      <c r="UY138" s="6"/>
      <c r="UZ138" s="6"/>
      <c r="VA138" s="6"/>
      <c r="VB138" s="6"/>
      <c r="VC138" s="6"/>
      <c r="VD138" s="6"/>
      <c r="VE138" s="6"/>
      <c r="VF138" s="6"/>
      <c r="VG138" s="6"/>
      <c r="VH138" s="6"/>
      <c r="VI138" s="6"/>
      <c r="VJ138" s="6"/>
      <c r="VK138" s="6"/>
      <c r="VL138" s="6"/>
      <c r="VM138" s="6"/>
      <c r="VN138" s="6"/>
      <c r="VO138" s="6"/>
      <c r="VP138" s="6"/>
      <c r="VQ138" s="6"/>
      <c r="VR138" s="6"/>
      <c r="VS138" s="6"/>
      <c r="VT138" s="6"/>
      <c r="VU138" s="6"/>
      <c r="VV138" s="6"/>
      <c r="VW138" s="6"/>
      <c r="VX138" s="6"/>
      <c r="VY138" s="6"/>
      <c r="VZ138" s="6"/>
      <c r="WA138" s="6"/>
      <c r="WB138" s="6"/>
      <c r="WC138" s="6"/>
      <c r="WD138" s="6"/>
      <c r="WE138" s="6"/>
      <c r="WF138" s="6"/>
      <c r="WG138" s="6"/>
      <c r="WH138" s="6"/>
      <c r="WI138" s="6"/>
      <c r="WJ138" s="6"/>
      <c r="WK138" s="6"/>
      <c r="WL138" s="6"/>
      <c r="WM138" s="6"/>
      <c r="WN138" s="6"/>
      <c r="WO138" s="6"/>
      <c r="WP138" s="6"/>
      <c r="WQ138" s="6"/>
      <c r="WR138" s="6"/>
      <c r="WS138" s="6"/>
      <c r="WT138" s="6"/>
      <c r="WU138" s="6"/>
      <c r="WV138" s="6"/>
      <c r="WW138" s="6"/>
      <c r="WX138" s="6"/>
      <c r="WY138" s="6"/>
      <c r="WZ138" s="6"/>
      <c r="XA138" s="6"/>
      <c r="XB138" s="6"/>
      <c r="XC138" s="6"/>
      <c r="XD138" s="6"/>
      <c r="XE138" s="6"/>
      <c r="XF138" s="6"/>
      <c r="XG138" s="6"/>
      <c r="XH138" s="6"/>
      <c r="XI138" s="6"/>
      <c r="XJ138" s="6"/>
      <c r="XK138" s="6"/>
      <c r="XL138" s="6"/>
      <c r="XM138" s="6"/>
      <c r="XN138" s="6"/>
      <c r="XO138" s="6"/>
      <c r="XP138" s="6"/>
      <c r="XQ138" s="6"/>
      <c r="XR138" s="6"/>
      <c r="XS138" s="6"/>
      <c r="XT138" s="6"/>
      <c r="XU138" s="6"/>
      <c r="XV138" s="6"/>
      <c r="XW138" s="6"/>
      <c r="XX138" s="6"/>
      <c r="XY138" s="6"/>
      <c r="XZ138" s="6"/>
      <c r="YA138" s="6"/>
      <c r="YB138" s="6"/>
      <c r="YC138" s="6"/>
      <c r="YD138" s="6"/>
      <c r="YE138" s="6"/>
      <c r="YF138" s="6"/>
      <c r="YG138" s="6"/>
      <c r="YH138" s="6"/>
      <c r="YI138" s="6"/>
      <c r="YJ138" s="6"/>
      <c r="YK138" s="6"/>
      <c r="YL138" s="6"/>
      <c r="YM138" s="6"/>
      <c r="YN138" s="6"/>
      <c r="YO138" s="6"/>
      <c r="YP138" s="6"/>
      <c r="YQ138" s="6"/>
      <c r="YR138" s="6"/>
      <c r="YS138" s="6"/>
      <c r="YT138" s="6"/>
      <c r="YU138" s="6"/>
      <c r="YV138" s="6"/>
      <c r="YW138" s="6"/>
      <c r="YX138" s="6"/>
      <c r="YY138" s="6"/>
      <c r="YZ138" s="6"/>
      <c r="ZA138" s="6"/>
      <c r="ZB138" s="6"/>
      <c r="ZC138" s="6"/>
      <c r="ZD138" s="6"/>
      <c r="ZE138" s="6"/>
      <c r="ZF138" s="6"/>
      <c r="ZG138" s="6"/>
      <c r="ZH138" s="6"/>
      <c r="ZI138" s="6"/>
      <c r="ZJ138" s="6"/>
      <c r="ZK138" s="6"/>
      <c r="ZL138" s="6"/>
      <c r="ZM138" s="6"/>
      <c r="ZN138" s="6"/>
      <c r="ZO138" s="6"/>
      <c r="ZP138" s="6"/>
      <c r="ZQ138" s="6"/>
      <c r="ZR138" s="6"/>
      <c r="ZS138" s="6"/>
      <c r="ZT138" s="6"/>
      <c r="ZU138" s="6"/>
      <c r="ZV138" s="6"/>
      <c r="ZW138" s="6"/>
      <c r="ZX138" s="6"/>
      <c r="ZY138" s="6"/>
      <c r="ZZ138" s="6"/>
      <c r="AAA138" s="6"/>
      <c r="AAB138" s="6"/>
      <c r="AAC138" s="6"/>
      <c r="AAD138" s="6"/>
      <c r="AAE138" s="6"/>
      <c r="AAF138" s="6"/>
      <c r="AAG138" s="6"/>
      <c r="AAH138" s="6"/>
      <c r="AAI138" s="6"/>
      <c r="AAJ138" s="6"/>
      <c r="AAK138" s="6"/>
      <c r="AAL138" s="6"/>
      <c r="AAM138" s="6"/>
      <c r="AAN138" s="6"/>
      <c r="AAO138" s="6"/>
      <c r="AAP138" s="6"/>
      <c r="AAQ138" s="6"/>
      <c r="AAR138" s="6"/>
      <c r="AAS138" s="6"/>
      <c r="AAT138" s="6"/>
      <c r="AAU138" s="6"/>
      <c r="AAV138" s="6"/>
      <c r="AAW138" s="6"/>
      <c r="AAX138" s="6"/>
      <c r="AAY138" s="6"/>
      <c r="AAZ138" s="6"/>
      <c r="ABA138" s="6"/>
      <c r="ABB138" s="6"/>
      <c r="ABC138" s="6"/>
      <c r="ABD138" s="6"/>
      <c r="ABE138" s="6"/>
      <c r="ABF138" s="6"/>
      <c r="ABG138" s="6"/>
      <c r="ABH138" s="6"/>
      <c r="ABI138" s="6"/>
      <c r="ABJ138" s="6"/>
      <c r="ABK138" s="6"/>
      <c r="ABL138" s="6"/>
      <c r="ABM138" s="6"/>
      <c r="ABN138" s="6"/>
      <c r="ABO138" s="6"/>
      <c r="ABP138" s="6"/>
      <c r="ABQ138" s="6"/>
      <c r="ABR138" s="6"/>
      <c r="ABS138" s="6"/>
      <c r="ABT138" s="6"/>
      <c r="ABU138" s="6"/>
      <c r="ABV138" s="6"/>
    </row>
    <row r="139" spans="1:750" s="74" customFormat="1" ht="14.25">
      <c r="A139" s="78">
        <v>33207</v>
      </c>
      <c r="B139" s="79" t="s">
        <v>138</v>
      </c>
      <c r="C139" s="79"/>
      <c r="D139" s="79"/>
      <c r="E139" s="61">
        <v>11950822</v>
      </c>
      <c r="F139" s="84"/>
      <c r="G139" s="84"/>
      <c r="H139" s="82">
        <v>116027</v>
      </c>
      <c r="I139" s="84"/>
      <c r="J139" s="84"/>
      <c r="K139" s="82">
        <v>956819</v>
      </c>
      <c r="L139" s="84"/>
      <c r="M139" s="84"/>
      <c r="N139" s="82">
        <v>103489</v>
      </c>
      <c r="O139" s="84"/>
      <c r="P139" s="84"/>
      <c r="Q139" s="83">
        <v>3794813</v>
      </c>
      <c r="R139" s="84"/>
      <c r="S139" s="82">
        <v>4971148</v>
      </c>
      <c r="T139" s="84"/>
      <c r="U139" s="84"/>
      <c r="V139" s="84"/>
      <c r="W139" s="84"/>
      <c r="X139" s="82">
        <v>33069</v>
      </c>
      <c r="Y139" s="84"/>
      <c r="Z139" s="84"/>
      <c r="AA139" s="82">
        <v>5439100</v>
      </c>
      <c r="AB139" s="84"/>
      <c r="AC139" s="84"/>
      <c r="AD139" s="99">
        <v>0</v>
      </c>
      <c r="AE139" s="84"/>
      <c r="AF139" s="84"/>
      <c r="AG139" s="82">
        <v>5472169</v>
      </c>
      <c r="AH139" s="84"/>
      <c r="AI139" s="84"/>
      <c r="AJ139" s="82">
        <v>-1332800</v>
      </c>
      <c r="AK139" s="84"/>
      <c r="AL139" s="84"/>
      <c r="AM139" s="82">
        <v>2085650</v>
      </c>
      <c r="AN139" s="84"/>
      <c r="AO139" s="84"/>
      <c r="AP139" s="82">
        <v>752850</v>
      </c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  <c r="IV139" s="6"/>
      <c r="IW139" s="6"/>
      <c r="IX139" s="6"/>
      <c r="IY139" s="6"/>
      <c r="IZ139" s="6"/>
      <c r="JA139" s="6"/>
      <c r="JB139" s="6"/>
      <c r="JC139" s="6"/>
      <c r="JD139" s="6"/>
      <c r="JE139" s="6"/>
      <c r="JF139" s="6"/>
      <c r="JG139" s="6"/>
      <c r="JH139" s="6"/>
      <c r="JI139" s="6"/>
      <c r="JJ139" s="6"/>
      <c r="JK139" s="6"/>
      <c r="JL139" s="6"/>
      <c r="JM139" s="6"/>
      <c r="JN139" s="6"/>
      <c r="JO139" s="6"/>
      <c r="JP139" s="6"/>
      <c r="JQ139" s="6"/>
      <c r="JR139" s="6"/>
      <c r="JS139" s="6"/>
      <c r="JT139" s="6"/>
      <c r="JU139" s="6"/>
      <c r="JV139" s="6"/>
      <c r="JW139" s="6"/>
      <c r="JX139" s="6"/>
      <c r="JY139" s="6"/>
      <c r="JZ139" s="6"/>
      <c r="KA139" s="6"/>
      <c r="KB139" s="6"/>
      <c r="KC139" s="6"/>
      <c r="KD139" s="6"/>
      <c r="KE139" s="6"/>
      <c r="KF139" s="6"/>
      <c r="KG139" s="6"/>
      <c r="KH139" s="6"/>
      <c r="KI139" s="6"/>
      <c r="KJ139" s="6"/>
      <c r="KK139" s="6"/>
      <c r="KL139" s="6"/>
      <c r="KM139" s="6"/>
      <c r="KN139" s="6"/>
      <c r="KO139" s="6"/>
      <c r="KP139" s="6"/>
      <c r="KQ139" s="6"/>
      <c r="KR139" s="6"/>
      <c r="KS139" s="6"/>
      <c r="KT139" s="6"/>
      <c r="KU139" s="6"/>
      <c r="KV139" s="6"/>
      <c r="KW139" s="6"/>
      <c r="KX139" s="6"/>
      <c r="KY139" s="6"/>
      <c r="KZ139" s="6"/>
      <c r="LA139" s="6"/>
      <c r="LB139" s="6"/>
      <c r="LC139" s="6"/>
      <c r="LD139" s="6"/>
      <c r="LE139" s="6"/>
      <c r="LF139" s="6"/>
      <c r="LG139" s="6"/>
      <c r="LH139" s="6"/>
      <c r="LI139" s="6"/>
      <c r="LJ139" s="6"/>
      <c r="LK139" s="6"/>
      <c r="LL139" s="6"/>
      <c r="LM139" s="6"/>
      <c r="LN139" s="6"/>
      <c r="LO139" s="6"/>
      <c r="LP139" s="6"/>
      <c r="LQ139" s="6"/>
      <c r="LR139" s="6"/>
      <c r="LS139" s="6"/>
      <c r="LT139" s="6"/>
      <c r="LU139" s="6"/>
      <c r="LV139" s="6"/>
      <c r="LW139" s="6"/>
      <c r="LX139" s="6"/>
      <c r="LY139" s="6"/>
      <c r="LZ139" s="6"/>
      <c r="MA139" s="6"/>
      <c r="MB139" s="6"/>
      <c r="MC139" s="6"/>
      <c r="MD139" s="6"/>
      <c r="ME139" s="6"/>
      <c r="MF139" s="6"/>
      <c r="MG139" s="6"/>
      <c r="MH139" s="6"/>
      <c r="MI139" s="6"/>
      <c r="MJ139" s="6"/>
      <c r="MK139" s="6"/>
      <c r="ML139" s="6"/>
      <c r="MM139" s="6"/>
      <c r="MN139" s="6"/>
      <c r="MO139" s="6"/>
      <c r="MP139" s="6"/>
      <c r="MQ139" s="6"/>
      <c r="MR139" s="6"/>
      <c r="MS139" s="6"/>
      <c r="MT139" s="6"/>
      <c r="MU139" s="6"/>
      <c r="MV139" s="6"/>
      <c r="MW139" s="6"/>
      <c r="MX139" s="6"/>
      <c r="MY139" s="6"/>
      <c r="MZ139" s="6"/>
      <c r="NA139" s="6"/>
      <c r="NB139" s="6"/>
      <c r="NC139" s="6"/>
      <c r="ND139" s="6"/>
      <c r="NE139" s="6"/>
      <c r="NF139" s="6"/>
      <c r="NG139" s="6"/>
      <c r="NH139" s="6"/>
      <c r="NI139" s="6"/>
      <c r="NJ139" s="6"/>
      <c r="NK139" s="6"/>
      <c r="NL139" s="6"/>
      <c r="NM139" s="6"/>
      <c r="NN139" s="6"/>
      <c r="NO139" s="6"/>
      <c r="NP139" s="6"/>
      <c r="NQ139" s="6"/>
      <c r="NR139" s="6"/>
      <c r="NS139" s="6"/>
      <c r="NT139" s="6"/>
      <c r="NU139" s="6"/>
      <c r="NV139" s="6"/>
      <c r="NW139" s="6"/>
      <c r="NX139" s="6"/>
      <c r="NY139" s="6"/>
      <c r="NZ139" s="6"/>
      <c r="OA139" s="6"/>
      <c r="OB139" s="6"/>
      <c r="OC139" s="6"/>
      <c r="OD139" s="6"/>
      <c r="OE139" s="6"/>
      <c r="OF139" s="6"/>
      <c r="OG139" s="6"/>
      <c r="OH139" s="6"/>
      <c r="OI139" s="6"/>
      <c r="OJ139" s="6"/>
      <c r="OK139" s="6"/>
      <c r="OL139" s="6"/>
      <c r="OM139" s="6"/>
      <c r="ON139" s="6"/>
      <c r="OO139" s="6"/>
      <c r="OP139" s="6"/>
      <c r="OQ139" s="6"/>
      <c r="OR139" s="6"/>
      <c r="OS139" s="6"/>
      <c r="OT139" s="6"/>
      <c r="OU139" s="6"/>
      <c r="OV139" s="6"/>
      <c r="OW139" s="6"/>
      <c r="OX139" s="6"/>
      <c r="OY139" s="6"/>
      <c r="OZ139" s="6"/>
      <c r="PA139" s="6"/>
      <c r="PB139" s="6"/>
      <c r="PC139" s="6"/>
      <c r="PD139" s="6"/>
      <c r="PE139" s="6"/>
      <c r="PF139" s="6"/>
      <c r="PG139" s="6"/>
      <c r="PH139" s="6"/>
      <c r="PI139" s="6"/>
      <c r="PJ139" s="6"/>
      <c r="PK139" s="6"/>
      <c r="PL139" s="6"/>
      <c r="PM139" s="6"/>
      <c r="PN139" s="6"/>
      <c r="PO139" s="6"/>
      <c r="PP139" s="6"/>
      <c r="PQ139" s="6"/>
      <c r="PR139" s="6"/>
      <c r="PS139" s="6"/>
      <c r="PT139" s="6"/>
      <c r="PU139" s="6"/>
      <c r="PV139" s="6"/>
      <c r="PW139" s="6"/>
      <c r="PX139" s="6"/>
      <c r="PY139" s="6"/>
      <c r="PZ139" s="6"/>
      <c r="QA139" s="6"/>
      <c r="QB139" s="6"/>
      <c r="QC139" s="6"/>
      <c r="QD139" s="6"/>
      <c r="QE139" s="6"/>
      <c r="QF139" s="6"/>
      <c r="QG139" s="6"/>
      <c r="QH139" s="6"/>
      <c r="QI139" s="6"/>
      <c r="QJ139" s="6"/>
      <c r="QK139" s="6"/>
      <c r="QL139" s="6"/>
      <c r="QM139" s="6"/>
      <c r="QN139" s="6"/>
      <c r="QO139" s="6"/>
      <c r="QP139" s="6"/>
      <c r="QQ139" s="6"/>
      <c r="QR139" s="6"/>
      <c r="QS139" s="6"/>
      <c r="QT139" s="6"/>
      <c r="QU139" s="6"/>
      <c r="QV139" s="6"/>
      <c r="QW139" s="6"/>
      <c r="QX139" s="6"/>
      <c r="QY139" s="6"/>
      <c r="QZ139" s="6"/>
      <c r="RA139" s="6"/>
      <c r="RB139" s="6"/>
      <c r="RC139" s="6"/>
      <c r="RD139" s="6"/>
      <c r="RE139" s="6"/>
      <c r="RF139" s="6"/>
      <c r="RG139" s="6"/>
      <c r="RH139" s="6"/>
      <c r="RI139" s="6"/>
      <c r="RJ139" s="6"/>
      <c r="RK139" s="6"/>
      <c r="RL139" s="6"/>
      <c r="RM139" s="6"/>
      <c r="RN139" s="6"/>
      <c r="RO139" s="6"/>
      <c r="RP139" s="6"/>
      <c r="RQ139" s="6"/>
      <c r="RR139" s="6"/>
      <c r="RS139" s="6"/>
      <c r="RT139" s="6"/>
      <c r="RU139" s="6"/>
      <c r="RV139" s="6"/>
      <c r="RW139" s="6"/>
      <c r="RX139" s="6"/>
      <c r="RY139" s="6"/>
      <c r="RZ139" s="6"/>
      <c r="SA139" s="6"/>
      <c r="SB139" s="6"/>
      <c r="SC139" s="6"/>
      <c r="SD139" s="6"/>
      <c r="SE139" s="6"/>
      <c r="SF139" s="6"/>
      <c r="SG139" s="6"/>
      <c r="SH139" s="6"/>
      <c r="SI139" s="6"/>
      <c r="SJ139" s="6"/>
      <c r="SK139" s="6"/>
      <c r="SL139" s="6"/>
      <c r="SM139" s="6"/>
      <c r="SN139" s="6"/>
      <c r="SO139" s="6"/>
      <c r="SP139" s="6"/>
      <c r="SQ139" s="6"/>
      <c r="SR139" s="6"/>
      <c r="SS139" s="6"/>
      <c r="ST139" s="6"/>
      <c r="SU139" s="6"/>
      <c r="SV139" s="6"/>
      <c r="SW139" s="6"/>
      <c r="SX139" s="6"/>
      <c r="SY139" s="6"/>
      <c r="SZ139" s="6"/>
      <c r="TA139" s="6"/>
      <c r="TB139" s="6"/>
      <c r="TC139" s="6"/>
      <c r="TD139" s="6"/>
      <c r="TE139" s="6"/>
      <c r="TF139" s="6"/>
      <c r="TG139" s="6"/>
      <c r="TH139" s="6"/>
      <c r="TI139" s="6"/>
      <c r="TJ139" s="6"/>
      <c r="TK139" s="6"/>
      <c r="TL139" s="6"/>
      <c r="TM139" s="6"/>
      <c r="TN139" s="6"/>
      <c r="TO139" s="6"/>
      <c r="TP139" s="6"/>
      <c r="TQ139" s="6"/>
      <c r="TR139" s="6"/>
      <c r="TS139" s="6"/>
      <c r="TT139" s="6"/>
      <c r="TU139" s="6"/>
      <c r="TV139" s="6"/>
      <c r="TW139" s="6"/>
      <c r="TX139" s="6"/>
      <c r="TY139" s="6"/>
      <c r="TZ139" s="6"/>
      <c r="UA139" s="6"/>
      <c r="UB139" s="6"/>
      <c r="UC139" s="6"/>
      <c r="UD139" s="6"/>
      <c r="UE139" s="6"/>
      <c r="UF139" s="6"/>
      <c r="UG139" s="6"/>
      <c r="UH139" s="6"/>
      <c r="UI139" s="6"/>
      <c r="UJ139" s="6"/>
      <c r="UK139" s="6"/>
      <c r="UL139" s="6"/>
      <c r="UM139" s="6"/>
      <c r="UN139" s="6"/>
      <c r="UO139" s="6"/>
      <c r="UP139" s="6"/>
      <c r="UQ139" s="6"/>
      <c r="UR139" s="6"/>
      <c r="US139" s="6"/>
      <c r="UT139" s="6"/>
      <c r="UU139" s="6"/>
      <c r="UV139" s="6"/>
      <c r="UW139" s="6"/>
      <c r="UX139" s="6"/>
      <c r="UY139" s="6"/>
      <c r="UZ139" s="6"/>
      <c r="VA139" s="6"/>
      <c r="VB139" s="6"/>
      <c r="VC139" s="6"/>
      <c r="VD139" s="6"/>
      <c r="VE139" s="6"/>
      <c r="VF139" s="6"/>
      <c r="VG139" s="6"/>
      <c r="VH139" s="6"/>
      <c r="VI139" s="6"/>
      <c r="VJ139" s="6"/>
      <c r="VK139" s="6"/>
      <c r="VL139" s="6"/>
      <c r="VM139" s="6"/>
      <c r="VN139" s="6"/>
      <c r="VO139" s="6"/>
      <c r="VP139" s="6"/>
      <c r="VQ139" s="6"/>
      <c r="VR139" s="6"/>
      <c r="VS139" s="6"/>
      <c r="VT139" s="6"/>
      <c r="VU139" s="6"/>
      <c r="VV139" s="6"/>
      <c r="VW139" s="6"/>
      <c r="VX139" s="6"/>
      <c r="VY139" s="6"/>
      <c r="VZ139" s="6"/>
      <c r="WA139" s="6"/>
      <c r="WB139" s="6"/>
      <c r="WC139" s="6"/>
      <c r="WD139" s="6"/>
      <c r="WE139" s="6"/>
      <c r="WF139" s="6"/>
      <c r="WG139" s="6"/>
      <c r="WH139" s="6"/>
      <c r="WI139" s="6"/>
      <c r="WJ139" s="6"/>
      <c r="WK139" s="6"/>
      <c r="WL139" s="6"/>
      <c r="WM139" s="6"/>
      <c r="WN139" s="6"/>
      <c r="WO139" s="6"/>
      <c r="WP139" s="6"/>
      <c r="WQ139" s="6"/>
      <c r="WR139" s="6"/>
      <c r="WS139" s="6"/>
      <c r="WT139" s="6"/>
      <c r="WU139" s="6"/>
      <c r="WV139" s="6"/>
      <c r="WW139" s="6"/>
      <c r="WX139" s="6"/>
      <c r="WY139" s="6"/>
      <c r="WZ139" s="6"/>
      <c r="XA139" s="6"/>
      <c r="XB139" s="6"/>
      <c r="XC139" s="6"/>
      <c r="XD139" s="6"/>
      <c r="XE139" s="6"/>
      <c r="XF139" s="6"/>
      <c r="XG139" s="6"/>
      <c r="XH139" s="6"/>
      <c r="XI139" s="6"/>
      <c r="XJ139" s="6"/>
      <c r="XK139" s="6"/>
      <c r="XL139" s="6"/>
      <c r="XM139" s="6"/>
      <c r="XN139" s="6"/>
      <c r="XO139" s="6"/>
      <c r="XP139" s="6"/>
      <c r="XQ139" s="6"/>
      <c r="XR139" s="6"/>
      <c r="XS139" s="6"/>
      <c r="XT139" s="6"/>
      <c r="XU139" s="6"/>
      <c r="XV139" s="6"/>
      <c r="XW139" s="6"/>
      <c r="XX139" s="6"/>
      <c r="XY139" s="6"/>
      <c r="XZ139" s="6"/>
      <c r="YA139" s="6"/>
      <c r="YB139" s="6"/>
      <c r="YC139" s="6"/>
      <c r="YD139" s="6"/>
      <c r="YE139" s="6"/>
      <c r="YF139" s="6"/>
      <c r="YG139" s="6"/>
      <c r="YH139" s="6"/>
      <c r="YI139" s="6"/>
      <c r="YJ139" s="6"/>
      <c r="YK139" s="6"/>
      <c r="YL139" s="6"/>
      <c r="YM139" s="6"/>
      <c r="YN139" s="6"/>
      <c r="YO139" s="6"/>
      <c r="YP139" s="6"/>
      <c r="YQ139" s="6"/>
      <c r="YR139" s="6"/>
      <c r="YS139" s="6"/>
      <c r="YT139" s="6"/>
      <c r="YU139" s="6"/>
      <c r="YV139" s="6"/>
      <c r="YW139" s="6"/>
      <c r="YX139" s="6"/>
      <c r="YY139" s="6"/>
      <c r="YZ139" s="6"/>
      <c r="ZA139" s="6"/>
      <c r="ZB139" s="6"/>
      <c r="ZC139" s="6"/>
      <c r="ZD139" s="6"/>
      <c r="ZE139" s="6"/>
      <c r="ZF139" s="6"/>
      <c r="ZG139" s="6"/>
      <c r="ZH139" s="6"/>
      <c r="ZI139" s="6"/>
      <c r="ZJ139" s="6"/>
      <c r="ZK139" s="6"/>
      <c r="ZL139" s="6"/>
      <c r="ZM139" s="6"/>
      <c r="ZN139" s="6"/>
      <c r="ZO139" s="6"/>
      <c r="ZP139" s="6"/>
      <c r="ZQ139" s="6"/>
      <c r="ZR139" s="6"/>
      <c r="ZS139" s="6"/>
      <c r="ZT139" s="6"/>
      <c r="ZU139" s="6"/>
      <c r="ZV139" s="6"/>
      <c r="ZW139" s="6"/>
      <c r="ZX139" s="6"/>
      <c r="ZY139" s="6"/>
      <c r="ZZ139" s="6"/>
      <c r="AAA139" s="6"/>
      <c r="AAB139" s="6"/>
      <c r="AAC139" s="6"/>
      <c r="AAD139" s="6"/>
      <c r="AAE139" s="6"/>
      <c r="AAF139" s="6"/>
      <c r="AAG139" s="6"/>
      <c r="AAH139" s="6"/>
      <c r="AAI139" s="6"/>
      <c r="AAJ139" s="6"/>
      <c r="AAK139" s="6"/>
      <c r="AAL139" s="6"/>
      <c r="AAM139" s="6"/>
      <c r="AAN139" s="6"/>
      <c r="AAO139" s="6"/>
      <c r="AAP139" s="6"/>
      <c r="AAQ139" s="6"/>
      <c r="AAR139" s="6"/>
      <c r="AAS139" s="6"/>
      <c r="AAT139" s="6"/>
      <c r="AAU139" s="6"/>
      <c r="AAV139" s="6"/>
      <c r="AAW139" s="6"/>
      <c r="AAX139" s="6"/>
      <c r="AAY139" s="6"/>
      <c r="AAZ139" s="6"/>
      <c r="ABA139" s="6"/>
      <c r="ABB139" s="6"/>
      <c r="ABC139" s="6"/>
      <c r="ABD139" s="6"/>
      <c r="ABE139" s="6"/>
      <c r="ABF139" s="6"/>
      <c r="ABG139" s="6"/>
      <c r="ABH139" s="6"/>
      <c r="ABI139" s="6"/>
      <c r="ABJ139" s="6"/>
      <c r="ABK139" s="6"/>
      <c r="ABL139" s="6"/>
      <c r="ABM139" s="6"/>
      <c r="ABN139" s="6"/>
      <c r="ABO139" s="6"/>
      <c r="ABP139" s="6"/>
      <c r="ABQ139" s="6"/>
      <c r="ABR139" s="6"/>
      <c r="ABS139" s="6"/>
      <c r="ABT139" s="6"/>
      <c r="ABU139" s="6"/>
      <c r="ABV139" s="6"/>
    </row>
    <row r="140" spans="1:750" s="74" customFormat="1" ht="14.25">
      <c r="A140" s="78">
        <v>33208</v>
      </c>
      <c r="B140" s="79" t="s">
        <v>333</v>
      </c>
      <c r="C140" s="79"/>
      <c r="D140" s="79"/>
      <c r="E140" s="99">
        <v>0</v>
      </c>
      <c r="F140" s="84"/>
      <c r="G140" s="84"/>
      <c r="H140" s="100">
        <v>0</v>
      </c>
      <c r="I140" s="101"/>
      <c r="J140" s="101"/>
      <c r="K140" s="100">
        <v>0</v>
      </c>
      <c r="L140" s="101"/>
      <c r="M140" s="101"/>
      <c r="N140" s="100">
        <v>0</v>
      </c>
      <c r="O140" s="101"/>
      <c r="P140" s="101"/>
      <c r="Q140" s="100">
        <v>0</v>
      </c>
      <c r="R140" s="101"/>
      <c r="S140" s="100">
        <v>0</v>
      </c>
      <c r="T140" s="101"/>
      <c r="U140" s="101"/>
      <c r="V140" s="101"/>
      <c r="W140" s="101"/>
      <c r="X140" s="100">
        <v>0</v>
      </c>
      <c r="Y140" s="101"/>
      <c r="Z140" s="101"/>
      <c r="AA140" s="100">
        <v>0</v>
      </c>
      <c r="AB140" s="101"/>
      <c r="AC140" s="101"/>
      <c r="AD140" s="100">
        <v>201200</v>
      </c>
      <c r="AE140" s="84"/>
      <c r="AF140" s="84"/>
      <c r="AG140" s="82">
        <v>201200</v>
      </c>
      <c r="AH140" s="84"/>
      <c r="AI140" s="84"/>
      <c r="AJ140" s="99">
        <v>0</v>
      </c>
      <c r="AK140" s="84"/>
      <c r="AL140" s="84"/>
      <c r="AM140" s="82">
        <v>-223659</v>
      </c>
      <c r="AN140" s="84"/>
      <c r="AO140" s="84"/>
      <c r="AP140" s="82">
        <v>-223659</v>
      </c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  <c r="IV140" s="6"/>
      <c r="IW140" s="6"/>
      <c r="IX140" s="6"/>
      <c r="IY140" s="6"/>
      <c r="IZ140" s="6"/>
      <c r="JA140" s="6"/>
      <c r="JB140" s="6"/>
      <c r="JC140" s="6"/>
      <c r="JD140" s="6"/>
      <c r="JE140" s="6"/>
      <c r="JF140" s="6"/>
      <c r="JG140" s="6"/>
      <c r="JH140" s="6"/>
      <c r="JI140" s="6"/>
      <c r="JJ140" s="6"/>
      <c r="JK140" s="6"/>
      <c r="JL140" s="6"/>
      <c r="JM140" s="6"/>
      <c r="JN140" s="6"/>
      <c r="JO140" s="6"/>
      <c r="JP140" s="6"/>
      <c r="JQ140" s="6"/>
      <c r="JR140" s="6"/>
      <c r="JS140" s="6"/>
      <c r="JT140" s="6"/>
      <c r="JU140" s="6"/>
      <c r="JV140" s="6"/>
      <c r="JW140" s="6"/>
      <c r="JX140" s="6"/>
      <c r="JY140" s="6"/>
      <c r="JZ140" s="6"/>
      <c r="KA140" s="6"/>
      <c r="KB140" s="6"/>
      <c r="KC140" s="6"/>
      <c r="KD140" s="6"/>
      <c r="KE140" s="6"/>
      <c r="KF140" s="6"/>
      <c r="KG140" s="6"/>
      <c r="KH140" s="6"/>
      <c r="KI140" s="6"/>
      <c r="KJ140" s="6"/>
      <c r="KK140" s="6"/>
      <c r="KL140" s="6"/>
      <c r="KM140" s="6"/>
      <c r="KN140" s="6"/>
      <c r="KO140" s="6"/>
      <c r="KP140" s="6"/>
      <c r="KQ140" s="6"/>
      <c r="KR140" s="6"/>
      <c r="KS140" s="6"/>
      <c r="KT140" s="6"/>
      <c r="KU140" s="6"/>
      <c r="KV140" s="6"/>
      <c r="KW140" s="6"/>
      <c r="KX140" s="6"/>
      <c r="KY140" s="6"/>
      <c r="KZ140" s="6"/>
      <c r="LA140" s="6"/>
      <c r="LB140" s="6"/>
      <c r="LC140" s="6"/>
      <c r="LD140" s="6"/>
      <c r="LE140" s="6"/>
      <c r="LF140" s="6"/>
      <c r="LG140" s="6"/>
      <c r="LH140" s="6"/>
      <c r="LI140" s="6"/>
      <c r="LJ140" s="6"/>
      <c r="LK140" s="6"/>
      <c r="LL140" s="6"/>
      <c r="LM140" s="6"/>
      <c r="LN140" s="6"/>
      <c r="LO140" s="6"/>
      <c r="LP140" s="6"/>
      <c r="LQ140" s="6"/>
      <c r="LR140" s="6"/>
      <c r="LS140" s="6"/>
      <c r="LT140" s="6"/>
      <c r="LU140" s="6"/>
      <c r="LV140" s="6"/>
      <c r="LW140" s="6"/>
      <c r="LX140" s="6"/>
      <c r="LY140" s="6"/>
      <c r="LZ140" s="6"/>
      <c r="MA140" s="6"/>
      <c r="MB140" s="6"/>
      <c r="MC140" s="6"/>
      <c r="MD140" s="6"/>
      <c r="ME140" s="6"/>
      <c r="MF140" s="6"/>
      <c r="MG140" s="6"/>
      <c r="MH140" s="6"/>
      <c r="MI140" s="6"/>
      <c r="MJ140" s="6"/>
      <c r="MK140" s="6"/>
      <c r="ML140" s="6"/>
      <c r="MM140" s="6"/>
      <c r="MN140" s="6"/>
      <c r="MO140" s="6"/>
      <c r="MP140" s="6"/>
      <c r="MQ140" s="6"/>
      <c r="MR140" s="6"/>
      <c r="MS140" s="6"/>
      <c r="MT140" s="6"/>
      <c r="MU140" s="6"/>
      <c r="MV140" s="6"/>
      <c r="MW140" s="6"/>
      <c r="MX140" s="6"/>
      <c r="MY140" s="6"/>
      <c r="MZ140" s="6"/>
      <c r="NA140" s="6"/>
      <c r="NB140" s="6"/>
      <c r="NC140" s="6"/>
      <c r="ND140" s="6"/>
      <c r="NE140" s="6"/>
      <c r="NF140" s="6"/>
      <c r="NG140" s="6"/>
      <c r="NH140" s="6"/>
      <c r="NI140" s="6"/>
      <c r="NJ140" s="6"/>
      <c r="NK140" s="6"/>
      <c r="NL140" s="6"/>
      <c r="NM140" s="6"/>
      <c r="NN140" s="6"/>
      <c r="NO140" s="6"/>
      <c r="NP140" s="6"/>
      <c r="NQ140" s="6"/>
      <c r="NR140" s="6"/>
      <c r="NS140" s="6"/>
      <c r="NT140" s="6"/>
      <c r="NU140" s="6"/>
      <c r="NV140" s="6"/>
      <c r="NW140" s="6"/>
      <c r="NX140" s="6"/>
      <c r="NY140" s="6"/>
      <c r="NZ140" s="6"/>
      <c r="OA140" s="6"/>
      <c r="OB140" s="6"/>
      <c r="OC140" s="6"/>
      <c r="OD140" s="6"/>
      <c r="OE140" s="6"/>
      <c r="OF140" s="6"/>
      <c r="OG140" s="6"/>
      <c r="OH140" s="6"/>
      <c r="OI140" s="6"/>
      <c r="OJ140" s="6"/>
      <c r="OK140" s="6"/>
      <c r="OL140" s="6"/>
      <c r="OM140" s="6"/>
      <c r="ON140" s="6"/>
      <c r="OO140" s="6"/>
      <c r="OP140" s="6"/>
      <c r="OQ140" s="6"/>
      <c r="OR140" s="6"/>
      <c r="OS140" s="6"/>
      <c r="OT140" s="6"/>
      <c r="OU140" s="6"/>
      <c r="OV140" s="6"/>
      <c r="OW140" s="6"/>
      <c r="OX140" s="6"/>
      <c r="OY140" s="6"/>
      <c r="OZ140" s="6"/>
      <c r="PA140" s="6"/>
      <c r="PB140" s="6"/>
      <c r="PC140" s="6"/>
      <c r="PD140" s="6"/>
      <c r="PE140" s="6"/>
      <c r="PF140" s="6"/>
      <c r="PG140" s="6"/>
      <c r="PH140" s="6"/>
      <c r="PI140" s="6"/>
      <c r="PJ140" s="6"/>
      <c r="PK140" s="6"/>
      <c r="PL140" s="6"/>
      <c r="PM140" s="6"/>
      <c r="PN140" s="6"/>
      <c r="PO140" s="6"/>
      <c r="PP140" s="6"/>
      <c r="PQ140" s="6"/>
      <c r="PR140" s="6"/>
      <c r="PS140" s="6"/>
      <c r="PT140" s="6"/>
      <c r="PU140" s="6"/>
      <c r="PV140" s="6"/>
      <c r="PW140" s="6"/>
      <c r="PX140" s="6"/>
      <c r="PY140" s="6"/>
      <c r="PZ140" s="6"/>
      <c r="QA140" s="6"/>
      <c r="QB140" s="6"/>
      <c r="QC140" s="6"/>
      <c r="QD140" s="6"/>
      <c r="QE140" s="6"/>
      <c r="QF140" s="6"/>
      <c r="QG140" s="6"/>
      <c r="QH140" s="6"/>
      <c r="QI140" s="6"/>
      <c r="QJ140" s="6"/>
      <c r="QK140" s="6"/>
      <c r="QL140" s="6"/>
      <c r="QM140" s="6"/>
      <c r="QN140" s="6"/>
      <c r="QO140" s="6"/>
      <c r="QP140" s="6"/>
      <c r="QQ140" s="6"/>
      <c r="QR140" s="6"/>
      <c r="QS140" s="6"/>
      <c r="QT140" s="6"/>
      <c r="QU140" s="6"/>
      <c r="QV140" s="6"/>
      <c r="QW140" s="6"/>
      <c r="QX140" s="6"/>
      <c r="QY140" s="6"/>
      <c r="QZ140" s="6"/>
      <c r="RA140" s="6"/>
      <c r="RB140" s="6"/>
      <c r="RC140" s="6"/>
      <c r="RD140" s="6"/>
      <c r="RE140" s="6"/>
      <c r="RF140" s="6"/>
      <c r="RG140" s="6"/>
      <c r="RH140" s="6"/>
      <c r="RI140" s="6"/>
      <c r="RJ140" s="6"/>
      <c r="RK140" s="6"/>
      <c r="RL140" s="6"/>
      <c r="RM140" s="6"/>
      <c r="RN140" s="6"/>
      <c r="RO140" s="6"/>
      <c r="RP140" s="6"/>
      <c r="RQ140" s="6"/>
      <c r="RR140" s="6"/>
      <c r="RS140" s="6"/>
      <c r="RT140" s="6"/>
      <c r="RU140" s="6"/>
      <c r="RV140" s="6"/>
      <c r="RW140" s="6"/>
      <c r="RX140" s="6"/>
      <c r="RY140" s="6"/>
      <c r="RZ140" s="6"/>
      <c r="SA140" s="6"/>
      <c r="SB140" s="6"/>
      <c r="SC140" s="6"/>
      <c r="SD140" s="6"/>
      <c r="SE140" s="6"/>
      <c r="SF140" s="6"/>
      <c r="SG140" s="6"/>
      <c r="SH140" s="6"/>
      <c r="SI140" s="6"/>
      <c r="SJ140" s="6"/>
      <c r="SK140" s="6"/>
      <c r="SL140" s="6"/>
      <c r="SM140" s="6"/>
      <c r="SN140" s="6"/>
      <c r="SO140" s="6"/>
      <c r="SP140" s="6"/>
      <c r="SQ140" s="6"/>
      <c r="SR140" s="6"/>
      <c r="SS140" s="6"/>
      <c r="ST140" s="6"/>
      <c r="SU140" s="6"/>
      <c r="SV140" s="6"/>
      <c r="SW140" s="6"/>
      <c r="SX140" s="6"/>
      <c r="SY140" s="6"/>
      <c r="SZ140" s="6"/>
      <c r="TA140" s="6"/>
      <c r="TB140" s="6"/>
      <c r="TC140" s="6"/>
      <c r="TD140" s="6"/>
      <c r="TE140" s="6"/>
      <c r="TF140" s="6"/>
      <c r="TG140" s="6"/>
      <c r="TH140" s="6"/>
      <c r="TI140" s="6"/>
      <c r="TJ140" s="6"/>
      <c r="TK140" s="6"/>
      <c r="TL140" s="6"/>
      <c r="TM140" s="6"/>
      <c r="TN140" s="6"/>
      <c r="TO140" s="6"/>
      <c r="TP140" s="6"/>
      <c r="TQ140" s="6"/>
      <c r="TR140" s="6"/>
      <c r="TS140" s="6"/>
      <c r="TT140" s="6"/>
      <c r="TU140" s="6"/>
      <c r="TV140" s="6"/>
      <c r="TW140" s="6"/>
      <c r="TX140" s="6"/>
      <c r="TY140" s="6"/>
      <c r="TZ140" s="6"/>
      <c r="UA140" s="6"/>
      <c r="UB140" s="6"/>
      <c r="UC140" s="6"/>
      <c r="UD140" s="6"/>
      <c r="UE140" s="6"/>
      <c r="UF140" s="6"/>
      <c r="UG140" s="6"/>
      <c r="UH140" s="6"/>
      <c r="UI140" s="6"/>
      <c r="UJ140" s="6"/>
      <c r="UK140" s="6"/>
      <c r="UL140" s="6"/>
      <c r="UM140" s="6"/>
      <c r="UN140" s="6"/>
      <c r="UO140" s="6"/>
      <c r="UP140" s="6"/>
      <c r="UQ140" s="6"/>
      <c r="UR140" s="6"/>
      <c r="US140" s="6"/>
      <c r="UT140" s="6"/>
      <c r="UU140" s="6"/>
      <c r="UV140" s="6"/>
      <c r="UW140" s="6"/>
      <c r="UX140" s="6"/>
      <c r="UY140" s="6"/>
      <c r="UZ140" s="6"/>
      <c r="VA140" s="6"/>
      <c r="VB140" s="6"/>
      <c r="VC140" s="6"/>
      <c r="VD140" s="6"/>
      <c r="VE140" s="6"/>
      <c r="VF140" s="6"/>
      <c r="VG140" s="6"/>
      <c r="VH140" s="6"/>
      <c r="VI140" s="6"/>
      <c r="VJ140" s="6"/>
      <c r="VK140" s="6"/>
      <c r="VL140" s="6"/>
      <c r="VM140" s="6"/>
      <c r="VN140" s="6"/>
      <c r="VO140" s="6"/>
      <c r="VP140" s="6"/>
      <c r="VQ140" s="6"/>
      <c r="VR140" s="6"/>
      <c r="VS140" s="6"/>
      <c r="VT140" s="6"/>
      <c r="VU140" s="6"/>
      <c r="VV140" s="6"/>
      <c r="VW140" s="6"/>
      <c r="VX140" s="6"/>
      <c r="VY140" s="6"/>
      <c r="VZ140" s="6"/>
      <c r="WA140" s="6"/>
      <c r="WB140" s="6"/>
      <c r="WC140" s="6"/>
      <c r="WD140" s="6"/>
      <c r="WE140" s="6"/>
      <c r="WF140" s="6"/>
      <c r="WG140" s="6"/>
      <c r="WH140" s="6"/>
      <c r="WI140" s="6"/>
      <c r="WJ140" s="6"/>
      <c r="WK140" s="6"/>
      <c r="WL140" s="6"/>
      <c r="WM140" s="6"/>
      <c r="WN140" s="6"/>
      <c r="WO140" s="6"/>
      <c r="WP140" s="6"/>
      <c r="WQ140" s="6"/>
      <c r="WR140" s="6"/>
      <c r="WS140" s="6"/>
      <c r="WT140" s="6"/>
      <c r="WU140" s="6"/>
      <c r="WV140" s="6"/>
      <c r="WW140" s="6"/>
      <c r="WX140" s="6"/>
      <c r="WY140" s="6"/>
      <c r="WZ140" s="6"/>
      <c r="XA140" s="6"/>
      <c r="XB140" s="6"/>
      <c r="XC140" s="6"/>
      <c r="XD140" s="6"/>
      <c r="XE140" s="6"/>
      <c r="XF140" s="6"/>
      <c r="XG140" s="6"/>
      <c r="XH140" s="6"/>
      <c r="XI140" s="6"/>
      <c r="XJ140" s="6"/>
      <c r="XK140" s="6"/>
      <c r="XL140" s="6"/>
      <c r="XM140" s="6"/>
      <c r="XN140" s="6"/>
      <c r="XO140" s="6"/>
      <c r="XP140" s="6"/>
      <c r="XQ140" s="6"/>
      <c r="XR140" s="6"/>
      <c r="XS140" s="6"/>
      <c r="XT140" s="6"/>
      <c r="XU140" s="6"/>
      <c r="XV140" s="6"/>
      <c r="XW140" s="6"/>
      <c r="XX140" s="6"/>
      <c r="XY140" s="6"/>
      <c r="XZ140" s="6"/>
      <c r="YA140" s="6"/>
      <c r="YB140" s="6"/>
      <c r="YC140" s="6"/>
      <c r="YD140" s="6"/>
      <c r="YE140" s="6"/>
      <c r="YF140" s="6"/>
      <c r="YG140" s="6"/>
      <c r="YH140" s="6"/>
      <c r="YI140" s="6"/>
      <c r="YJ140" s="6"/>
      <c r="YK140" s="6"/>
      <c r="YL140" s="6"/>
      <c r="YM140" s="6"/>
      <c r="YN140" s="6"/>
      <c r="YO140" s="6"/>
      <c r="YP140" s="6"/>
      <c r="YQ140" s="6"/>
      <c r="YR140" s="6"/>
      <c r="YS140" s="6"/>
      <c r="YT140" s="6"/>
      <c r="YU140" s="6"/>
      <c r="YV140" s="6"/>
      <c r="YW140" s="6"/>
      <c r="YX140" s="6"/>
      <c r="YY140" s="6"/>
      <c r="YZ140" s="6"/>
      <c r="ZA140" s="6"/>
      <c r="ZB140" s="6"/>
      <c r="ZC140" s="6"/>
      <c r="ZD140" s="6"/>
      <c r="ZE140" s="6"/>
      <c r="ZF140" s="6"/>
      <c r="ZG140" s="6"/>
      <c r="ZH140" s="6"/>
      <c r="ZI140" s="6"/>
      <c r="ZJ140" s="6"/>
      <c r="ZK140" s="6"/>
      <c r="ZL140" s="6"/>
      <c r="ZM140" s="6"/>
      <c r="ZN140" s="6"/>
      <c r="ZO140" s="6"/>
      <c r="ZP140" s="6"/>
      <c r="ZQ140" s="6"/>
      <c r="ZR140" s="6"/>
      <c r="ZS140" s="6"/>
      <c r="ZT140" s="6"/>
      <c r="ZU140" s="6"/>
      <c r="ZV140" s="6"/>
      <c r="ZW140" s="6"/>
      <c r="ZX140" s="6"/>
      <c r="ZY140" s="6"/>
      <c r="ZZ140" s="6"/>
      <c r="AAA140" s="6"/>
      <c r="AAB140" s="6"/>
      <c r="AAC140" s="6"/>
      <c r="AAD140" s="6"/>
      <c r="AAE140" s="6"/>
      <c r="AAF140" s="6"/>
      <c r="AAG140" s="6"/>
      <c r="AAH140" s="6"/>
      <c r="AAI140" s="6"/>
      <c r="AAJ140" s="6"/>
      <c r="AAK140" s="6"/>
      <c r="AAL140" s="6"/>
      <c r="AAM140" s="6"/>
      <c r="AAN140" s="6"/>
      <c r="AAO140" s="6"/>
      <c r="AAP140" s="6"/>
      <c r="AAQ140" s="6"/>
      <c r="AAR140" s="6"/>
      <c r="AAS140" s="6"/>
      <c r="AAT140" s="6"/>
      <c r="AAU140" s="6"/>
      <c r="AAV140" s="6"/>
      <c r="AAW140" s="6"/>
      <c r="AAX140" s="6"/>
      <c r="AAY140" s="6"/>
      <c r="AAZ140" s="6"/>
      <c r="ABA140" s="6"/>
      <c r="ABB140" s="6"/>
      <c r="ABC140" s="6"/>
      <c r="ABD140" s="6"/>
      <c r="ABE140" s="6"/>
      <c r="ABF140" s="6"/>
      <c r="ABG140" s="6"/>
      <c r="ABH140" s="6"/>
      <c r="ABI140" s="6"/>
      <c r="ABJ140" s="6"/>
      <c r="ABK140" s="6"/>
      <c r="ABL140" s="6"/>
      <c r="ABM140" s="6"/>
      <c r="ABN140" s="6"/>
      <c r="ABO140" s="6"/>
      <c r="ABP140" s="6"/>
      <c r="ABQ140" s="6"/>
      <c r="ABR140" s="6"/>
      <c r="ABS140" s="6"/>
      <c r="ABT140" s="6"/>
      <c r="ABU140" s="6"/>
      <c r="ABV140" s="6"/>
    </row>
    <row r="141" spans="1:750" s="6" customFormat="1" ht="14.25">
      <c r="A141" s="75">
        <v>33209</v>
      </c>
      <c r="B141" s="85" t="s">
        <v>334</v>
      </c>
      <c r="C141" s="85"/>
      <c r="D141" s="85"/>
      <c r="E141" s="102">
        <v>0</v>
      </c>
      <c r="F141" s="86"/>
      <c r="G141" s="86"/>
      <c r="H141" s="102">
        <v>0</v>
      </c>
      <c r="I141" s="86"/>
      <c r="J141" s="86"/>
      <c r="K141" s="102">
        <v>0</v>
      </c>
      <c r="L141" s="86"/>
      <c r="M141" s="86"/>
      <c r="N141" s="102">
        <v>0</v>
      </c>
      <c r="O141" s="86"/>
      <c r="P141" s="86"/>
      <c r="Q141" s="88">
        <v>365908</v>
      </c>
      <c r="R141" s="86"/>
      <c r="S141" s="87">
        <v>365908</v>
      </c>
      <c r="T141" s="86"/>
      <c r="U141" s="86"/>
      <c r="V141" s="86"/>
      <c r="W141" s="86"/>
      <c r="X141" s="102">
        <v>0</v>
      </c>
      <c r="Y141" s="86"/>
      <c r="Z141" s="86"/>
      <c r="AA141" s="102">
        <v>0</v>
      </c>
      <c r="AB141" s="86"/>
      <c r="AC141" s="86"/>
      <c r="AD141" s="87">
        <v>2774146</v>
      </c>
      <c r="AE141" s="86"/>
      <c r="AF141" s="86"/>
      <c r="AG141" s="87">
        <v>2774146</v>
      </c>
      <c r="AH141" s="86"/>
      <c r="AI141" s="86"/>
      <c r="AJ141" s="102">
        <v>0</v>
      </c>
      <c r="AK141" s="86"/>
      <c r="AL141" s="86"/>
      <c r="AM141" s="87">
        <v>-438501</v>
      </c>
      <c r="AN141" s="86"/>
      <c r="AO141" s="86"/>
      <c r="AP141" s="87">
        <v>-438501</v>
      </c>
    </row>
    <row r="142" spans="1:750" s="6" customFormat="1" ht="14.25">
      <c r="A142" s="75">
        <v>33300</v>
      </c>
      <c r="B142" s="85" t="s">
        <v>139</v>
      </c>
      <c r="C142" s="85"/>
      <c r="D142" s="85"/>
      <c r="E142" s="58">
        <v>45170236</v>
      </c>
      <c r="F142" s="86"/>
      <c r="G142" s="86"/>
      <c r="H142" s="87">
        <v>438543</v>
      </c>
      <c r="I142" s="86"/>
      <c r="J142" s="86"/>
      <c r="K142" s="87">
        <v>3616464</v>
      </c>
      <c r="L142" s="86"/>
      <c r="M142" s="86"/>
      <c r="N142" s="87">
        <v>391155</v>
      </c>
      <c r="O142" s="86"/>
      <c r="P142" s="86"/>
      <c r="Q142" s="88">
        <v>1534930</v>
      </c>
      <c r="R142" s="86"/>
      <c r="S142" s="87">
        <v>5981092</v>
      </c>
      <c r="T142" s="86"/>
      <c r="U142" s="86"/>
      <c r="V142" s="86"/>
      <c r="W142" s="86"/>
      <c r="X142" s="87">
        <v>124991</v>
      </c>
      <c r="Y142" s="86"/>
      <c r="Z142" s="86"/>
      <c r="AA142" s="87">
        <v>20558038</v>
      </c>
      <c r="AB142" s="86"/>
      <c r="AC142" s="86"/>
      <c r="AD142" s="87">
        <v>4590674</v>
      </c>
      <c r="AE142" s="86"/>
      <c r="AF142" s="86"/>
      <c r="AG142" s="87">
        <v>25273703</v>
      </c>
      <c r="AH142" s="86"/>
      <c r="AI142" s="86"/>
      <c r="AJ142" s="87">
        <v>-5037552</v>
      </c>
      <c r="AK142" s="86"/>
      <c r="AL142" s="86"/>
      <c r="AM142" s="87">
        <v>-616921</v>
      </c>
      <c r="AN142" s="86"/>
      <c r="AO142" s="86"/>
      <c r="AP142" s="87">
        <v>-5654473</v>
      </c>
    </row>
    <row r="143" spans="1:750" s="6" customFormat="1" ht="14.25">
      <c r="A143" s="75">
        <v>33305</v>
      </c>
      <c r="B143" s="85" t="s">
        <v>140</v>
      </c>
      <c r="C143" s="85"/>
      <c r="D143" s="85"/>
      <c r="E143" s="58">
        <v>8442037</v>
      </c>
      <c r="F143" s="86"/>
      <c r="G143" s="86"/>
      <c r="H143" s="87">
        <v>81961</v>
      </c>
      <c r="I143" s="86"/>
      <c r="J143" s="86"/>
      <c r="K143" s="87">
        <v>675895</v>
      </c>
      <c r="L143" s="86"/>
      <c r="M143" s="86"/>
      <c r="N143" s="87">
        <v>73104</v>
      </c>
      <c r="O143" s="86"/>
      <c r="P143" s="86"/>
      <c r="Q143" s="102">
        <v>0</v>
      </c>
      <c r="R143" s="86"/>
      <c r="S143" s="87">
        <v>830960</v>
      </c>
      <c r="T143" s="86"/>
      <c r="U143" s="86"/>
      <c r="V143" s="86"/>
      <c r="W143" s="86"/>
      <c r="X143" s="87">
        <v>23360</v>
      </c>
      <c r="Y143" s="86"/>
      <c r="Z143" s="86"/>
      <c r="AA143" s="87">
        <v>3842170</v>
      </c>
      <c r="AB143" s="86"/>
      <c r="AC143" s="86"/>
      <c r="AD143" s="87">
        <v>2595755</v>
      </c>
      <c r="AE143" s="86"/>
      <c r="AF143" s="86"/>
      <c r="AG143" s="87">
        <v>6461285</v>
      </c>
      <c r="AH143" s="86"/>
      <c r="AI143" s="86"/>
      <c r="AJ143" s="87">
        <v>-941488</v>
      </c>
      <c r="AK143" s="86"/>
      <c r="AL143" s="86"/>
      <c r="AM143" s="87">
        <v>-969122</v>
      </c>
      <c r="AN143" s="86"/>
      <c r="AO143" s="86"/>
      <c r="AP143" s="87">
        <v>-1910610</v>
      </c>
    </row>
    <row r="144" spans="1:750" s="6" customFormat="1" ht="14.25">
      <c r="A144" s="75">
        <v>33400</v>
      </c>
      <c r="B144" s="85" t="s">
        <v>141</v>
      </c>
      <c r="C144" s="85"/>
      <c r="D144" s="85"/>
      <c r="E144" s="58">
        <v>432197086</v>
      </c>
      <c r="F144" s="89"/>
      <c r="G144" s="89"/>
      <c r="H144" s="87">
        <v>4196062</v>
      </c>
      <c r="I144" s="89"/>
      <c r="J144" s="89"/>
      <c r="K144" s="87">
        <v>34602992</v>
      </c>
      <c r="L144" s="89"/>
      <c r="M144" s="89"/>
      <c r="N144" s="87">
        <v>3742640</v>
      </c>
      <c r="O144" s="89"/>
      <c r="P144" s="89"/>
      <c r="Q144" s="88">
        <v>23072136</v>
      </c>
      <c r="R144" s="89"/>
      <c r="S144" s="87">
        <v>65613830</v>
      </c>
      <c r="T144" s="89"/>
      <c r="U144" s="89"/>
      <c r="V144" s="89"/>
      <c r="W144" s="89"/>
      <c r="X144" s="87">
        <v>1195934</v>
      </c>
      <c r="Y144" s="89"/>
      <c r="Z144" s="89"/>
      <c r="AA144" s="87">
        <v>196703071</v>
      </c>
      <c r="AB144" s="89"/>
      <c r="AC144" s="89"/>
      <c r="AD144" s="87">
        <v>20667552</v>
      </c>
      <c r="AE144" s="89"/>
      <c r="AF144" s="89"/>
      <c r="AG144" s="87">
        <v>218566557</v>
      </c>
      <c r="AH144" s="89"/>
      <c r="AI144" s="89"/>
      <c r="AJ144" s="87">
        <v>-48200209</v>
      </c>
      <c r="AK144" s="89"/>
      <c r="AL144" s="89"/>
      <c r="AM144" s="87">
        <v>3157298</v>
      </c>
      <c r="AN144" s="89"/>
      <c r="AO144" s="89"/>
      <c r="AP144" s="87">
        <v>-45042911</v>
      </c>
    </row>
    <row r="145" spans="1:750" s="6" customFormat="1" ht="14.25">
      <c r="A145" s="75">
        <v>33402</v>
      </c>
      <c r="B145" s="85" t="s">
        <v>142</v>
      </c>
      <c r="C145" s="85"/>
      <c r="D145" s="85"/>
      <c r="E145" s="58">
        <v>4070992</v>
      </c>
      <c r="F145" s="86"/>
      <c r="G145" s="89"/>
      <c r="H145" s="87">
        <v>39524</v>
      </c>
      <c r="I145" s="86"/>
      <c r="J145" s="89"/>
      <c r="K145" s="87">
        <v>325936</v>
      </c>
      <c r="L145" s="86"/>
      <c r="M145" s="89"/>
      <c r="N145" s="87">
        <v>35253</v>
      </c>
      <c r="O145" s="86"/>
      <c r="P145" s="89"/>
      <c r="Q145" s="88">
        <v>675559</v>
      </c>
      <c r="R145" s="89"/>
      <c r="S145" s="87">
        <v>1076272</v>
      </c>
      <c r="T145" s="89"/>
      <c r="U145" s="86"/>
      <c r="V145" s="89"/>
      <c r="W145" s="89"/>
      <c r="X145" s="87">
        <v>11265</v>
      </c>
      <c r="Y145" s="86"/>
      <c r="Z145" s="89"/>
      <c r="AA145" s="87">
        <v>1852804</v>
      </c>
      <c r="AB145" s="89"/>
      <c r="AC145" s="89"/>
      <c r="AD145" s="87">
        <v>292842</v>
      </c>
      <c r="AE145" s="86"/>
      <c r="AF145" s="89"/>
      <c r="AG145" s="87">
        <v>2156911</v>
      </c>
      <c r="AH145" s="86"/>
      <c r="AI145" s="89"/>
      <c r="AJ145" s="87">
        <v>-454013</v>
      </c>
      <c r="AK145" s="86"/>
      <c r="AL145" s="89"/>
      <c r="AM145" s="87">
        <v>195804</v>
      </c>
      <c r="AN145" s="86"/>
      <c r="AO145" s="89"/>
      <c r="AP145" s="87">
        <v>-258209</v>
      </c>
    </row>
    <row r="146" spans="1:750" s="6" customFormat="1" ht="14.25">
      <c r="A146" s="75">
        <v>33405</v>
      </c>
      <c r="B146" s="85" t="s">
        <v>143</v>
      </c>
      <c r="C146" s="85"/>
      <c r="D146" s="85"/>
      <c r="E146" s="58">
        <v>38433764</v>
      </c>
      <c r="F146" s="86"/>
      <c r="G146" s="86"/>
      <c r="H146" s="87">
        <v>373141</v>
      </c>
      <c r="I146" s="86"/>
      <c r="J146" s="86"/>
      <c r="K146" s="87">
        <v>3077122</v>
      </c>
      <c r="L146" s="86"/>
      <c r="M146" s="86"/>
      <c r="N146" s="87">
        <v>332820</v>
      </c>
      <c r="O146" s="86"/>
      <c r="P146" s="86"/>
      <c r="Q146" s="88">
        <v>2780536</v>
      </c>
      <c r="R146" s="86"/>
      <c r="S146" s="87">
        <v>6563619</v>
      </c>
      <c r="T146" s="86"/>
      <c r="U146" s="86"/>
      <c r="V146" s="86"/>
      <c r="W146" s="86"/>
      <c r="X146" s="87">
        <v>106350</v>
      </c>
      <c r="Y146" s="86"/>
      <c r="Z146" s="86"/>
      <c r="AA146" s="87">
        <v>17492111</v>
      </c>
      <c r="AB146" s="86"/>
      <c r="AC146" s="86"/>
      <c r="AD146" s="87">
        <v>1591358</v>
      </c>
      <c r="AE146" s="86"/>
      <c r="AF146" s="86"/>
      <c r="AG146" s="87">
        <v>19189819</v>
      </c>
      <c r="AH146" s="86"/>
      <c r="AI146" s="86"/>
      <c r="AJ146" s="87">
        <v>-4286276</v>
      </c>
      <c r="AK146" s="86"/>
      <c r="AL146" s="86"/>
      <c r="AM146" s="87">
        <v>-1122930</v>
      </c>
      <c r="AN146" s="86"/>
      <c r="AO146" s="86"/>
      <c r="AP146" s="87">
        <v>-5409206</v>
      </c>
    </row>
    <row r="147" spans="1:750" s="74" customFormat="1" ht="14.25">
      <c r="A147" s="78">
        <v>33500</v>
      </c>
      <c r="B147" s="79" t="s">
        <v>144</v>
      </c>
      <c r="C147" s="79"/>
      <c r="D147" s="79"/>
      <c r="E147" s="61">
        <v>63169813</v>
      </c>
      <c r="F147" s="81"/>
      <c r="G147" s="81"/>
      <c r="H147" s="82">
        <v>613295</v>
      </c>
      <c r="I147" s="81"/>
      <c r="J147" s="81"/>
      <c r="K147" s="82">
        <v>5057564</v>
      </c>
      <c r="L147" s="81"/>
      <c r="M147" s="81"/>
      <c r="N147" s="82">
        <v>547023</v>
      </c>
      <c r="O147" s="81"/>
      <c r="P147" s="81"/>
      <c r="Q147" s="83">
        <v>1946671</v>
      </c>
      <c r="R147" s="81"/>
      <c r="S147" s="82">
        <v>8164553</v>
      </c>
      <c r="T147" s="81"/>
      <c r="U147" s="81"/>
      <c r="V147" s="81"/>
      <c r="W147" s="81"/>
      <c r="X147" s="82">
        <v>174797</v>
      </c>
      <c r="Y147" s="81"/>
      <c r="Z147" s="81"/>
      <c r="AA147" s="82">
        <v>28750069</v>
      </c>
      <c r="AB147" s="81"/>
      <c r="AC147" s="81"/>
      <c r="AD147" s="82">
        <v>6362095</v>
      </c>
      <c r="AE147" s="81"/>
      <c r="AF147" s="81"/>
      <c r="AG147" s="82">
        <v>35286961</v>
      </c>
      <c r="AH147" s="81"/>
      <c r="AI147" s="81"/>
      <c r="AJ147" s="82">
        <v>-7044931</v>
      </c>
      <c r="AK147" s="81"/>
      <c r="AL147" s="81"/>
      <c r="AM147" s="82">
        <v>-2360366</v>
      </c>
      <c r="AN147" s="81"/>
      <c r="AO147" s="81"/>
      <c r="AP147" s="82">
        <v>-9405297</v>
      </c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  <c r="IV147" s="6"/>
      <c r="IW147" s="6"/>
      <c r="IX147" s="6"/>
      <c r="IY147" s="6"/>
      <c r="IZ147" s="6"/>
      <c r="JA147" s="6"/>
      <c r="JB147" s="6"/>
      <c r="JC147" s="6"/>
      <c r="JD147" s="6"/>
      <c r="JE147" s="6"/>
      <c r="JF147" s="6"/>
      <c r="JG147" s="6"/>
      <c r="JH147" s="6"/>
      <c r="JI147" s="6"/>
      <c r="JJ147" s="6"/>
      <c r="JK147" s="6"/>
      <c r="JL147" s="6"/>
      <c r="JM147" s="6"/>
      <c r="JN147" s="6"/>
      <c r="JO147" s="6"/>
      <c r="JP147" s="6"/>
      <c r="JQ147" s="6"/>
      <c r="JR147" s="6"/>
      <c r="JS147" s="6"/>
      <c r="JT147" s="6"/>
      <c r="JU147" s="6"/>
      <c r="JV147" s="6"/>
      <c r="JW147" s="6"/>
      <c r="JX147" s="6"/>
      <c r="JY147" s="6"/>
      <c r="JZ147" s="6"/>
      <c r="KA147" s="6"/>
      <c r="KB147" s="6"/>
      <c r="KC147" s="6"/>
      <c r="KD147" s="6"/>
      <c r="KE147" s="6"/>
      <c r="KF147" s="6"/>
      <c r="KG147" s="6"/>
      <c r="KH147" s="6"/>
      <c r="KI147" s="6"/>
      <c r="KJ147" s="6"/>
      <c r="KK147" s="6"/>
      <c r="KL147" s="6"/>
      <c r="KM147" s="6"/>
      <c r="KN147" s="6"/>
      <c r="KO147" s="6"/>
      <c r="KP147" s="6"/>
      <c r="KQ147" s="6"/>
      <c r="KR147" s="6"/>
      <c r="KS147" s="6"/>
      <c r="KT147" s="6"/>
      <c r="KU147" s="6"/>
      <c r="KV147" s="6"/>
      <c r="KW147" s="6"/>
      <c r="KX147" s="6"/>
      <c r="KY147" s="6"/>
      <c r="KZ147" s="6"/>
      <c r="LA147" s="6"/>
      <c r="LB147" s="6"/>
      <c r="LC147" s="6"/>
      <c r="LD147" s="6"/>
      <c r="LE147" s="6"/>
      <c r="LF147" s="6"/>
      <c r="LG147" s="6"/>
      <c r="LH147" s="6"/>
      <c r="LI147" s="6"/>
      <c r="LJ147" s="6"/>
      <c r="LK147" s="6"/>
      <c r="LL147" s="6"/>
      <c r="LM147" s="6"/>
      <c r="LN147" s="6"/>
      <c r="LO147" s="6"/>
      <c r="LP147" s="6"/>
      <c r="LQ147" s="6"/>
      <c r="LR147" s="6"/>
      <c r="LS147" s="6"/>
      <c r="LT147" s="6"/>
      <c r="LU147" s="6"/>
      <c r="LV147" s="6"/>
      <c r="LW147" s="6"/>
      <c r="LX147" s="6"/>
      <c r="LY147" s="6"/>
      <c r="LZ147" s="6"/>
      <c r="MA147" s="6"/>
      <c r="MB147" s="6"/>
      <c r="MC147" s="6"/>
      <c r="MD147" s="6"/>
      <c r="ME147" s="6"/>
      <c r="MF147" s="6"/>
      <c r="MG147" s="6"/>
      <c r="MH147" s="6"/>
      <c r="MI147" s="6"/>
      <c r="MJ147" s="6"/>
      <c r="MK147" s="6"/>
      <c r="ML147" s="6"/>
      <c r="MM147" s="6"/>
      <c r="MN147" s="6"/>
      <c r="MO147" s="6"/>
      <c r="MP147" s="6"/>
      <c r="MQ147" s="6"/>
      <c r="MR147" s="6"/>
      <c r="MS147" s="6"/>
      <c r="MT147" s="6"/>
      <c r="MU147" s="6"/>
      <c r="MV147" s="6"/>
      <c r="MW147" s="6"/>
      <c r="MX147" s="6"/>
      <c r="MY147" s="6"/>
      <c r="MZ147" s="6"/>
      <c r="NA147" s="6"/>
      <c r="NB147" s="6"/>
      <c r="NC147" s="6"/>
      <c r="ND147" s="6"/>
      <c r="NE147" s="6"/>
      <c r="NF147" s="6"/>
      <c r="NG147" s="6"/>
      <c r="NH147" s="6"/>
      <c r="NI147" s="6"/>
      <c r="NJ147" s="6"/>
      <c r="NK147" s="6"/>
      <c r="NL147" s="6"/>
      <c r="NM147" s="6"/>
      <c r="NN147" s="6"/>
      <c r="NO147" s="6"/>
      <c r="NP147" s="6"/>
      <c r="NQ147" s="6"/>
      <c r="NR147" s="6"/>
      <c r="NS147" s="6"/>
      <c r="NT147" s="6"/>
      <c r="NU147" s="6"/>
      <c r="NV147" s="6"/>
      <c r="NW147" s="6"/>
      <c r="NX147" s="6"/>
      <c r="NY147" s="6"/>
      <c r="NZ147" s="6"/>
      <c r="OA147" s="6"/>
      <c r="OB147" s="6"/>
      <c r="OC147" s="6"/>
      <c r="OD147" s="6"/>
      <c r="OE147" s="6"/>
      <c r="OF147" s="6"/>
      <c r="OG147" s="6"/>
      <c r="OH147" s="6"/>
      <c r="OI147" s="6"/>
      <c r="OJ147" s="6"/>
      <c r="OK147" s="6"/>
      <c r="OL147" s="6"/>
      <c r="OM147" s="6"/>
      <c r="ON147" s="6"/>
      <c r="OO147" s="6"/>
      <c r="OP147" s="6"/>
      <c r="OQ147" s="6"/>
      <c r="OR147" s="6"/>
      <c r="OS147" s="6"/>
      <c r="OT147" s="6"/>
      <c r="OU147" s="6"/>
      <c r="OV147" s="6"/>
      <c r="OW147" s="6"/>
      <c r="OX147" s="6"/>
      <c r="OY147" s="6"/>
      <c r="OZ147" s="6"/>
      <c r="PA147" s="6"/>
      <c r="PB147" s="6"/>
      <c r="PC147" s="6"/>
      <c r="PD147" s="6"/>
      <c r="PE147" s="6"/>
      <c r="PF147" s="6"/>
      <c r="PG147" s="6"/>
      <c r="PH147" s="6"/>
      <c r="PI147" s="6"/>
      <c r="PJ147" s="6"/>
      <c r="PK147" s="6"/>
      <c r="PL147" s="6"/>
      <c r="PM147" s="6"/>
      <c r="PN147" s="6"/>
      <c r="PO147" s="6"/>
      <c r="PP147" s="6"/>
      <c r="PQ147" s="6"/>
      <c r="PR147" s="6"/>
      <c r="PS147" s="6"/>
      <c r="PT147" s="6"/>
      <c r="PU147" s="6"/>
      <c r="PV147" s="6"/>
      <c r="PW147" s="6"/>
      <c r="PX147" s="6"/>
      <c r="PY147" s="6"/>
      <c r="PZ147" s="6"/>
      <c r="QA147" s="6"/>
      <c r="QB147" s="6"/>
      <c r="QC147" s="6"/>
      <c r="QD147" s="6"/>
      <c r="QE147" s="6"/>
      <c r="QF147" s="6"/>
      <c r="QG147" s="6"/>
      <c r="QH147" s="6"/>
      <c r="QI147" s="6"/>
      <c r="QJ147" s="6"/>
      <c r="QK147" s="6"/>
      <c r="QL147" s="6"/>
      <c r="QM147" s="6"/>
      <c r="QN147" s="6"/>
      <c r="QO147" s="6"/>
      <c r="QP147" s="6"/>
      <c r="QQ147" s="6"/>
      <c r="QR147" s="6"/>
      <c r="QS147" s="6"/>
      <c r="QT147" s="6"/>
      <c r="QU147" s="6"/>
      <c r="QV147" s="6"/>
      <c r="QW147" s="6"/>
      <c r="QX147" s="6"/>
      <c r="QY147" s="6"/>
      <c r="QZ147" s="6"/>
      <c r="RA147" s="6"/>
      <c r="RB147" s="6"/>
      <c r="RC147" s="6"/>
      <c r="RD147" s="6"/>
      <c r="RE147" s="6"/>
      <c r="RF147" s="6"/>
      <c r="RG147" s="6"/>
      <c r="RH147" s="6"/>
      <c r="RI147" s="6"/>
      <c r="RJ147" s="6"/>
      <c r="RK147" s="6"/>
      <c r="RL147" s="6"/>
      <c r="RM147" s="6"/>
      <c r="RN147" s="6"/>
      <c r="RO147" s="6"/>
      <c r="RP147" s="6"/>
      <c r="RQ147" s="6"/>
      <c r="RR147" s="6"/>
      <c r="RS147" s="6"/>
      <c r="RT147" s="6"/>
      <c r="RU147" s="6"/>
      <c r="RV147" s="6"/>
      <c r="RW147" s="6"/>
      <c r="RX147" s="6"/>
      <c r="RY147" s="6"/>
      <c r="RZ147" s="6"/>
      <c r="SA147" s="6"/>
      <c r="SB147" s="6"/>
      <c r="SC147" s="6"/>
      <c r="SD147" s="6"/>
      <c r="SE147" s="6"/>
      <c r="SF147" s="6"/>
      <c r="SG147" s="6"/>
      <c r="SH147" s="6"/>
      <c r="SI147" s="6"/>
      <c r="SJ147" s="6"/>
      <c r="SK147" s="6"/>
      <c r="SL147" s="6"/>
      <c r="SM147" s="6"/>
      <c r="SN147" s="6"/>
      <c r="SO147" s="6"/>
      <c r="SP147" s="6"/>
      <c r="SQ147" s="6"/>
      <c r="SR147" s="6"/>
      <c r="SS147" s="6"/>
      <c r="ST147" s="6"/>
      <c r="SU147" s="6"/>
      <c r="SV147" s="6"/>
      <c r="SW147" s="6"/>
      <c r="SX147" s="6"/>
      <c r="SY147" s="6"/>
      <c r="SZ147" s="6"/>
      <c r="TA147" s="6"/>
      <c r="TB147" s="6"/>
      <c r="TC147" s="6"/>
      <c r="TD147" s="6"/>
      <c r="TE147" s="6"/>
      <c r="TF147" s="6"/>
      <c r="TG147" s="6"/>
      <c r="TH147" s="6"/>
      <c r="TI147" s="6"/>
      <c r="TJ147" s="6"/>
      <c r="TK147" s="6"/>
      <c r="TL147" s="6"/>
      <c r="TM147" s="6"/>
      <c r="TN147" s="6"/>
      <c r="TO147" s="6"/>
      <c r="TP147" s="6"/>
      <c r="TQ147" s="6"/>
      <c r="TR147" s="6"/>
      <c r="TS147" s="6"/>
      <c r="TT147" s="6"/>
      <c r="TU147" s="6"/>
      <c r="TV147" s="6"/>
      <c r="TW147" s="6"/>
      <c r="TX147" s="6"/>
      <c r="TY147" s="6"/>
      <c r="TZ147" s="6"/>
      <c r="UA147" s="6"/>
      <c r="UB147" s="6"/>
      <c r="UC147" s="6"/>
      <c r="UD147" s="6"/>
      <c r="UE147" s="6"/>
      <c r="UF147" s="6"/>
      <c r="UG147" s="6"/>
      <c r="UH147" s="6"/>
      <c r="UI147" s="6"/>
      <c r="UJ147" s="6"/>
      <c r="UK147" s="6"/>
      <c r="UL147" s="6"/>
      <c r="UM147" s="6"/>
      <c r="UN147" s="6"/>
      <c r="UO147" s="6"/>
      <c r="UP147" s="6"/>
      <c r="UQ147" s="6"/>
      <c r="UR147" s="6"/>
      <c r="US147" s="6"/>
      <c r="UT147" s="6"/>
      <c r="UU147" s="6"/>
      <c r="UV147" s="6"/>
      <c r="UW147" s="6"/>
      <c r="UX147" s="6"/>
      <c r="UY147" s="6"/>
      <c r="UZ147" s="6"/>
      <c r="VA147" s="6"/>
      <c r="VB147" s="6"/>
      <c r="VC147" s="6"/>
      <c r="VD147" s="6"/>
      <c r="VE147" s="6"/>
      <c r="VF147" s="6"/>
      <c r="VG147" s="6"/>
      <c r="VH147" s="6"/>
      <c r="VI147" s="6"/>
      <c r="VJ147" s="6"/>
      <c r="VK147" s="6"/>
      <c r="VL147" s="6"/>
      <c r="VM147" s="6"/>
      <c r="VN147" s="6"/>
      <c r="VO147" s="6"/>
      <c r="VP147" s="6"/>
      <c r="VQ147" s="6"/>
      <c r="VR147" s="6"/>
      <c r="VS147" s="6"/>
      <c r="VT147" s="6"/>
      <c r="VU147" s="6"/>
      <c r="VV147" s="6"/>
      <c r="VW147" s="6"/>
      <c r="VX147" s="6"/>
      <c r="VY147" s="6"/>
      <c r="VZ147" s="6"/>
      <c r="WA147" s="6"/>
      <c r="WB147" s="6"/>
      <c r="WC147" s="6"/>
      <c r="WD147" s="6"/>
      <c r="WE147" s="6"/>
      <c r="WF147" s="6"/>
      <c r="WG147" s="6"/>
      <c r="WH147" s="6"/>
      <c r="WI147" s="6"/>
      <c r="WJ147" s="6"/>
      <c r="WK147" s="6"/>
      <c r="WL147" s="6"/>
      <c r="WM147" s="6"/>
      <c r="WN147" s="6"/>
      <c r="WO147" s="6"/>
      <c r="WP147" s="6"/>
      <c r="WQ147" s="6"/>
      <c r="WR147" s="6"/>
      <c r="WS147" s="6"/>
      <c r="WT147" s="6"/>
      <c r="WU147" s="6"/>
      <c r="WV147" s="6"/>
      <c r="WW147" s="6"/>
      <c r="WX147" s="6"/>
      <c r="WY147" s="6"/>
      <c r="WZ147" s="6"/>
      <c r="XA147" s="6"/>
      <c r="XB147" s="6"/>
      <c r="XC147" s="6"/>
      <c r="XD147" s="6"/>
      <c r="XE147" s="6"/>
      <c r="XF147" s="6"/>
      <c r="XG147" s="6"/>
      <c r="XH147" s="6"/>
      <c r="XI147" s="6"/>
      <c r="XJ147" s="6"/>
      <c r="XK147" s="6"/>
      <c r="XL147" s="6"/>
      <c r="XM147" s="6"/>
      <c r="XN147" s="6"/>
      <c r="XO147" s="6"/>
      <c r="XP147" s="6"/>
      <c r="XQ147" s="6"/>
      <c r="XR147" s="6"/>
      <c r="XS147" s="6"/>
      <c r="XT147" s="6"/>
      <c r="XU147" s="6"/>
      <c r="XV147" s="6"/>
      <c r="XW147" s="6"/>
      <c r="XX147" s="6"/>
      <c r="XY147" s="6"/>
      <c r="XZ147" s="6"/>
      <c r="YA147" s="6"/>
      <c r="YB147" s="6"/>
      <c r="YC147" s="6"/>
      <c r="YD147" s="6"/>
      <c r="YE147" s="6"/>
      <c r="YF147" s="6"/>
      <c r="YG147" s="6"/>
      <c r="YH147" s="6"/>
      <c r="YI147" s="6"/>
      <c r="YJ147" s="6"/>
      <c r="YK147" s="6"/>
      <c r="YL147" s="6"/>
      <c r="YM147" s="6"/>
      <c r="YN147" s="6"/>
      <c r="YO147" s="6"/>
      <c r="YP147" s="6"/>
      <c r="YQ147" s="6"/>
      <c r="YR147" s="6"/>
      <c r="YS147" s="6"/>
      <c r="YT147" s="6"/>
      <c r="YU147" s="6"/>
      <c r="YV147" s="6"/>
      <c r="YW147" s="6"/>
      <c r="YX147" s="6"/>
      <c r="YY147" s="6"/>
      <c r="YZ147" s="6"/>
      <c r="ZA147" s="6"/>
      <c r="ZB147" s="6"/>
      <c r="ZC147" s="6"/>
      <c r="ZD147" s="6"/>
      <c r="ZE147" s="6"/>
      <c r="ZF147" s="6"/>
      <c r="ZG147" s="6"/>
      <c r="ZH147" s="6"/>
      <c r="ZI147" s="6"/>
      <c r="ZJ147" s="6"/>
      <c r="ZK147" s="6"/>
      <c r="ZL147" s="6"/>
      <c r="ZM147" s="6"/>
      <c r="ZN147" s="6"/>
      <c r="ZO147" s="6"/>
      <c r="ZP147" s="6"/>
      <c r="ZQ147" s="6"/>
      <c r="ZR147" s="6"/>
      <c r="ZS147" s="6"/>
      <c r="ZT147" s="6"/>
      <c r="ZU147" s="6"/>
      <c r="ZV147" s="6"/>
      <c r="ZW147" s="6"/>
      <c r="ZX147" s="6"/>
      <c r="ZY147" s="6"/>
      <c r="ZZ147" s="6"/>
      <c r="AAA147" s="6"/>
      <c r="AAB147" s="6"/>
      <c r="AAC147" s="6"/>
      <c r="AAD147" s="6"/>
      <c r="AAE147" s="6"/>
      <c r="AAF147" s="6"/>
      <c r="AAG147" s="6"/>
      <c r="AAH147" s="6"/>
      <c r="AAI147" s="6"/>
      <c r="AAJ147" s="6"/>
      <c r="AAK147" s="6"/>
      <c r="AAL147" s="6"/>
      <c r="AAM147" s="6"/>
      <c r="AAN147" s="6"/>
      <c r="AAO147" s="6"/>
      <c r="AAP147" s="6"/>
      <c r="AAQ147" s="6"/>
      <c r="AAR147" s="6"/>
      <c r="AAS147" s="6"/>
      <c r="AAT147" s="6"/>
      <c r="AAU147" s="6"/>
      <c r="AAV147" s="6"/>
      <c r="AAW147" s="6"/>
      <c r="AAX147" s="6"/>
      <c r="AAY147" s="6"/>
      <c r="AAZ147" s="6"/>
      <c r="ABA147" s="6"/>
      <c r="ABB147" s="6"/>
      <c r="ABC147" s="6"/>
      <c r="ABD147" s="6"/>
      <c r="ABE147" s="6"/>
      <c r="ABF147" s="6"/>
      <c r="ABG147" s="6"/>
      <c r="ABH147" s="6"/>
      <c r="ABI147" s="6"/>
      <c r="ABJ147" s="6"/>
      <c r="ABK147" s="6"/>
      <c r="ABL147" s="6"/>
      <c r="ABM147" s="6"/>
      <c r="ABN147" s="6"/>
      <c r="ABO147" s="6"/>
      <c r="ABP147" s="6"/>
      <c r="ABQ147" s="6"/>
      <c r="ABR147" s="6"/>
      <c r="ABS147" s="6"/>
      <c r="ABT147" s="6"/>
      <c r="ABU147" s="6"/>
      <c r="ABV147" s="6"/>
    </row>
    <row r="148" spans="1:750" s="74" customFormat="1" ht="14.25">
      <c r="A148" s="78">
        <v>33501</v>
      </c>
      <c r="B148" s="79" t="s">
        <v>145</v>
      </c>
      <c r="C148" s="79"/>
      <c r="D148" s="79"/>
      <c r="E148" s="61">
        <v>2439094</v>
      </c>
      <c r="F148" s="84"/>
      <c r="G148" s="84"/>
      <c r="H148" s="82">
        <v>23680</v>
      </c>
      <c r="I148" s="84"/>
      <c r="J148" s="84"/>
      <c r="K148" s="82">
        <v>195281</v>
      </c>
      <c r="L148" s="84"/>
      <c r="M148" s="84"/>
      <c r="N148" s="82">
        <v>21121</v>
      </c>
      <c r="O148" s="84"/>
      <c r="P148" s="84"/>
      <c r="Q148" s="83">
        <v>857825</v>
      </c>
      <c r="R148" s="84"/>
      <c r="S148" s="82">
        <v>1097907</v>
      </c>
      <c r="T148" s="84"/>
      <c r="U148" s="84"/>
      <c r="V148" s="84"/>
      <c r="W148" s="84"/>
      <c r="X148" s="82">
        <v>6749</v>
      </c>
      <c r="Y148" s="84"/>
      <c r="Z148" s="84"/>
      <c r="AA148" s="82">
        <v>1110089</v>
      </c>
      <c r="AB148" s="84"/>
      <c r="AC148" s="84"/>
      <c r="AD148" s="82">
        <v>38386</v>
      </c>
      <c r="AE148" s="84"/>
      <c r="AF148" s="84"/>
      <c r="AG148" s="82">
        <v>1155224</v>
      </c>
      <c r="AH148" s="84"/>
      <c r="AI148" s="84"/>
      <c r="AJ148" s="82">
        <v>-272016</v>
      </c>
      <c r="AK148" s="84"/>
      <c r="AL148" s="84"/>
      <c r="AM148" s="82">
        <v>279055</v>
      </c>
      <c r="AN148" s="84"/>
      <c r="AO148" s="84"/>
      <c r="AP148" s="82">
        <v>7039</v>
      </c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  <c r="IV148" s="6"/>
      <c r="IW148" s="6"/>
      <c r="IX148" s="6"/>
      <c r="IY148" s="6"/>
      <c r="IZ148" s="6"/>
      <c r="JA148" s="6"/>
      <c r="JB148" s="6"/>
      <c r="JC148" s="6"/>
      <c r="JD148" s="6"/>
      <c r="JE148" s="6"/>
      <c r="JF148" s="6"/>
      <c r="JG148" s="6"/>
      <c r="JH148" s="6"/>
      <c r="JI148" s="6"/>
      <c r="JJ148" s="6"/>
      <c r="JK148" s="6"/>
      <c r="JL148" s="6"/>
      <c r="JM148" s="6"/>
      <c r="JN148" s="6"/>
      <c r="JO148" s="6"/>
      <c r="JP148" s="6"/>
      <c r="JQ148" s="6"/>
      <c r="JR148" s="6"/>
      <c r="JS148" s="6"/>
      <c r="JT148" s="6"/>
      <c r="JU148" s="6"/>
      <c r="JV148" s="6"/>
      <c r="JW148" s="6"/>
      <c r="JX148" s="6"/>
      <c r="JY148" s="6"/>
      <c r="JZ148" s="6"/>
      <c r="KA148" s="6"/>
      <c r="KB148" s="6"/>
      <c r="KC148" s="6"/>
      <c r="KD148" s="6"/>
      <c r="KE148" s="6"/>
      <c r="KF148" s="6"/>
      <c r="KG148" s="6"/>
      <c r="KH148" s="6"/>
      <c r="KI148" s="6"/>
      <c r="KJ148" s="6"/>
      <c r="KK148" s="6"/>
      <c r="KL148" s="6"/>
      <c r="KM148" s="6"/>
      <c r="KN148" s="6"/>
      <c r="KO148" s="6"/>
      <c r="KP148" s="6"/>
      <c r="KQ148" s="6"/>
      <c r="KR148" s="6"/>
      <c r="KS148" s="6"/>
      <c r="KT148" s="6"/>
      <c r="KU148" s="6"/>
      <c r="KV148" s="6"/>
      <c r="KW148" s="6"/>
      <c r="KX148" s="6"/>
      <c r="KY148" s="6"/>
      <c r="KZ148" s="6"/>
      <c r="LA148" s="6"/>
      <c r="LB148" s="6"/>
      <c r="LC148" s="6"/>
      <c r="LD148" s="6"/>
      <c r="LE148" s="6"/>
      <c r="LF148" s="6"/>
      <c r="LG148" s="6"/>
      <c r="LH148" s="6"/>
      <c r="LI148" s="6"/>
      <c r="LJ148" s="6"/>
      <c r="LK148" s="6"/>
      <c r="LL148" s="6"/>
      <c r="LM148" s="6"/>
      <c r="LN148" s="6"/>
      <c r="LO148" s="6"/>
      <c r="LP148" s="6"/>
      <c r="LQ148" s="6"/>
      <c r="LR148" s="6"/>
      <c r="LS148" s="6"/>
      <c r="LT148" s="6"/>
      <c r="LU148" s="6"/>
      <c r="LV148" s="6"/>
      <c r="LW148" s="6"/>
      <c r="LX148" s="6"/>
      <c r="LY148" s="6"/>
      <c r="LZ148" s="6"/>
      <c r="MA148" s="6"/>
      <c r="MB148" s="6"/>
      <c r="MC148" s="6"/>
      <c r="MD148" s="6"/>
      <c r="ME148" s="6"/>
      <c r="MF148" s="6"/>
      <c r="MG148" s="6"/>
      <c r="MH148" s="6"/>
      <c r="MI148" s="6"/>
      <c r="MJ148" s="6"/>
      <c r="MK148" s="6"/>
      <c r="ML148" s="6"/>
      <c r="MM148" s="6"/>
      <c r="MN148" s="6"/>
      <c r="MO148" s="6"/>
      <c r="MP148" s="6"/>
      <c r="MQ148" s="6"/>
      <c r="MR148" s="6"/>
      <c r="MS148" s="6"/>
      <c r="MT148" s="6"/>
      <c r="MU148" s="6"/>
      <c r="MV148" s="6"/>
      <c r="MW148" s="6"/>
      <c r="MX148" s="6"/>
      <c r="MY148" s="6"/>
      <c r="MZ148" s="6"/>
      <c r="NA148" s="6"/>
      <c r="NB148" s="6"/>
      <c r="NC148" s="6"/>
      <c r="ND148" s="6"/>
      <c r="NE148" s="6"/>
      <c r="NF148" s="6"/>
      <c r="NG148" s="6"/>
      <c r="NH148" s="6"/>
      <c r="NI148" s="6"/>
      <c r="NJ148" s="6"/>
      <c r="NK148" s="6"/>
      <c r="NL148" s="6"/>
      <c r="NM148" s="6"/>
      <c r="NN148" s="6"/>
      <c r="NO148" s="6"/>
      <c r="NP148" s="6"/>
      <c r="NQ148" s="6"/>
      <c r="NR148" s="6"/>
      <c r="NS148" s="6"/>
      <c r="NT148" s="6"/>
      <c r="NU148" s="6"/>
      <c r="NV148" s="6"/>
      <c r="NW148" s="6"/>
      <c r="NX148" s="6"/>
      <c r="NY148" s="6"/>
      <c r="NZ148" s="6"/>
      <c r="OA148" s="6"/>
      <c r="OB148" s="6"/>
      <c r="OC148" s="6"/>
      <c r="OD148" s="6"/>
      <c r="OE148" s="6"/>
      <c r="OF148" s="6"/>
      <c r="OG148" s="6"/>
      <c r="OH148" s="6"/>
      <c r="OI148" s="6"/>
      <c r="OJ148" s="6"/>
      <c r="OK148" s="6"/>
      <c r="OL148" s="6"/>
      <c r="OM148" s="6"/>
      <c r="ON148" s="6"/>
      <c r="OO148" s="6"/>
      <c r="OP148" s="6"/>
      <c r="OQ148" s="6"/>
      <c r="OR148" s="6"/>
      <c r="OS148" s="6"/>
      <c r="OT148" s="6"/>
      <c r="OU148" s="6"/>
      <c r="OV148" s="6"/>
      <c r="OW148" s="6"/>
      <c r="OX148" s="6"/>
      <c r="OY148" s="6"/>
      <c r="OZ148" s="6"/>
      <c r="PA148" s="6"/>
      <c r="PB148" s="6"/>
      <c r="PC148" s="6"/>
      <c r="PD148" s="6"/>
      <c r="PE148" s="6"/>
      <c r="PF148" s="6"/>
      <c r="PG148" s="6"/>
      <c r="PH148" s="6"/>
      <c r="PI148" s="6"/>
      <c r="PJ148" s="6"/>
      <c r="PK148" s="6"/>
      <c r="PL148" s="6"/>
      <c r="PM148" s="6"/>
      <c r="PN148" s="6"/>
      <c r="PO148" s="6"/>
      <c r="PP148" s="6"/>
      <c r="PQ148" s="6"/>
      <c r="PR148" s="6"/>
      <c r="PS148" s="6"/>
      <c r="PT148" s="6"/>
      <c r="PU148" s="6"/>
      <c r="PV148" s="6"/>
      <c r="PW148" s="6"/>
      <c r="PX148" s="6"/>
      <c r="PY148" s="6"/>
      <c r="PZ148" s="6"/>
      <c r="QA148" s="6"/>
      <c r="QB148" s="6"/>
      <c r="QC148" s="6"/>
      <c r="QD148" s="6"/>
      <c r="QE148" s="6"/>
      <c r="QF148" s="6"/>
      <c r="QG148" s="6"/>
      <c r="QH148" s="6"/>
      <c r="QI148" s="6"/>
      <c r="QJ148" s="6"/>
      <c r="QK148" s="6"/>
      <c r="QL148" s="6"/>
      <c r="QM148" s="6"/>
      <c r="QN148" s="6"/>
      <c r="QO148" s="6"/>
      <c r="QP148" s="6"/>
      <c r="QQ148" s="6"/>
      <c r="QR148" s="6"/>
      <c r="QS148" s="6"/>
      <c r="QT148" s="6"/>
      <c r="QU148" s="6"/>
      <c r="QV148" s="6"/>
      <c r="QW148" s="6"/>
      <c r="QX148" s="6"/>
      <c r="QY148" s="6"/>
      <c r="QZ148" s="6"/>
      <c r="RA148" s="6"/>
      <c r="RB148" s="6"/>
      <c r="RC148" s="6"/>
      <c r="RD148" s="6"/>
      <c r="RE148" s="6"/>
      <c r="RF148" s="6"/>
      <c r="RG148" s="6"/>
      <c r="RH148" s="6"/>
      <c r="RI148" s="6"/>
      <c r="RJ148" s="6"/>
      <c r="RK148" s="6"/>
      <c r="RL148" s="6"/>
      <c r="RM148" s="6"/>
      <c r="RN148" s="6"/>
      <c r="RO148" s="6"/>
      <c r="RP148" s="6"/>
      <c r="RQ148" s="6"/>
      <c r="RR148" s="6"/>
      <c r="RS148" s="6"/>
      <c r="RT148" s="6"/>
      <c r="RU148" s="6"/>
      <c r="RV148" s="6"/>
      <c r="RW148" s="6"/>
      <c r="RX148" s="6"/>
      <c r="RY148" s="6"/>
      <c r="RZ148" s="6"/>
      <c r="SA148" s="6"/>
      <c r="SB148" s="6"/>
      <c r="SC148" s="6"/>
      <c r="SD148" s="6"/>
      <c r="SE148" s="6"/>
      <c r="SF148" s="6"/>
      <c r="SG148" s="6"/>
      <c r="SH148" s="6"/>
      <c r="SI148" s="6"/>
      <c r="SJ148" s="6"/>
      <c r="SK148" s="6"/>
      <c r="SL148" s="6"/>
      <c r="SM148" s="6"/>
      <c r="SN148" s="6"/>
      <c r="SO148" s="6"/>
      <c r="SP148" s="6"/>
      <c r="SQ148" s="6"/>
      <c r="SR148" s="6"/>
      <c r="SS148" s="6"/>
      <c r="ST148" s="6"/>
      <c r="SU148" s="6"/>
      <c r="SV148" s="6"/>
      <c r="SW148" s="6"/>
      <c r="SX148" s="6"/>
      <c r="SY148" s="6"/>
      <c r="SZ148" s="6"/>
      <c r="TA148" s="6"/>
      <c r="TB148" s="6"/>
      <c r="TC148" s="6"/>
      <c r="TD148" s="6"/>
      <c r="TE148" s="6"/>
      <c r="TF148" s="6"/>
      <c r="TG148" s="6"/>
      <c r="TH148" s="6"/>
      <c r="TI148" s="6"/>
      <c r="TJ148" s="6"/>
      <c r="TK148" s="6"/>
      <c r="TL148" s="6"/>
      <c r="TM148" s="6"/>
      <c r="TN148" s="6"/>
      <c r="TO148" s="6"/>
      <c r="TP148" s="6"/>
      <c r="TQ148" s="6"/>
      <c r="TR148" s="6"/>
      <c r="TS148" s="6"/>
      <c r="TT148" s="6"/>
      <c r="TU148" s="6"/>
      <c r="TV148" s="6"/>
      <c r="TW148" s="6"/>
      <c r="TX148" s="6"/>
      <c r="TY148" s="6"/>
      <c r="TZ148" s="6"/>
      <c r="UA148" s="6"/>
      <c r="UB148" s="6"/>
      <c r="UC148" s="6"/>
      <c r="UD148" s="6"/>
      <c r="UE148" s="6"/>
      <c r="UF148" s="6"/>
      <c r="UG148" s="6"/>
      <c r="UH148" s="6"/>
      <c r="UI148" s="6"/>
      <c r="UJ148" s="6"/>
      <c r="UK148" s="6"/>
      <c r="UL148" s="6"/>
      <c r="UM148" s="6"/>
      <c r="UN148" s="6"/>
      <c r="UO148" s="6"/>
      <c r="UP148" s="6"/>
      <c r="UQ148" s="6"/>
      <c r="UR148" s="6"/>
      <c r="US148" s="6"/>
      <c r="UT148" s="6"/>
      <c r="UU148" s="6"/>
      <c r="UV148" s="6"/>
      <c r="UW148" s="6"/>
      <c r="UX148" s="6"/>
      <c r="UY148" s="6"/>
      <c r="UZ148" s="6"/>
      <c r="VA148" s="6"/>
      <c r="VB148" s="6"/>
      <c r="VC148" s="6"/>
      <c r="VD148" s="6"/>
      <c r="VE148" s="6"/>
      <c r="VF148" s="6"/>
      <c r="VG148" s="6"/>
      <c r="VH148" s="6"/>
      <c r="VI148" s="6"/>
      <c r="VJ148" s="6"/>
      <c r="VK148" s="6"/>
      <c r="VL148" s="6"/>
      <c r="VM148" s="6"/>
      <c r="VN148" s="6"/>
      <c r="VO148" s="6"/>
      <c r="VP148" s="6"/>
      <c r="VQ148" s="6"/>
      <c r="VR148" s="6"/>
      <c r="VS148" s="6"/>
      <c r="VT148" s="6"/>
      <c r="VU148" s="6"/>
      <c r="VV148" s="6"/>
      <c r="VW148" s="6"/>
      <c r="VX148" s="6"/>
      <c r="VY148" s="6"/>
      <c r="VZ148" s="6"/>
      <c r="WA148" s="6"/>
      <c r="WB148" s="6"/>
      <c r="WC148" s="6"/>
      <c r="WD148" s="6"/>
      <c r="WE148" s="6"/>
      <c r="WF148" s="6"/>
      <c r="WG148" s="6"/>
      <c r="WH148" s="6"/>
      <c r="WI148" s="6"/>
      <c r="WJ148" s="6"/>
      <c r="WK148" s="6"/>
      <c r="WL148" s="6"/>
      <c r="WM148" s="6"/>
      <c r="WN148" s="6"/>
      <c r="WO148" s="6"/>
      <c r="WP148" s="6"/>
      <c r="WQ148" s="6"/>
      <c r="WR148" s="6"/>
      <c r="WS148" s="6"/>
      <c r="WT148" s="6"/>
      <c r="WU148" s="6"/>
      <c r="WV148" s="6"/>
      <c r="WW148" s="6"/>
      <c r="WX148" s="6"/>
      <c r="WY148" s="6"/>
      <c r="WZ148" s="6"/>
      <c r="XA148" s="6"/>
      <c r="XB148" s="6"/>
      <c r="XC148" s="6"/>
      <c r="XD148" s="6"/>
      <c r="XE148" s="6"/>
      <c r="XF148" s="6"/>
      <c r="XG148" s="6"/>
      <c r="XH148" s="6"/>
      <c r="XI148" s="6"/>
      <c r="XJ148" s="6"/>
      <c r="XK148" s="6"/>
      <c r="XL148" s="6"/>
      <c r="XM148" s="6"/>
      <c r="XN148" s="6"/>
      <c r="XO148" s="6"/>
      <c r="XP148" s="6"/>
      <c r="XQ148" s="6"/>
      <c r="XR148" s="6"/>
      <c r="XS148" s="6"/>
      <c r="XT148" s="6"/>
      <c r="XU148" s="6"/>
      <c r="XV148" s="6"/>
      <c r="XW148" s="6"/>
      <c r="XX148" s="6"/>
      <c r="XY148" s="6"/>
      <c r="XZ148" s="6"/>
      <c r="YA148" s="6"/>
      <c r="YB148" s="6"/>
      <c r="YC148" s="6"/>
      <c r="YD148" s="6"/>
      <c r="YE148" s="6"/>
      <c r="YF148" s="6"/>
      <c r="YG148" s="6"/>
      <c r="YH148" s="6"/>
      <c r="YI148" s="6"/>
      <c r="YJ148" s="6"/>
      <c r="YK148" s="6"/>
      <c r="YL148" s="6"/>
      <c r="YM148" s="6"/>
      <c r="YN148" s="6"/>
      <c r="YO148" s="6"/>
      <c r="YP148" s="6"/>
      <c r="YQ148" s="6"/>
      <c r="YR148" s="6"/>
      <c r="YS148" s="6"/>
      <c r="YT148" s="6"/>
      <c r="YU148" s="6"/>
      <c r="YV148" s="6"/>
      <c r="YW148" s="6"/>
      <c r="YX148" s="6"/>
      <c r="YY148" s="6"/>
      <c r="YZ148" s="6"/>
      <c r="ZA148" s="6"/>
      <c r="ZB148" s="6"/>
      <c r="ZC148" s="6"/>
      <c r="ZD148" s="6"/>
      <c r="ZE148" s="6"/>
      <c r="ZF148" s="6"/>
      <c r="ZG148" s="6"/>
      <c r="ZH148" s="6"/>
      <c r="ZI148" s="6"/>
      <c r="ZJ148" s="6"/>
      <c r="ZK148" s="6"/>
      <c r="ZL148" s="6"/>
      <c r="ZM148" s="6"/>
      <c r="ZN148" s="6"/>
      <c r="ZO148" s="6"/>
      <c r="ZP148" s="6"/>
      <c r="ZQ148" s="6"/>
      <c r="ZR148" s="6"/>
      <c r="ZS148" s="6"/>
      <c r="ZT148" s="6"/>
      <c r="ZU148" s="6"/>
      <c r="ZV148" s="6"/>
      <c r="ZW148" s="6"/>
      <c r="ZX148" s="6"/>
      <c r="ZY148" s="6"/>
      <c r="ZZ148" s="6"/>
      <c r="AAA148" s="6"/>
      <c r="AAB148" s="6"/>
      <c r="AAC148" s="6"/>
      <c r="AAD148" s="6"/>
      <c r="AAE148" s="6"/>
      <c r="AAF148" s="6"/>
      <c r="AAG148" s="6"/>
      <c r="AAH148" s="6"/>
      <c r="AAI148" s="6"/>
      <c r="AAJ148" s="6"/>
      <c r="AAK148" s="6"/>
      <c r="AAL148" s="6"/>
      <c r="AAM148" s="6"/>
      <c r="AAN148" s="6"/>
      <c r="AAO148" s="6"/>
      <c r="AAP148" s="6"/>
      <c r="AAQ148" s="6"/>
      <c r="AAR148" s="6"/>
      <c r="AAS148" s="6"/>
      <c r="AAT148" s="6"/>
      <c r="AAU148" s="6"/>
      <c r="AAV148" s="6"/>
      <c r="AAW148" s="6"/>
      <c r="AAX148" s="6"/>
      <c r="AAY148" s="6"/>
      <c r="AAZ148" s="6"/>
      <c r="ABA148" s="6"/>
      <c r="ABB148" s="6"/>
      <c r="ABC148" s="6"/>
      <c r="ABD148" s="6"/>
      <c r="ABE148" s="6"/>
      <c r="ABF148" s="6"/>
      <c r="ABG148" s="6"/>
      <c r="ABH148" s="6"/>
      <c r="ABI148" s="6"/>
      <c r="ABJ148" s="6"/>
      <c r="ABK148" s="6"/>
      <c r="ABL148" s="6"/>
      <c r="ABM148" s="6"/>
      <c r="ABN148" s="6"/>
      <c r="ABO148" s="6"/>
      <c r="ABP148" s="6"/>
      <c r="ABQ148" s="6"/>
      <c r="ABR148" s="6"/>
      <c r="ABS148" s="6"/>
      <c r="ABT148" s="6"/>
      <c r="ABU148" s="6"/>
      <c r="ABV148" s="6"/>
    </row>
    <row r="149" spans="1:750" s="74" customFormat="1" ht="14.25">
      <c r="A149" s="78">
        <v>33600</v>
      </c>
      <c r="B149" s="79" t="s">
        <v>146</v>
      </c>
      <c r="C149" s="79"/>
      <c r="D149" s="79"/>
      <c r="E149" s="61">
        <v>229457377</v>
      </c>
      <c r="F149" s="84"/>
      <c r="G149" s="84"/>
      <c r="H149" s="82">
        <v>2227728</v>
      </c>
      <c r="I149" s="84"/>
      <c r="J149" s="84"/>
      <c r="K149" s="82">
        <v>18371044</v>
      </c>
      <c r="L149" s="84"/>
      <c r="M149" s="84"/>
      <c r="N149" s="82">
        <v>1987002</v>
      </c>
      <c r="O149" s="84"/>
      <c r="P149" s="84"/>
      <c r="Q149" s="83">
        <v>12748100</v>
      </c>
      <c r="R149" s="84"/>
      <c r="S149" s="82">
        <v>35333874</v>
      </c>
      <c r="T149" s="84"/>
      <c r="U149" s="84"/>
      <c r="V149" s="84"/>
      <c r="W149" s="84"/>
      <c r="X149" s="82">
        <v>634932</v>
      </c>
      <c r="Y149" s="84"/>
      <c r="Z149" s="84"/>
      <c r="AA149" s="82">
        <v>104431455</v>
      </c>
      <c r="AB149" s="84"/>
      <c r="AC149" s="84"/>
      <c r="AD149" s="82">
        <v>18127162</v>
      </c>
      <c r="AE149" s="84"/>
      <c r="AF149" s="84"/>
      <c r="AG149" s="82">
        <v>123193549</v>
      </c>
      <c r="AH149" s="84"/>
      <c r="AI149" s="84"/>
      <c r="AJ149" s="82">
        <v>-25589931</v>
      </c>
      <c r="AK149" s="84"/>
      <c r="AL149" s="84"/>
      <c r="AM149" s="82">
        <v>1190696</v>
      </c>
      <c r="AN149" s="84"/>
      <c r="AO149" s="84"/>
      <c r="AP149" s="82">
        <v>-24399235</v>
      </c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  <c r="IV149" s="6"/>
      <c r="IW149" s="6"/>
      <c r="IX149" s="6"/>
      <c r="IY149" s="6"/>
      <c r="IZ149" s="6"/>
      <c r="JA149" s="6"/>
      <c r="JB149" s="6"/>
      <c r="JC149" s="6"/>
      <c r="JD149" s="6"/>
      <c r="JE149" s="6"/>
      <c r="JF149" s="6"/>
      <c r="JG149" s="6"/>
      <c r="JH149" s="6"/>
      <c r="JI149" s="6"/>
      <c r="JJ149" s="6"/>
      <c r="JK149" s="6"/>
      <c r="JL149" s="6"/>
      <c r="JM149" s="6"/>
      <c r="JN149" s="6"/>
      <c r="JO149" s="6"/>
      <c r="JP149" s="6"/>
      <c r="JQ149" s="6"/>
      <c r="JR149" s="6"/>
      <c r="JS149" s="6"/>
      <c r="JT149" s="6"/>
      <c r="JU149" s="6"/>
      <c r="JV149" s="6"/>
      <c r="JW149" s="6"/>
      <c r="JX149" s="6"/>
      <c r="JY149" s="6"/>
      <c r="JZ149" s="6"/>
      <c r="KA149" s="6"/>
      <c r="KB149" s="6"/>
      <c r="KC149" s="6"/>
      <c r="KD149" s="6"/>
      <c r="KE149" s="6"/>
      <c r="KF149" s="6"/>
      <c r="KG149" s="6"/>
      <c r="KH149" s="6"/>
      <c r="KI149" s="6"/>
      <c r="KJ149" s="6"/>
      <c r="KK149" s="6"/>
      <c r="KL149" s="6"/>
      <c r="KM149" s="6"/>
      <c r="KN149" s="6"/>
      <c r="KO149" s="6"/>
      <c r="KP149" s="6"/>
      <c r="KQ149" s="6"/>
      <c r="KR149" s="6"/>
      <c r="KS149" s="6"/>
      <c r="KT149" s="6"/>
      <c r="KU149" s="6"/>
      <c r="KV149" s="6"/>
      <c r="KW149" s="6"/>
      <c r="KX149" s="6"/>
      <c r="KY149" s="6"/>
      <c r="KZ149" s="6"/>
      <c r="LA149" s="6"/>
      <c r="LB149" s="6"/>
      <c r="LC149" s="6"/>
      <c r="LD149" s="6"/>
      <c r="LE149" s="6"/>
      <c r="LF149" s="6"/>
      <c r="LG149" s="6"/>
      <c r="LH149" s="6"/>
      <c r="LI149" s="6"/>
      <c r="LJ149" s="6"/>
      <c r="LK149" s="6"/>
      <c r="LL149" s="6"/>
      <c r="LM149" s="6"/>
      <c r="LN149" s="6"/>
      <c r="LO149" s="6"/>
      <c r="LP149" s="6"/>
      <c r="LQ149" s="6"/>
      <c r="LR149" s="6"/>
      <c r="LS149" s="6"/>
      <c r="LT149" s="6"/>
      <c r="LU149" s="6"/>
      <c r="LV149" s="6"/>
      <c r="LW149" s="6"/>
      <c r="LX149" s="6"/>
      <c r="LY149" s="6"/>
      <c r="LZ149" s="6"/>
      <c r="MA149" s="6"/>
      <c r="MB149" s="6"/>
      <c r="MC149" s="6"/>
      <c r="MD149" s="6"/>
      <c r="ME149" s="6"/>
      <c r="MF149" s="6"/>
      <c r="MG149" s="6"/>
      <c r="MH149" s="6"/>
      <c r="MI149" s="6"/>
      <c r="MJ149" s="6"/>
      <c r="MK149" s="6"/>
      <c r="ML149" s="6"/>
      <c r="MM149" s="6"/>
      <c r="MN149" s="6"/>
      <c r="MO149" s="6"/>
      <c r="MP149" s="6"/>
      <c r="MQ149" s="6"/>
      <c r="MR149" s="6"/>
      <c r="MS149" s="6"/>
      <c r="MT149" s="6"/>
      <c r="MU149" s="6"/>
      <c r="MV149" s="6"/>
      <c r="MW149" s="6"/>
      <c r="MX149" s="6"/>
      <c r="MY149" s="6"/>
      <c r="MZ149" s="6"/>
      <c r="NA149" s="6"/>
      <c r="NB149" s="6"/>
      <c r="NC149" s="6"/>
      <c r="ND149" s="6"/>
      <c r="NE149" s="6"/>
      <c r="NF149" s="6"/>
      <c r="NG149" s="6"/>
      <c r="NH149" s="6"/>
      <c r="NI149" s="6"/>
      <c r="NJ149" s="6"/>
      <c r="NK149" s="6"/>
      <c r="NL149" s="6"/>
      <c r="NM149" s="6"/>
      <c r="NN149" s="6"/>
      <c r="NO149" s="6"/>
      <c r="NP149" s="6"/>
      <c r="NQ149" s="6"/>
      <c r="NR149" s="6"/>
      <c r="NS149" s="6"/>
      <c r="NT149" s="6"/>
      <c r="NU149" s="6"/>
      <c r="NV149" s="6"/>
      <c r="NW149" s="6"/>
      <c r="NX149" s="6"/>
      <c r="NY149" s="6"/>
      <c r="NZ149" s="6"/>
      <c r="OA149" s="6"/>
      <c r="OB149" s="6"/>
      <c r="OC149" s="6"/>
      <c r="OD149" s="6"/>
      <c r="OE149" s="6"/>
      <c r="OF149" s="6"/>
      <c r="OG149" s="6"/>
      <c r="OH149" s="6"/>
      <c r="OI149" s="6"/>
      <c r="OJ149" s="6"/>
      <c r="OK149" s="6"/>
      <c r="OL149" s="6"/>
      <c r="OM149" s="6"/>
      <c r="ON149" s="6"/>
      <c r="OO149" s="6"/>
      <c r="OP149" s="6"/>
      <c r="OQ149" s="6"/>
      <c r="OR149" s="6"/>
      <c r="OS149" s="6"/>
      <c r="OT149" s="6"/>
      <c r="OU149" s="6"/>
      <c r="OV149" s="6"/>
      <c r="OW149" s="6"/>
      <c r="OX149" s="6"/>
      <c r="OY149" s="6"/>
      <c r="OZ149" s="6"/>
      <c r="PA149" s="6"/>
      <c r="PB149" s="6"/>
      <c r="PC149" s="6"/>
      <c r="PD149" s="6"/>
      <c r="PE149" s="6"/>
      <c r="PF149" s="6"/>
      <c r="PG149" s="6"/>
      <c r="PH149" s="6"/>
      <c r="PI149" s="6"/>
      <c r="PJ149" s="6"/>
      <c r="PK149" s="6"/>
      <c r="PL149" s="6"/>
      <c r="PM149" s="6"/>
      <c r="PN149" s="6"/>
      <c r="PO149" s="6"/>
      <c r="PP149" s="6"/>
      <c r="PQ149" s="6"/>
      <c r="PR149" s="6"/>
      <c r="PS149" s="6"/>
      <c r="PT149" s="6"/>
      <c r="PU149" s="6"/>
      <c r="PV149" s="6"/>
      <c r="PW149" s="6"/>
      <c r="PX149" s="6"/>
      <c r="PY149" s="6"/>
      <c r="PZ149" s="6"/>
      <c r="QA149" s="6"/>
      <c r="QB149" s="6"/>
      <c r="QC149" s="6"/>
      <c r="QD149" s="6"/>
      <c r="QE149" s="6"/>
      <c r="QF149" s="6"/>
      <c r="QG149" s="6"/>
      <c r="QH149" s="6"/>
      <c r="QI149" s="6"/>
      <c r="QJ149" s="6"/>
      <c r="QK149" s="6"/>
      <c r="QL149" s="6"/>
      <c r="QM149" s="6"/>
      <c r="QN149" s="6"/>
      <c r="QO149" s="6"/>
      <c r="QP149" s="6"/>
      <c r="QQ149" s="6"/>
      <c r="QR149" s="6"/>
      <c r="QS149" s="6"/>
      <c r="QT149" s="6"/>
      <c r="QU149" s="6"/>
      <c r="QV149" s="6"/>
      <c r="QW149" s="6"/>
      <c r="QX149" s="6"/>
      <c r="QY149" s="6"/>
      <c r="QZ149" s="6"/>
      <c r="RA149" s="6"/>
      <c r="RB149" s="6"/>
      <c r="RC149" s="6"/>
      <c r="RD149" s="6"/>
      <c r="RE149" s="6"/>
      <c r="RF149" s="6"/>
      <c r="RG149" s="6"/>
      <c r="RH149" s="6"/>
      <c r="RI149" s="6"/>
      <c r="RJ149" s="6"/>
      <c r="RK149" s="6"/>
      <c r="RL149" s="6"/>
      <c r="RM149" s="6"/>
      <c r="RN149" s="6"/>
      <c r="RO149" s="6"/>
      <c r="RP149" s="6"/>
      <c r="RQ149" s="6"/>
      <c r="RR149" s="6"/>
      <c r="RS149" s="6"/>
      <c r="RT149" s="6"/>
      <c r="RU149" s="6"/>
      <c r="RV149" s="6"/>
      <c r="RW149" s="6"/>
      <c r="RX149" s="6"/>
      <c r="RY149" s="6"/>
      <c r="RZ149" s="6"/>
      <c r="SA149" s="6"/>
      <c r="SB149" s="6"/>
      <c r="SC149" s="6"/>
      <c r="SD149" s="6"/>
      <c r="SE149" s="6"/>
      <c r="SF149" s="6"/>
      <c r="SG149" s="6"/>
      <c r="SH149" s="6"/>
      <c r="SI149" s="6"/>
      <c r="SJ149" s="6"/>
      <c r="SK149" s="6"/>
      <c r="SL149" s="6"/>
      <c r="SM149" s="6"/>
      <c r="SN149" s="6"/>
      <c r="SO149" s="6"/>
      <c r="SP149" s="6"/>
      <c r="SQ149" s="6"/>
      <c r="SR149" s="6"/>
      <c r="SS149" s="6"/>
      <c r="ST149" s="6"/>
      <c r="SU149" s="6"/>
      <c r="SV149" s="6"/>
      <c r="SW149" s="6"/>
      <c r="SX149" s="6"/>
      <c r="SY149" s="6"/>
      <c r="SZ149" s="6"/>
      <c r="TA149" s="6"/>
      <c r="TB149" s="6"/>
      <c r="TC149" s="6"/>
      <c r="TD149" s="6"/>
      <c r="TE149" s="6"/>
      <c r="TF149" s="6"/>
      <c r="TG149" s="6"/>
      <c r="TH149" s="6"/>
      <c r="TI149" s="6"/>
      <c r="TJ149" s="6"/>
      <c r="TK149" s="6"/>
      <c r="TL149" s="6"/>
      <c r="TM149" s="6"/>
      <c r="TN149" s="6"/>
      <c r="TO149" s="6"/>
      <c r="TP149" s="6"/>
      <c r="TQ149" s="6"/>
      <c r="TR149" s="6"/>
      <c r="TS149" s="6"/>
      <c r="TT149" s="6"/>
      <c r="TU149" s="6"/>
      <c r="TV149" s="6"/>
      <c r="TW149" s="6"/>
      <c r="TX149" s="6"/>
      <c r="TY149" s="6"/>
      <c r="TZ149" s="6"/>
      <c r="UA149" s="6"/>
      <c r="UB149" s="6"/>
      <c r="UC149" s="6"/>
      <c r="UD149" s="6"/>
      <c r="UE149" s="6"/>
      <c r="UF149" s="6"/>
      <c r="UG149" s="6"/>
      <c r="UH149" s="6"/>
      <c r="UI149" s="6"/>
      <c r="UJ149" s="6"/>
      <c r="UK149" s="6"/>
      <c r="UL149" s="6"/>
      <c r="UM149" s="6"/>
      <c r="UN149" s="6"/>
      <c r="UO149" s="6"/>
      <c r="UP149" s="6"/>
      <c r="UQ149" s="6"/>
      <c r="UR149" s="6"/>
      <c r="US149" s="6"/>
      <c r="UT149" s="6"/>
      <c r="UU149" s="6"/>
      <c r="UV149" s="6"/>
      <c r="UW149" s="6"/>
      <c r="UX149" s="6"/>
      <c r="UY149" s="6"/>
      <c r="UZ149" s="6"/>
      <c r="VA149" s="6"/>
      <c r="VB149" s="6"/>
      <c r="VC149" s="6"/>
      <c r="VD149" s="6"/>
      <c r="VE149" s="6"/>
      <c r="VF149" s="6"/>
      <c r="VG149" s="6"/>
      <c r="VH149" s="6"/>
      <c r="VI149" s="6"/>
      <c r="VJ149" s="6"/>
      <c r="VK149" s="6"/>
      <c r="VL149" s="6"/>
      <c r="VM149" s="6"/>
      <c r="VN149" s="6"/>
      <c r="VO149" s="6"/>
      <c r="VP149" s="6"/>
      <c r="VQ149" s="6"/>
      <c r="VR149" s="6"/>
      <c r="VS149" s="6"/>
      <c r="VT149" s="6"/>
      <c r="VU149" s="6"/>
      <c r="VV149" s="6"/>
      <c r="VW149" s="6"/>
      <c r="VX149" s="6"/>
      <c r="VY149" s="6"/>
      <c r="VZ149" s="6"/>
      <c r="WA149" s="6"/>
      <c r="WB149" s="6"/>
      <c r="WC149" s="6"/>
      <c r="WD149" s="6"/>
      <c r="WE149" s="6"/>
      <c r="WF149" s="6"/>
      <c r="WG149" s="6"/>
      <c r="WH149" s="6"/>
      <c r="WI149" s="6"/>
      <c r="WJ149" s="6"/>
      <c r="WK149" s="6"/>
      <c r="WL149" s="6"/>
      <c r="WM149" s="6"/>
      <c r="WN149" s="6"/>
      <c r="WO149" s="6"/>
      <c r="WP149" s="6"/>
      <c r="WQ149" s="6"/>
      <c r="WR149" s="6"/>
      <c r="WS149" s="6"/>
      <c r="WT149" s="6"/>
      <c r="WU149" s="6"/>
      <c r="WV149" s="6"/>
      <c r="WW149" s="6"/>
      <c r="WX149" s="6"/>
      <c r="WY149" s="6"/>
      <c r="WZ149" s="6"/>
      <c r="XA149" s="6"/>
      <c r="XB149" s="6"/>
      <c r="XC149" s="6"/>
      <c r="XD149" s="6"/>
      <c r="XE149" s="6"/>
      <c r="XF149" s="6"/>
      <c r="XG149" s="6"/>
      <c r="XH149" s="6"/>
      <c r="XI149" s="6"/>
      <c r="XJ149" s="6"/>
      <c r="XK149" s="6"/>
      <c r="XL149" s="6"/>
      <c r="XM149" s="6"/>
      <c r="XN149" s="6"/>
      <c r="XO149" s="6"/>
      <c r="XP149" s="6"/>
      <c r="XQ149" s="6"/>
      <c r="XR149" s="6"/>
      <c r="XS149" s="6"/>
      <c r="XT149" s="6"/>
      <c r="XU149" s="6"/>
      <c r="XV149" s="6"/>
      <c r="XW149" s="6"/>
      <c r="XX149" s="6"/>
      <c r="XY149" s="6"/>
      <c r="XZ149" s="6"/>
      <c r="YA149" s="6"/>
      <c r="YB149" s="6"/>
      <c r="YC149" s="6"/>
      <c r="YD149" s="6"/>
      <c r="YE149" s="6"/>
      <c r="YF149" s="6"/>
      <c r="YG149" s="6"/>
      <c r="YH149" s="6"/>
      <c r="YI149" s="6"/>
      <c r="YJ149" s="6"/>
      <c r="YK149" s="6"/>
      <c r="YL149" s="6"/>
      <c r="YM149" s="6"/>
      <c r="YN149" s="6"/>
      <c r="YO149" s="6"/>
      <c r="YP149" s="6"/>
      <c r="YQ149" s="6"/>
      <c r="YR149" s="6"/>
      <c r="YS149" s="6"/>
      <c r="YT149" s="6"/>
      <c r="YU149" s="6"/>
      <c r="YV149" s="6"/>
      <c r="YW149" s="6"/>
      <c r="YX149" s="6"/>
      <c r="YY149" s="6"/>
      <c r="YZ149" s="6"/>
      <c r="ZA149" s="6"/>
      <c r="ZB149" s="6"/>
      <c r="ZC149" s="6"/>
      <c r="ZD149" s="6"/>
      <c r="ZE149" s="6"/>
      <c r="ZF149" s="6"/>
      <c r="ZG149" s="6"/>
      <c r="ZH149" s="6"/>
      <c r="ZI149" s="6"/>
      <c r="ZJ149" s="6"/>
      <c r="ZK149" s="6"/>
      <c r="ZL149" s="6"/>
      <c r="ZM149" s="6"/>
      <c r="ZN149" s="6"/>
      <c r="ZO149" s="6"/>
      <c r="ZP149" s="6"/>
      <c r="ZQ149" s="6"/>
      <c r="ZR149" s="6"/>
      <c r="ZS149" s="6"/>
      <c r="ZT149" s="6"/>
      <c r="ZU149" s="6"/>
      <c r="ZV149" s="6"/>
      <c r="ZW149" s="6"/>
      <c r="ZX149" s="6"/>
      <c r="ZY149" s="6"/>
      <c r="ZZ149" s="6"/>
      <c r="AAA149" s="6"/>
      <c r="AAB149" s="6"/>
      <c r="AAC149" s="6"/>
      <c r="AAD149" s="6"/>
      <c r="AAE149" s="6"/>
      <c r="AAF149" s="6"/>
      <c r="AAG149" s="6"/>
      <c r="AAH149" s="6"/>
      <c r="AAI149" s="6"/>
      <c r="AAJ149" s="6"/>
      <c r="AAK149" s="6"/>
      <c r="AAL149" s="6"/>
      <c r="AAM149" s="6"/>
      <c r="AAN149" s="6"/>
      <c r="AAO149" s="6"/>
      <c r="AAP149" s="6"/>
      <c r="AAQ149" s="6"/>
      <c r="AAR149" s="6"/>
      <c r="AAS149" s="6"/>
      <c r="AAT149" s="6"/>
      <c r="AAU149" s="6"/>
      <c r="AAV149" s="6"/>
      <c r="AAW149" s="6"/>
      <c r="AAX149" s="6"/>
      <c r="AAY149" s="6"/>
      <c r="AAZ149" s="6"/>
      <c r="ABA149" s="6"/>
      <c r="ABB149" s="6"/>
      <c r="ABC149" s="6"/>
      <c r="ABD149" s="6"/>
      <c r="ABE149" s="6"/>
      <c r="ABF149" s="6"/>
      <c r="ABG149" s="6"/>
      <c r="ABH149" s="6"/>
      <c r="ABI149" s="6"/>
      <c r="ABJ149" s="6"/>
      <c r="ABK149" s="6"/>
      <c r="ABL149" s="6"/>
      <c r="ABM149" s="6"/>
      <c r="ABN149" s="6"/>
      <c r="ABO149" s="6"/>
      <c r="ABP149" s="6"/>
      <c r="ABQ149" s="6"/>
      <c r="ABR149" s="6"/>
      <c r="ABS149" s="6"/>
      <c r="ABT149" s="6"/>
      <c r="ABU149" s="6"/>
      <c r="ABV149" s="6"/>
    </row>
    <row r="150" spans="1:750" s="74" customFormat="1" ht="14.25">
      <c r="A150" s="78">
        <v>33605</v>
      </c>
      <c r="B150" s="79" t="s">
        <v>147</v>
      </c>
      <c r="C150" s="79"/>
      <c r="D150" s="79"/>
      <c r="E150" s="61">
        <v>24302704</v>
      </c>
      <c r="F150" s="84"/>
      <c r="G150" s="84"/>
      <c r="H150" s="82">
        <v>235947</v>
      </c>
      <c r="I150" s="84"/>
      <c r="J150" s="84"/>
      <c r="K150" s="82">
        <v>1945747</v>
      </c>
      <c r="L150" s="84"/>
      <c r="M150" s="84"/>
      <c r="N150" s="82">
        <v>210451</v>
      </c>
      <c r="O150" s="84"/>
      <c r="P150" s="84"/>
      <c r="Q150" s="83">
        <v>744808</v>
      </c>
      <c r="R150" s="84"/>
      <c r="S150" s="82">
        <v>3136953</v>
      </c>
      <c r="T150" s="84"/>
      <c r="U150" s="84"/>
      <c r="V150" s="84"/>
      <c r="W150" s="84"/>
      <c r="X150" s="82">
        <v>67248</v>
      </c>
      <c r="Y150" s="84"/>
      <c r="Z150" s="84"/>
      <c r="AA150" s="82">
        <v>11060733</v>
      </c>
      <c r="AB150" s="84"/>
      <c r="AC150" s="84"/>
      <c r="AD150" s="82">
        <v>3400309</v>
      </c>
      <c r="AE150" s="84"/>
      <c r="AF150" s="84"/>
      <c r="AG150" s="82">
        <v>14528290</v>
      </c>
      <c r="AH150" s="84"/>
      <c r="AI150" s="84"/>
      <c r="AJ150" s="82">
        <v>-2710328</v>
      </c>
      <c r="AK150" s="84"/>
      <c r="AL150" s="84"/>
      <c r="AM150" s="82">
        <v>-1423144</v>
      </c>
      <c r="AN150" s="84"/>
      <c r="AO150" s="84"/>
      <c r="AP150" s="82">
        <v>-4133472</v>
      </c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  <c r="IV150" s="6"/>
      <c r="IW150" s="6"/>
      <c r="IX150" s="6"/>
      <c r="IY150" s="6"/>
      <c r="IZ150" s="6"/>
      <c r="JA150" s="6"/>
      <c r="JB150" s="6"/>
      <c r="JC150" s="6"/>
      <c r="JD150" s="6"/>
      <c r="JE150" s="6"/>
      <c r="JF150" s="6"/>
      <c r="JG150" s="6"/>
      <c r="JH150" s="6"/>
      <c r="JI150" s="6"/>
      <c r="JJ150" s="6"/>
      <c r="JK150" s="6"/>
      <c r="JL150" s="6"/>
      <c r="JM150" s="6"/>
      <c r="JN150" s="6"/>
      <c r="JO150" s="6"/>
      <c r="JP150" s="6"/>
      <c r="JQ150" s="6"/>
      <c r="JR150" s="6"/>
      <c r="JS150" s="6"/>
      <c r="JT150" s="6"/>
      <c r="JU150" s="6"/>
      <c r="JV150" s="6"/>
      <c r="JW150" s="6"/>
      <c r="JX150" s="6"/>
      <c r="JY150" s="6"/>
      <c r="JZ150" s="6"/>
      <c r="KA150" s="6"/>
      <c r="KB150" s="6"/>
      <c r="KC150" s="6"/>
      <c r="KD150" s="6"/>
      <c r="KE150" s="6"/>
      <c r="KF150" s="6"/>
      <c r="KG150" s="6"/>
      <c r="KH150" s="6"/>
      <c r="KI150" s="6"/>
      <c r="KJ150" s="6"/>
      <c r="KK150" s="6"/>
      <c r="KL150" s="6"/>
      <c r="KM150" s="6"/>
      <c r="KN150" s="6"/>
      <c r="KO150" s="6"/>
      <c r="KP150" s="6"/>
      <c r="KQ150" s="6"/>
      <c r="KR150" s="6"/>
      <c r="KS150" s="6"/>
      <c r="KT150" s="6"/>
      <c r="KU150" s="6"/>
      <c r="KV150" s="6"/>
      <c r="KW150" s="6"/>
      <c r="KX150" s="6"/>
      <c r="KY150" s="6"/>
      <c r="KZ150" s="6"/>
      <c r="LA150" s="6"/>
      <c r="LB150" s="6"/>
      <c r="LC150" s="6"/>
      <c r="LD150" s="6"/>
      <c r="LE150" s="6"/>
      <c r="LF150" s="6"/>
      <c r="LG150" s="6"/>
      <c r="LH150" s="6"/>
      <c r="LI150" s="6"/>
      <c r="LJ150" s="6"/>
      <c r="LK150" s="6"/>
      <c r="LL150" s="6"/>
      <c r="LM150" s="6"/>
      <c r="LN150" s="6"/>
      <c r="LO150" s="6"/>
      <c r="LP150" s="6"/>
      <c r="LQ150" s="6"/>
      <c r="LR150" s="6"/>
      <c r="LS150" s="6"/>
      <c r="LT150" s="6"/>
      <c r="LU150" s="6"/>
      <c r="LV150" s="6"/>
      <c r="LW150" s="6"/>
      <c r="LX150" s="6"/>
      <c r="LY150" s="6"/>
      <c r="LZ150" s="6"/>
      <c r="MA150" s="6"/>
      <c r="MB150" s="6"/>
      <c r="MC150" s="6"/>
      <c r="MD150" s="6"/>
      <c r="ME150" s="6"/>
      <c r="MF150" s="6"/>
      <c r="MG150" s="6"/>
      <c r="MH150" s="6"/>
      <c r="MI150" s="6"/>
      <c r="MJ150" s="6"/>
      <c r="MK150" s="6"/>
      <c r="ML150" s="6"/>
      <c r="MM150" s="6"/>
      <c r="MN150" s="6"/>
      <c r="MO150" s="6"/>
      <c r="MP150" s="6"/>
      <c r="MQ150" s="6"/>
      <c r="MR150" s="6"/>
      <c r="MS150" s="6"/>
      <c r="MT150" s="6"/>
      <c r="MU150" s="6"/>
      <c r="MV150" s="6"/>
      <c r="MW150" s="6"/>
      <c r="MX150" s="6"/>
      <c r="MY150" s="6"/>
      <c r="MZ150" s="6"/>
      <c r="NA150" s="6"/>
      <c r="NB150" s="6"/>
      <c r="NC150" s="6"/>
      <c r="ND150" s="6"/>
      <c r="NE150" s="6"/>
      <c r="NF150" s="6"/>
      <c r="NG150" s="6"/>
      <c r="NH150" s="6"/>
      <c r="NI150" s="6"/>
      <c r="NJ150" s="6"/>
      <c r="NK150" s="6"/>
      <c r="NL150" s="6"/>
      <c r="NM150" s="6"/>
      <c r="NN150" s="6"/>
      <c r="NO150" s="6"/>
      <c r="NP150" s="6"/>
      <c r="NQ150" s="6"/>
      <c r="NR150" s="6"/>
      <c r="NS150" s="6"/>
      <c r="NT150" s="6"/>
      <c r="NU150" s="6"/>
      <c r="NV150" s="6"/>
      <c r="NW150" s="6"/>
      <c r="NX150" s="6"/>
      <c r="NY150" s="6"/>
      <c r="NZ150" s="6"/>
      <c r="OA150" s="6"/>
      <c r="OB150" s="6"/>
      <c r="OC150" s="6"/>
      <c r="OD150" s="6"/>
      <c r="OE150" s="6"/>
      <c r="OF150" s="6"/>
      <c r="OG150" s="6"/>
      <c r="OH150" s="6"/>
      <c r="OI150" s="6"/>
      <c r="OJ150" s="6"/>
      <c r="OK150" s="6"/>
      <c r="OL150" s="6"/>
      <c r="OM150" s="6"/>
      <c r="ON150" s="6"/>
      <c r="OO150" s="6"/>
      <c r="OP150" s="6"/>
      <c r="OQ150" s="6"/>
      <c r="OR150" s="6"/>
      <c r="OS150" s="6"/>
      <c r="OT150" s="6"/>
      <c r="OU150" s="6"/>
      <c r="OV150" s="6"/>
      <c r="OW150" s="6"/>
      <c r="OX150" s="6"/>
      <c r="OY150" s="6"/>
      <c r="OZ150" s="6"/>
      <c r="PA150" s="6"/>
      <c r="PB150" s="6"/>
      <c r="PC150" s="6"/>
      <c r="PD150" s="6"/>
      <c r="PE150" s="6"/>
      <c r="PF150" s="6"/>
      <c r="PG150" s="6"/>
      <c r="PH150" s="6"/>
      <c r="PI150" s="6"/>
      <c r="PJ150" s="6"/>
      <c r="PK150" s="6"/>
      <c r="PL150" s="6"/>
      <c r="PM150" s="6"/>
      <c r="PN150" s="6"/>
      <c r="PO150" s="6"/>
      <c r="PP150" s="6"/>
      <c r="PQ150" s="6"/>
      <c r="PR150" s="6"/>
      <c r="PS150" s="6"/>
      <c r="PT150" s="6"/>
      <c r="PU150" s="6"/>
      <c r="PV150" s="6"/>
      <c r="PW150" s="6"/>
      <c r="PX150" s="6"/>
      <c r="PY150" s="6"/>
      <c r="PZ150" s="6"/>
      <c r="QA150" s="6"/>
      <c r="QB150" s="6"/>
      <c r="QC150" s="6"/>
      <c r="QD150" s="6"/>
      <c r="QE150" s="6"/>
      <c r="QF150" s="6"/>
      <c r="QG150" s="6"/>
      <c r="QH150" s="6"/>
      <c r="QI150" s="6"/>
      <c r="QJ150" s="6"/>
      <c r="QK150" s="6"/>
      <c r="QL150" s="6"/>
      <c r="QM150" s="6"/>
      <c r="QN150" s="6"/>
      <c r="QO150" s="6"/>
      <c r="QP150" s="6"/>
      <c r="QQ150" s="6"/>
      <c r="QR150" s="6"/>
      <c r="QS150" s="6"/>
      <c r="QT150" s="6"/>
      <c r="QU150" s="6"/>
      <c r="QV150" s="6"/>
      <c r="QW150" s="6"/>
      <c r="QX150" s="6"/>
      <c r="QY150" s="6"/>
      <c r="QZ150" s="6"/>
      <c r="RA150" s="6"/>
      <c r="RB150" s="6"/>
      <c r="RC150" s="6"/>
      <c r="RD150" s="6"/>
      <c r="RE150" s="6"/>
      <c r="RF150" s="6"/>
      <c r="RG150" s="6"/>
      <c r="RH150" s="6"/>
      <c r="RI150" s="6"/>
      <c r="RJ150" s="6"/>
      <c r="RK150" s="6"/>
      <c r="RL150" s="6"/>
      <c r="RM150" s="6"/>
      <c r="RN150" s="6"/>
      <c r="RO150" s="6"/>
      <c r="RP150" s="6"/>
      <c r="RQ150" s="6"/>
      <c r="RR150" s="6"/>
      <c r="RS150" s="6"/>
      <c r="RT150" s="6"/>
      <c r="RU150" s="6"/>
      <c r="RV150" s="6"/>
      <c r="RW150" s="6"/>
      <c r="RX150" s="6"/>
      <c r="RY150" s="6"/>
      <c r="RZ150" s="6"/>
      <c r="SA150" s="6"/>
      <c r="SB150" s="6"/>
      <c r="SC150" s="6"/>
      <c r="SD150" s="6"/>
      <c r="SE150" s="6"/>
      <c r="SF150" s="6"/>
      <c r="SG150" s="6"/>
      <c r="SH150" s="6"/>
      <c r="SI150" s="6"/>
      <c r="SJ150" s="6"/>
      <c r="SK150" s="6"/>
      <c r="SL150" s="6"/>
      <c r="SM150" s="6"/>
      <c r="SN150" s="6"/>
      <c r="SO150" s="6"/>
      <c r="SP150" s="6"/>
      <c r="SQ150" s="6"/>
      <c r="SR150" s="6"/>
      <c r="SS150" s="6"/>
      <c r="ST150" s="6"/>
      <c r="SU150" s="6"/>
      <c r="SV150" s="6"/>
      <c r="SW150" s="6"/>
      <c r="SX150" s="6"/>
      <c r="SY150" s="6"/>
      <c r="SZ150" s="6"/>
      <c r="TA150" s="6"/>
      <c r="TB150" s="6"/>
      <c r="TC150" s="6"/>
      <c r="TD150" s="6"/>
      <c r="TE150" s="6"/>
      <c r="TF150" s="6"/>
      <c r="TG150" s="6"/>
      <c r="TH150" s="6"/>
      <c r="TI150" s="6"/>
      <c r="TJ150" s="6"/>
      <c r="TK150" s="6"/>
      <c r="TL150" s="6"/>
      <c r="TM150" s="6"/>
      <c r="TN150" s="6"/>
      <c r="TO150" s="6"/>
      <c r="TP150" s="6"/>
      <c r="TQ150" s="6"/>
      <c r="TR150" s="6"/>
      <c r="TS150" s="6"/>
      <c r="TT150" s="6"/>
      <c r="TU150" s="6"/>
      <c r="TV150" s="6"/>
      <c r="TW150" s="6"/>
      <c r="TX150" s="6"/>
      <c r="TY150" s="6"/>
      <c r="TZ150" s="6"/>
      <c r="UA150" s="6"/>
      <c r="UB150" s="6"/>
      <c r="UC150" s="6"/>
      <c r="UD150" s="6"/>
      <c r="UE150" s="6"/>
      <c r="UF150" s="6"/>
      <c r="UG150" s="6"/>
      <c r="UH150" s="6"/>
      <c r="UI150" s="6"/>
      <c r="UJ150" s="6"/>
      <c r="UK150" s="6"/>
      <c r="UL150" s="6"/>
      <c r="UM150" s="6"/>
      <c r="UN150" s="6"/>
      <c r="UO150" s="6"/>
      <c r="UP150" s="6"/>
      <c r="UQ150" s="6"/>
      <c r="UR150" s="6"/>
      <c r="US150" s="6"/>
      <c r="UT150" s="6"/>
      <c r="UU150" s="6"/>
      <c r="UV150" s="6"/>
      <c r="UW150" s="6"/>
      <c r="UX150" s="6"/>
      <c r="UY150" s="6"/>
      <c r="UZ150" s="6"/>
      <c r="VA150" s="6"/>
      <c r="VB150" s="6"/>
      <c r="VC150" s="6"/>
      <c r="VD150" s="6"/>
      <c r="VE150" s="6"/>
      <c r="VF150" s="6"/>
      <c r="VG150" s="6"/>
      <c r="VH150" s="6"/>
      <c r="VI150" s="6"/>
      <c r="VJ150" s="6"/>
      <c r="VK150" s="6"/>
      <c r="VL150" s="6"/>
      <c r="VM150" s="6"/>
      <c r="VN150" s="6"/>
      <c r="VO150" s="6"/>
      <c r="VP150" s="6"/>
      <c r="VQ150" s="6"/>
      <c r="VR150" s="6"/>
      <c r="VS150" s="6"/>
      <c r="VT150" s="6"/>
      <c r="VU150" s="6"/>
      <c r="VV150" s="6"/>
      <c r="VW150" s="6"/>
      <c r="VX150" s="6"/>
      <c r="VY150" s="6"/>
      <c r="VZ150" s="6"/>
      <c r="WA150" s="6"/>
      <c r="WB150" s="6"/>
      <c r="WC150" s="6"/>
      <c r="WD150" s="6"/>
      <c r="WE150" s="6"/>
      <c r="WF150" s="6"/>
      <c r="WG150" s="6"/>
      <c r="WH150" s="6"/>
      <c r="WI150" s="6"/>
      <c r="WJ150" s="6"/>
      <c r="WK150" s="6"/>
      <c r="WL150" s="6"/>
      <c r="WM150" s="6"/>
      <c r="WN150" s="6"/>
      <c r="WO150" s="6"/>
      <c r="WP150" s="6"/>
      <c r="WQ150" s="6"/>
      <c r="WR150" s="6"/>
      <c r="WS150" s="6"/>
      <c r="WT150" s="6"/>
      <c r="WU150" s="6"/>
      <c r="WV150" s="6"/>
      <c r="WW150" s="6"/>
      <c r="WX150" s="6"/>
      <c r="WY150" s="6"/>
      <c r="WZ150" s="6"/>
      <c r="XA150" s="6"/>
      <c r="XB150" s="6"/>
      <c r="XC150" s="6"/>
      <c r="XD150" s="6"/>
      <c r="XE150" s="6"/>
      <c r="XF150" s="6"/>
      <c r="XG150" s="6"/>
      <c r="XH150" s="6"/>
      <c r="XI150" s="6"/>
      <c r="XJ150" s="6"/>
      <c r="XK150" s="6"/>
      <c r="XL150" s="6"/>
      <c r="XM150" s="6"/>
      <c r="XN150" s="6"/>
      <c r="XO150" s="6"/>
      <c r="XP150" s="6"/>
      <c r="XQ150" s="6"/>
      <c r="XR150" s="6"/>
      <c r="XS150" s="6"/>
      <c r="XT150" s="6"/>
      <c r="XU150" s="6"/>
      <c r="XV150" s="6"/>
      <c r="XW150" s="6"/>
      <c r="XX150" s="6"/>
      <c r="XY150" s="6"/>
      <c r="XZ150" s="6"/>
      <c r="YA150" s="6"/>
      <c r="YB150" s="6"/>
      <c r="YC150" s="6"/>
      <c r="YD150" s="6"/>
      <c r="YE150" s="6"/>
      <c r="YF150" s="6"/>
      <c r="YG150" s="6"/>
      <c r="YH150" s="6"/>
      <c r="YI150" s="6"/>
      <c r="YJ150" s="6"/>
      <c r="YK150" s="6"/>
      <c r="YL150" s="6"/>
      <c r="YM150" s="6"/>
      <c r="YN150" s="6"/>
      <c r="YO150" s="6"/>
      <c r="YP150" s="6"/>
      <c r="YQ150" s="6"/>
      <c r="YR150" s="6"/>
      <c r="YS150" s="6"/>
      <c r="YT150" s="6"/>
      <c r="YU150" s="6"/>
      <c r="YV150" s="6"/>
      <c r="YW150" s="6"/>
      <c r="YX150" s="6"/>
      <c r="YY150" s="6"/>
      <c r="YZ150" s="6"/>
      <c r="ZA150" s="6"/>
      <c r="ZB150" s="6"/>
      <c r="ZC150" s="6"/>
      <c r="ZD150" s="6"/>
      <c r="ZE150" s="6"/>
      <c r="ZF150" s="6"/>
      <c r="ZG150" s="6"/>
      <c r="ZH150" s="6"/>
      <c r="ZI150" s="6"/>
      <c r="ZJ150" s="6"/>
      <c r="ZK150" s="6"/>
      <c r="ZL150" s="6"/>
      <c r="ZM150" s="6"/>
      <c r="ZN150" s="6"/>
      <c r="ZO150" s="6"/>
      <c r="ZP150" s="6"/>
      <c r="ZQ150" s="6"/>
      <c r="ZR150" s="6"/>
      <c r="ZS150" s="6"/>
      <c r="ZT150" s="6"/>
      <c r="ZU150" s="6"/>
      <c r="ZV150" s="6"/>
      <c r="ZW150" s="6"/>
      <c r="ZX150" s="6"/>
      <c r="ZY150" s="6"/>
      <c r="ZZ150" s="6"/>
      <c r="AAA150" s="6"/>
      <c r="AAB150" s="6"/>
      <c r="AAC150" s="6"/>
      <c r="AAD150" s="6"/>
      <c r="AAE150" s="6"/>
      <c r="AAF150" s="6"/>
      <c r="AAG150" s="6"/>
      <c r="AAH150" s="6"/>
      <c r="AAI150" s="6"/>
      <c r="AAJ150" s="6"/>
      <c r="AAK150" s="6"/>
      <c r="AAL150" s="6"/>
      <c r="AAM150" s="6"/>
      <c r="AAN150" s="6"/>
      <c r="AAO150" s="6"/>
      <c r="AAP150" s="6"/>
      <c r="AAQ150" s="6"/>
      <c r="AAR150" s="6"/>
      <c r="AAS150" s="6"/>
      <c r="AAT150" s="6"/>
      <c r="AAU150" s="6"/>
      <c r="AAV150" s="6"/>
      <c r="AAW150" s="6"/>
      <c r="AAX150" s="6"/>
      <c r="AAY150" s="6"/>
      <c r="AAZ150" s="6"/>
      <c r="ABA150" s="6"/>
      <c r="ABB150" s="6"/>
      <c r="ABC150" s="6"/>
      <c r="ABD150" s="6"/>
      <c r="ABE150" s="6"/>
      <c r="ABF150" s="6"/>
      <c r="ABG150" s="6"/>
      <c r="ABH150" s="6"/>
      <c r="ABI150" s="6"/>
      <c r="ABJ150" s="6"/>
      <c r="ABK150" s="6"/>
      <c r="ABL150" s="6"/>
      <c r="ABM150" s="6"/>
      <c r="ABN150" s="6"/>
      <c r="ABO150" s="6"/>
      <c r="ABP150" s="6"/>
      <c r="ABQ150" s="6"/>
      <c r="ABR150" s="6"/>
      <c r="ABS150" s="6"/>
      <c r="ABT150" s="6"/>
      <c r="ABU150" s="6"/>
      <c r="ABV150" s="6"/>
    </row>
    <row r="151" spans="1:750" s="74" customFormat="1" ht="14.25">
      <c r="A151" s="78">
        <v>33700</v>
      </c>
      <c r="B151" s="79" t="s">
        <v>148</v>
      </c>
      <c r="C151" s="79"/>
      <c r="D151" s="79"/>
      <c r="E151" s="61">
        <v>15937707</v>
      </c>
      <c r="F151" s="84"/>
      <c r="G151" s="84"/>
      <c r="H151" s="82">
        <v>154734</v>
      </c>
      <c r="I151" s="84"/>
      <c r="J151" s="84"/>
      <c r="K151" s="82">
        <v>1276020</v>
      </c>
      <c r="L151" s="84"/>
      <c r="M151" s="84"/>
      <c r="N151" s="82">
        <v>138014</v>
      </c>
      <c r="O151" s="84"/>
      <c r="P151" s="84"/>
      <c r="Q151" s="83">
        <v>1175711</v>
      </c>
      <c r="R151" s="84"/>
      <c r="S151" s="82">
        <v>2744479</v>
      </c>
      <c r="T151" s="84"/>
      <c r="U151" s="84"/>
      <c r="V151" s="84"/>
      <c r="W151" s="84"/>
      <c r="X151" s="82">
        <v>44101</v>
      </c>
      <c r="Y151" s="84"/>
      <c r="Z151" s="84"/>
      <c r="AA151" s="82">
        <v>7253626</v>
      </c>
      <c r="AB151" s="84"/>
      <c r="AC151" s="84"/>
      <c r="AD151" s="82">
        <v>551905</v>
      </c>
      <c r="AE151" s="84"/>
      <c r="AF151" s="84"/>
      <c r="AG151" s="82">
        <v>7849632</v>
      </c>
      <c r="AH151" s="84"/>
      <c r="AI151" s="84"/>
      <c r="AJ151" s="82">
        <v>-1777433</v>
      </c>
      <c r="AK151" s="84"/>
      <c r="AL151" s="84"/>
      <c r="AM151" s="82">
        <v>36382</v>
      </c>
      <c r="AN151" s="84"/>
      <c r="AO151" s="84"/>
      <c r="AP151" s="82">
        <v>-1741051</v>
      </c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  <c r="IV151" s="6"/>
      <c r="IW151" s="6"/>
      <c r="IX151" s="6"/>
      <c r="IY151" s="6"/>
      <c r="IZ151" s="6"/>
      <c r="JA151" s="6"/>
      <c r="JB151" s="6"/>
      <c r="JC151" s="6"/>
      <c r="JD151" s="6"/>
      <c r="JE151" s="6"/>
      <c r="JF151" s="6"/>
      <c r="JG151" s="6"/>
      <c r="JH151" s="6"/>
      <c r="JI151" s="6"/>
      <c r="JJ151" s="6"/>
      <c r="JK151" s="6"/>
      <c r="JL151" s="6"/>
      <c r="JM151" s="6"/>
      <c r="JN151" s="6"/>
      <c r="JO151" s="6"/>
      <c r="JP151" s="6"/>
      <c r="JQ151" s="6"/>
      <c r="JR151" s="6"/>
      <c r="JS151" s="6"/>
      <c r="JT151" s="6"/>
      <c r="JU151" s="6"/>
      <c r="JV151" s="6"/>
      <c r="JW151" s="6"/>
      <c r="JX151" s="6"/>
      <c r="JY151" s="6"/>
      <c r="JZ151" s="6"/>
      <c r="KA151" s="6"/>
      <c r="KB151" s="6"/>
      <c r="KC151" s="6"/>
      <c r="KD151" s="6"/>
      <c r="KE151" s="6"/>
      <c r="KF151" s="6"/>
      <c r="KG151" s="6"/>
      <c r="KH151" s="6"/>
      <c r="KI151" s="6"/>
      <c r="KJ151" s="6"/>
      <c r="KK151" s="6"/>
      <c r="KL151" s="6"/>
      <c r="KM151" s="6"/>
      <c r="KN151" s="6"/>
      <c r="KO151" s="6"/>
      <c r="KP151" s="6"/>
      <c r="KQ151" s="6"/>
      <c r="KR151" s="6"/>
      <c r="KS151" s="6"/>
      <c r="KT151" s="6"/>
      <c r="KU151" s="6"/>
      <c r="KV151" s="6"/>
      <c r="KW151" s="6"/>
      <c r="KX151" s="6"/>
      <c r="KY151" s="6"/>
      <c r="KZ151" s="6"/>
      <c r="LA151" s="6"/>
      <c r="LB151" s="6"/>
      <c r="LC151" s="6"/>
      <c r="LD151" s="6"/>
      <c r="LE151" s="6"/>
      <c r="LF151" s="6"/>
      <c r="LG151" s="6"/>
      <c r="LH151" s="6"/>
      <c r="LI151" s="6"/>
      <c r="LJ151" s="6"/>
      <c r="LK151" s="6"/>
      <c r="LL151" s="6"/>
      <c r="LM151" s="6"/>
      <c r="LN151" s="6"/>
      <c r="LO151" s="6"/>
      <c r="LP151" s="6"/>
      <c r="LQ151" s="6"/>
      <c r="LR151" s="6"/>
      <c r="LS151" s="6"/>
      <c r="LT151" s="6"/>
      <c r="LU151" s="6"/>
      <c r="LV151" s="6"/>
      <c r="LW151" s="6"/>
      <c r="LX151" s="6"/>
      <c r="LY151" s="6"/>
      <c r="LZ151" s="6"/>
      <c r="MA151" s="6"/>
      <c r="MB151" s="6"/>
      <c r="MC151" s="6"/>
      <c r="MD151" s="6"/>
      <c r="ME151" s="6"/>
      <c r="MF151" s="6"/>
      <c r="MG151" s="6"/>
      <c r="MH151" s="6"/>
      <c r="MI151" s="6"/>
      <c r="MJ151" s="6"/>
      <c r="MK151" s="6"/>
      <c r="ML151" s="6"/>
      <c r="MM151" s="6"/>
      <c r="MN151" s="6"/>
      <c r="MO151" s="6"/>
      <c r="MP151" s="6"/>
      <c r="MQ151" s="6"/>
      <c r="MR151" s="6"/>
      <c r="MS151" s="6"/>
      <c r="MT151" s="6"/>
      <c r="MU151" s="6"/>
      <c r="MV151" s="6"/>
      <c r="MW151" s="6"/>
      <c r="MX151" s="6"/>
      <c r="MY151" s="6"/>
      <c r="MZ151" s="6"/>
      <c r="NA151" s="6"/>
      <c r="NB151" s="6"/>
      <c r="NC151" s="6"/>
      <c r="ND151" s="6"/>
      <c r="NE151" s="6"/>
      <c r="NF151" s="6"/>
      <c r="NG151" s="6"/>
      <c r="NH151" s="6"/>
      <c r="NI151" s="6"/>
      <c r="NJ151" s="6"/>
      <c r="NK151" s="6"/>
      <c r="NL151" s="6"/>
      <c r="NM151" s="6"/>
      <c r="NN151" s="6"/>
      <c r="NO151" s="6"/>
      <c r="NP151" s="6"/>
      <c r="NQ151" s="6"/>
      <c r="NR151" s="6"/>
      <c r="NS151" s="6"/>
      <c r="NT151" s="6"/>
      <c r="NU151" s="6"/>
      <c r="NV151" s="6"/>
      <c r="NW151" s="6"/>
      <c r="NX151" s="6"/>
      <c r="NY151" s="6"/>
      <c r="NZ151" s="6"/>
      <c r="OA151" s="6"/>
      <c r="OB151" s="6"/>
      <c r="OC151" s="6"/>
      <c r="OD151" s="6"/>
      <c r="OE151" s="6"/>
      <c r="OF151" s="6"/>
      <c r="OG151" s="6"/>
      <c r="OH151" s="6"/>
      <c r="OI151" s="6"/>
      <c r="OJ151" s="6"/>
      <c r="OK151" s="6"/>
      <c r="OL151" s="6"/>
      <c r="OM151" s="6"/>
      <c r="ON151" s="6"/>
      <c r="OO151" s="6"/>
      <c r="OP151" s="6"/>
      <c r="OQ151" s="6"/>
      <c r="OR151" s="6"/>
      <c r="OS151" s="6"/>
      <c r="OT151" s="6"/>
      <c r="OU151" s="6"/>
      <c r="OV151" s="6"/>
      <c r="OW151" s="6"/>
      <c r="OX151" s="6"/>
      <c r="OY151" s="6"/>
      <c r="OZ151" s="6"/>
      <c r="PA151" s="6"/>
      <c r="PB151" s="6"/>
      <c r="PC151" s="6"/>
      <c r="PD151" s="6"/>
      <c r="PE151" s="6"/>
      <c r="PF151" s="6"/>
      <c r="PG151" s="6"/>
      <c r="PH151" s="6"/>
      <c r="PI151" s="6"/>
      <c r="PJ151" s="6"/>
      <c r="PK151" s="6"/>
      <c r="PL151" s="6"/>
      <c r="PM151" s="6"/>
      <c r="PN151" s="6"/>
      <c r="PO151" s="6"/>
      <c r="PP151" s="6"/>
      <c r="PQ151" s="6"/>
      <c r="PR151" s="6"/>
      <c r="PS151" s="6"/>
      <c r="PT151" s="6"/>
      <c r="PU151" s="6"/>
      <c r="PV151" s="6"/>
      <c r="PW151" s="6"/>
      <c r="PX151" s="6"/>
      <c r="PY151" s="6"/>
      <c r="PZ151" s="6"/>
      <c r="QA151" s="6"/>
      <c r="QB151" s="6"/>
      <c r="QC151" s="6"/>
      <c r="QD151" s="6"/>
      <c r="QE151" s="6"/>
      <c r="QF151" s="6"/>
      <c r="QG151" s="6"/>
      <c r="QH151" s="6"/>
      <c r="QI151" s="6"/>
      <c r="QJ151" s="6"/>
      <c r="QK151" s="6"/>
      <c r="QL151" s="6"/>
      <c r="QM151" s="6"/>
      <c r="QN151" s="6"/>
      <c r="QO151" s="6"/>
      <c r="QP151" s="6"/>
      <c r="QQ151" s="6"/>
      <c r="QR151" s="6"/>
      <c r="QS151" s="6"/>
      <c r="QT151" s="6"/>
      <c r="QU151" s="6"/>
      <c r="QV151" s="6"/>
      <c r="QW151" s="6"/>
      <c r="QX151" s="6"/>
      <c r="QY151" s="6"/>
      <c r="QZ151" s="6"/>
      <c r="RA151" s="6"/>
      <c r="RB151" s="6"/>
      <c r="RC151" s="6"/>
      <c r="RD151" s="6"/>
      <c r="RE151" s="6"/>
      <c r="RF151" s="6"/>
      <c r="RG151" s="6"/>
      <c r="RH151" s="6"/>
      <c r="RI151" s="6"/>
      <c r="RJ151" s="6"/>
      <c r="RK151" s="6"/>
      <c r="RL151" s="6"/>
      <c r="RM151" s="6"/>
      <c r="RN151" s="6"/>
      <c r="RO151" s="6"/>
      <c r="RP151" s="6"/>
      <c r="RQ151" s="6"/>
      <c r="RR151" s="6"/>
      <c r="RS151" s="6"/>
      <c r="RT151" s="6"/>
      <c r="RU151" s="6"/>
      <c r="RV151" s="6"/>
      <c r="RW151" s="6"/>
      <c r="RX151" s="6"/>
      <c r="RY151" s="6"/>
      <c r="RZ151" s="6"/>
      <c r="SA151" s="6"/>
      <c r="SB151" s="6"/>
      <c r="SC151" s="6"/>
      <c r="SD151" s="6"/>
      <c r="SE151" s="6"/>
      <c r="SF151" s="6"/>
      <c r="SG151" s="6"/>
      <c r="SH151" s="6"/>
      <c r="SI151" s="6"/>
      <c r="SJ151" s="6"/>
      <c r="SK151" s="6"/>
      <c r="SL151" s="6"/>
      <c r="SM151" s="6"/>
      <c r="SN151" s="6"/>
      <c r="SO151" s="6"/>
      <c r="SP151" s="6"/>
      <c r="SQ151" s="6"/>
      <c r="SR151" s="6"/>
      <c r="SS151" s="6"/>
      <c r="ST151" s="6"/>
      <c r="SU151" s="6"/>
      <c r="SV151" s="6"/>
      <c r="SW151" s="6"/>
      <c r="SX151" s="6"/>
      <c r="SY151" s="6"/>
      <c r="SZ151" s="6"/>
      <c r="TA151" s="6"/>
      <c r="TB151" s="6"/>
      <c r="TC151" s="6"/>
      <c r="TD151" s="6"/>
      <c r="TE151" s="6"/>
      <c r="TF151" s="6"/>
      <c r="TG151" s="6"/>
      <c r="TH151" s="6"/>
      <c r="TI151" s="6"/>
      <c r="TJ151" s="6"/>
      <c r="TK151" s="6"/>
      <c r="TL151" s="6"/>
      <c r="TM151" s="6"/>
      <c r="TN151" s="6"/>
      <c r="TO151" s="6"/>
      <c r="TP151" s="6"/>
      <c r="TQ151" s="6"/>
      <c r="TR151" s="6"/>
      <c r="TS151" s="6"/>
      <c r="TT151" s="6"/>
      <c r="TU151" s="6"/>
      <c r="TV151" s="6"/>
      <c r="TW151" s="6"/>
      <c r="TX151" s="6"/>
      <c r="TY151" s="6"/>
      <c r="TZ151" s="6"/>
      <c r="UA151" s="6"/>
      <c r="UB151" s="6"/>
      <c r="UC151" s="6"/>
      <c r="UD151" s="6"/>
      <c r="UE151" s="6"/>
      <c r="UF151" s="6"/>
      <c r="UG151" s="6"/>
      <c r="UH151" s="6"/>
      <c r="UI151" s="6"/>
      <c r="UJ151" s="6"/>
      <c r="UK151" s="6"/>
      <c r="UL151" s="6"/>
      <c r="UM151" s="6"/>
      <c r="UN151" s="6"/>
      <c r="UO151" s="6"/>
      <c r="UP151" s="6"/>
      <c r="UQ151" s="6"/>
      <c r="UR151" s="6"/>
      <c r="US151" s="6"/>
      <c r="UT151" s="6"/>
      <c r="UU151" s="6"/>
      <c r="UV151" s="6"/>
      <c r="UW151" s="6"/>
      <c r="UX151" s="6"/>
      <c r="UY151" s="6"/>
      <c r="UZ151" s="6"/>
      <c r="VA151" s="6"/>
      <c r="VB151" s="6"/>
      <c r="VC151" s="6"/>
      <c r="VD151" s="6"/>
      <c r="VE151" s="6"/>
      <c r="VF151" s="6"/>
      <c r="VG151" s="6"/>
      <c r="VH151" s="6"/>
      <c r="VI151" s="6"/>
      <c r="VJ151" s="6"/>
      <c r="VK151" s="6"/>
      <c r="VL151" s="6"/>
      <c r="VM151" s="6"/>
      <c r="VN151" s="6"/>
      <c r="VO151" s="6"/>
      <c r="VP151" s="6"/>
      <c r="VQ151" s="6"/>
      <c r="VR151" s="6"/>
      <c r="VS151" s="6"/>
      <c r="VT151" s="6"/>
      <c r="VU151" s="6"/>
      <c r="VV151" s="6"/>
      <c r="VW151" s="6"/>
      <c r="VX151" s="6"/>
      <c r="VY151" s="6"/>
      <c r="VZ151" s="6"/>
      <c r="WA151" s="6"/>
      <c r="WB151" s="6"/>
      <c r="WC151" s="6"/>
      <c r="WD151" s="6"/>
      <c r="WE151" s="6"/>
      <c r="WF151" s="6"/>
      <c r="WG151" s="6"/>
      <c r="WH151" s="6"/>
      <c r="WI151" s="6"/>
      <c r="WJ151" s="6"/>
      <c r="WK151" s="6"/>
      <c r="WL151" s="6"/>
      <c r="WM151" s="6"/>
      <c r="WN151" s="6"/>
      <c r="WO151" s="6"/>
      <c r="WP151" s="6"/>
      <c r="WQ151" s="6"/>
      <c r="WR151" s="6"/>
      <c r="WS151" s="6"/>
      <c r="WT151" s="6"/>
      <c r="WU151" s="6"/>
      <c r="WV151" s="6"/>
      <c r="WW151" s="6"/>
      <c r="WX151" s="6"/>
      <c r="WY151" s="6"/>
      <c r="WZ151" s="6"/>
      <c r="XA151" s="6"/>
      <c r="XB151" s="6"/>
      <c r="XC151" s="6"/>
      <c r="XD151" s="6"/>
      <c r="XE151" s="6"/>
      <c r="XF151" s="6"/>
      <c r="XG151" s="6"/>
      <c r="XH151" s="6"/>
      <c r="XI151" s="6"/>
      <c r="XJ151" s="6"/>
      <c r="XK151" s="6"/>
      <c r="XL151" s="6"/>
      <c r="XM151" s="6"/>
      <c r="XN151" s="6"/>
      <c r="XO151" s="6"/>
      <c r="XP151" s="6"/>
      <c r="XQ151" s="6"/>
      <c r="XR151" s="6"/>
      <c r="XS151" s="6"/>
      <c r="XT151" s="6"/>
      <c r="XU151" s="6"/>
      <c r="XV151" s="6"/>
      <c r="XW151" s="6"/>
      <c r="XX151" s="6"/>
      <c r="XY151" s="6"/>
      <c r="XZ151" s="6"/>
      <c r="YA151" s="6"/>
      <c r="YB151" s="6"/>
      <c r="YC151" s="6"/>
      <c r="YD151" s="6"/>
      <c r="YE151" s="6"/>
      <c r="YF151" s="6"/>
      <c r="YG151" s="6"/>
      <c r="YH151" s="6"/>
      <c r="YI151" s="6"/>
      <c r="YJ151" s="6"/>
      <c r="YK151" s="6"/>
      <c r="YL151" s="6"/>
      <c r="YM151" s="6"/>
      <c r="YN151" s="6"/>
      <c r="YO151" s="6"/>
      <c r="YP151" s="6"/>
      <c r="YQ151" s="6"/>
      <c r="YR151" s="6"/>
      <c r="YS151" s="6"/>
      <c r="YT151" s="6"/>
      <c r="YU151" s="6"/>
      <c r="YV151" s="6"/>
      <c r="YW151" s="6"/>
      <c r="YX151" s="6"/>
      <c r="YY151" s="6"/>
      <c r="YZ151" s="6"/>
      <c r="ZA151" s="6"/>
      <c r="ZB151" s="6"/>
      <c r="ZC151" s="6"/>
      <c r="ZD151" s="6"/>
      <c r="ZE151" s="6"/>
      <c r="ZF151" s="6"/>
      <c r="ZG151" s="6"/>
      <c r="ZH151" s="6"/>
      <c r="ZI151" s="6"/>
      <c r="ZJ151" s="6"/>
      <c r="ZK151" s="6"/>
      <c r="ZL151" s="6"/>
      <c r="ZM151" s="6"/>
      <c r="ZN151" s="6"/>
      <c r="ZO151" s="6"/>
      <c r="ZP151" s="6"/>
      <c r="ZQ151" s="6"/>
      <c r="ZR151" s="6"/>
      <c r="ZS151" s="6"/>
      <c r="ZT151" s="6"/>
      <c r="ZU151" s="6"/>
      <c r="ZV151" s="6"/>
      <c r="ZW151" s="6"/>
      <c r="ZX151" s="6"/>
      <c r="ZY151" s="6"/>
      <c r="ZZ151" s="6"/>
      <c r="AAA151" s="6"/>
      <c r="AAB151" s="6"/>
      <c r="AAC151" s="6"/>
      <c r="AAD151" s="6"/>
      <c r="AAE151" s="6"/>
      <c r="AAF151" s="6"/>
      <c r="AAG151" s="6"/>
      <c r="AAH151" s="6"/>
      <c r="AAI151" s="6"/>
      <c r="AAJ151" s="6"/>
      <c r="AAK151" s="6"/>
      <c r="AAL151" s="6"/>
      <c r="AAM151" s="6"/>
      <c r="AAN151" s="6"/>
      <c r="AAO151" s="6"/>
      <c r="AAP151" s="6"/>
      <c r="AAQ151" s="6"/>
      <c r="AAR151" s="6"/>
      <c r="AAS151" s="6"/>
      <c r="AAT151" s="6"/>
      <c r="AAU151" s="6"/>
      <c r="AAV151" s="6"/>
      <c r="AAW151" s="6"/>
      <c r="AAX151" s="6"/>
      <c r="AAY151" s="6"/>
      <c r="AAZ151" s="6"/>
      <c r="ABA151" s="6"/>
      <c r="ABB151" s="6"/>
      <c r="ABC151" s="6"/>
      <c r="ABD151" s="6"/>
      <c r="ABE151" s="6"/>
      <c r="ABF151" s="6"/>
      <c r="ABG151" s="6"/>
      <c r="ABH151" s="6"/>
      <c r="ABI151" s="6"/>
      <c r="ABJ151" s="6"/>
      <c r="ABK151" s="6"/>
      <c r="ABL151" s="6"/>
      <c r="ABM151" s="6"/>
      <c r="ABN151" s="6"/>
      <c r="ABO151" s="6"/>
      <c r="ABP151" s="6"/>
      <c r="ABQ151" s="6"/>
      <c r="ABR151" s="6"/>
      <c r="ABS151" s="6"/>
      <c r="ABT151" s="6"/>
      <c r="ABU151" s="6"/>
      <c r="ABV151" s="6"/>
    </row>
    <row r="152" spans="1:750" s="74" customFormat="1" ht="14.25">
      <c r="A152" s="78">
        <v>33800</v>
      </c>
      <c r="B152" s="79" t="s">
        <v>149</v>
      </c>
      <c r="C152" s="79"/>
      <c r="D152" s="79"/>
      <c r="E152" s="61">
        <v>11389351</v>
      </c>
      <c r="F152" s="84"/>
      <c r="G152" s="84"/>
      <c r="H152" s="82">
        <v>110576</v>
      </c>
      <c r="I152" s="84"/>
      <c r="J152" s="84"/>
      <c r="K152" s="82">
        <v>911866</v>
      </c>
      <c r="L152" s="84"/>
      <c r="M152" s="84"/>
      <c r="N152" s="82">
        <v>98627</v>
      </c>
      <c r="O152" s="84"/>
      <c r="P152" s="84"/>
      <c r="Q152" s="83">
        <v>948460</v>
      </c>
      <c r="R152" s="84"/>
      <c r="S152" s="82">
        <v>2069529</v>
      </c>
      <c r="T152" s="84"/>
      <c r="U152" s="84"/>
      <c r="V152" s="84"/>
      <c r="W152" s="84"/>
      <c r="X152" s="82">
        <v>31516</v>
      </c>
      <c r="Y152" s="84"/>
      <c r="Z152" s="84"/>
      <c r="AA152" s="82">
        <v>5183562</v>
      </c>
      <c r="AB152" s="84"/>
      <c r="AC152" s="84"/>
      <c r="AD152" s="82">
        <v>1216561</v>
      </c>
      <c r="AE152" s="84"/>
      <c r="AF152" s="84"/>
      <c r="AG152" s="82">
        <v>6431639</v>
      </c>
      <c r="AH152" s="84"/>
      <c r="AI152" s="84"/>
      <c r="AJ152" s="82">
        <v>-1270183</v>
      </c>
      <c r="AK152" s="84"/>
      <c r="AL152" s="84"/>
      <c r="AM152" s="82">
        <v>-147284</v>
      </c>
      <c r="AN152" s="84"/>
      <c r="AO152" s="84"/>
      <c r="AP152" s="82">
        <v>-1417467</v>
      </c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  <c r="IV152" s="6"/>
      <c r="IW152" s="6"/>
      <c r="IX152" s="6"/>
      <c r="IY152" s="6"/>
      <c r="IZ152" s="6"/>
      <c r="JA152" s="6"/>
      <c r="JB152" s="6"/>
      <c r="JC152" s="6"/>
      <c r="JD152" s="6"/>
      <c r="JE152" s="6"/>
      <c r="JF152" s="6"/>
      <c r="JG152" s="6"/>
      <c r="JH152" s="6"/>
      <c r="JI152" s="6"/>
      <c r="JJ152" s="6"/>
      <c r="JK152" s="6"/>
      <c r="JL152" s="6"/>
      <c r="JM152" s="6"/>
      <c r="JN152" s="6"/>
      <c r="JO152" s="6"/>
      <c r="JP152" s="6"/>
      <c r="JQ152" s="6"/>
      <c r="JR152" s="6"/>
      <c r="JS152" s="6"/>
      <c r="JT152" s="6"/>
      <c r="JU152" s="6"/>
      <c r="JV152" s="6"/>
      <c r="JW152" s="6"/>
      <c r="JX152" s="6"/>
      <c r="JY152" s="6"/>
      <c r="JZ152" s="6"/>
      <c r="KA152" s="6"/>
      <c r="KB152" s="6"/>
      <c r="KC152" s="6"/>
      <c r="KD152" s="6"/>
      <c r="KE152" s="6"/>
      <c r="KF152" s="6"/>
      <c r="KG152" s="6"/>
      <c r="KH152" s="6"/>
      <c r="KI152" s="6"/>
      <c r="KJ152" s="6"/>
      <c r="KK152" s="6"/>
      <c r="KL152" s="6"/>
      <c r="KM152" s="6"/>
      <c r="KN152" s="6"/>
      <c r="KO152" s="6"/>
      <c r="KP152" s="6"/>
      <c r="KQ152" s="6"/>
      <c r="KR152" s="6"/>
      <c r="KS152" s="6"/>
      <c r="KT152" s="6"/>
      <c r="KU152" s="6"/>
      <c r="KV152" s="6"/>
      <c r="KW152" s="6"/>
      <c r="KX152" s="6"/>
      <c r="KY152" s="6"/>
      <c r="KZ152" s="6"/>
      <c r="LA152" s="6"/>
      <c r="LB152" s="6"/>
      <c r="LC152" s="6"/>
      <c r="LD152" s="6"/>
      <c r="LE152" s="6"/>
      <c r="LF152" s="6"/>
      <c r="LG152" s="6"/>
      <c r="LH152" s="6"/>
      <c r="LI152" s="6"/>
      <c r="LJ152" s="6"/>
      <c r="LK152" s="6"/>
      <c r="LL152" s="6"/>
      <c r="LM152" s="6"/>
      <c r="LN152" s="6"/>
      <c r="LO152" s="6"/>
      <c r="LP152" s="6"/>
      <c r="LQ152" s="6"/>
      <c r="LR152" s="6"/>
      <c r="LS152" s="6"/>
      <c r="LT152" s="6"/>
      <c r="LU152" s="6"/>
      <c r="LV152" s="6"/>
      <c r="LW152" s="6"/>
      <c r="LX152" s="6"/>
      <c r="LY152" s="6"/>
      <c r="LZ152" s="6"/>
      <c r="MA152" s="6"/>
      <c r="MB152" s="6"/>
      <c r="MC152" s="6"/>
      <c r="MD152" s="6"/>
      <c r="ME152" s="6"/>
      <c r="MF152" s="6"/>
      <c r="MG152" s="6"/>
      <c r="MH152" s="6"/>
      <c r="MI152" s="6"/>
      <c r="MJ152" s="6"/>
      <c r="MK152" s="6"/>
      <c r="ML152" s="6"/>
      <c r="MM152" s="6"/>
      <c r="MN152" s="6"/>
      <c r="MO152" s="6"/>
      <c r="MP152" s="6"/>
      <c r="MQ152" s="6"/>
      <c r="MR152" s="6"/>
      <c r="MS152" s="6"/>
      <c r="MT152" s="6"/>
      <c r="MU152" s="6"/>
      <c r="MV152" s="6"/>
      <c r="MW152" s="6"/>
      <c r="MX152" s="6"/>
      <c r="MY152" s="6"/>
      <c r="MZ152" s="6"/>
      <c r="NA152" s="6"/>
      <c r="NB152" s="6"/>
      <c r="NC152" s="6"/>
      <c r="ND152" s="6"/>
      <c r="NE152" s="6"/>
      <c r="NF152" s="6"/>
      <c r="NG152" s="6"/>
      <c r="NH152" s="6"/>
      <c r="NI152" s="6"/>
      <c r="NJ152" s="6"/>
      <c r="NK152" s="6"/>
      <c r="NL152" s="6"/>
      <c r="NM152" s="6"/>
      <c r="NN152" s="6"/>
      <c r="NO152" s="6"/>
      <c r="NP152" s="6"/>
      <c r="NQ152" s="6"/>
      <c r="NR152" s="6"/>
      <c r="NS152" s="6"/>
      <c r="NT152" s="6"/>
      <c r="NU152" s="6"/>
      <c r="NV152" s="6"/>
      <c r="NW152" s="6"/>
      <c r="NX152" s="6"/>
      <c r="NY152" s="6"/>
      <c r="NZ152" s="6"/>
      <c r="OA152" s="6"/>
      <c r="OB152" s="6"/>
      <c r="OC152" s="6"/>
      <c r="OD152" s="6"/>
      <c r="OE152" s="6"/>
      <c r="OF152" s="6"/>
      <c r="OG152" s="6"/>
      <c r="OH152" s="6"/>
      <c r="OI152" s="6"/>
      <c r="OJ152" s="6"/>
      <c r="OK152" s="6"/>
      <c r="OL152" s="6"/>
      <c r="OM152" s="6"/>
      <c r="ON152" s="6"/>
      <c r="OO152" s="6"/>
      <c r="OP152" s="6"/>
      <c r="OQ152" s="6"/>
      <c r="OR152" s="6"/>
      <c r="OS152" s="6"/>
      <c r="OT152" s="6"/>
      <c r="OU152" s="6"/>
      <c r="OV152" s="6"/>
      <c r="OW152" s="6"/>
      <c r="OX152" s="6"/>
      <c r="OY152" s="6"/>
      <c r="OZ152" s="6"/>
      <c r="PA152" s="6"/>
      <c r="PB152" s="6"/>
      <c r="PC152" s="6"/>
      <c r="PD152" s="6"/>
      <c r="PE152" s="6"/>
      <c r="PF152" s="6"/>
      <c r="PG152" s="6"/>
      <c r="PH152" s="6"/>
      <c r="PI152" s="6"/>
      <c r="PJ152" s="6"/>
      <c r="PK152" s="6"/>
      <c r="PL152" s="6"/>
      <c r="PM152" s="6"/>
      <c r="PN152" s="6"/>
      <c r="PO152" s="6"/>
      <c r="PP152" s="6"/>
      <c r="PQ152" s="6"/>
      <c r="PR152" s="6"/>
      <c r="PS152" s="6"/>
      <c r="PT152" s="6"/>
      <c r="PU152" s="6"/>
      <c r="PV152" s="6"/>
      <c r="PW152" s="6"/>
      <c r="PX152" s="6"/>
      <c r="PY152" s="6"/>
      <c r="PZ152" s="6"/>
      <c r="QA152" s="6"/>
      <c r="QB152" s="6"/>
      <c r="QC152" s="6"/>
      <c r="QD152" s="6"/>
      <c r="QE152" s="6"/>
      <c r="QF152" s="6"/>
      <c r="QG152" s="6"/>
      <c r="QH152" s="6"/>
      <c r="QI152" s="6"/>
      <c r="QJ152" s="6"/>
      <c r="QK152" s="6"/>
      <c r="QL152" s="6"/>
      <c r="QM152" s="6"/>
      <c r="QN152" s="6"/>
      <c r="QO152" s="6"/>
      <c r="QP152" s="6"/>
      <c r="QQ152" s="6"/>
      <c r="QR152" s="6"/>
      <c r="QS152" s="6"/>
      <c r="QT152" s="6"/>
      <c r="QU152" s="6"/>
      <c r="QV152" s="6"/>
      <c r="QW152" s="6"/>
      <c r="QX152" s="6"/>
      <c r="QY152" s="6"/>
      <c r="QZ152" s="6"/>
      <c r="RA152" s="6"/>
      <c r="RB152" s="6"/>
      <c r="RC152" s="6"/>
      <c r="RD152" s="6"/>
      <c r="RE152" s="6"/>
      <c r="RF152" s="6"/>
      <c r="RG152" s="6"/>
      <c r="RH152" s="6"/>
      <c r="RI152" s="6"/>
      <c r="RJ152" s="6"/>
      <c r="RK152" s="6"/>
      <c r="RL152" s="6"/>
      <c r="RM152" s="6"/>
      <c r="RN152" s="6"/>
      <c r="RO152" s="6"/>
      <c r="RP152" s="6"/>
      <c r="RQ152" s="6"/>
      <c r="RR152" s="6"/>
      <c r="RS152" s="6"/>
      <c r="RT152" s="6"/>
      <c r="RU152" s="6"/>
      <c r="RV152" s="6"/>
      <c r="RW152" s="6"/>
      <c r="RX152" s="6"/>
      <c r="RY152" s="6"/>
      <c r="RZ152" s="6"/>
      <c r="SA152" s="6"/>
      <c r="SB152" s="6"/>
      <c r="SC152" s="6"/>
      <c r="SD152" s="6"/>
      <c r="SE152" s="6"/>
      <c r="SF152" s="6"/>
      <c r="SG152" s="6"/>
      <c r="SH152" s="6"/>
      <c r="SI152" s="6"/>
      <c r="SJ152" s="6"/>
      <c r="SK152" s="6"/>
      <c r="SL152" s="6"/>
      <c r="SM152" s="6"/>
      <c r="SN152" s="6"/>
      <c r="SO152" s="6"/>
      <c r="SP152" s="6"/>
      <c r="SQ152" s="6"/>
      <c r="SR152" s="6"/>
      <c r="SS152" s="6"/>
      <c r="ST152" s="6"/>
      <c r="SU152" s="6"/>
      <c r="SV152" s="6"/>
      <c r="SW152" s="6"/>
      <c r="SX152" s="6"/>
      <c r="SY152" s="6"/>
      <c r="SZ152" s="6"/>
      <c r="TA152" s="6"/>
      <c r="TB152" s="6"/>
      <c r="TC152" s="6"/>
      <c r="TD152" s="6"/>
      <c r="TE152" s="6"/>
      <c r="TF152" s="6"/>
      <c r="TG152" s="6"/>
      <c r="TH152" s="6"/>
      <c r="TI152" s="6"/>
      <c r="TJ152" s="6"/>
      <c r="TK152" s="6"/>
      <c r="TL152" s="6"/>
      <c r="TM152" s="6"/>
      <c r="TN152" s="6"/>
      <c r="TO152" s="6"/>
      <c r="TP152" s="6"/>
      <c r="TQ152" s="6"/>
      <c r="TR152" s="6"/>
      <c r="TS152" s="6"/>
      <c r="TT152" s="6"/>
      <c r="TU152" s="6"/>
      <c r="TV152" s="6"/>
      <c r="TW152" s="6"/>
      <c r="TX152" s="6"/>
      <c r="TY152" s="6"/>
      <c r="TZ152" s="6"/>
      <c r="UA152" s="6"/>
      <c r="UB152" s="6"/>
      <c r="UC152" s="6"/>
      <c r="UD152" s="6"/>
      <c r="UE152" s="6"/>
      <c r="UF152" s="6"/>
      <c r="UG152" s="6"/>
      <c r="UH152" s="6"/>
      <c r="UI152" s="6"/>
      <c r="UJ152" s="6"/>
      <c r="UK152" s="6"/>
      <c r="UL152" s="6"/>
      <c r="UM152" s="6"/>
      <c r="UN152" s="6"/>
      <c r="UO152" s="6"/>
      <c r="UP152" s="6"/>
      <c r="UQ152" s="6"/>
      <c r="UR152" s="6"/>
      <c r="US152" s="6"/>
      <c r="UT152" s="6"/>
      <c r="UU152" s="6"/>
      <c r="UV152" s="6"/>
      <c r="UW152" s="6"/>
      <c r="UX152" s="6"/>
      <c r="UY152" s="6"/>
      <c r="UZ152" s="6"/>
      <c r="VA152" s="6"/>
      <c r="VB152" s="6"/>
      <c r="VC152" s="6"/>
      <c r="VD152" s="6"/>
      <c r="VE152" s="6"/>
      <c r="VF152" s="6"/>
      <c r="VG152" s="6"/>
      <c r="VH152" s="6"/>
      <c r="VI152" s="6"/>
      <c r="VJ152" s="6"/>
      <c r="VK152" s="6"/>
      <c r="VL152" s="6"/>
      <c r="VM152" s="6"/>
      <c r="VN152" s="6"/>
      <c r="VO152" s="6"/>
      <c r="VP152" s="6"/>
      <c r="VQ152" s="6"/>
      <c r="VR152" s="6"/>
      <c r="VS152" s="6"/>
      <c r="VT152" s="6"/>
      <c r="VU152" s="6"/>
      <c r="VV152" s="6"/>
      <c r="VW152" s="6"/>
      <c r="VX152" s="6"/>
      <c r="VY152" s="6"/>
      <c r="VZ152" s="6"/>
      <c r="WA152" s="6"/>
      <c r="WB152" s="6"/>
      <c r="WC152" s="6"/>
      <c r="WD152" s="6"/>
      <c r="WE152" s="6"/>
      <c r="WF152" s="6"/>
      <c r="WG152" s="6"/>
      <c r="WH152" s="6"/>
      <c r="WI152" s="6"/>
      <c r="WJ152" s="6"/>
      <c r="WK152" s="6"/>
      <c r="WL152" s="6"/>
      <c r="WM152" s="6"/>
      <c r="WN152" s="6"/>
      <c r="WO152" s="6"/>
      <c r="WP152" s="6"/>
      <c r="WQ152" s="6"/>
      <c r="WR152" s="6"/>
      <c r="WS152" s="6"/>
      <c r="WT152" s="6"/>
      <c r="WU152" s="6"/>
      <c r="WV152" s="6"/>
      <c r="WW152" s="6"/>
      <c r="WX152" s="6"/>
      <c r="WY152" s="6"/>
      <c r="WZ152" s="6"/>
      <c r="XA152" s="6"/>
      <c r="XB152" s="6"/>
      <c r="XC152" s="6"/>
      <c r="XD152" s="6"/>
      <c r="XE152" s="6"/>
      <c r="XF152" s="6"/>
      <c r="XG152" s="6"/>
      <c r="XH152" s="6"/>
      <c r="XI152" s="6"/>
      <c r="XJ152" s="6"/>
      <c r="XK152" s="6"/>
      <c r="XL152" s="6"/>
      <c r="XM152" s="6"/>
      <c r="XN152" s="6"/>
      <c r="XO152" s="6"/>
      <c r="XP152" s="6"/>
      <c r="XQ152" s="6"/>
      <c r="XR152" s="6"/>
      <c r="XS152" s="6"/>
      <c r="XT152" s="6"/>
      <c r="XU152" s="6"/>
      <c r="XV152" s="6"/>
      <c r="XW152" s="6"/>
      <c r="XX152" s="6"/>
      <c r="XY152" s="6"/>
      <c r="XZ152" s="6"/>
      <c r="YA152" s="6"/>
      <c r="YB152" s="6"/>
      <c r="YC152" s="6"/>
      <c r="YD152" s="6"/>
      <c r="YE152" s="6"/>
      <c r="YF152" s="6"/>
      <c r="YG152" s="6"/>
      <c r="YH152" s="6"/>
      <c r="YI152" s="6"/>
      <c r="YJ152" s="6"/>
      <c r="YK152" s="6"/>
      <c r="YL152" s="6"/>
      <c r="YM152" s="6"/>
      <c r="YN152" s="6"/>
      <c r="YO152" s="6"/>
      <c r="YP152" s="6"/>
      <c r="YQ152" s="6"/>
      <c r="YR152" s="6"/>
      <c r="YS152" s="6"/>
      <c r="YT152" s="6"/>
      <c r="YU152" s="6"/>
      <c r="YV152" s="6"/>
      <c r="YW152" s="6"/>
      <c r="YX152" s="6"/>
      <c r="YY152" s="6"/>
      <c r="YZ152" s="6"/>
      <c r="ZA152" s="6"/>
      <c r="ZB152" s="6"/>
      <c r="ZC152" s="6"/>
      <c r="ZD152" s="6"/>
      <c r="ZE152" s="6"/>
      <c r="ZF152" s="6"/>
      <c r="ZG152" s="6"/>
      <c r="ZH152" s="6"/>
      <c r="ZI152" s="6"/>
      <c r="ZJ152" s="6"/>
      <c r="ZK152" s="6"/>
      <c r="ZL152" s="6"/>
      <c r="ZM152" s="6"/>
      <c r="ZN152" s="6"/>
      <c r="ZO152" s="6"/>
      <c r="ZP152" s="6"/>
      <c r="ZQ152" s="6"/>
      <c r="ZR152" s="6"/>
      <c r="ZS152" s="6"/>
      <c r="ZT152" s="6"/>
      <c r="ZU152" s="6"/>
      <c r="ZV152" s="6"/>
      <c r="ZW152" s="6"/>
      <c r="ZX152" s="6"/>
      <c r="ZY152" s="6"/>
      <c r="ZZ152" s="6"/>
      <c r="AAA152" s="6"/>
      <c r="AAB152" s="6"/>
      <c r="AAC152" s="6"/>
      <c r="AAD152" s="6"/>
      <c r="AAE152" s="6"/>
      <c r="AAF152" s="6"/>
      <c r="AAG152" s="6"/>
      <c r="AAH152" s="6"/>
      <c r="AAI152" s="6"/>
      <c r="AAJ152" s="6"/>
      <c r="AAK152" s="6"/>
      <c r="AAL152" s="6"/>
      <c r="AAM152" s="6"/>
      <c r="AAN152" s="6"/>
      <c r="AAO152" s="6"/>
      <c r="AAP152" s="6"/>
      <c r="AAQ152" s="6"/>
      <c r="AAR152" s="6"/>
      <c r="AAS152" s="6"/>
      <c r="AAT152" s="6"/>
      <c r="AAU152" s="6"/>
      <c r="AAV152" s="6"/>
      <c r="AAW152" s="6"/>
      <c r="AAX152" s="6"/>
      <c r="AAY152" s="6"/>
      <c r="AAZ152" s="6"/>
      <c r="ABA152" s="6"/>
      <c r="ABB152" s="6"/>
      <c r="ABC152" s="6"/>
      <c r="ABD152" s="6"/>
      <c r="ABE152" s="6"/>
      <c r="ABF152" s="6"/>
      <c r="ABG152" s="6"/>
      <c r="ABH152" s="6"/>
      <c r="ABI152" s="6"/>
      <c r="ABJ152" s="6"/>
      <c r="ABK152" s="6"/>
      <c r="ABL152" s="6"/>
      <c r="ABM152" s="6"/>
      <c r="ABN152" s="6"/>
      <c r="ABO152" s="6"/>
      <c r="ABP152" s="6"/>
      <c r="ABQ152" s="6"/>
      <c r="ABR152" s="6"/>
      <c r="ABS152" s="6"/>
      <c r="ABT152" s="6"/>
      <c r="ABU152" s="6"/>
      <c r="ABV152" s="6"/>
    </row>
    <row r="153" spans="1:750" s="6" customFormat="1" ht="14.25">
      <c r="A153" s="75">
        <v>33900</v>
      </c>
      <c r="B153" s="85" t="s">
        <v>150</v>
      </c>
      <c r="C153" s="85"/>
      <c r="D153" s="85"/>
      <c r="E153" s="58">
        <v>50793851</v>
      </c>
      <c r="F153" s="86"/>
      <c r="G153" s="86"/>
      <c r="H153" s="87">
        <v>493141</v>
      </c>
      <c r="I153" s="86"/>
      <c r="J153" s="86"/>
      <c r="K153" s="87">
        <v>4066708</v>
      </c>
      <c r="L153" s="86"/>
      <c r="M153" s="86"/>
      <c r="N153" s="87">
        <v>439853</v>
      </c>
      <c r="O153" s="86"/>
      <c r="P153" s="86"/>
      <c r="Q153" s="102">
        <v>0</v>
      </c>
      <c r="R153" s="86"/>
      <c r="S153" s="87">
        <v>4999702</v>
      </c>
      <c r="T153" s="86"/>
      <c r="U153" s="86"/>
      <c r="V153" s="86"/>
      <c r="W153" s="86"/>
      <c r="X153" s="87">
        <v>140552</v>
      </c>
      <c r="Y153" s="86"/>
      <c r="Z153" s="86"/>
      <c r="AA153" s="87">
        <v>23117478</v>
      </c>
      <c r="AB153" s="86"/>
      <c r="AC153" s="86"/>
      <c r="AD153" s="87">
        <v>8738630</v>
      </c>
      <c r="AE153" s="86"/>
      <c r="AF153" s="86"/>
      <c r="AG153" s="87">
        <v>31996660</v>
      </c>
      <c r="AH153" s="86"/>
      <c r="AI153" s="86"/>
      <c r="AJ153" s="87">
        <v>-5664717</v>
      </c>
      <c r="AK153" s="86"/>
      <c r="AL153" s="86"/>
      <c r="AM153" s="87">
        <v>-3413042</v>
      </c>
      <c r="AN153" s="86"/>
      <c r="AO153" s="86"/>
      <c r="AP153" s="87">
        <v>-9077759</v>
      </c>
    </row>
    <row r="154" spans="1:750" s="6" customFormat="1" ht="14.25">
      <c r="A154" s="75">
        <v>34000</v>
      </c>
      <c r="B154" s="85" t="s">
        <v>151</v>
      </c>
      <c r="C154" s="85"/>
      <c r="D154" s="85"/>
      <c r="E154" s="58">
        <v>26078550</v>
      </c>
      <c r="F154" s="86"/>
      <c r="G154" s="86"/>
      <c r="H154" s="87">
        <v>253188</v>
      </c>
      <c r="I154" s="86"/>
      <c r="J154" s="86"/>
      <c r="K154" s="87">
        <v>2087927</v>
      </c>
      <c r="L154" s="86"/>
      <c r="M154" s="86"/>
      <c r="N154" s="87">
        <v>225829</v>
      </c>
      <c r="O154" s="86"/>
      <c r="P154" s="86"/>
      <c r="Q154" s="88">
        <v>1622013</v>
      </c>
      <c r="R154" s="86"/>
      <c r="S154" s="87">
        <v>4188957</v>
      </c>
      <c r="T154" s="86"/>
      <c r="U154" s="86"/>
      <c r="V154" s="86"/>
      <c r="W154" s="86"/>
      <c r="X154" s="87">
        <v>72162</v>
      </c>
      <c r="Y154" s="86"/>
      <c r="Z154" s="86"/>
      <c r="AA154" s="87">
        <v>11868962</v>
      </c>
      <c r="AB154" s="86"/>
      <c r="AC154" s="86"/>
      <c r="AD154" s="87">
        <v>2652041</v>
      </c>
      <c r="AE154" s="86"/>
      <c r="AF154" s="86"/>
      <c r="AG154" s="87">
        <v>14593165</v>
      </c>
      <c r="AH154" s="86"/>
      <c r="AI154" s="86"/>
      <c r="AJ154" s="87">
        <v>-2908377</v>
      </c>
      <c r="AK154" s="86"/>
      <c r="AL154" s="86"/>
      <c r="AM154" s="87">
        <v>-384429</v>
      </c>
      <c r="AN154" s="86"/>
      <c r="AO154" s="86"/>
      <c r="AP154" s="87">
        <v>-3292806</v>
      </c>
    </row>
    <row r="155" spans="1:750" s="6" customFormat="1" ht="14.25">
      <c r="A155" s="75">
        <v>34100</v>
      </c>
      <c r="B155" s="85" t="s">
        <v>152</v>
      </c>
      <c r="C155" s="85"/>
      <c r="D155" s="85"/>
      <c r="E155" s="58">
        <v>572193773</v>
      </c>
      <c r="F155" s="86"/>
      <c r="G155" s="86"/>
      <c r="H155" s="87">
        <v>5555245</v>
      </c>
      <c r="I155" s="86"/>
      <c r="J155" s="86"/>
      <c r="K155" s="87">
        <v>45811546</v>
      </c>
      <c r="L155" s="86"/>
      <c r="M155" s="86"/>
      <c r="N155" s="87">
        <v>4954950</v>
      </c>
      <c r="O155" s="86"/>
      <c r="P155" s="86"/>
      <c r="Q155" s="102">
        <v>0</v>
      </c>
      <c r="R155" s="86"/>
      <c r="S155" s="87">
        <v>56321741</v>
      </c>
      <c r="T155" s="86"/>
      <c r="U155" s="86"/>
      <c r="V155" s="86"/>
      <c r="W155" s="86"/>
      <c r="X155" s="87">
        <v>1583319</v>
      </c>
      <c r="Y155" s="86"/>
      <c r="Z155" s="86"/>
      <c r="AA155" s="87">
        <v>260418859</v>
      </c>
      <c r="AB155" s="86"/>
      <c r="AC155" s="86"/>
      <c r="AD155" s="87">
        <v>46913000</v>
      </c>
      <c r="AE155" s="86"/>
      <c r="AF155" s="86"/>
      <c r="AG155" s="87">
        <v>308915178</v>
      </c>
      <c r="AH155" s="86"/>
      <c r="AI155" s="86"/>
      <c r="AJ155" s="87">
        <v>-63813152</v>
      </c>
      <c r="AK155" s="86"/>
      <c r="AL155" s="86"/>
      <c r="AM155" s="87">
        <v>-15241534</v>
      </c>
      <c r="AN155" s="86"/>
      <c r="AO155" s="86"/>
      <c r="AP155" s="87">
        <v>-79054686</v>
      </c>
    </row>
    <row r="156" spans="1:750" s="6" customFormat="1" ht="14.25">
      <c r="A156" s="75">
        <v>34105</v>
      </c>
      <c r="B156" s="85" t="s">
        <v>153</v>
      </c>
      <c r="C156" s="85"/>
      <c r="D156" s="85"/>
      <c r="E156" s="58">
        <v>42394438</v>
      </c>
      <c r="F156" s="89"/>
      <c r="G156" s="89"/>
      <c r="H156" s="87">
        <v>411594</v>
      </c>
      <c r="I156" s="89"/>
      <c r="J156" s="89"/>
      <c r="K156" s="87">
        <v>3394226</v>
      </c>
      <c r="L156" s="89"/>
      <c r="M156" s="89"/>
      <c r="N156" s="87">
        <v>367117</v>
      </c>
      <c r="O156" s="89"/>
      <c r="P156" s="89"/>
      <c r="Q156" s="88">
        <v>717768</v>
      </c>
      <c r="R156" s="89"/>
      <c r="S156" s="87">
        <v>4890705</v>
      </c>
      <c r="T156" s="89"/>
      <c r="U156" s="89"/>
      <c r="V156" s="89"/>
      <c r="W156" s="89"/>
      <c r="X156" s="87">
        <v>117310</v>
      </c>
      <c r="Y156" s="89"/>
      <c r="Z156" s="89"/>
      <c r="AA156" s="87">
        <v>19294707</v>
      </c>
      <c r="AB156" s="89"/>
      <c r="AC156" s="89"/>
      <c r="AD156" s="87">
        <v>5575016</v>
      </c>
      <c r="AE156" s="89"/>
      <c r="AF156" s="89"/>
      <c r="AG156" s="87">
        <v>24987033</v>
      </c>
      <c r="AH156" s="89"/>
      <c r="AI156" s="89"/>
      <c r="AJ156" s="87">
        <v>-4727985</v>
      </c>
      <c r="AK156" s="89"/>
      <c r="AL156" s="89"/>
      <c r="AM156" s="87">
        <v>-2617688</v>
      </c>
      <c r="AN156" s="89"/>
      <c r="AO156" s="89"/>
      <c r="AP156" s="87">
        <v>-7345673</v>
      </c>
    </row>
    <row r="157" spans="1:750" s="6" customFormat="1" ht="14.25">
      <c r="A157" s="75">
        <v>34200</v>
      </c>
      <c r="B157" s="85" t="s">
        <v>154</v>
      </c>
      <c r="C157" s="85"/>
      <c r="D157" s="85"/>
      <c r="E157" s="58">
        <v>18300017</v>
      </c>
      <c r="F157" s="86"/>
      <c r="G157" s="89"/>
      <c r="H157" s="87">
        <v>177669</v>
      </c>
      <c r="I157" s="86"/>
      <c r="J157" s="89"/>
      <c r="K157" s="87">
        <v>1465154</v>
      </c>
      <c r="L157" s="86"/>
      <c r="M157" s="89"/>
      <c r="N157" s="87">
        <v>158470</v>
      </c>
      <c r="O157" s="86"/>
      <c r="P157" s="89"/>
      <c r="Q157" s="88">
        <v>1837428</v>
      </c>
      <c r="R157" s="89"/>
      <c r="S157" s="87">
        <v>3638721</v>
      </c>
      <c r="T157" s="89"/>
      <c r="U157" s="86"/>
      <c r="V157" s="89"/>
      <c r="W157" s="89"/>
      <c r="X157" s="87">
        <v>50638</v>
      </c>
      <c r="Y157" s="86"/>
      <c r="Z157" s="89"/>
      <c r="AA157" s="87">
        <v>8328769</v>
      </c>
      <c r="AB157" s="89"/>
      <c r="AC157" s="89"/>
      <c r="AD157" s="87">
        <v>3523733</v>
      </c>
      <c r="AE157" s="86"/>
      <c r="AF157" s="89"/>
      <c r="AG157" s="87">
        <v>11903140</v>
      </c>
      <c r="AH157" s="86"/>
      <c r="AI157" s="89"/>
      <c r="AJ157" s="87">
        <v>-2040886</v>
      </c>
      <c r="AK157" s="86"/>
      <c r="AL157" s="89"/>
      <c r="AM157" s="87">
        <v>-1517434</v>
      </c>
      <c r="AN157" s="86"/>
      <c r="AO157" s="89"/>
      <c r="AP157" s="87">
        <v>-3558320</v>
      </c>
    </row>
    <row r="158" spans="1:750" s="6" customFormat="1" ht="14.25">
      <c r="A158" s="75">
        <v>34205</v>
      </c>
      <c r="B158" s="85" t="s">
        <v>155</v>
      </c>
      <c r="C158" s="85"/>
      <c r="D158" s="85"/>
      <c r="E158" s="58">
        <v>7849633</v>
      </c>
      <c r="F158" s="86"/>
      <c r="G158" s="86"/>
      <c r="H158" s="87">
        <v>76210</v>
      </c>
      <c r="I158" s="86"/>
      <c r="J158" s="86"/>
      <c r="K158" s="87">
        <v>628465</v>
      </c>
      <c r="L158" s="86"/>
      <c r="M158" s="86"/>
      <c r="N158" s="87">
        <v>67974</v>
      </c>
      <c r="O158" s="86"/>
      <c r="P158" s="86"/>
      <c r="Q158" s="88">
        <v>850148</v>
      </c>
      <c r="R158" s="86"/>
      <c r="S158" s="87">
        <v>1622797</v>
      </c>
      <c r="T158" s="86"/>
      <c r="U158" s="86"/>
      <c r="V158" s="86"/>
      <c r="W158" s="86"/>
      <c r="X158" s="87">
        <v>21721</v>
      </c>
      <c r="Y158" s="86"/>
      <c r="Z158" s="86"/>
      <c r="AA158" s="87">
        <v>3572553</v>
      </c>
      <c r="AB158" s="86"/>
      <c r="AC158" s="86"/>
      <c r="AD158" s="87">
        <v>1558842</v>
      </c>
      <c r="AE158" s="86"/>
      <c r="AF158" s="86"/>
      <c r="AG158" s="87">
        <v>5153116</v>
      </c>
      <c r="AH158" s="86"/>
      <c r="AI158" s="86"/>
      <c r="AJ158" s="87">
        <v>-875420</v>
      </c>
      <c r="AK158" s="86"/>
      <c r="AL158" s="86"/>
      <c r="AM158" s="87">
        <v>-534316</v>
      </c>
      <c r="AN158" s="86"/>
      <c r="AO158" s="86"/>
      <c r="AP158" s="87">
        <v>-1409736</v>
      </c>
    </row>
    <row r="159" spans="1:750" s="74" customFormat="1" ht="14.25">
      <c r="A159" s="78">
        <v>34220</v>
      </c>
      <c r="B159" s="79" t="s">
        <v>156</v>
      </c>
      <c r="C159" s="79"/>
      <c r="D159" s="79"/>
      <c r="E159" s="61">
        <v>21764602</v>
      </c>
      <c r="F159" s="81"/>
      <c r="G159" s="81"/>
      <c r="H159" s="82">
        <v>211306</v>
      </c>
      <c r="I159" s="81"/>
      <c r="J159" s="81"/>
      <c r="K159" s="82">
        <v>1742539</v>
      </c>
      <c r="L159" s="81"/>
      <c r="M159" s="81"/>
      <c r="N159" s="82">
        <v>188472</v>
      </c>
      <c r="O159" s="81"/>
      <c r="P159" s="81"/>
      <c r="Q159" s="83">
        <v>813027</v>
      </c>
      <c r="R159" s="81"/>
      <c r="S159" s="82">
        <v>2955344</v>
      </c>
      <c r="T159" s="81"/>
      <c r="U159" s="81"/>
      <c r="V159" s="81"/>
      <c r="W159" s="81"/>
      <c r="X159" s="82">
        <v>60225</v>
      </c>
      <c r="Y159" s="81"/>
      <c r="Z159" s="81"/>
      <c r="AA159" s="82">
        <v>9905583</v>
      </c>
      <c r="AB159" s="81"/>
      <c r="AC159" s="81"/>
      <c r="AD159" s="82">
        <v>2229451</v>
      </c>
      <c r="AE159" s="81"/>
      <c r="AF159" s="81"/>
      <c r="AG159" s="82">
        <v>12195259</v>
      </c>
      <c r="AH159" s="81"/>
      <c r="AI159" s="81"/>
      <c r="AJ159" s="82">
        <v>-2427269</v>
      </c>
      <c r="AK159" s="81"/>
      <c r="AL159" s="81"/>
      <c r="AM159" s="82">
        <v>103608</v>
      </c>
      <c r="AN159" s="81"/>
      <c r="AO159" s="81"/>
      <c r="AP159" s="82">
        <v>-2323661</v>
      </c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  <c r="IV159" s="6"/>
      <c r="IW159" s="6"/>
      <c r="IX159" s="6"/>
      <c r="IY159" s="6"/>
      <c r="IZ159" s="6"/>
      <c r="JA159" s="6"/>
      <c r="JB159" s="6"/>
      <c r="JC159" s="6"/>
      <c r="JD159" s="6"/>
      <c r="JE159" s="6"/>
      <c r="JF159" s="6"/>
      <c r="JG159" s="6"/>
      <c r="JH159" s="6"/>
      <c r="JI159" s="6"/>
      <c r="JJ159" s="6"/>
      <c r="JK159" s="6"/>
      <c r="JL159" s="6"/>
      <c r="JM159" s="6"/>
      <c r="JN159" s="6"/>
      <c r="JO159" s="6"/>
      <c r="JP159" s="6"/>
      <c r="JQ159" s="6"/>
      <c r="JR159" s="6"/>
      <c r="JS159" s="6"/>
      <c r="JT159" s="6"/>
      <c r="JU159" s="6"/>
      <c r="JV159" s="6"/>
      <c r="JW159" s="6"/>
      <c r="JX159" s="6"/>
      <c r="JY159" s="6"/>
      <c r="JZ159" s="6"/>
      <c r="KA159" s="6"/>
      <c r="KB159" s="6"/>
      <c r="KC159" s="6"/>
      <c r="KD159" s="6"/>
      <c r="KE159" s="6"/>
      <c r="KF159" s="6"/>
      <c r="KG159" s="6"/>
      <c r="KH159" s="6"/>
      <c r="KI159" s="6"/>
      <c r="KJ159" s="6"/>
      <c r="KK159" s="6"/>
      <c r="KL159" s="6"/>
      <c r="KM159" s="6"/>
      <c r="KN159" s="6"/>
      <c r="KO159" s="6"/>
      <c r="KP159" s="6"/>
      <c r="KQ159" s="6"/>
      <c r="KR159" s="6"/>
      <c r="KS159" s="6"/>
      <c r="KT159" s="6"/>
      <c r="KU159" s="6"/>
      <c r="KV159" s="6"/>
      <c r="KW159" s="6"/>
      <c r="KX159" s="6"/>
      <c r="KY159" s="6"/>
      <c r="KZ159" s="6"/>
      <c r="LA159" s="6"/>
      <c r="LB159" s="6"/>
      <c r="LC159" s="6"/>
      <c r="LD159" s="6"/>
      <c r="LE159" s="6"/>
      <c r="LF159" s="6"/>
      <c r="LG159" s="6"/>
      <c r="LH159" s="6"/>
      <c r="LI159" s="6"/>
      <c r="LJ159" s="6"/>
      <c r="LK159" s="6"/>
      <c r="LL159" s="6"/>
      <c r="LM159" s="6"/>
      <c r="LN159" s="6"/>
      <c r="LO159" s="6"/>
      <c r="LP159" s="6"/>
      <c r="LQ159" s="6"/>
      <c r="LR159" s="6"/>
      <c r="LS159" s="6"/>
      <c r="LT159" s="6"/>
      <c r="LU159" s="6"/>
      <c r="LV159" s="6"/>
      <c r="LW159" s="6"/>
      <c r="LX159" s="6"/>
      <c r="LY159" s="6"/>
      <c r="LZ159" s="6"/>
      <c r="MA159" s="6"/>
      <c r="MB159" s="6"/>
      <c r="MC159" s="6"/>
      <c r="MD159" s="6"/>
      <c r="ME159" s="6"/>
      <c r="MF159" s="6"/>
      <c r="MG159" s="6"/>
      <c r="MH159" s="6"/>
      <c r="MI159" s="6"/>
      <c r="MJ159" s="6"/>
      <c r="MK159" s="6"/>
      <c r="ML159" s="6"/>
      <c r="MM159" s="6"/>
      <c r="MN159" s="6"/>
      <c r="MO159" s="6"/>
      <c r="MP159" s="6"/>
      <c r="MQ159" s="6"/>
      <c r="MR159" s="6"/>
      <c r="MS159" s="6"/>
      <c r="MT159" s="6"/>
      <c r="MU159" s="6"/>
      <c r="MV159" s="6"/>
      <c r="MW159" s="6"/>
      <c r="MX159" s="6"/>
      <c r="MY159" s="6"/>
      <c r="MZ159" s="6"/>
      <c r="NA159" s="6"/>
      <c r="NB159" s="6"/>
      <c r="NC159" s="6"/>
      <c r="ND159" s="6"/>
      <c r="NE159" s="6"/>
      <c r="NF159" s="6"/>
      <c r="NG159" s="6"/>
      <c r="NH159" s="6"/>
      <c r="NI159" s="6"/>
      <c r="NJ159" s="6"/>
      <c r="NK159" s="6"/>
      <c r="NL159" s="6"/>
      <c r="NM159" s="6"/>
      <c r="NN159" s="6"/>
      <c r="NO159" s="6"/>
      <c r="NP159" s="6"/>
      <c r="NQ159" s="6"/>
      <c r="NR159" s="6"/>
      <c r="NS159" s="6"/>
      <c r="NT159" s="6"/>
      <c r="NU159" s="6"/>
      <c r="NV159" s="6"/>
      <c r="NW159" s="6"/>
      <c r="NX159" s="6"/>
      <c r="NY159" s="6"/>
      <c r="NZ159" s="6"/>
      <c r="OA159" s="6"/>
      <c r="OB159" s="6"/>
      <c r="OC159" s="6"/>
      <c r="OD159" s="6"/>
      <c r="OE159" s="6"/>
      <c r="OF159" s="6"/>
      <c r="OG159" s="6"/>
      <c r="OH159" s="6"/>
      <c r="OI159" s="6"/>
      <c r="OJ159" s="6"/>
      <c r="OK159" s="6"/>
      <c r="OL159" s="6"/>
      <c r="OM159" s="6"/>
      <c r="ON159" s="6"/>
      <c r="OO159" s="6"/>
      <c r="OP159" s="6"/>
      <c r="OQ159" s="6"/>
      <c r="OR159" s="6"/>
      <c r="OS159" s="6"/>
      <c r="OT159" s="6"/>
      <c r="OU159" s="6"/>
      <c r="OV159" s="6"/>
      <c r="OW159" s="6"/>
      <c r="OX159" s="6"/>
      <c r="OY159" s="6"/>
      <c r="OZ159" s="6"/>
      <c r="PA159" s="6"/>
      <c r="PB159" s="6"/>
      <c r="PC159" s="6"/>
      <c r="PD159" s="6"/>
      <c r="PE159" s="6"/>
      <c r="PF159" s="6"/>
      <c r="PG159" s="6"/>
      <c r="PH159" s="6"/>
      <c r="PI159" s="6"/>
      <c r="PJ159" s="6"/>
      <c r="PK159" s="6"/>
      <c r="PL159" s="6"/>
      <c r="PM159" s="6"/>
      <c r="PN159" s="6"/>
      <c r="PO159" s="6"/>
      <c r="PP159" s="6"/>
      <c r="PQ159" s="6"/>
      <c r="PR159" s="6"/>
      <c r="PS159" s="6"/>
      <c r="PT159" s="6"/>
      <c r="PU159" s="6"/>
      <c r="PV159" s="6"/>
      <c r="PW159" s="6"/>
      <c r="PX159" s="6"/>
      <c r="PY159" s="6"/>
      <c r="PZ159" s="6"/>
      <c r="QA159" s="6"/>
      <c r="QB159" s="6"/>
      <c r="QC159" s="6"/>
      <c r="QD159" s="6"/>
      <c r="QE159" s="6"/>
      <c r="QF159" s="6"/>
      <c r="QG159" s="6"/>
      <c r="QH159" s="6"/>
      <c r="QI159" s="6"/>
      <c r="QJ159" s="6"/>
      <c r="QK159" s="6"/>
      <c r="QL159" s="6"/>
      <c r="QM159" s="6"/>
      <c r="QN159" s="6"/>
      <c r="QO159" s="6"/>
      <c r="QP159" s="6"/>
      <c r="QQ159" s="6"/>
      <c r="QR159" s="6"/>
      <c r="QS159" s="6"/>
      <c r="QT159" s="6"/>
      <c r="QU159" s="6"/>
      <c r="QV159" s="6"/>
      <c r="QW159" s="6"/>
      <c r="QX159" s="6"/>
      <c r="QY159" s="6"/>
      <c r="QZ159" s="6"/>
      <c r="RA159" s="6"/>
      <c r="RB159" s="6"/>
      <c r="RC159" s="6"/>
      <c r="RD159" s="6"/>
      <c r="RE159" s="6"/>
      <c r="RF159" s="6"/>
      <c r="RG159" s="6"/>
      <c r="RH159" s="6"/>
      <c r="RI159" s="6"/>
      <c r="RJ159" s="6"/>
      <c r="RK159" s="6"/>
      <c r="RL159" s="6"/>
      <c r="RM159" s="6"/>
      <c r="RN159" s="6"/>
      <c r="RO159" s="6"/>
      <c r="RP159" s="6"/>
      <c r="RQ159" s="6"/>
      <c r="RR159" s="6"/>
      <c r="RS159" s="6"/>
      <c r="RT159" s="6"/>
      <c r="RU159" s="6"/>
      <c r="RV159" s="6"/>
      <c r="RW159" s="6"/>
      <c r="RX159" s="6"/>
      <c r="RY159" s="6"/>
      <c r="RZ159" s="6"/>
      <c r="SA159" s="6"/>
      <c r="SB159" s="6"/>
      <c r="SC159" s="6"/>
      <c r="SD159" s="6"/>
      <c r="SE159" s="6"/>
      <c r="SF159" s="6"/>
      <c r="SG159" s="6"/>
      <c r="SH159" s="6"/>
      <c r="SI159" s="6"/>
      <c r="SJ159" s="6"/>
      <c r="SK159" s="6"/>
      <c r="SL159" s="6"/>
      <c r="SM159" s="6"/>
      <c r="SN159" s="6"/>
      <c r="SO159" s="6"/>
      <c r="SP159" s="6"/>
      <c r="SQ159" s="6"/>
      <c r="SR159" s="6"/>
      <c r="SS159" s="6"/>
      <c r="ST159" s="6"/>
      <c r="SU159" s="6"/>
      <c r="SV159" s="6"/>
      <c r="SW159" s="6"/>
      <c r="SX159" s="6"/>
      <c r="SY159" s="6"/>
      <c r="SZ159" s="6"/>
      <c r="TA159" s="6"/>
      <c r="TB159" s="6"/>
      <c r="TC159" s="6"/>
      <c r="TD159" s="6"/>
      <c r="TE159" s="6"/>
      <c r="TF159" s="6"/>
      <c r="TG159" s="6"/>
      <c r="TH159" s="6"/>
      <c r="TI159" s="6"/>
      <c r="TJ159" s="6"/>
      <c r="TK159" s="6"/>
      <c r="TL159" s="6"/>
      <c r="TM159" s="6"/>
      <c r="TN159" s="6"/>
      <c r="TO159" s="6"/>
      <c r="TP159" s="6"/>
      <c r="TQ159" s="6"/>
      <c r="TR159" s="6"/>
      <c r="TS159" s="6"/>
      <c r="TT159" s="6"/>
      <c r="TU159" s="6"/>
      <c r="TV159" s="6"/>
      <c r="TW159" s="6"/>
      <c r="TX159" s="6"/>
      <c r="TY159" s="6"/>
      <c r="TZ159" s="6"/>
      <c r="UA159" s="6"/>
      <c r="UB159" s="6"/>
      <c r="UC159" s="6"/>
      <c r="UD159" s="6"/>
      <c r="UE159" s="6"/>
      <c r="UF159" s="6"/>
      <c r="UG159" s="6"/>
      <c r="UH159" s="6"/>
      <c r="UI159" s="6"/>
      <c r="UJ159" s="6"/>
      <c r="UK159" s="6"/>
      <c r="UL159" s="6"/>
      <c r="UM159" s="6"/>
      <c r="UN159" s="6"/>
      <c r="UO159" s="6"/>
      <c r="UP159" s="6"/>
      <c r="UQ159" s="6"/>
      <c r="UR159" s="6"/>
      <c r="US159" s="6"/>
      <c r="UT159" s="6"/>
      <c r="UU159" s="6"/>
      <c r="UV159" s="6"/>
      <c r="UW159" s="6"/>
      <c r="UX159" s="6"/>
      <c r="UY159" s="6"/>
      <c r="UZ159" s="6"/>
      <c r="VA159" s="6"/>
      <c r="VB159" s="6"/>
      <c r="VC159" s="6"/>
      <c r="VD159" s="6"/>
      <c r="VE159" s="6"/>
      <c r="VF159" s="6"/>
      <c r="VG159" s="6"/>
      <c r="VH159" s="6"/>
      <c r="VI159" s="6"/>
      <c r="VJ159" s="6"/>
      <c r="VK159" s="6"/>
      <c r="VL159" s="6"/>
      <c r="VM159" s="6"/>
      <c r="VN159" s="6"/>
      <c r="VO159" s="6"/>
      <c r="VP159" s="6"/>
      <c r="VQ159" s="6"/>
      <c r="VR159" s="6"/>
      <c r="VS159" s="6"/>
      <c r="VT159" s="6"/>
      <c r="VU159" s="6"/>
      <c r="VV159" s="6"/>
      <c r="VW159" s="6"/>
      <c r="VX159" s="6"/>
      <c r="VY159" s="6"/>
      <c r="VZ159" s="6"/>
      <c r="WA159" s="6"/>
      <c r="WB159" s="6"/>
      <c r="WC159" s="6"/>
      <c r="WD159" s="6"/>
      <c r="WE159" s="6"/>
      <c r="WF159" s="6"/>
      <c r="WG159" s="6"/>
      <c r="WH159" s="6"/>
      <c r="WI159" s="6"/>
      <c r="WJ159" s="6"/>
      <c r="WK159" s="6"/>
      <c r="WL159" s="6"/>
      <c r="WM159" s="6"/>
      <c r="WN159" s="6"/>
      <c r="WO159" s="6"/>
      <c r="WP159" s="6"/>
      <c r="WQ159" s="6"/>
      <c r="WR159" s="6"/>
      <c r="WS159" s="6"/>
      <c r="WT159" s="6"/>
      <c r="WU159" s="6"/>
      <c r="WV159" s="6"/>
      <c r="WW159" s="6"/>
      <c r="WX159" s="6"/>
      <c r="WY159" s="6"/>
      <c r="WZ159" s="6"/>
      <c r="XA159" s="6"/>
      <c r="XB159" s="6"/>
      <c r="XC159" s="6"/>
      <c r="XD159" s="6"/>
      <c r="XE159" s="6"/>
      <c r="XF159" s="6"/>
      <c r="XG159" s="6"/>
      <c r="XH159" s="6"/>
      <c r="XI159" s="6"/>
      <c r="XJ159" s="6"/>
      <c r="XK159" s="6"/>
      <c r="XL159" s="6"/>
      <c r="XM159" s="6"/>
      <c r="XN159" s="6"/>
      <c r="XO159" s="6"/>
      <c r="XP159" s="6"/>
      <c r="XQ159" s="6"/>
      <c r="XR159" s="6"/>
      <c r="XS159" s="6"/>
      <c r="XT159" s="6"/>
      <c r="XU159" s="6"/>
      <c r="XV159" s="6"/>
      <c r="XW159" s="6"/>
      <c r="XX159" s="6"/>
      <c r="XY159" s="6"/>
      <c r="XZ159" s="6"/>
      <c r="YA159" s="6"/>
      <c r="YB159" s="6"/>
      <c r="YC159" s="6"/>
      <c r="YD159" s="6"/>
      <c r="YE159" s="6"/>
      <c r="YF159" s="6"/>
      <c r="YG159" s="6"/>
      <c r="YH159" s="6"/>
      <c r="YI159" s="6"/>
      <c r="YJ159" s="6"/>
      <c r="YK159" s="6"/>
      <c r="YL159" s="6"/>
      <c r="YM159" s="6"/>
      <c r="YN159" s="6"/>
      <c r="YO159" s="6"/>
      <c r="YP159" s="6"/>
      <c r="YQ159" s="6"/>
      <c r="YR159" s="6"/>
      <c r="YS159" s="6"/>
      <c r="YT159" s="6"/>
      <c r="YU159" s="6"/>
      <c r="YV159" s="6"/>
      <c r="YW159" s="6"/>
      <c r="YX159" s="6"/>
      <c r="YY159" s="6"/>
      <c r="YZ159" s="6"/>
      <c r="ZA159" s="6"/>
      <c r="ZB159" s="6"/>
      <c r="ZC159" s="6"/>
      <c r="ZD159" s="6"/>
      <c r="ZE159" s="6"/>
      <c r="ZF159" s="6"/>
      <c r="ZG159" s="6"/>
      <c r="ZH159" s="6"/>
      <c r="ZI159" s="6"/>
      <c r="ZJ159" s="6"/>
      <c r="ZK159" s="6"/>
      <c r="ZL159" s="6"/>
      <c r="ZM159" s="6"/>
      <c r="ZN159" s="6"/>
      <c r="ZO159" s="6"/>
      <c r="ZP159" s="6"/>
      <c r="ZQ159" s="6"/>
      <c r="ZR159" s="6"/>
      <c r="ZS159" s="6"/>
      <c r="ZT159" s="6"/>
      <c r="ZU159" s="6"/>
      <c r="ZV159" s="6"/>
      <c r="ZW159" s="6"/>
      <c r="ZX159" s="6"/>
      <c r="ZY159" s="6"/>
      <c r="ZZ159" s="6"/>
      <c r="AAA159" s="6"/>
      <c r="AAB159" s="6"/>
      <c r="AAC159" s="6"/>
      <c r="AAD159" s="6"/>
      <c r="AAE159" s="6"/>
      <c r="AAF159" s="6"/>
      <c r="AAG159" s="6"/>
      <c r="AAH159" s="6"/>
      <c r="AAI159" s="6"/>
      <c r="AAJ159" s="6"/>
      <c r="AAK159" s="6"/>
      <c r="AAL159" s="6"/>
      <c r="AAM159" s="6"/>
      <c r="AAN159" s="6"/>
      <c r="AAO159" s="6"/>
      <c r="AAP159" s="6"/>
      <c r="AAQ159" s="6"/>
      <c r="AAR159" s="6"/>
      <c r="AAS159" s="6"/>
      <c r="AAT159" s="6"/>
      <c r="AAU159" s="6"/>
      <c r="AAV159" s="6"/>
      <c r="AAW159" s="6"/>
      <c r="AAX159" s="6"/>
      <c r="AAY159" s="6"/>
      <c r="AAZ159" s="6"/>
      <c r="ABA159" s="6"/>
      <c r="ABB159" s="6"/>
      <c r="ABC159" s="6"/>
      <c r="ABD159" s="6"/>
      <c r="ABE159" s="6"/>
      <c r="ABF159" s="6"/>
      <c r="ABG159" s="6"/>
      <c r="ABH159" s="6"/>
      <c r="ABI159" s="6"/>
      <c r="ABJ159" s="6"/>
      <c r="ABK159" s="6"/>
      <c r="ABL159" s="6"/>
      <c r="ABM159" s="6"/>
      <c r="ABN159" s="6"/>
      <c r="ABO159" s="6"/>
      <c r="ABP159" s="6"/>
      <c r="ABQ159" s="6"/>
      <c r="ABR159" s="6"/>
      <c r="ABS159" s="6"/>
      <c r="ABT159" s="6"/>
      <c r="ABU159" s="6"/>
      <c r="ABV159" s="6"/>
    </row>
    <row r="160" spans="1:750" s="74" customFormat="1" ht="14.25">
      <c r="A160" s="78">
        <v>34230</v>
      </c>
      <c r="B160" s="79" t="s">
        <v>157</v>
      </c>
      <c r="C160" s="79"/>
      <c r="D160" s="79"/>
      <c r="E160" s="61">
        <v>6949706</v>
      </c>
      <c r="F160" s="84"/>
      <c r="G160" s="84"/>
      <c r="H160" s="82">
        <v>67472</v>
      </c>
      <c r="I160" s="84"/>
      <c r="J160" s="84"/>
      <c r="K160" s="82">
        <v>556414</v>
      </c>
      <c r="L160" s="84"/>
      <c r="M160" s="84"/>
      <c r="N160" s="82">
        <v>60181</v>
      </c>
      <c r="O160" s="84"/>
      <c r="P160" s="84"/>
      <c r="Q160" s="83">
        <v>260252</v>
      </c>
      <c r="R160" s="84"/>
      <c r="S160" s="82">
        <v>944319</v>
      </c>
      <c r="T160" s="84"/>
      <c r="U160" s="84"/>
      <c r="V160" s="84"/>
      <c r="W160" s="84"/>
      <c r="X160" s="82">
        <v>19231</v>
      </c>
      <c r="Y160" s="84"/>
      <c r="Z160" s="84"/>
      <c r="AA160" s="82">
        <v>3162975</v>
      </c>
      <c r="AB160" s="84"/>
      <c r="AC160" s="84"/>
      <c r="AD160" s="82">
        <v>1781905</v>
      </c>
      <c r="AE160" s="84"/>
      <c r="AF160" s="84"/>
      <c r="AG160" s="82">
        <v>4964111</v>
      </c>
      <c r="AH160" s="84"/>
      <c r="AI160" s="84"/>
      <c r="AJ160" s="82">
        <v>-775056</v>
      </c>
      <c r="AK160" s="84"/>
      <c r="AL160" s="84"/>
      <c r="AM160" s="82">
        <v>-947314</v>
      </c>
      <c r="AN160" s="84"/>
      <c r="AO160" s="84"/>
      <c r="AP160" s="82">
        <v>-1722370</v>
      </c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  <c r="IV160" s="6"/>
      <c r="IW160" s="6"/>
      <c r="IX160" s="6"/>
      <c r="IY160" s="6"/>
      <c r="IZ160" s="6"/>
      <c r="JA160" s="6"/>
      <c r="JB160" s="6"/>
      <c r="JC160" s="6"/>
      <c r="JD160" s="6"/>
      <c r="JE160" s="6"/>
      <c r="JF160" s="6"/>
      <c r="JG160" s="6"/>
      <c r="JH160" s="6"/>
      <c r="JI160" s="6"/>
      <c r="JJ160" s="6"/>
      <c r="JK160" s="6"/>
      <c r="JL160" s="6"/>
      <c r="JM160" s="6"/>
      <c r="JN160" s="6"/>
      <c r="JO160" s="6"/>
      <c r="JP160" s="6"/>
      <c r="JQ160" s="6"/>
      <c r="JR160" s="6"/>
      <c r="JS160" s="6"/>
      <c r="JT160" s="6"/>
      <c r="JU160" s="6"/>
      <c r="JV160" s="6"/>
      <c r="JW160" s="6"/>
      <c r="JX160" s="6"/>
      <c r="JY160" s="6"/>
      <c r="JZ160" s="6"/>
      <c r="KA160" s="6"/>
      <c r="KB160" s="6"/>
      <c r="KC160" s="6"/>
      <c r="KD160" s="6"/>
      <c r="KE160" s="6"/>
      <c r="KF160" s="6"/>
      <c r="KG160" s="6"/>
      <c r="KH160" s="6"/>
      <c r="KI160" s="6"/>
      <c r="KJ160" s="6"/>
      <c r="KK160" s="6"/>
      <c r="KL160" s="6"/>
      <c r="KM160" s="6"/>
      <c r="KN160" s="6"/>
      <c r="KO160" s="6"/>
      <c r="KP160" s="6"/>
      <c r="KQ160" s="6"/>
      <c r="KR160" s="6"/>
      <c r="KS160" s="6"/>
      <c r="KT160" s="6"/>
      <c r="KU160" s="6"/>
      <c r="KV160" s="6"/>
      <c r="KW160" s="6"/>
      <c r="KX160" s="6"/>
      <c r="KY160" s="6"/>
      <c r="KZ160" s="6"/>
      <c r="LA160" s="6"/>
      <c r="LB160" s="6"/>
      <c r="LC160" s="6"/>
      <c r="LD160" s="6"/>
      <c r="LE160" s="6"/>
      <c r="LF160" s="6"/>
      <c r="LG160" s="6"/>
      <c r="LH160" s="6"/>
      <c r="LI160" s="6"/>
      <c r="LJ160" s="6"/>
      <c r="LK160" s="6"/>
      <c r="LL160" s="6"/>
      <c r="LM160" s="6"/>
      <c r="LN160" s="6"/>
      <c r="LO160" s="6"/>
      <c r="LP160" s="6"/>
      <c r="LQ160" s="6"/>
      <c r="LR160" s="6"/>
      <c r="LS160" s="6"/>
      <c r="LT160" s="6"/>
      <c r="LU160" s="6"/>
      <c r="LV160" s="6"/>
      <c r="LW160" s="6"/>
      <c r="LX160" s="6"/>
      <c r="LY160" s="6"/>
      <c r="LZ160" s="6"/>
      <c r="MA160" s="6"/>
      <c r="MB160" s="6"/>
      <c r="MC160" s="6"/>
      <c r="MD160" s="6"/>
      <c r="ME160" s="6"/>
      <c r="MF160" s="6"/>
      <c r="MG160" s="6"/>
      <c r="MH160" s="6"/>
      <c r="MI160" s="6"/>
      <c r="MJ160" s="6"/>
      <c r="MK160" s="6"/>
      <c r="ML160" s="6"/>
      <c r="MM160" s="6"/>
      <c r="MN160" s="6"/>
      <c r="MO160" s="6"/>
      <c r="MP160" s="6"/>
      <c r="MQ160" s="6"/>
      <c r="MR160" s="6"/>
      <c r="MS160" s="6"/>
      <c r="MT160" s="6"/>
      <c r="MU160" s="6"/>
      <c r="MV160" s="6"/>
      <c r="MW160" s="6"/>
      <c r="MX160" s="6"/>
      <c r="MY160" s="6"/>
      <c r="MZ160" s="6"/>
      <c r="NA160" s="6"/>
      <c r="NB160" s="6"/>
      <c r="NC160" s="6"/>
      <c r="ND160" s="6"/>
      <c r="NE160" s="6"/>
      <c r="NF160" s="6"/>
      <c r="NG160" s="6"/>
      <c r="NH160" s="6"/>
      <c r="NI160" s="6"/>
      <c r="NJ160" s="6"/>
      <c r="NK160" s="6"/>
      <c r="NL160" s="6"/>
      <c r="NM160" s="6"/>
      <c r="NN160" s="6"/>
      <c r="NO160" s="6"/>
      <c r="NP160" s="6"/>
      <c r="NQ160" s="6"/>
      <c r="NR160" s="6"/>
      <c r="NS160" s="6"/>
      <c r="NT160" s="6"/>
      <c r="NU160" s="6"/>
      <c r="NV160" s="6"/>
      <c r="NW160" s="6"/>
      <c r="NX160" s="6"/>
      <c r="NY160" s="6"/>
      <c r="NZ160" s="6"/>
      <c r="OA160" s="6"/>
      <c r="OB160" s="6"/>
      <c r="OC160" s="6"/>
      <c r="OD160" s="6"/>
      <c r="OE160" s="6"/>
      <c r="OF160" s="6"/>
      <c r="OG160" s="6"/>
      <c r="OH160" s="6"/>
      <c r="OI160" s="6"/>
      <c r="OJ160" s="6"/>
      <c r="OK160" s="6"/>
      <c r="OL160" s="6"/>
      <c r="OM160" s="6"/>
      <c r="ON160" s="6"/>
      <c r="OO160" s="6"/>
      <c r="OP160" s="6"/>
      <c r="OQ160" s="6"/>
      <c r="OR160" s="6"/>
      <c r="OS160" s="6"/>
      <c r="OT160" s="6"/>
      <c r="OU160" s="6"/>
      <c r="OV160" s="6"/>
      <c r="OW160" s="6"/>
      <c r="OX160" s="6"/>
      <c r="OY160" s="6"/>
      <c r="OZ160" s="6"/>
      <c r="PA160" s="6"/>
      <c r="PB160" s="6"/>
      <c r="PC160" s="6"/>
      <c r="PD160" s="6"/>
      <c r="PE160" s="6"/>
      <c r="PF160" s="6"/>
      <c r="PG160" s="6"/>
      <c r="PH160" s="6"/>
      <c r="PI160" s="6"/>
      <c r="PJ160" s="6"/>
      <c r="PK160" s="6"/>
      <c r="PL160" s="6"/>
      <c r="PM160" s="6"/>
      <c r="PN160" s="6"/>
      <c r="PO160" s="6"/>
      <c r="PP160" s="6"/>
      <c r="PQ160" s="6"/>
      <c r="PR160" s="6"/>
      <c r="PS160" s="6"/>
      <c r="PT160" s="6"/>
      <c r="PU160" s="6"/>
      <c r="PV160" s="6"/>
      <c r="PW160" s="6"/>
      <c r="PX160" s="6"/>
      <c r="PY160" s="6"/>
      <c r="PZ160" s="6"/>
      <c r="QA160" s="6"/>
      <c r="QB160" s="6"/>
      <c r="QC160" s="6"/>
      <c r="QD160" s="6"/>
      <c r="QE160" s="6"/>
      <c r="QF160" s="6"/>
      <c r="QG160" s="6"/>
      <c r="QH160" s="6"/>
      <c r="QI160" s="6"/>
      <c r="QJ160" s="6"/>
      <c r="QK160" s="6"/>
      <c r="QL160" s="6"/>
      <c r="QM160" s="6"/>
      <c r="QN160" s="6"/>
      <c r="QO160" s="6"/>
      <c r="QP160" s="6"/>
      <c r="QQ160" s="6"/>
      <c r="QR160" s="6"/>
      <c r="QS160" s="6"/>
      <c r="QT160" s="6"/>
      <c r="QU160" s="6"/>
      <c r="QV160" s="6"/>
      <c r="QW160" s="6"/>
      <c r="QX160" s="6"/>
      <c r="QY160" s="6"/>
      <c r="QZ160" s="6"/>
      <c r="RA160" s="6"/>
      <c r="RB160" s="6"/>
      <c r="RC160" s="6"/>
      <c r="RD160" s="6"/>
      <c r="RE160" s="6"/>
      <c r="RF160" s="6"/>
      <c r="RG160" s="6"/>
      <c r="RH160" s="6"/>
      <c r="RI160" s="6"/>
      <c r="RJ160" s="6"/>
      <c r="RK160" s="6"/>
      <c r="RL160" s="6"/>
      <c r="RM160" s="6"/>
      <c r="RN160" s="6"/>
      <c r="RO160" s="6"/>
      <c r="RP160" s="6"/>
      <c r="RQ160" s="6"/>
      <c r="RR160" s="6"/>
      <c r="RS160" s="6"/>
      <c r="RT160" s="6"/>
      <c r="RU160" s="6"/>
      <c r="RV160" s="6"/>
      <c r="RW160" s="6"/>
      <c r="RX160" s="6"/>
      <c r="RY160" s="6"/>
      <c r="RZ160" s="6"/>
      <c r="SA160" s="6"/>
      <c r="SB160" s="6"/>
      <c r="SC160" s="6"/>
      <c r="SD160" s="6"/>
      <c r="SE160" s="6"/>
      <c r="SF160" s="6"/>
      <c r="SG160" s="6"/>
      <c r="SH160" s="6"/>
      <c r="SI160" s="6"/>
      <c r="SJ160" s="6"/>
      <c r="SK160" s="6"/>
      <c r="SL160" s="6"/>
      <c r="SM160" s="6"/>
      <c r="SN160" s="6"/>
      <c r="SO160" s="6"/>
      <c r="SP160" s="6"/>
      <c r="SQ160" s="6"/>
      <c r="SR160" s="6"/>
      <c r="SS160" s="6"/>
      <c r="ST160" s="6"/>
      <c r="SU160" s="6"/>
      <c r="SV160" s="6"/>
      <c r="SW160" s="6"/>
      <c r="SX160" s="6"/>
      <c r="SY160" s="6"/>
      <c r="SZ160" s="6"/>
      <c r="TA160" s="6"/>
      <c r="TB160" s="6"/>
      <c r="TC160" s="6"/>
      <c r="TD160" s="6"/>
      <c r="TE160" s="6"/>
      <c r="TF160" s="6"/>
      <c r="TG160" s="6"/>
      <c r="TH160" s="6"/>
      <c r="TI160" s="6"/>
      <c r="TJ160" s="6"/>
      <c r="TK160" s="6"/>
      <c r="TL160" s="6"/>
      <c r="TM160" s="6"/>
      <c r="TN160" s="6"/>
      <c r="TO160" s="6"/>
      <c r="TP160" s="6"/>
      <c r="TQ160" s="6"/>
      <c r="TR160" s="6"/>
      <c r="TS160" s="6"/>
      <c r="TT160" s="6"/>
      <c r="TU160" s="6"/>
      <c r="TV160" s="6"/>
      <c r="TW160" s="6"/>
      <c r="TX160" s="6"/>
      <c r="TY160" s="6"/>
      <c r="TZ160" s="6"/>
      <c r="UA160" s="6"/>
      <c r="UB160" s="6"/>
      <c r="UC160" s="6"/>
      <c r="UD160" s="6"/>
      <c r="UE160" s="6"/>
      <c r="UF160" s="6"/>
      <c r="UG160" s="6"/>
      <c r="UH160" s="6"/>
      <c r="UI160" s="6"/>
      <c r="UJ160" s="6"/>
      <c r="UK160" s="6"/>
      <c r="UL160" s="6"/>
      <c r="UM160" s="6"/>
      <c r="UN160" s="6"/>
      <c r="UO160" s="6"/>
      <c r="UP160" s="6"/>
      <c r="UQ160" s="6"/>
      <c r="UR160" s="6"/>
      <c r="US160" s="6"/>
      <c r="UT160" s="6"/>
      <c r="UU160" s="6"/>
      <c r="UV160" s="6"/>
      <c r="UW160" s="6"/>
      <c r="UX160" s="6"/>
      <c r="UY160" s="6"/>
      <c r="UZ160" s="6"/>
      <c r="VA160" s="6"/>
      <c r="VB160" s="6"/>
      <c r="VC160" s="6"/>
      <c r="VD160" s="6"/>
      <c r="VE160" s="6"/>
      <c r="VF160" s="6"/>
      <c r="VG160" s="6"/>
      <c r="VH160" s="6"/>
      <c r="VI160" s="6"/>
      <c r="VJ160" s="6"/>
      <c r="VK160" s="6"/>
      <c r="VL160" s="6"/>
      <c r="VM160" s="6"/>
      <c r="VN160" s="6"/>
      <c r="VO160" s="6"/>
      <c r="VP160" s="6"/>
      <c r="VQ160" s="6"/>
      <c r="VR160" s="6"/>
      <c r="VS160" s="6"/>
      <c r="VT160" s="6"/>
      <c r="VU160" s="6"/>
      <c r="VV160" s="6"/>
      <c r="VW160" s="6"/>
      <c r="VX160" s="6"/>
      <c r="VY160" s="6"/>
      <c r="VZ160" s="6"/>
      <c r="WA160" s="6"/>
      <c r="WB160" s="6"/>
      <c r="WC160" s="6"/>
      <c r="WD160" s="6"/>
      <c r="WE160" s="6"/>
      <c r="WF160" s="6"/>
      <c r="WG160" s="6"/>
      <c r="WH160" s="6"/>
      <c r="WI160" s="6"/>
      <c r="WJ160" s="6"/>
      <c r="WK160" s="6"/>
      <c r="WL160" s="6"/>
      <c r="WM160" s="6"/>
      <c r="WN160" s="6"/>
      <c r="WO160" s="6"/>
      <c r="WP160" s="6"/>
      <c r="WQ160" s="6"/>
      <c r="WR160" s="6"/>
      <c r="WS160" s="6"/>
      <c r="WT160" s="6"/>
      <c r="WU160" s="6"/>
      <c r="WV160" s="6"/>
      <c r="WW160" s="6"/>
      <c r="WX160" s="6"/>
      <c r="WY160" s="6"/>
      <c r="WZ160" s="6"/>
      <c r="XA160" s="6"/>
      <c r="XB160" s="6"/>
      <c r="XC160" s="6"/>
      <c r="XD160" s="6"/>
      <c r="XE160" s="6"/>
      <c r="XF160" s="6"/>
      <c r="XG160" s="6"/>
      <c r="XH160" s="6"/>
      <c r="XI160" s="6"/>
      <c r="XJ160" s="6"/>
      <c r="XK160" s="6"/>
      <c r="XL160" s="6"/>
      <c r="XM160" s="6"/>
      <c r="XN160" s="6"/>
      <c r="XO160" s="6"/>
      <c r="XP160" s="6"/>
      <c r="XQ160" s="6"/>
      <c r="XR160" s="6"/>
      <c r="XS160" s="6"/>
      <c r="XT160" s="6"/>
      <c r="XU160" s="6"/>
      <c r="XV160" s="6"/>
      <c r="XW160" s="6"/>
      <c r="XX160" s="6"/>
      <c r="XY160" s="6"/>
      <c r="XZ160" s="6"/>
      <c r="YA160" s="6"/>
      <c r="YB160" s="6"/>
      <c r="YC160" s="6"/>
      <c r="YD160" s="6"/>
      <c r="YE160" s="6"/>
      <c r="YF160" s="6"/>
      <c r="YG160" s="6"/>
      <c r="YH160" s="6"/>
      <c r="YI160" s="6"/>
      <c r="YJ160" s="6"/>
      <c r="YK160" s="6"/>
      <c r="YL160" s="6"/>
      <c r="YM160" s="6"/>
      <c r="YN160" s="6"/>
      <c r="YO160" s="6"/>
      <c r="YP160" s="6"/>
      <c r="YQ160" s="6"/>
      <c r="YR160" s="6"/>
      <c r="YS160" s="6"/>
      <c r="YT160" s="6"/>
      <c r="YU160" s="6"/>
      <c r="YV160" s="6"/>
      <c r="YW160" s="6"/>
      <c r="YX160" s="6"/>
      <c r="YY160" s="6"/>
      <c r="YZ160" s="6"/>
      <c r="ZA160" s="6"/>
      <c r="ZB160" s="6"/>
      <c r="ZC160" s="6"/>
      <c r="ZD160" s="6"/>
      <c r="ZE160" s="6"/>
      <c r="ZF160" s="6"/>
      <c r="ZG160" s="6"/>
      <c r="ZH160" s="6"/>
      <c r="ZI160" s="6"/>
      <c r="ZJ160" s="6"/>
      <c r="ZK160" s="6"/>
      <c r="ZL160" s="6"/>
      <c r="ZM160" s="6"/>
      <c r="ZN160" s="6"/>
      <c r="ZO160" s="6"/>
      <c r="ZP160" s="6"/>
      <c r="ZQ160" s="6"/>
      <c r="ZR160" s="6"/>
      <c r="ZS160" s="6"/>
      <c r="ZT160" s="6"/>
      <c r="ZU160" s="6"/>
      <c r="ZV160" s="6"/>
      <c r="ZW160" s="6"/>
      <c r="ZX160" s="6"/>
      <c r="ZY160" s="6"/>
      <c r="ZZ160" s="6"/>
      <c r="AAA160" s="6"/>
      <c r="AAB160" s="6"/>
      <c r="AAC160" s="6"/>
      <c r="AAD160" s="6"/>
      <c r="AAE160" s="6"/>
      <c r="AAF160" s="6"/>
      <c r="AAG160" s="6"/>
      <c r="AAH160" s="6"/>
      <c r="AAI160" s="6"/>
      <c r="AAJ160" s="6"/>
      <c r="AAK160" s="6"/>
      <c r="AAL160" s="6"/>
      <c r="AAM160" s="6"/>
      <c r="AAN160" s="6"/>
      <c r="AAO160" s="6"/>
      <c r="AAP160" s="6"/>
      <c r="AAQ160" s="6"/>
      <c r="AAR160" s="6"/>
      <c r="AAS160" s="6"/>
      <c r="AAT160" s="6"/>
      <c r="AAU160" s="6"/>
      <c r="AAV160" s="6"/>
      <c r="AAW160" s="6"/>
      <c r="AAX160" s="6"/>
      <c r="AAY160" s="6"/>
      <c r="AAZ160" s="6"/>
      <c r="ABA160" s="6"/>
      <c r="ABB160" s="6"/>
      <c r="ABC160" s="6"/>
      <c r="ABD160" s="6"/>
      <c r="ABE160" s="6"/>
      <c r="ABF160" s="6"/>
      <c r="ABG160" s="6"/>
      <c r="ABH160" s="6"/>
      <c r="ABI160" s="6"/>
      <c r="ABJ160" s="6"/>
      <c r="ABK160" s="6"/>
      <c r="ABL160" s="6"/>
      <c r="ABM160" s="6"/>
      <c r="ABN160" s="6"/>
      <c r="ABO160" s="6"/>
      <c r="ABP160" s="6"/>
      <c r="ABQ160" s="6"/>
      <c r="ABR160" s="6"/>
      <c r="ABS160" s="6"/>
      <c r="ABT160" s="6"/>
      <c r="ABU160" s="6"/>
      <c r="ABV160" s="6"/>
    </row>
    <row r="161" spans="1:750" s="74" customFormat="1" ht="14.25">
      <c r="A161" s="78">
        <v>34300</v>
      </c>
      <c r="B161" s="79" t="s">
        <v>158</v>
      </c>
      <c r="C161" s="79"/>
      <c r="D161" s="79"/>
      <c r="E161" s="61">
        <v>137467894</v>
      </c>
      <c r="F161" s="84"/>
      <c r="G161" s="84"/>
      <c r="H161" s="82">
        <v>1334631</v>
      </c>
      <c r="I161" s="84"/>
      <c r="J161" s="84"/>
      <c r="K161" s="82">
        <v>11006091</v>
      </c>
      <c r="L161" s="84"/>
      <c r="M161" s="84"/>
      <c r="N161" s="82">
        <v>1190412</v>
      </c>
      <c r="O161" s="84"/>
      <c r="P161" s="84"/>
      <c r="Q161" s="99">
        <v>0</v>
      </c>
      <c r="R161" s="84"/>
      <c r="S161" s="82">
        <v>13531134</v>
      </c>
      <c r="T161" s="84"/>
      <c r="U161" s="84"/>
      <c r="V161" s="84"/>
      <c r="W161" s="84"/>
      <c r="X161" s="82">
        <v>380388</v>
      </c>
      <c r="Y161" s="84"/>
      <c r="Z161" s="84"/>
      <c r="AA161" s="82">
        <v>62564875</v>
      </c>
      <c r="AB161" s="84"/>
      <c r="AC161" s="84"/>
      <c r="AD161" s="82">
        <v>14592029</v>
      </c>
      <c r="AE161" s="84"/>
      <c r="AF161" s="84"/>
      <c r="AG161" s="82">
        <v>77537292</v>
      </c>
      <c r="AH161" s="84"/>
      <c r="AI161" s="84"/>
      <c r="AJ161" s="82">
        <v>-15330924</v>
      </c>
      <c r="AK161" s="84"/>
      <c r="AL161" s="84"/>
      <c r="AM161" s="82">
        <v>-2817510</v>
      </c>
      <c r="AN161" s="84"/>
      <c r="AO161" s="84"/>
      <c r="AP161" s="82">
        <v>-18148434</v>
      </c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  <c r="IV161" s="6"/>
      <c r="IW161" s="6"/>
      <c r="IX161" s="6"/>
      <c r="IY161" s="6"/>
      <c r="IZ161" s="6"/>
      <c r="JA161" s="6"/>
      <c r="JB161" s="6"/>
      <c r="JC161" s="6"/>
      <c r="JD161" s="6"/>
      <c r="JE161" s="6"/>
      <c r="JF161" s="6"/>
      <c r="JG161" s="6"/>
      <c r="JH161" s="6"/>
      <c r="JI161" s="6"/>
      <c r="JJ161" s="6"/>
      <c r="JK161" s="6"/>
      <c r="JL161" s="6"/>
      <c r="JM161" s="6"/>
      <c r="JN161" s="6"/>
      <c r="JO161" s="6"/>
      <c r="JP161" s="6"/>
      <c r="JQ161" s="6"/>
      <c r="JR161" s="6"/>
      <c r="JS161" s="6"/>
      <c r="JT161" s="6"/>
      <c r="JU161" s="6"/>
      <c r="JV161" s="6"/>
      <c r="JW161" s="6"/>
      <c r="JX161" s="6"/>
      <c r="JY161" s="6"/>
      <c r="JZ161" s="6"/>
      <c r="KA161" s="6"/>
      <c r="KB161" s="6"/>
      <c r="KC161" s="6"/>
      <c r="KD161" s="6"/>
      <c r="KE161" s="6"/>
      <c r="KF161" s="6"/>
      <c r="KG161" s="6"/>
      <c r="KH161" s="6"/>
      <c r="KI161" s="6"/>
      <c r="KJ161" s="6"/>
      <c r="KK161" s="6"/>
      <c r="KL161" s="6"/>
      <c r="KM161" s="6"/>
      <c r="KN161" s="6"/>
      <c r="KO161" s="6"/>
      <c r="KP161" s="6"/>
      <c r="KQ161" s="6"/>
      <c r="KR161" s="6"/>
      <c r="KS161" s="6"/>
      <c r="KT161" s="6"/>
      <c r="KU161" s="6"/>
      <c r="KV161" s="6"/>
      <c r="KW161" s="6"/>
      <c r="KX161" s="6"/>
      <c r="KY161" s="6"/>
      <c r="KZ161" s="6"/>
      <c r="LA161" s="6"/>
      <c r="LB161" s="6"/>
      <c r="LC161" s="6"/>
      <c r="LD161" s="6"/>
      <c r="LE161" s="6"/>
      <c r="LF161" s="6"/>
      <c r="LG161" s="6"/>
      <c r="LH161" s="6"/>
      <c r="LI161" s="6"/>
      <c r="LJ161" s="6"/>
      <c r="LK161" s="6"/>
      <c r="LL161" s="6"/>
      <c r="LM161" s="6"/>
      <c r="LN161" s="6"/>
      <c r="LO161" s="6"/>
      <c r="LP161" s="6"/>
      <c r="LQ161" s="6"/>
      <c r="LR161" s="6"/>
      <c r="LS161" s="6"/>
      <c r="LT161" s="6"/>
      <c r="LU161" s="6"/>
      <c r="LV161" s="6"/>
      <c r="LW161" s="6"/>
      <c r="LX161" s="6"/>
      <c r="LY161" s="6"/>
      <c r="LZ161" s="6"/>
      <c r="MA161" s="6"/>
      <c r="MB161" s="6"/>
      <c r="MC161" s="6"/>
      <c r="MD161" s="6"/>
      <c r="ME161" s="6"/>
      <c r="MF161" s="6"/>
      <c r="MG161" s="6"/>
      <c r="MH161" s="6"/>
      <c r="MI161" s="6"/>
      <c r="MJ161" s="6"/>
      <c r="MK161" s="6"/>
      <c r="ML161" s="6"/>
      <c r="MM161" s="6"/>
      <c r="MN161" s="6"/>
      <c r="MO161" s="6"/>
      <c r="MP161" s="6"/>
      <c r="MQ161" s="6"/>
      <c r="MR161" s="6"/>
      <c r="MS161" s="6"/>
      <c r="MT161" s="6"/>
      <c r="MU161" s="6"/>
      <c r="MV161" s="6"/>
      <c r="MW161" s="6"/>
      <c r="MX161" s="6"/>
      <c r="MY161" s="6"/>
      <c r="MZ161" s="6"/>
      <c r="NA161" s="6"/>
      <c r="NB161" s="6"/>
      <c r="NC161" s="6"/>
      <c r="ND161" s="6"/>
      <c r="NE161" s="6"/>
      <c r="NF161" s="6"/>
      <c r="NG161" s="6"/>
      <c r="NH161" s="6"/>
      <c r="NI161" s="6"/>
      <c r="NJ161" s="6"/>
      <c r="NK161" s="6"/>
      <c r="NL161" s="6"/>
      <c r="NM161" s="6"/>
      <c r="NN161" s="6"/>
      <c r="NO161" s="6"/>
      <c r="NP161" s="6"/>
      <c r="NQ161" s="6"/>
      <c r="NR161" s="6"/>
      <c r="NS161" s="6"/>
      <c r="NT161" s="6"/>
      <c r="NU161" s="6"/>
      <c r="NV161" s="6"/>
      <c r="NW161" s="6"/>
      <c r="NX161" s="6"/>
      <c r="NY161" s="6"/>
      <c r="NZ161" s="6"/>
      <c r="OA161" s="6"/>
      <c r="OB161" s="6"/>
      <c r="OC161" s="6"/>
      <c r="OD161" s="6"/>
      <c r="OE161" s="6"/>
      <c r="OF161" s="6"/>
      <c r="OG161" s="6"/>
      <c r="OH161" s="6"/>
      <c r="OI161" s="6"/>
      <c r="OJ161" s="6"/>
      <c r="OK161" s="6"/>
      <c r="OL161" s="6"/>
      <c r="OM161" s="6"/>
      <c r="ON161" s="6"/>
      <c r="OO161" s="6"/>
      <c r="OP161" s="6"/>
      <c r="OQ161" s="6"/>
      <c r="OR161" s="6"/>
      <c r="OS161" s="6"/>
      <c r="OT161" s="6"/>
      <c r="OU161" s="6"/>
      <c r="OV161" s="6"/>
      <c r="OW161" s="6"/>
      <c r="OX161" s="6"/>
      <c r="OY161" s="6"/>
      <c r="OZ161" s="6"/>
      <c r="PA161" s="6"/>
      <c r="PB161" s="6"/>
      <c r="PC161" s="6"/>
      <c r="PD161" s="6"/>
      <c r="PE161" s="6"/>
      <c r="PF161" s="6"/>
      <c r="PG161" s="6"/>
      <c r="PH161" s="6"/>
      <c r="PI161" s="6"/>
      <c r="PJ161" s="6"/>
      <c r="PK161" s="6"/>
      <c r="PL161" s="6"/>
      <c r="PM161" s="6"/>
      <c r="PN161" s="6"/>
      <c r="PO161" s="6"/>
      <c r="PP161" s="6"/>
      <c r="PQ161" s="6"/>
      <c r="PR161" s="6"/>
      <c r="PS161" s="6"/>
      <c r="PT161" s="6"/>
      <c r="PU161" s="6"/>
      <c r="PV161" s="6"/>
      <c r="PW161" s="6"/>
      <c r="PX161" s="6"/>
      <c r="PY161" s="6"/>
      <c r="PZ161" s="6"/>
      <c r="QA161" s="6"/>
      <c r="QB161" s="6"/>
      <c r="QC161" s="6"/>
      <c r="QD161" s="6"/>
      <c r="QE161" s="6"/>
      <c r="QF161" s="6"/>
      <c r="QG161" s="6"/>
      <c r="QH161" s="6"/>
      <c r="QI161" s="6"/>
      <c r="QJ161" s="6"/>
      <c r="QK161" s="6"/>
      <c r="QL161" s="6"/>
      <c r="QM161" s="6"/>
      <c r="QN161" s="6"/>
      <c r="QO161" s="6"/>
      <c r="QP161" s="6"/>
      <c r="QQ161" s="6"/>
      <c r="QR161" s="6"/>
      <c r="QS161" s="6"/>
      <c r="QT161" s="6"/>
      <c r="QU161" s="6"/>
      <c r="QV161" s="6"/>
      <c r="QW161" s="6"/>
      <c r="QX161" s="6"/>
      <c r="QY161" s="6"/>
      <c r="QZ161" s="6"/>
      <c r="RA161" s="6"/>
      <c r="RB161" s="6"/>
      <c r="RC161" s="6"/>
      <c r="RD161" s="6"/>
      <c r="RE161" s="6"/>
      <c r="RF161" s="6"/>
      <c r="RG161" s="6"/>
      <c r="RH161" s="6"/>
      <c r="RI161" s="6"/>
      <c r="RJ161" s="6"/>
      <c r="RK161" s="6"/>
      <c r="RL161" s="6"/>
      <c r="RM161" s="6"/>
      <c r="RN161" s="6"/>
      <c r="RO161" s="6"/>
      <c r="RP161" s="6"/>
      <c r="RQ161" s="6"/>
      <c r="RR161" s="6"/>
      <c r="RS161" s="6"/>
      <c r="RT161" s="6"/>
      <c r="RU161" s="6"/>
      <c r="RV161" s="6"/>
      <c r="RW161" s="6"/>
      <c r="RX161" s="6"/>
      <c r="RY161" s="6"/>
      <c r="RZ161" s="6"/>
      <c r="SA161" s="6"/>
      <c r="SB161" s="6"/>
      <c r="SC161" s="6"/>
      <c r="SD161" s="6"/>
      <c r="SE161" s="6"/>
      <c r="SF161" s="6"/>
      <c r="SG161" s="6"/>
      <c r="SH161" s="6"/>
      <c r="SI161" s="6"/>
      <c r="SJ161" s="6"/>
      <c r="SK161" s="6"/>
      <c r="SL161" s="6"/>
      <c r="SM161" s="6"/>
      <c r="SN161" s="6"/>
      <c r="SO161" s="6"/>
      <c r="SP161" s="6"/>
      <c r="SQ161" s="6"/>
      <c r="SR161" s="6"/>
      <c r="SS161" s="6"/>
      <c r="ST161" s="6"/>
      <c r="SU161" s="6"/>
      <c r="SV161" s="6"/>
      <c r="SW161" s="6"/>
      <c r="SX161" s="6"/>
      <c r="SY161" s="6"/>
      <c r="SZ161" s="6"/>
      <c r="TA161" s="6"/>
      <c r="TB161" s="6"/>
      <c r="TC161" s="6"/>
      <c r="TD161" s="6"/>
      <c r="TE161" s="6"/>
      <c r="TF161" s="6"/>
      <c r="TG161" s="6"/>
      <c r="TH161" s="6"/>
      <c r="TI161" s="6"/>
      <c r="TJ161" s="6"/>
      <c r="TK161" s="6"/>
      <c r="TL161" s="6"/>
      <c r="TM161" s="6"/>
      <c r="TN161" s="6"/>
      <c r="TO161" s="6"/>
      <c r="TP161" s="6"/>
      <c r="TQ161" s="6"/>
      <c r="TR161" s="6"/>
      <c r="TS161" s="6"/>
      <c r="TT161" s="6"/>
      <c r="TU161" s="6"/>
      <c r="TV161" s="6"/>
      <c r="TW161" s="6"/>
      <c r="TX161" s="6"/>
      <c r="TY161" s="6"/>
      <c r="TZ161" s="6"/>
      <c r="UA161" s="6"/>
      <c r="UB161" s="6"/>
      <c r="UC161" s="6"/>
      <c r="UD161" s="6"/>
      <c r="UE161" s="6"/>
      <c r="UF161" s="6"/>
      <c r="UG161" s="6"/>
      <c r="UH161" s="6"/>
      <c r="UI161" s="6"/>
      <c r="UJ161" s="6"/>
      <c r="UK161" s="6"/>
      <c r="UL161" s="6"/>
      <c r="UM161" s="6"/>
      <c r="UN161" s="6"/>
      <c r="UO161" s="6"/>
      <c r="UP161" s="6"/>
      <c r="UQ161" s="6"/>
      <c r="UR161" s="6"/>
      <c r="US161" s="6"/>
      <c r="UT161" s="6"/>
      <c r="UU161" s="6"/>
      <c r="UV161" s="6"/>
      <c r="UW161" s="6"/>
      <c r="UX161" s="6"/>
      <c r="UY161" s="6"/>
      <c r="UZ161" s="6"/>
      <c r="VA161" s="6"/>
      <c r="VB161" s="6"/>
      <c r="VC161" s="6"/>
      <c r="VD161" s="6"/>
      <c r="VE161" s="6"/>
      <c r="VF161" s="6"/>
      <c r="VG161" s="6"/>
      <c r="VH161" s="6"/>
      <c r="VI161" s="6"/>
      <c r="VJ161" s="6"/>
      <c r="VK161" s="6"/>
      <c r="VL161" s="6"/>
      <c r="VM161" s="6"/>
      <c r="VN161" s="6"/>
      <c r="VO161" s="6"/>
      <c r="VP161" s="6"/>
      <c r="VQ161" s="6"/>
      <c r="VR161" s="6"/>
      <c r="VS161" s="6"/>
      <c r="VT161" s="6"/>
      <c r="VU161" s="6"/>
      <c r="VV161" s="6"/>
      <c r="VW161" s="6"/>
      <c r="VX161" s="6"/>
      <c r="VY161" s="6"/>
      <c r="VZ161" s="6"/>
      <c r="WA161" s="6"/>
      <c r="WB161" s="6"/>
      <c r="WC161" s="6"/>
      <c r="WD161" s="6"/>
      <c r="WE161" s="6"/>
      <c r="WF161" s="6"/>
      <c r="WG161" s="6"/>
      <c r="WH161" s="6"/>
      <c r="WI161" s="6"/>
      <c r="WJ161" s="6"/>
      <c r="WK161" s="6"/>
      <c r="WL161" s="6"/>
      <c r="WM161" s="6"/>
      <c r="WN161" s="6"/>
      <c r="WO161" s="6"/>
      <c r="WP161" s="6"/>
      <c r="WQ161" s="6"/>
      <c r="WR161" s="6"/>
      <c r="WS161" s="6"/>
      <c r="WT161" s="6"/>
      <c r="WU161" s="6"/>
      <c r="WV161" s="6"/>
      <c r="WW161" s="6"/>
      <c r="WX161" s="6"/>
      <c r="WY161" s="6"/>
      <c r="WZ161" s="6"/>
      <c r="XA161" s="6"/>
      <c r="XB161" s="6"/>
      <c r="XC161" s="6"/>
      <c r="XD161" s="6"/>
      <c r="XE161" s="6"/>
      <c r="XF161" s="6"/>
      <c r="XG161" s="6"/>
      <c r="XH161" s="6"/>
      <c r="XI161" s="6"/>
      <c r="XJ161" s="6"/>
      <c r="XK161" s="6"/>
      <c r="XL161" s="6"/>
      <c r="XM161" s="6"/>
      <c r="XN161" s="6"/>
      <c r="XO161" s="6"/>
      <c r="XP161" s="6"/>
      <c r="XQ161" s="6"/>
      <c r="XR161" s="6"/>
      <c r="XS161" s="6"/>
      <c r="XT161" s="6"/>
      <c r="XU161" s="6"/>
      <c r="XV161" s="6"/>
      <c r="XW161" s="6"/>
      <c r="XX161" s="6"/>
      <c r="XY161" s="6"/>
      <c r="XZ161" s="6"/>
      <c r="YA161" s="6"/>
      <c r="YB161" s="6"/>
      <c r="YC161" s="6"/>
      <c r="YD161" s="6"/>
      <c r="YE161" s="6"/>
      <c r="YF161" s="6"/>
      <c r="YG161" s="6"/>
      <c r="YH161" s="6"/>
      <c r="YI161" s="6"/>
      <c r="YJ161" s="6"/>
      <c r="YK161" s="6"/>
      <c r="YL161" s="6"/>
      <c r="YM161" s="6"/>
      <c r="YN161" s="6"/>
      <c r="YO161" s="6"/>
      <c r="YP161" s="6"/>
      <c r="YQ161" s="6"/>
      <c r="YR161" s="6"/>
      <c r="YS161" s="6"/>
      <c r="YT161" s="6"/>
      <c r="YU161" s="6"/>
      <c r="YV161" s="6"/>
      <c r="YW161" s="6"/>
      <c r="YX161" s="6"/>
      <c r="YY161" s="6"/>
      <c r="YZ161" s="6"/>
      <c r="ZA161" s="6"/>
      <c r="ZB161" s="6"/>
      <c r="ZC161" s="6"/>
      <c r="ZD161" s="6"/>
      <c r="ZE161" s="6"/>
      <c r="ZF161" s="6"/>
      <c r="ZG161" s="6"/>
      <c r="ZH161" s="6"/>
      <c r="ZI161" s="6"/>
      <c r="ZJ161" s="6"/>
      <c r="ZK161" s="6"/>
      <c r="ZL161" s="6"/>
      <c r="ZM161" s="6"/>
      <c r="ZN161" s="6"/>
      <c r="ZO161" s="6"/>
      <c r="ZP161" s="6"/>
      <c r="ZQ161" s="6"/>
      <c r="ZR161" s="6"/>
      <c r="ZS161" s="6"/>
      <c r="ZT161" s="6"/>
      <c r="ZU161" s="6"/>
      <c r="ZV161" s="6"/>
      <c r="ZW161" s="6"/>
      <c r="ZX161" s="6"/>
      <c r="ZY161" s="6"/>
      <c r="ZZ161" s="6"/>
      <c r="AAA161" s="6"/>
      <c r="AAB161" s="6"/>
      <c r="AAC161" s="6"/>
      <c r="AAD161" s="6"/>
      <c r="AAE161" s="6"/>
      <c r="AAF161" s="6"/>
      <c r="AAG161" s="6"/>
      <c r="AAH161" s="6"/>
      <c r="AAI161" s="6"/>
      <c r="AAJ161" s="6"/>
      <c r="AAK161" s="6"/>
      <c r="AAL161" s="6"/>
      <c r="AAM161" s="6"/>
      <c r="AAN161" s="6"/>
      <c r="AAO161" s="6"/>
      <c r="AAP161" s="6"/>
      <c r="AAQ161" s="6"/>
      <c r="AAR161" s="6"/>
      <c r="AAS161" s="6"/>
      <c r="AAT161" s="6"/>
      <c r="AAU161" s="6"/>
      <c r="AAV161" s="6"/>
      <c r="AAW161" s="6"/>
      <c r="AAX161" s="6"/>
      <c r="AAY161" s="6"/>
      <c r="AAZ161" s="6"/>
      <c r="ABA161" s="6"/>
      <c r="ABB161" s="6"/>
      <c r="ABC161" s="6"/>
      <c r="ABD161" s="6"/>
      <c r="ABE161" s="6"/>
      <c r="ABF161" s="6"/>
      <c r="ABG161" s="6"/>
      <c r="ABH161" s="6"/>
      <c r="ABI161" s="6"/>
      <c r="ABJ161" s="6"/>
      <c r="ABK161" s="6"/>
      <c r="ABL161" s="6"/>
      <c r="ABM161" s="6"/>
      <c r="ABN161" s="6"/>
      <c r="ABO161" s="6"/>
      <c r="ABP161" s="6"/>
      <c r="ABQ161" s="6"/>
      <c r="ABR161" s="6"/>
      <c r="ABS161" s="6"/>
      <c r="ABT161" s="6"/>
      <c r="ABU161" s="6"/>
      <c r="ABV161" s="6"/>
    </row>
    <row r="162" spans="1:750" s="74" customFormat="1" ht="14.25">
      <c r="A162" s="78">
        <v>34400</v>
      </c>
      <c r="B162" s="79" t="s">
        <v>159</v>
      </c>
      <c r="C162" s="79"/>
      <c r="D162" s="79"/>
      <c r="E162" s="61">
        <v>60058303</v>
      </c>
      <c r="F162" s="84"/>
      <c r="G162" s="84"/>
      <c r="H162" s="82">
        <v>583087</v>
      </c>
      <c r="I162" s="84"/>
      <c r="J162" s="84"/>
      <c r="K162" s="82">
        <v>4808447</v>
      </c>
      <c r="L162" s="84"/>
      <c r="M162" s="84"/>
      <c r="N162" s="82">
        <v>520079</v>
      </c>
      <c r="O162" s="84"/>
      <c r="P162" s="84"/>
      <c r="Q162" s="83">
        <v>3318920</v>
      </c>
      <c r="R162" s="84"/>
      <c r="S162" s="82">
        <v>9230533</v>
      </c>
      <c r="T162" s="84"/>
      <c r="U162" s="84"/>
      <c r="V162" s="84"/>
      <c r="W162" s="84"/>
      <c r="X162" s="82">
        <v>166188</v>
      </c>
      <c r="Y162" s="84"/>
      <c r="Z162" s="84"/>
      <c r="AA162" s="82">
        <v>27333948</v>
      </c>
      <c r="AB162" s="84"/>
      <c r="AC162" s="84"/>
      <c r="AD162" s="82">
        <v>3047319</v>
      </c>
      <c r="AE162" s="84"/>
      <c r="AF162" s="84"/>
      <c r="AG162" s="82">
        <v>30547455</v>
      </c>
      <c r="AH162" s="84"/>
      <c r="AI162" s="84"/>
      <c r="AJ162" s="82">
        <v>-6697921</v>
      </c>
      <c r="AK162" s="84"/>
      <c r="AL162" s="84"/>
      <c r="AM162" s="82">
        <v>-722304</v>
      </c>
      <c r="AN162" s="84"/>
      <c r="AO162" s="84"/>
      <c r="AP162" s="82">
        <v>-7420225</v>
      </c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  <c r="IV162" s="6"/>
      <c r="IW162" s="6"/>
      <c r="IX162" s="6"/>
      <c r="IY162" s="6"/>
      <c r="IZ162" s="6"/>
      <c r="JA162" s="6"/>
      <c r="JB162" s="6"/>
      <c r="JC162" s="6"/>
      <c r="JD162" s="6"/>
      <c r="JE162" s="6"/>
      <c r="JF162" s="6"/>
      <c r="JG162" s="6"/>
      <c r="JH162" s="6"/>
      <c r="JI162" s="6"/>
      <c r="JJ162" s="6"/>
      <c r="JK162" s="6"/>
      <c r="JL162" s="6"/>
      <c r="JM162" s="6"/>
      <c r="JN162" s="6"/>
      <c r="JO162" s="6"/>
      <c r="JP162" s="6"/>
      <c r="JQ162" s="6"/>
      <c r="JR162" s="6"/>
      <c r="JS162" s="6"/>
      <c r="JT162" s="6"/>
      <c r="JU162" s="6"/>
      <c r="JV162" s="6"/>
      <c r="JW162" s="6"/>
      <c r="JX162" s="6"/>
      <c r="JY162" s="6"/>
      <c r="JZ162" s="6"/>
      <c r="KA162" s="6"/>
      <c r="KB162" s="6"/>
      <c r="KC162" s="6"/>
      <c r="KD162" s="6"/>
      <c r="KE162" s="6"/>
      <c r="KF162" s="6"/>
      <c r="KG162" s="6"/>
      <c r="KH162" s="6"/>
      <c r="KI162" s="6"/>
      <c r="KJ162" s="6"/>
      <c r="KK162" s="6"/>
      <c r="KL162" s="6"/>
      <c r="KM162" s="6"/>
      <c r="KN162" s="6"/>
      <c r="KO162" s="6"/>
      <c r="KP162" s="6"/>
      <c r="KQ162" s="6"/>
      <c r="KR162" s="6"/>
      <c r="KS162" s="6"/>
      <c r="KT162" s="6"/>
      <c r="KU162" s="6"/>
      <c r="KV162" s="6"/>
      <c r="KW162" s="6"/>
      <c r="KX162" s="6"/>
      <c r="KY162" s="6"/>
      <c r="KZ162" s="6"/>
      <c r="LA162" s="6"/>
      <c r="LB162" s="6"/>
      <c r="LC162" s="6"/>
      <c r="LD162" s="6"/>
      <c r="LE162" s="6"/>
      <c r="LF162" s="6"/>
      <c r="LG162" s="6"/>
      <c r="LH162" s="6"/>
      <c r="LI162" s="6"/>
      <c r="LJ162" s="6"/>
      <c r="LK162" s="6"/>
      <c r="LL162" s="6"/>
      <c r="LM162" s="6"/>
      <c r="LN162" s="6"/>
      <c r="LO162" s="6"/>
      <c r="LP162" s="6"/>
      <c r="LQ162" s="6"/>
      <c r="LR162" s="6"/>
      <c r="LS162" s="6"/>
      <c r="LT162" s="6"/>
      <c r="LU162" s="6"/>
      <c r="LV162" s="6"/>
      <c r="LW162" s="6"/>
      <c r="LX162" s="6"/>
      <c r="LY162" s="6"/>
      <c r="LZ162" s="6"/>
      <c r="MA162" s="6"/>
      <c r="MB162" s="6"/>
      <c r="MC162" s="6"/>
      <c r="MD162" s="6"/>
      <c r="ME162" s="6"/>
      <c r="MF162" s="6"/>
      <c r="MG162" s="6"/>
      <c r="MH162" s="6"/>
      <c r="MI162" s="6"/>
      <c r="MJ162" s="6"/>
      <c r="MK162" s="6"/>
      <c r="ML162" s="6"/>
      <c r="MM162" s="6"/>
      <c r="MN162" s="6"/>
      <c r="MO162" s="6"/>
      <c r="MP162" s="6"/>
      <c r="MQ162" s="6"/>
      <c r="MR162" s="6"/>
      <c r="MS162" s="6"/>
      <c r="MT162" s="6"/>
      <c r="MU162" s="6"/>
      <c r="MV162" s="6"/>
      <c r="MW162" s="6"/>
      <c r="MX162" s="6"/>
      <c r="MY162" s="6"/>
      <c r="MZ162" s="6"/>
      <c r="NA162" s="6"/>
      <c r="NB162" s="6"/>
      <c r="NC162" s="6"/>
      <c r="ND162" s="6"/>
      <c r="NE162" s="6"/>
      <c r="NF162" s="6"/>
      <c r="NG162" s="6"/>
      <c r="NH162" s="6"/>
      <c r="NI162" s="6"/>
      <c r="NJ162" s="6"/>
      <c r="NK162" s="6"/>
      <c r="NL162" s="6"/>
      <c r="NM162" s="6"/>
      <c r="NN162" s="6"/>
      <c r="NO162" s="6"/>
      <c r="NP162" s="6"/>
      <c r="NQ162" s="6"/>
      <c r="NR162" s="6"/>
      <c r="NS162" s="6"/>
      <c r="NT162" s="6"/>
      <c r="NU162" s="6"/>
      <c r="NV162" s="6"/>
      <c r="NW162" s="6"/>
      <c r="NX162" s="6"/>
      <c r="NY162" s="6"/>
      <c r="NZ162" s="6"/>
      <c r="OA162" s="6"/>
      <c r="OB162" s="6"/>
      <c r="OC162" s="6"/>
      <c r="OD162" s="6"/>
      <c r="OE162" s="6"/>
      <c r="OF162" s="6"/>
      <c r="OG162" s="6"/>
      <c r="OH162" s="6"/>
      <c r="OI162" s="6"/>
      <c r="OJ162" s="6"/>
      <c r="OK162" s="6"/>
      <c r="OL162" s="6"/>
      <c r="OM162" s="6"/>
      <c r="ON162" s="6"/>
      <c r="OO162" s="6"/>
      <c r="OP162" s="6"/>
      <c r="OQ162" s="6"/>
      <c r="OR162" s="6"/>
      <c r="OS162" s="6"/>
      <c r="OT162" s="6"/>
      <c r="OU162" s="6"/>
      <c r="OV162" s="6"/>
      <c r="OW162" s="6"/>
      <c r="OX162" s="6"/>
      <c r="OY162" s="6"/>
      <c r="OZ162" s="6"/>
      <c r="PA162" s="6"/>
      <c r="PB162" s="6"/>
      <c r="PC162" s="6"/>
      <c r="PD162" s="6"/>
      <c r="PE162" s="6"/>
      <c r="PF162" s="6"/>
      <c r="PG162" s="6"/>
      <c r="PH162" s="6"/>
      <c r="PI162" s="6"/>
      <c r="PJ162" s="6"/>
      <c r="PK162" s="6"/>
      <c r="PL162" s="6"/>
      <c r="PM162" s="6"/>
      <c r="PN162" s="6"/>
      <c r="PO162" s="6"/>
      <c r="PP162" s="6"/>
      <c r="PQ162" s="6"/>
      <c r="PR162" s="6"/>
      <c r="PS162" s="6"/>
      <c r="PT162" s="6"/>
      <c r="PU162" s="6"/>
      <c r="PV162" s="6"/>
      <c r="PW162" s="6"/>
      <c r="PX162" s="6"/>
      <c r="PY162" s="6"/>
      <c r="PZ162" s="6"/>
      <c r="QA162" s="6"/>
      <c r="QB162" s="6"/>
      <c r="QC162" s="6"/>
      <c r="QD162" s="6"/>
      <c r="QE162" s="6"/>
      <c r="QF162" s="6"/>
      <c r="QG162" s="6"/>
      <c r="QH162" s="6"/>
      <c r="QI162" s="6"/>
      <c r="QJ162" s="6"/>
      <c r="QK162" s="6"/>
      <c r="QL162" s="6"/>
      <c r="QM162" s="6"/>
      <c r="QN162" s="6"/>
      <c r="QO162" s="6"/>
      <c r="QP162" s="6"/>
      <c r="QQ162" s="6"/>
      <c r="QR162" s="6"/>
      <c r="QS162" s="6"/>
      <c r="QT162" s="6"/>
      <c r="QU162" s="6"/>
      <c r="QV162" s="6"/>
      <c r="QW162" s="6"/>
      <c r="QX162" s="6"/>
      <c r="QY162" s="6"/>
      <c r="QZ162" s="6"/>
      <c r="RA162" s="6"/>
      <c r="RB162" s="6"/>
      <c r="RC162" s="6"/>
      <c r="RD162" s="6"/>
      <c r="RE162" s="6"/>
      <c r="RF162" s="6"/>
      <c r="RG162" s="6"/>
      <c r="RH162" s="6"/>
      <c r="RI162" s="6"/>
      <c r="RJ162" s="6"/>
      <c r="RK162" s="6"/>
      <c r="RL162" s="6"/>
      <c r="RM162" s="6"/>
      <c r="RN162" s="6"/>
      <c r="RO162" s="6"/>
      <c r="RP162" s="6"/>
      <c r="RQ162" s="6"/>
      <c r="RR162" s="6"/>
      <c r="RS162" s="6"/>
      <c r="RT162" s="6"/>
      <c r="RU162" s="6"/>
      <c r="RV162" s="6"/>
      <c r="RW162" s="6"/>
      <c r="RX162" s="6"/>
      <c r="RY162" s="6"/>
      <c r="RZ162" s="6"/>
      <c r="SA162" s="6"/>
      <c r="SB162" s="6"/>
      <c r="SC162" s="6"/>
      <c r="SD162" s="6"/>
      <c r="SE162" s="6"/>
      <c r="SF162" s="6"/>
      <c r="SG162" s="6"/>
      <c r="SH162" s="6"/>
      <c r="SI162" s="6"/>
      <c r="SJ162" s="6"/>
      <c r="SK162" s="6"/>
      <c r="SL162" s="6"/>
      <c r="SM162" s="6"/>
      <c r="SN162" s="6"/>
      <c r="SO162" s="6"/>
      <c r="SP162" s="6"/>
      <c r="SQ162" s="6"/>
      <c r="SR162" s="6"/>
      <c r="SS162" s="6"/>
      <c r="ST162" s="6"/>
      <c r="SU162" s="6"/>
      <c r="SV162" s="6"/>
      <c r="SW162" s="6"/>
      <c r="SX162" s="6"/>
      <c r="SY162" s="6"/>
      <c r="SZ162" s="6"/>
      <c r="TA162" s="6"/>
      <c r="TB162" s="6"/>
      <c r="TC162" s="6"/>
      <c r="TD162" s="6"/>
      <c r="TE162" s="6"/>
      <c r="TF162" s="6"/>
      <c r="TG162" s="6"/>
      <c r="TH162" s="6"/>
      <c r="TI162" s="6"/>
      <c r="TJ162" s="6"/>
      <c r="TK162" s="6"/>
      <c r="TL162" s="6"/>
      <c r="TM162" s="6"/>
      <c r="TN162" s="6"/>
      <c r="TO162" s="6"/>
      <c r="TP162" s="6"/>
      <c r="TQ162" s="6"/>
      <c r="TR162" s="6"/>
      <c r="TS162" s="6"/>
      <c r="TT162" s="6"/>
      <c r="TU162" s="6"/>
      <c r="TV162" s="6"/>
      <c r="TW162" s="6"/>
      <c r="TX162" s="6"/>
      <c r="TY162" s="6"/>
      <c r="TZ162" s="6"/>
      <c r="UA162" s="6"/>
      <c r="UB162" s="6"/>
      <c r="UC162" s="6"/>
      <c r="UD162" s="6"/>
      <c r="UE162" s="6"/>
      <c r="UF162" s="6"/>
      <c r="UG162" s="6"/>
      <c r="UH162" s="6"/>
      <c r="UI162" s="6"/>
      <c r="UJ162" s="6"/>
      <c r="UK162" s="6"/>
      <c r="UL162" s="6"/>
      <c r="UM162" s="6"/>
      <c r="UN162" s="6"/>
      <c r="UO162" s="6"/>
      <c r="UP162" s="6"/>
      <c r="UQ162" s="6"/>
      <c r="UR162" s="6"/>
      <c r="US162" s="6"/>
      <c r="UT162" s="6"/>
      <c r="UU162" s="6"/>
      <c r="UV162" s="6"/>
      <c r="UW162" s="6"/>
      <c r="UX162" s="6"/>
      <c r="UY162" s="6"/>
      <c r="UZ162" s="6"/>
      <c r="VA162" s="6"/>
      <c r="VB162" s="6"/>
      <c r="VC162" s="6"/>
      <c r="VD162" s="6"/>
      <c r="VE162" s="6"/>
      <c r="VF162" s="6"/>
      <c r="VG162" s="6"/>
      <c r="VH162" s="6"/>
      <c r="VI162" s="6"/>
      <c r="VJ162" s="6"/>
      <c r="VK162" s="6"/>
      <c r="VL162" s="6"/>
      <c r="VM162" s="6"/>
      <c r="VN162" s="6"/>
      <c r="VO162" s="6"/>
      <c r="VP162" s="6"/>
      <c r="VQ162" s="6"/>
      <c r="VR162" s="6"/>
      <c r="VS162" s="6"/>
      <c r="VT162" s="6"/>
      <c r="VU162" s="6"/>
      <c r="VV162" s="6"/>
      <c r="VW162" s="6"/>
      <c r="VX162" s="6"/>
      <c r="VY162" s="6"/>
      <c r="VZ162" s="6"/>
      <c r="WA162" s="6"/>
      <c r="WB162" s="6"/>
      <c r="WC162" s="6"/>
      <c r="WD162" s="6"/>
      <c r="WE162" s="6"/>
      <c r="WF162" s="6"/>
      <c r="WG162" s="6"/>
      <c r="WH162" s="6"/>
      <c r="WI162" s="6"/>
      <c r="WJ162" s="6"/>
      <c r="WK162" s="6"/>
      <c r="WL162" s="6"/>
      <c r="WM162" s="6"/>
      <c r="WN162" s="6"/>
      <c r="WO162" s="6"/>
      <c r="WP162" s="6"/>
      <c r="WQ162" s="6"/>
      <c r="WR162" s="6"/>
      <c r="WS162" s="6"/>
      <c r="WT162" s="6"/>
      <c r="WU162" s="6"/>
      <c r="WV162" s="6"/>
      <c r="WW162" s="6"/>
      <c r="WX162" s="6"/>
      <c r="WY162" s="6"/>
      <c r="WZ162" s="6"/>
      <c r="XA162" s="6"/>
      <c r="XB162" s="6"/>
      <c r="XC162" s="6"/>
      <c r="XD162" s="6"/>
      <c r="XE162" s="6"/>
      <c r="XF162" s="6"/>
      <c r="XG162" s="6"/>
      <c r="XH162" s="6"/>
      <c r="XI162" s="6"/>
      <c r="XJ162" s="6"/>
      <c r="XK162" s="6"/>
      <c r="XL162" s="6"/>
      <c r="XM162" s="6"/>
      <c r="XN162" s="6"/>
      <c r="XO162" s="6"/>
      <c r="XP162" s="6"/>
      <c r="XQ162" s="6"/>
      <c r="XR162" s="6"/>
      <c r="XS162" s="6"/>
      <c r="XT162" s="6"/>
      <c r="XU162" s="6"/>
      <c r="XV162" s="6"/>
      <c r="XW162" s="6"/>
      <c r="XX162" s="6"/>
      <c r="XY162" s="6"/>
      <c r="XZ162" s="6"/>
      <c r="YA162" s="6"/>
      <c r="YB162" s="6"/>
      <c r="YC162" s="6"/>
      <c r="YD162" s="6"/>
      <c r="YE162" s="6"/>
      <c r="YF162" s="6"/>
      <c r="YG162" s="6"/>
      <c r="YH162" s="6"/>
      <c r="YI162" s="6"/>
      <c r="YJ162" s="6"/>
      <c r="YK162" s="6"/>
      <c r="YL162" s="6"/>
      <c r="YM162" s="6"/>
      <c r="YN162" s="6"/>
      <c r="YO162" s="6"/>
      <c r="YP162" s="6"/>
      <c r="YQ162" s="6"/>
      <c r="YR162" s="6"/>
      <c r="YS162" s="6"/>
      <c r="YT162" s="6"/>
      <c r="YU162" s="6"/>
      <c r="YV162" s="6"/>
      <c r="YW162" s="6"/>
      <c r="YX162" s="6"/>
      <c r="YY162" s="6"/>
      <c r="YZ162" s="6"/>
      <c r="ZA162" s="6"/>
      <c r="ZB162" s="6"/>
      <c r="ZC162" s="6"/>
      <c r="ZD162" s="6"/>
      <c r="ZE162" s="6"/>
      <c r="ZF162" s="6"/>
      <c r="ZG162" s="6"/>
      <c r="ZH162" s="6"/>
      <c r="ZI162" s="6"/>
      <c r="ZJ162" s="6"/>
      <c r="ZK162" s="6"/>
      <c r="ZL162" s="6"/>
      <c r="ZM162" s="6"/>
      <c r="ZN162" s="6"/>
      <c r="ZO162" s="6"/>
      <c r="ZP162" s="6"/>
      <c r="ZQ162" s="6"/>
      <c r="ZR162" s="6"/>
      <c r="ZS162" s="6"/>
      <c r="ZT162" s="6"/>
      <c r="ZU162" s="6"/>
      <c r="ZV162" s="6"/>
      <c r="ZW162" s="6"/>
      <c r="ZX162" s="6"/>
      <c r="ZY162" s="6"/>
      <c r="ZZ162" s="6"/>
      <c r="AAA162" s="6"/>
      <c r="AAB162" s="6"/>
      <c r="AAC162" s="6"/>
      <c r="AAD162" s="6"/>
      <c r="AAE162" s="6"/>
      <c r="AAF162" s="6"/>
      <c r="AAG162" s="6"/>
      <c r="AAH162" s="6"/>
      <c r="AAI162" s="6"/>
      <c r="AAJ162" s="6"/>
      <c r="AAK162" s="6"/>
      <c r="AAL162" s="6"/>
      <c r="AAM162" s="6"/>
      <c r="AAN162" s="6"/>
      <c r="AAO162" s="6"/>
      <c r="AAP162" s="6"/>
      <c r="AAQ162" s="6"/>
      <c r="AAR162" s="6"/>
      <c r="AAS162" s="6"/>
      <c r="AAT162" s="6"/>
      <c r="AAU162" s="6"/>
      <c r="AAV162" s="6"/>
      <c r="AAW162" s="6"/>
      <c r="AAX162" s="6"/>
      <c r="AAY162" s="6"/>
      <c r="AAZ162" s="6"/>
      <c r="ABA162" s="6"/>
      <c r="ABB162" s="6"/>
      <c r="ABC162" s="6"/>
      <c r="ABD162" s="6"/>
      <c r="ABE162" s="6"/>
      <c r="ABF162" s="6"/>
      <c r="ABG162" s="6"/>
      <c r="ABH162" s="6"/>
      <c r="ABI162" s="6"/>
      <c r="ABJ162" s="6"/>
      <c r="ABK162" s="6"/>
      <c r="ABL162" s="6"/>
      <c r="ABM162" s="6"/>
      <c r="ABN162" s="6"/>
      <c r="ABO162" s="6"/>
      <c r="ABP162" s="6"/>
      <c r="ABQ162" s="6"/>
      <c r="ABR162" s="6"/>
      <c r="ABS162" s="6"/>
      <c r="ABT162" s="6"/>
      <c r="ABU162" s="6"/>
      <c r="ABV162" s="6"/>
    </row>
    <row r="163" spans="1:750" s="74" customFormat="1" ht="14.25">
      <c r="A163" s="78">
        <v>34405</v>
      </c>
      <c r="B163" s="79" t="s">
        <v>160</v>
      </c>
      <c r="C163" s="79"/>
      <c r="D163" s="79"/>
      <c r="E163" s="61">
        <v>10435269</v>
      </c>
      <c r="F163" s="84"/>
      <c r="G163" s="84"/>
      <c r="H163" s="82">
        <v>101313</v>
      </c>
      <c r="I163" s="84"/>
      <c r="J163" s="84"/>
      <c r="K163" s="82">
        <v>835479</v>
      </c>
      <c r="L163" s="84"/>
      <c r="M163" s="84"/>
      <c r="N163" s="82">
        <v>90365</v>
      </c>
      <c r="O163" s="84"/>
      <c r="P163" s="84"/>
      <c r="Q163" s="83">
        <v>85232</v>
      </c>
      <c r="R163" s="84"/>
      <c r="S163" s="82">
        <v>1112389</v>
      </c>
      <c r="T163" s="84"/>
      <c r="U163" s="84"/>
      <c r="V163" s="84"/>
      <c r="W163" s="84"/>
      <c r="X163" s="82">
        <v>28875</v>
      </c>
      <c r="Y163" s="84"/>
      <c r="Z163" s="84"/>
      <c r="AA163" s="82">
        <v>4749337</v>
      </c>
      <c r="AB163" s="84"/>
      <c r="AC163" s="84"/>
      <c r="AD163" s="82">
        <v>1180913</v>
      </c>
      <c r="AE163" s="84"/>
      <c r="AF163" s="84"/>
      <c r="AG163" s="82">
        <v>5959125</v>
      </c>
      <c r="AH163" s="84"/>
      <c r="AI163" s="84"/>
      <c r="AJ163" s="82">
        <v>-1163781</v>
      </c>
      <c r="AK163" s="84"/>
      <c r="AL163" s="84"/>
      <c r="AM163" s="82">
        <v>-767566</v>
      </c>
      <c r="AN163" s="84"/>
      <c r="AO163" s="84"/>
      <c r="AP163" s="82">
        <v>-1931347</v>
      </c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  <c r="IV163" s="6"/>
      <c r="IW163" s="6"/>
      <c r="IX163" s="6"/>
      <c r="IY163" s="6"/>
      <c r="IZ163" s="6"/>
      <c r="JA163" s="6"/>
      <c r="JB163" s="6"/>
      <c r="JC163" s="6"/>
      <c r="JD163" s="6"/>
      <c r="JE163" s="6"/>
      <c r="JF163" s="6"/>
      <c r="JG163" s="6"/>
      <c r="JH163" s="6"/>
      <c r="JI163" s="6"/>
      <c r="JJ163" s="6"/>
      <c r="JK163" s="6"/>
      <c r="JL163" s="6"/>
      <c r="JM163" s="6"/>
      <c r="JN163" s="6"/>
      <c r="JO163" s="6"/>
      <c r="JP163" s="6"/>
      <c r="JQ163" s="6"/>
      <c r="JR163" s="6"/>
      <c r="JS163" s="6"/>
      <c r="JT163" s="6"/>
      <c r="JU163" s="6"/>
      <c r="JV163" s="6"/>
      <c r="JW163" s="6"/>
      <c r="JX163" s="6"/>
      <c r="JY163" s="6"/>
      <c r="JZ163" s="6"/>
      <c r="KA163" s="6"/>
      <c r="KB163" s="6"/>
      <c r="KC163" s="6"/>
      <c r="KD163" s="6"/>
      <c r="KE163" s="6"/>
      <c r="KF163" s="6"/>
      <c r="KG163" s="6"/>
      <c r="KH163" s="6"/>
      <c r="KI163" s="6"/>
      <c r="KJ163" s="6"/>
      <c r="KK163" s="6"/>
      <c r="KL163" s="6"/>
      <c r="KM163" s="6"/>
      <c r="KN163" s="6"/>
      <c r="KO163" s="6"/>
      <c r="KP163" s="6"/>
      <c r="KQ163" s="6"/>
      <c r="KR163" s="6"/>
      <c r="KS163" s="6"/>
      <c r="KT163" s="6"/>
      <c r="KU163" s="6"/>
      <c r="KV163" s="6"/>
      <c r="KW163" s="6"/>
      <c r="KX163" s="6"/>
      <c r="KY163" s="6"/>
      <c r="KZ163" s="6"/>
      <c r="LA163" s="6"/>
      <c r="LB163" s="6"/>
      <c r="LC163" s="6"/>
      <c r="LD163" s="6"/>
      <c r="LE163" s="6"/>
      <c r="LF163" s="6"/>
      <c r="LG163" s="6"/>
      <c r="LH163" s="6"/>
      <c r="LI163" s="6"/>
      <c r="LJ163" s="6"/>
      <c r="LK163" s="6"/>
      <c r="LL163" s="6"/>
      <c r="LM163" s="6"/>
      <c r="LN163" s="6"/>
      <c r="LO163" s="6"/>
      <c r="LP163" s="6"/>
      <c r="LQ163" s="6"/>
      <c r="LR163" s="6"/>
      <c r="LS163" s="6"/>
      <c r="LT163" s="6"/>
      <c r="LU163" s="6"/>
      <c r="LV163" s="6"/>
      <c r="LW163" s="6"/>
      <c r="LX163" s="6"/>
      <c r="LY163" s="6"/>
      <c r="LZ163" s="6"/>
      <c r="MA163" s="6"/>
      <c r="MB163" s="6"/>
      <c r="MC163" s="6"/>
      <c r="MD163" s="6"/>
      <c r="ME163" s="6"/>
      <c r="MF163" s="6"/>
      <c r="MG163" s="6"/>
      <c r="MH163" s="6"/>
      <c r="MI163" s="6"/>
      <c r="MJ163" s="6"/>
      <c r="MK163" s="6"/>
      <c r="ML163" s="6"/>
      <c r="MM163" s="6"/>
      <c r="MN163" s="6"/>
      <c r="MO163" s="6"/>
      <c r="MP163" s="6"/>
      <c r="MQ163" s="6"/>
      <c r="MR163" s="6"/>
      <c r="MS163" s="6"/>
      <c r="MT163" s="6"/>
      <c r="MU163" s="6"/>
      <c r="MV163" s="6"/>
      <c r="MW163" s="6"/>
      <c r="MX163" s="6"/>
      <c r="MY163" s="6"/>
      <c r="MZ163" s="6"/>
      <c r="NA163" s="6"/>
      <c r="NB163" s="6"/>
      <c r="NC163" s="6"/>
      <c r="ND163" s="6"/>
      <c r="NE163" s="6"/>
      <c r="NF163" s="6"/>
      <c r="NG163" s="6"/>
      <c r="NH163" s="6"/>
      <c r="NI163" s="6"/>
      <c r="NJ163" s="6"/>
      <c r="NK163" s="6"/>
      <c r="NL163" s="6"/>
      <c r="NM163" s="6"/>
      <c r="NN163" s="6"/>
      <c r="NO163" s="6"/>
      <c r="NP163" s="6"/>
      <c r="NQ163" s="6"/>
      <c r="NR163" s="6"/>
      <c r="NS163" s="6"/>
      <c r="NT163" s="6"/>
      <c r="NU163" s="6"/>
      <c r="NV163" s="6"/>
      <c r="NW163" s="6"/>
      <c r="NX163" s="6"/>
      <c r="NY163" s="6"/>
      <c r="NZ163" s="6"/>
      <c r="OA163" s="6"/>
      <c r="OB163" s="6"/>
      <c r="OC163" s="6"/>
      <c r="OD163" s="6"/>
      <c r="OE163" s="6"/>
      <c r="OF163" s="6"/>
      <c r="OG163" s="6"/>
      <c r="OH163" s="6"/>
      <c r="OI163" s="6"/>
      <c r="OJ163" s="6"/>
      <c r="OK163" s="6"/>
      <c r="OL163" s="6"/>
      <c r="OM163" s="6"/>
      <c r="ON163" s="6"/>
      <c r="OO163" s="6"/>
      <c r="OP163" s="6"/>
      <c r="OQ163" s="6"/>
      <c r="OR163" s="6"/>
      <c r="OS163" s="6"/>
      <c r="OT163" s="6"/>
      <c r="OU163" s="6"/>
      <c r="OV163" s="6"/>
      <c r="OW163" s="6"/>
      <c r="OX163" s="6"/>
      <c r="OY163" s="6"/>
      <c r="OZ163" s="6"/>
      <c r="PA163" s="6"/>
      <c r="PB163" s="6"/>
      <c r="PC163" s="6"/>
      <c r="PD163" s="6"/>
      <c r="PE163" s="6"/>
      <c r="PF163" s="6"/>
      <c r="PG163" s="6"/>
      <c r="PH163" s="6"/>
      <c r="PI163" s="6"/>
      <c r="PJ163" s="6"/>
      <c r="PK163" s="6"/>
      <c r="PL163" s="6"/>
      <c r="PM163" s="6"/>
      <c r="PN163" s="6"/>
      <c r="PO163" s="6"/>
      <c r="PP163" s="6"/>
      <c r="PQ163" s="6"/>
      <c r="PR163" s="6"/>
      <c r="PS163" s="6"/>
      <c r="PT163" s="6"/>
      <c r="PU163" s="6"/>
      <c r="PV163" s="6"/>
      <c r="PW163" s="6"/>
      <c r="PX163" s="6"/>
      <c r="PY163" s="6"/>
      <c r="PZ163" s="6"/>
      <c r="QA163" s="6"/>
      <c r="QB163" s="6"/>
      <c r="QC163" s="6"/>
      <c r="QD163" s="6"/>
      <c r="QE163" s="6"/>
      <c r="QF163" s="6"/>
      <c r="QG163" s="6"/>
      <c r="QH163" s="6"/>
      <c r="QI163" s="6"/>
      <c r="QJ163" s="6"/>
      <c r="QK163" s="6"/>
      <c r="QL163" s="6"/>
      <c r="QM163" s="6"/>
      <c r="QN163" s="6"/>
      <c r="QO163" s="6"/>
      <c r="QP163" s="6"/>
      <c r="QQ163" s="6"/>
      <c r="QR163" s="6"/>
      <c r="QS163" s="6"/>
      <c r="QT163" s="6"/>
      <c r="QU163" s="6"/>
      <c r="QV163" s="6"/>
      <c r="QW163" s="6"/>
      <c r="QX163" s="6"/>
      <c r="QY163" s="6"/>
      <c r="QZ163" s="6"/>
      <c r="RA163" s="6"/>
      <c r="RB163" s="6"/>
      <c r="RC163" s="6"/>
      <c r="RD163" s="6"/>
      <c r="RE163" s="6"/>
      <c r="RF163" s="6"/>
      <c r="RG163" s="6"/>
      <c r="RH163" s="6"/>
      <c r="RI163" s="6"/>
      <c r="RJ163" s="6"/>
      <c r="RK163" s="6"/>
      <c r="RL163" s="6"/>
      <c r="RM163" s="6"/>
      <c r="RN163" s="6"/>
      <c r="RO163" s="6"/>
      <c r="RP163" s="6"/>
      <c r="RQ163" s="6"/>
      <c r="RR163" s="6"/>
      <c r="RS163" s="6"/>
      <c r="RT163" s="6"/>
      <c r="RU163" s="6"/>
      <c r="RV163" s="6"/>
      <c r="RW163" s="6"/>
      <c r="RX163" s="6"/>
      <c r="RY163" s="6"/>
      <c r="RZ163" s="6"/>
      <c r="SA163" s="6"/>
      <c r="SB163" s="6"/>
      <c r="SC163" s="6"/>
      <c r="SD163" s="6"/>
      <c r="SE163" s="6"/>
      <c r="SF163" s="6"/>
      <c r="SG163" s="6"/>
      <c r="SH163" s="6"/>
      <c r="SI163" s="6"/>
      <c r="SJ163" s="6"/>
      <c r="SK163" s="6"/>
      <c r="SL163" s="6"/>
      <c r="SM163" s="6"/>
      <c r="SN163" s="6"/>
      <c r="SO163" s="6"/>
      <c r="SP163" s="6"/>
      <c r="SQ163" s="6"/>
      <c r="SR163" s="6"/>
      <c r="SS163" s="6"/>
      <c r="ST163" s="6"/>
      <c r="SU163" s="6"/>
      <c r="SV163" s="6"/>
      <c r="SW163" s="6"/>
      <c r="SX163" s="6"/>
      <c r="SY163" s="6"/>
      <c r="SZ163" s="6"/>
      <c r="TA163" s="6"/>
      <c r="TB163" s="6"/>
      <c r="TC163" s="6"/>
      <c r="TD163" s="6"/>
      <c r="TE163" s="6"/>
      <c r="TF163" s="6"/>
      <c r="TG163" s="6"/>
      <c r="TH163" s="6"/>
      <c r="TI163" s="6"/>
      <c r="TJ163" s="6"/>
      <c r="TK163" s="6"/>
      <c r="TL163" s="6"/>
      <c r="TM163" s="6"/>
      <c r="TN163" s="6"/>
      <c r="TO163" s="6"/>
      <c r="TP163" s="6"/>
      <c r="TQ163" s="6"/>
      <c r="TR163" s="6"/>
      <c r="TS163" s="6"/>
      <c r="TT163" s="6"/>
      <c r="TU163" s="6"/>
      <c r="TV163" s="6"/>
      <c r="TW163" s="6"/>
      <c r="TX163" s="6"/>
      <c r="TY163" s="6"/>
      <c r="TZ163" s="6"/>
      <c r="UA163" s="6"/>
      <c r="UB163" s="6"/>
      <c r="UC163" s="6"/>
      <c r="UD163" s="6"/>
      <c r="UE163" s="6"/>
      <c r="UF163" s="6"/>
      <c r="UG163" s="6"/>
      <c r="UH163" s="6"/>
      <c r="UI163" s="6"/>
      <c r="UJ163" s="6"/>
      <c r="UK163" s="6"/>
      <c r="UL163" s="6"/>
      <c r="UM163" s="6"/>
      <c r="UN163" s="6"/>
      <c r="UO163" s="6"/>
      <c r="UP163" s="6"/>
      <c r="UQ163" s="6"/>
      <c r="UR163" s="6"/>
      <c r="US163" s="6"/>
      <c r="UT163" s="6"/>
      <c r="UU163" s="6"/>
      <c r="UV163" s="6"/>
      <c r="UW163" s="6"/>
      <c r="UX163" s="6"/>
      <c r="UY163" s="6"/>
      <c r="UZ163" s="6"/>
      <c r="VA163" s="6"/>
      <c r="VB163" s="6"/>
      <c r="VC163" s="6"/>
      <c r="VD163" s="6"/>
      <c r="VE163" s="6"/>
      <c r="VF163" s="6"/>
      <c r="VG163" s="6"/>
      <c r="VH163" s="6"/>
      <c r="VI163" s="6"/>
      <c r="VJ163" s="6"/>
      <c r="VK163" s="6"/>
      <c r="VL163" s="6"/>
      <c r="VM163" s="6"/>
      <c r="VN163" s="6"/>
      <c r="VO163" s="6"/>
      <c r="VP163" s="6"/>
      <c r="VQ163" s="6"/>
      <c r="VR163" s="6"/>
      <c r="VS163" s="6"/>
      <c r="VT163" s="6"/>
      <c r="VU163" s="6"/>
      <c r="VV163" s="6"/>
      <c r="VW163" s="6"/>
      <c r="VX163" s="6"/>
      <c r="VY163" s="6"/>
      <c r="VZ163" s="6"/>
      <c r="WA163" s="6"/>
      <c r="WB163" s="6"/>
      <c r="WC163" s="6"/>
      <c r="WD163" s="6"/>
      <c r="WE163" s="6"/>
      <c r="WF163" s="6"/>
      <c r="WG163" s="6"/>
      <c r="WH163" s="6"/>
      <c r="WI163" s="6"/>
      <c r="WJ163" s="6"/>
      <c r="WK163" s="6"/>
      <c r="WL163" s="6"/>
      <c r="WM163" s="6"/>
      <c r="WN163" s="6"/>
      <c r="WO163" s="6"/>
      <c r="WP163" s="6"/>
      <c r="WQ163" s="6"/>
      <c r="WR163" s="6"/>
      <c r="WS163" s="6"/>
      <c r="WT163" s="6"/>
      <c r="WU163" s="6"/>
      <c r="WV163" s="6"/>
      <c r="WW163" s="6"/>
      <c r="WX163" s="6"/>
      <c r="WY163" s="6"/>
      <c r="WZ163" s="6"/>
      <c r="XA163" s="6"/>
      <c r="XB163" s="6"/>
      <c r="XC163" s="6"/>
      <c r="XD163" s="6"/>
      <c r="XE163" s="6"/>
      <c r="XF163" s="6"/>
      <c r="XG163" s="6"/>
      <c r="XH163" s="6"/>
      <c r="XI163" s="6"/>
      <c r="XJ163" s="6"/>
      <c r="XK163" s="6"/>
      <c r="XL163" s="6"/>
      <c r="XM163" s="6"/>
      <c r="XN163" s="6"/>
      <c r="XO163" s="6"/>
      <c r="XP163" s="6"/>
      <c r="XQ163" s="6"/>
      <c r="XR163" s="6"/>
      <c r="XS163" s="6"/>
      <c r="XT163" s="6"/>
      <c r="XU163" s="6"/>
      <c r="XV163" s="6"/>
      <c r="XW163" s="6"/>
      <c r="XX163" s="6"/>
      <c r="XY163" s="6"/>
      <c r="XZ163" s="6"/>
      <c r="YA163" s="6"/>
      <c r="YB163" s="6"/>
      <c r="YC163" s="6"/>
      <c r="YD163" s="6"/>
      <c r="YE163" s="6"/>
      <c r="YF163" s="6"/>
      <c r="YG163" s="6"/>
      <c r="YH163" s="6"/>
      <c r="YI163" s="6"/>
      <c r="YJ163" s="6"/>
      <c r="YK163" s="6"/>
      <c r="YL163" s="6"/>
      <c r="YM163" s="6"/>
      <c r="YN163" s="6"/>
      <c r="YO163" s="6"/>
      <c r="YP163" s="6"/>
      <c r="YQ163" s="6"/>
      <c r="YR163" s="6"/>
      <c r="YS163" s="6"/>
      <c r="YT163" s="6"/>
      <c r="YU163" s="6"/>
      <c r="YV163" s="6"/>
      <c r="YW163" s="6"/>
      <c r="YX163" s="6"/>
      <c r="YY163" s="6"/>
      <c r="YZ163" s="6"/>
      <c r="ZA163" s="6"/>
      <c r="ZB163" s="6"/>
      <c r="ZC163" s="6"/>
      <c r="ZD163" s="6"/>
      <c r="ZE163" s="6"/>
      <c r="ZF163" s="6"/>
      <c r="ZG163" s="6"/>
      <c r="ZH163" s="6"/>
      <c r="ZI163" s="6"/>
      <c r="ZJ163" s="6"/>
      <c r="ZK163" s="6"/>
      <c r="ZL163" s="6"/>
      <c r="ZM163" s="6"/>
      <c r="ZN163" s="6"/>
      <c r="ZO163" s="6"/>
      <c r="ZP163" s="6"/>
      <c r="ZQ163" s="6"/>
      <c r="ZR163" s="6"/>
      <c r="ZS163" s="6"/>
      <c r="ZT163" s="6"/>
      <c r="ZU163" s="6"/>
      <c r="ZV163" s="6"/>
      <c r="ZW163" s="6"/>
      <c r="ZX163" s="6"/>
      <c r="ZY163" s="6"/>
      <c r="ZZ163" s="6"/>
      <c r="AAA163" s="6"/>
      <c r="AAB163" s="6"/>
      <c r="AAC163" s="6"/>
      <c r="AAD163" s="6"/>
      <c r="AAE163" s="6"/>
      <c r="AAF163" s="6"/>
      <c r="AAG163" s="6"/>
      <c r="AAH163" s="6"/>
      <c r="AAI163" s="6"/>
      <c r="AAJ163" s="6"/>
      <c r="AAK163" s="6"/>
      <c r="AAL163" s="6"/>
      <c r="AAM163" s="6"/>
      <c r="AAN163" s="6"/>
      <c r="AAO163" s="6"/>
      <c r="AAP163" s="6"/>
      <c r="AAQ163" s="6"/>
      <c r="AAR163" s="6"/>
      <c r="AAS163" s="6"/>
      <c r="AAT163" s="6"/>
      <c r="AAU163" s="6"/>
      <c r="AAV163" s="6"/>
      <c r="AAW163" s="6"/>
      <c r="AAX163" s="6"/>
      <c r="AAY163" s="6"/>
      <c r="AAZ163" s="6"/>
      <c r="ABA163" s="6"/>
      <c r="ABB163" s="6"/>
      <c r="ABC163" s="6"/>
      <c r="ABD163" s="6"/>
      <c r="ABE163" s="6"/>
      <c r="ABF163" s="6"/>
      <c r="ABG163" s="6"/>
      <c r="ABH163" s="6"/>
      <c r="ABI163" s="6"/>
      <c r="ABJ163" s="6"/>
      <c r="ABK163" s="6"/>
      <c r="ABL163" s="6"/>
      <c r="ABM163" s="6"/>
      <c r="ABN163" s="6"/>
      <c r="ABO163" s="6"/>
      <c r="ABP163" s="6"/>
      <c r="ABQ163" s="6"/>
      <c r="ABR163" s="6"/>
      <c r="ABS163" s="6"/>
      <c r="ABT163" s="6"/>
      <c r="ABU163" s="6"/>
      <c r="ABV163" s="6"/>
    </row>
    <row r="164" spans="1:750" s="74" customFormat="1" ht="14.25">
      <c r="A164" s="78">
        <v>34500</v>
      </c>
      <c r="B164" s="79" t="s">
        <v>161</v>
      </c>
      <c r="C164" s="79"/>
      <c r="D164" s="79"/>
      <c r="E164" s="61">
        <v>107883439</v>
      </c>
      <c r="F164" s="84"/>
      <c r="G164" s="84"/>
      <c r="H164" s="82">
        <v>1047406</v>
      </c>
      <c r="I164" s="84"/>
      <c r="J164" s="84"/>
      <c r="K164" s="82">
        <v>8637471</v>
      </c>
      <c r="L164" s="84"/>
      <c r="M164" s="84"/>
      <c r="N164" s="82">
        <v>934224</v>
      </c>
      <c r="O164" s="84"/>
      <c r="P164" s="84"/>
      <c r="Q164" s="83">
        <v>5832320</v>
      </c>
      <c r="R164" s="84"/>
      <c r="S164" s="82">
        <v>16451421</v>
      </c>
      <c r="T164" s="84"/>
      <c r="U164" s="84"/>
      <c r="V164" s="84"/>
      <c r="W164" s="84"/>
      <c r="X164" s="82">
        <v>298525</v>
      </c>
      <c r="Y164" s="84"/>
      <c r="Z164" s="84"/>
      <c r="AA164" s="82">
        <v>49100293</v>
      </c>
      <c r="AB164" s="84"/>
      <c r="AC164" s="84"/>
      <c r="AD164" s="82">
        <v>5589823</v>
      </c>
      <c r="AE164" s="84"/>
      <c r="AF164" s="84"/>
      <c r="AG164" s="82">
        <v>54988641</v>
      </c>
      <c r="AH164" s="84"/>
      <c r="AI164" s="84"/>
      <c r="AJ164" s="82">
        <v>-12031558</v>
      </c>
      <c r="AK164" s="84"/>
      <c r="AL164" s="84"/>
      <c r="AM164" s="82">
        <v>288498</v>
      </c>
      <c r="AN164" s="84"/>
      <c r="AO164" s="84"/>
      <c r="AP164" s="82">
        <v>-11743060</v>
      </c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  <c r="IV164" s="6"/>
      <c r="IW164" s="6"/>
      <c r="IX164" s="6"/>
      <c r="IY164" s="6"/>
      <c r="IZ164" s="6"/>
      <c r="JA164" s="6"/>
      <c r="JB164" s="6"/>
      <c r="JC164" s="6"/>
      <c r="JD164" s="6"/>
      <c r="JE164" s="6"/>
      <c r="JF164" s="6"/>
      <c r="JG164" s="6"/>
      <c r="JH164" s="6"/>
      <c r="JI164" s="6"/>
      <c r="JJ164" s="6"/>
      <c r="JK164" s="6"/>
      <c r="JL164" s="6"/>
      <c r="JM164" s="6"/>
      <c r="JN164" s="6"/>
      <c r="JO164" s="6"/>
      <c r="JP164" s="6"/>
      <c r="JQ164" s="6"/>
      <c r="JR164" s="6"/>
      <c r="JS164" s="6"/>
      <c r="JT164" s="6"/>
      <c r="JU164" s="6"/>
      <c r="JV164" s="6"/>
      <c r="JW164" s="6"/>
      <c r="JX164" s="6"/>
      <c r="JY164" s="6"/>
      <c r="JZ164" s="6"/>
      <c r="KA164" s="6"/>
      <c r="KB164" s="6"/>
      <c r="KC164" s="6"/>
      <c r="KD164" s="6"/>
      <c r="KE164" s="6"/>
      <c r="KF164" s="6"/>
      <c r="KG164" s="6"/>
      <c r="KH164" s="6"/>
      <c r="KI164" s="6"/>
      <c r="KJ164" s="6"/>
      <c r="KK164" s="6"/>
      <c r="KL164" s="6"/>
      <c r="KM164" s="6"/>
      <c r="KN164" s="6"/>
      <c r="KO164" s="6"/>
      <c r="KP164" s="6"/>
      <c r="KQ164" s="6"/>
      <c r="KR164" s="6"/>
      <c r="KS164" s="6"/>
      <c r="KT164" s="6"/>
      <c r="KU164" s="6"/>
      <c r="KV164" s="6"/>
      <c r="KW164" s="6"/>
      <c r="KX164" s="6"/>
      <c r="KY164" s="6"/>
      <c r="KZ164" s="6"/>
      <c r="LA164" s="6"/>
      <c r="LB164" s="6"/>
      <c r="LC164" s="6"/>
      <c r="LD164" s="6"/>
      <c r="LE164" s="6"/>
      <c r="LF164" s="6"/>
      <c r="LG164" s="6"/>
      <c r="LH164" s="6"/>
      <c r="LI164" s="6"/>
      <c r="LJ164" s="6"/>
      <c r="LK164" s="6"/>
      <c r="LL164" s="6"/>
      <c r="LM164" s="6"/>
      <c r="LN164" s="6"/>
      <c r="LO164" s="6"/>
      <c r="LP164" s="6"/>
      <c r="LQ164" s="6"/>
      <c r="LR164" s="6"/>
      <c r="LS164" s="6"/>
      <c r="LT164" s="6"/>
      <c r="LU164" s="6"/>
      <c r="LV164" s="6"/>
      <c r="LW164" s="6"/>
      <c r="LX164" s="6"/>
      <c r="LY164" s="6"/>
      <c r="LZ164" s="6"/>
      <c r="MA164" s="6"/>
      <c r="MB164" s="6"/>
      <c r="MC164" s="6"/>
      <c r="MD164" s="6"/>
      <c r="ME164" s="6"/>
      <c r="MF164" s="6"/>
      <c r="MG164" s="6"/>
      <c r="MH164" s="6"/>
      <c r="MI164" s="6"/>
      <c r="MJ164" s="6"/>
      <c r="MK164" s="6"/>
      <c r="ML164" s="6"/>
      <c r="MM164" s="6"/>
      <c r="MN164" s="6"/>
      <c r="MO164" s="6"/>
      <c r="MP164" s="6"/>
      <c r="MQ164" s="6"/>
      <c r="MR164" s="6"/>
      <c r="MS164" s="6"/>
      <c r="MT164" s="6"/>
      <c r="MU164" s="6"/>
      <c r="MV164" s="6"/>
      <c r="MW164" s="6"/>
      <c r="MX164" s="6"/>
      <c r="MY164" s="6"/>
      <c r="MZ164" s="6"/>
      <c r="NA164" s="6"/>
      <c r="NB164" s="6"/>
      <c r="NC164" s="6"/>
      <c r="ND164" s="6"/>
      <c r="NE164" s="6"/>
      <c r="NF164" s="6"/>
      <c r="NG164" s="6"/>
      <c r="NH164" s="6"/>
      <c r="NI164" s="6"/>
      <c r="NJ164" s="6"/>
      <c r="NK164" s="6"/>
      <c r="NL164" s="6"/>
      <c r="NM164" s="6"/>
      <c r="NN164" s="6"/>
      <c r="NO164" s="6"/>
      <c r="NP164" s="6"/>
      <c r="NQ164" s="6"/>
      <c r="NR164" s="6"/>
      <c r="NS164" s="6"/>
      <c r="NT164" s="6"/>
      <c r="NU164" s="6"/>
      <c r="NV164" s="6"/>
      <c r="NW164" s="6"/>
      <c r="NX164" s="6"/>
      <c r="NY164" s="6"/>
      <c r="NZ164" s="6"/>
      <c r="OA164" s="6"/>
      <c r="OB164" s="6"/>
      <c r="OC164" s="6"/>
      <c r="OD164" s="6"/>
      <c r="OE164" s="6"/>
      <c r="OF164" s="6"/>
      <c r="OG164" s="6"/>
      <c r="OH164" s="6"/>
      <c r="OI164" s="6"/>
      <c r="OJ164" s="6"/>
      <c r="OK164" s="6"/>
      <c r="OL164" s="6"/>
      <c r="OM164" s="6"/>
      <c r="ON164" s="6"/>
      <c r="OO164" s="6"/>
      <c r="OP164" s="6"/>
      <c r="OQ164" s="6"/>
      <c r="OR164" s="6"/>
      <c r="OS164" s="6"/>
      <c r="OT164" s="6"/>
      <c r="OU164" s="6"/>
      <c r="OV164" s="6"/>
      <c r="OW164" s="6"/>
      <c r="OX164" s="6"/>
      <c r="OY164" s="6"/>
      <c r="OZ164" s="6"/>
      <c r="PA164" s="6"/>
      <c r="PB164" s="6"/>
      <c r="PC164" s="6"/>
      <c r="PD164" s="6"/>
      <c r="PE164" s="6"/>
      <c r="PF164" s="6"/>
      <c r="PG164" s="6"/>
      <c r="PH164" s="6"/>
      <c r="PI164" s="6"/>
      <c r="PJ164" s="6"/>
      <c r="PK164" s="6"/>
      <c r="PL164" s="6"/>
      <c r="PM164" s="6"/>
      <c r="PN164" s="6"/>
      <c r="PO164" s="6"/>
      <c r="PP164" s="6"/>
      <c r="PQ164" s="6"/>
      <c r="PR164" s="6"/>
      <c r="PS164" s="6"/>
      <c r="PT164" s="6"/>
      <c r="PU164" s="6"/>
      <c r="PV164" s="6"/>
      <c r="PW164" s="6"/>
      <c r="PX164" s="6"/>
      <c r="PY164" s="6"/>
      <c r="PZ164" s="6"/>
      <c r="QA164" s="6"/>
      <c r="QB164" s="6"/>
      <c r="QC164" s="6"/>
      <c r="QD164" s="6"/>
      <c r="QE164" s="6"/>
      <c r="QF164" s="6"/>
      <c r="QG164" s="6"/>
      <c r="QH164" s="6"/>
      <c r="QI164" s="6"/>
      <c r="QJ164" s="6"/>
      <c r="QK164" s="6"/>
      <c r="QL164" s="6"/>
      <c r="QM164" s="6"/>
      <c r="QN164" s="6"/>
      <c r="QO164" s="6"/>
      <c r="QP164" s="6"/>
      <c r="QQ164" s="6"/>
      <c r="QR164" s="6"/>
      <c r="QS164" s="6"/>
      <c r="QT164" s="6"/>
      <c r="QU164" s="6"/>
      <c r="QV164" s="6"/>
      <c r="QW164" s="6"/>
      <c r="QX164" s="6"/>
      <c r="QY164" s="6"/>
      <c r="QZ164" s="6"/>
      <c r="RA164" s="6"/>
      <c r="RB164" s="6"/>
      <c r="RC164" s="6"/>
      <c r="RD164" s="6"/>
      <c r="RE164" s="6"/>
      <c r="RF164" s="6"/>
      <c r="RG164" s="6"/>
      <c r="RH164" s="6"/>
      <c r="RI164" s="6"/>
      <c r="RJ164" s="6"/>
      <c r="RK164" s="6"/>
      <c r="RL164" s="6"/>
      <c r="RM164" s="6"/>
      <c r="RN164" s="6"/>
      <c r="RO164" s="6"/>
      <c r="RP164" s="6"/>
      <c r="RQ164" s="6"/>
      <c r="RR164" s="6"/>
      <c r="RS164" s="6"/>
      <c r="RT164" s="6"/>
      <c r="RU164" s="6"/>
      <c r="RV164" s="6"/>
      <c r="RW164" s="6"/>
      <c r="RX164" s="6"/>
      <c r="RY164" s="6"/>
      <c r="RZ164" s="6"/>
      <c r="SA164" s="6"/>
      <c r="SB164" s="6"/>
      <c r="SC164" s="6"/>
      <c r="SD164" s="6"/>
      <c r="SE164" s="6"/>
      <c r="SF164" s="6"/>
      <c r="SG164" s="6"/>
      <c r="SH164" s="6"/>
      <c r="SI164" s="6"/>
      <c r="SJ164" s="6"/>
      <c r="SK164" s="6"/>
      <c r="SL164" s="6"/>
      <c r="SM164" s="6"/>
      <c r="SN164" s="6"/>
      <c r="SO164" s="6"/>
      <c r="SP164" s="6"/>
      <c r="SQ164" s="6"/>
      <c r="SR164" s="6"/>
      <c r="SS164" s="6"/>
      <c r="ST164" s="6"/>
      <c r="SU164" s="6"/>
      <c r="SV164" s="6"/>
      <c r="SW164" s="6"/>
      <c r="SX164" s="6"/>
      <c r="SY164" s="6"/>
      <c r="SZ164" s="6"/>
      <c r="TA164" s="6"/>
      <c r="TB164" s="6"/>
      <c r="TC164" s="6"/>
      <c r="TD164" s="6"/>
      <c r="TE164" s="6"/>
      <c r="TF164" s="6"/>
      <c r="TG164" s="6"/>
      <c r="TH164" s="6"/>
      <c r="TI164" s="6"/>
      <c r="TJ164" s="6"/>
      <c r="TK164" s="6"/>
      <c r="TL164" s="6"/>
      <c r="TM164" s="6"/>
      <c r="TN164" s="6"/>
      <c r="TO164" s="6"/>
      <c r="TP164" s="6"/>
      <c r="TQ164" s="6"/>
      <c r="TR164" s="6"/>
      <c r="TS164" s="6"/>
      <c r="TT164" s="6"/>
      <c r="TU164" s="6"/>
      <c r="TV164" s="6"/>
      <c r="TW164" s="6"/>
      <c r="TX164" s="6"/>
      <c r="TY164" s="6"/>
      <c r="TZ164" s="6"/>
      <c r="UA164" s="6"/>
      <c r="UB164" s="6"/>
      <c r="UC164" s="6"/>
      <c r="UD164" s="6"/>
      <c r="UE164" s="6"/>
      <c r="UF164" s="6"/>
      <c r="UG164" s="6"/>
      <c r="UH164" s="6"/>
      <c r="UI164" s="6"/>
      <c r="UJ164" s="6"/>
      <c r="UK164" s="6"/>
      <c r="UL164" s="6"/>
      <c r="UM164" s="6"/>
      <c r="UN164" s="6"/>
      <c r="UO164" s="6"/>
      <c r="UP164" s="6"/>
      <c r="UQ164" s="6"/>
      <c r="UR164" s="6"/>
      <c r="US164" s="6"/>
      <c r="UT164" s="6"/>
      <c r="UU164" s="6"/>
      <c r="UV164" s="6"/>
      <c r="UW164" s="6"/>
      <c r="UX164" s="6"/>
      <c r="UY164" s="6"/>
      <c r="UZ164" s="6"/>
      <c r="VA164" s="6"/>
      <c r="VB164" s="6"/>
      <c r="VC164" s="6"/>
      <c r="VD164" s="6"/>
      <c r="VE164" s="6"/>
      <c r="VF164" s="6"/>
      <c r="VG164" s="6"/>
      <c r="VH164" s="6"/>
      <c r="VI164" s="6"/>
      <c r="VJ164" s="6"/>
      <c r="VK164" s="6"/>
      <c r="VL164" s="6"/>
      <c r="VM164" s="6"/>
      <c r="VN164" s="6"/>
      <c r="VO164" s="6"/>
      <c r="VP164" s="6"/>
      <c r="VQ164" s="6"/>
      <c r="VR164" s="6"/>
      <c r="VS164" s="6"/>
      <c r="VT164" s="6"/>
      <c r="VU164" s="6"/>
      <c r="VV164" s="6"/>
      <c r="VW164" s="6"/>
      <c r="VX164" s="6"/>
      <c r="VY164" s="6"/>
      <c r="VZ164" s="6"/>
      <c r="WA164" s="6"/>
      <c r="WB164" s="6"/>
      <c r="WC164" s="6"/>
      <c r="WD164" s="6"/>
      <c r="WE164" s="6"/>
      <c r="WF164" s="6"/>
      <c r="WG164" s="6"/>
      <c r="WH164" s="6"/>
      <c r="WI164" s="6"/>
      <c r="WJ164" s="6"/>
      <c r="WK164" s="6"/>
      <c r="WL164" s="6"/>
      <c r="WM164" s="6"/>
      <c r="WN164" s="6"/>
      <c r="WO164" s="6"/>
      <c r="WP164" s="6"/>
      <c r="WQ164" s="6"/>
      <c r="WR164" s="6"/>
      <c r="WS164" s="6"/>
      <c r="WT164" s="6"/>
      <c r="WU164" s="6"/>
      <c r="WV164" s="6"/>
      <c r="WW164" s="6"/>
      <c r="WX164" s="6"/>
      <c r="WY164" s="6"/>
      <c r="WZ164" s="6"/>
      <c r="XA164" s="6"/>
      <c r="XB164" s="6"/>
      <c r="XC164" s="6"/>
      <c r="XD164" s="6"/>
      <c r="XE164" s="6"/>
      <c r="XF164" s="6"/>
      <c r="XG164" s="6"/>
      <c r="XH164" s="6"/>
      <c r="XI164" s="6"/>
      <c r="XJ164" s="6"/>
      <c r="XK164" s="6"/>
      <c r="XL164" s="6"/>
      <c r="XM164" s="6"/>
      <c r="XN164" s="6"/>
      <c r="XO164" s="6"/>
      <c r="XP164" s="6"/>
      <c r="XQ164" s="6"/>
      <c r="XR164" s="6"/>
      <c r="XS164" s="6"/>
      <c r="XT164" s="6"/>
      <c r="XU164" s="6"/>
      <c r="XV164" s="6"/>
      <c r="XW164" s="6"/>
      <c r="XX164" s="6"/>
      <c r="XY164" s="6"/>
      <c r="XZ164" s="6"/>
      <c r="YA164" s="6"/>
      <c r="YB164" s="6"/>
      <c r="YC164" s="6"/>
      <c r="YD164" s="6"/>
      <c r="YE164" s="6"/>
      <c r="YF164" s="6"/>
      <c r="YG164" s="6"/>
      <c r="YH164" s="6"/>
      <c r="YI164" s="6"/>
      <c r="YJ164" s="6"/>
      <c r="YK164" s="6"/>
      <c r="YL164" s="6"/>
      <c r="YM164" s="6"/>
      <c r="YN164" s="6"/>
      <c r="YO164" s="6"/>
      <c r="YP164" s="6"/>
      <c r="YQ164" s="6"/>
      <c r="YR164" s="6"/>
      <c r="YS164" s="6"/>
      <c r="YT164" s="6"/>
      <c r="YU164" s="6"/>
      <c r="YV164" s="6"/>
      <c r="YW164" s="6"/>
      <c r="YX164" s="6"/>
      <c r="YY164" s="6"/>
      <c r="YZ164" s="6"/>
      <c r="ZA164" s="6"/>
      <c r="ZB164" s="6"/>
      <c r="ZC164" s="6"/>
      <c r="ZD164" s="6"/>
      <c r="ZE164" s="6"/>
      <c r="ZF164" s="6"/>
      <c r="ZG164" s="6"/>
      <c r="ZH164" s="6"/>
      <c r="ZI164" s="6"/>
      <c r="ZJ164" s="6"/>
      <c r="ZK164" s="6"/>
      <c r="ZL164" s="6"/>
      <c r="ZM164" s="6"/>
      <c r="ZN164" s="6"/>
      <c r="ZO164" s="6"/>
      <c r="ZP164" s="6"/>
      <c r="ZQ164" s="6"/>
      <c r="ZR164" s="6"/>
      <c r="ZS164" s="6"/>
      <c r="ZT164" s="6"/>
      <c r="ZU164" s="6"/>
      <c r="ZV164" s="6"/>
      <c r="ZW164" s="6"/>
      <c r="ZX164" s="6"/>
      <c r="ZY164" s="6"/>
      <c r="ZZ164" s="6"/>
      <c r="AAA164" s="6"/>
      <c r="AAB164" s="6"/>
      <c r="AAC164" s="6"/>
      <c r="AAD164" s="6"/>
      <c r="AAE164" s="6"/>
      <c r="AAF164" s="6"/>
      <c r="AAG164" s="6"/>
      <c r="AAH164" s="6"/>
      <c r="AAI164" s="6"/>
      <c r="AAJ164" s="6"/>
      <c r="AAK164" s="6"/>
      <c r="AAL164" s="6"/>
      <c r="AAM164" s="6"/>
      <c r="AAN164" s="6"/>
      <c r="AAO164" s="6"/>
      <c r="AAP164" s="6"/>
      <c r="AAQ164" s="6"/>
      <c r="AAR164" s="6"/>
      <c r="AAS164" s="6"/>
      <c r="AAT164" s="6"/>
      <c r="AAU164" s="6"/>
      <c r="AAV164" s="6"/>
      <c r="AAW164" s="6"/>
      <c r="AAX164" s="6"/>
      <c r="AAY164" s="6"/>
      <c r="AAZ164" s="6"/>
      <c r="ABA164" s="6"/>
      <c r="ABB164" s="6"/>
      <c r="ABC164" s="6"/>
      <c r="ABD164" s="6"/>
      <c r="ABE164" s="6"/>
      <c r="ABF164" s="6"/>
      <c r="ABG164" s="6"/>
      <c r="ABH164" s="6"/>
      <c r="ABI164" s="6"/>
      <c r="ABJ164" s="6"/>
      <c r="ABK164" s="6"/>
      <c r="ABL164" s="6"/>
      <c r="ABM164" s="6"/>
      <c r="ABN164" s="6"/>
      <c r="ABO164" s="6"/>
      <c r="ABP164" s="6"/>
      <c r="ABQ164" s="6"/>
      <c r="ABR164" s="6"/>
      <c r="ABS164" s="6"/>
      <c r="ABT164" s="6"/>
      <c r="ABU164" s="6"/>
      <c r="ABV164" s="6"/>
    </row>
    <row r="165" spans="1:750" s="74" customFormat="1" ht="14.25">
      <c r="A165" s="78">
        <v>34501</v>
      </c>
      <c r="B165" s="79" t="s">
        <v>162</v>
      </c>
      <c r="C165" s="79"/>
      <c r="D165" s="79"/>
      <c r="E165" s="61">
        <v>1413968</v>
      </c>
      <c r="F165" s="81"/>
      <c r="G165" s="81"/>
      <c r="H165" s="82">
        <v>13728</v>
      </c>
      <c r="I165" s="81"/>
      <c r="J165" s="81"/>
      <c r="K165" s="82">
        <v>113207</v>
      </c>
      <c r="L165" s="81"/>
      <c r="M165" s="81"/>
      <c r="N165" s="82">
        <v>12244</v>
      </c>
      <c r="O165" s="81"/>
      <c r="P165" s="81"/>
      <c r="Q165" s="83">
        <v>157668</v>
      </c>
      <c r="R165" s="81"/>
      <c r="S165" s="82">
        <v>296847</v>
      </c>
      <c r="T165" s="81"/>
      <c r="U165" s="81"/>
      <c r="V165" s="81"/>
      <c r="W165" s="81"/>
      <c r="X165" s="82">
        <v>3913</v>
      </c>
      <c r="Y165" s="81"/>
      <c r="Z165" s="81"/>
      <c r="AA165" s="82">
        <v>643530</v>
      </c>
      <c r="AB165" s="81"/>
      <c r="AC165" s="81"/>
      <c r="AD165" s="82">
        <v>177898</v>
      </c>
      <c r="AE165" s="81"/>
      <c r="AF165" s="81"/>
      <c r="AG165" s="82">
        <v>825341</v>
      </c>
      <c r="AH165" s="81"/>
      <c r="AI165" s="81"/>
      <c r="AJ165" s="82">
        <v>-157692</v>
      </c>
      <c r="AK165" s="81"/>
      <c r="AL165" s="81"/>
      <c r="AM165" s="82">
        <v>55163</v>
      </c>
      <c r="AN165" s="81"/>
      <c r="AO165" s="81"/>
      <c r="AP165" s="82">
        <v>-102529</v>
      </c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  <c r="IV165" s="6"/>
      <c r="IW165" s="6"/>
      <c r="IX165" s="6"/>
      <c r="IY165" s="6"/>
      <c r="IZ165" s="6"/>
      <c r="JA165" s="6"/>
      <c r="JB165" s="6"/>
      <c r="JC165" s="6"/>
      <c r="JD165" s="6"/>
      <c r="JE165" s="6"/>
      <c r="JF165" s="6"/>
      <c r="JG165" s="6"/>
      <c r="JH165" s="6"/>
      <c r="JI165" s="6"/>
      <c r="JJ165" s="6"/>
      <c r="JK165" s="6"/>
      <c r="JL165" s="6"/>
      <c r="JM165" s="6"/>
      <c r="JN165" s="6"/>
      <c r="JO165" s="6"/>
      <c r="JP165" s="6"/>
      <c r="JQ165" s="6"/>
      <c r="JR165" s="6"/>
      <c r="JS165" s="6"/>
      <c r="JT165" s="6"/>
      <c r="JU165" s="6"/>
      <c r="JV165" s="6"/>
      <c r="JW165" s="6"/>
      <c r="JX165" s="6"/>
      <c r="JY165" s="6"/>
      <c r="JZ165" s="6"/>
      <c r="KA165" s="6"/>
      <c r="KB165" s="6"/>
      <c r="KC165" s="6"/>
      <c r="KD165" s="6"/>
      <c r="KE165" s="6"/>
      <c r="KF165" s="6"/>
      <c r="KG165" s="6"/>
      <c r="KH165" s="6"/>
      <c r="KI165" s="6"/>
      <c r="KJ165" s="6"/>
      <c r="KK165" s="6"/>
      <c r="KL165" s="6"/>
      <c r="KM165" s="6"/>
      <c r="KN165" s="6"/>
      <c r="KO165" s="6"/>
      <c r="KP165" s="6"/>
      <c r="KQ165" s="6"/>
      <c r="KR165" s="6"/>
      <c r="KS165" s="6"/>
      <c r="KT165" s="6"/>
      <c r="KU165" s="6"/>
      <c r="KV165" s="6"/>
      <c r="KW165" s="6"/>
      <c r="KX165" s="6"/>
      <c r="KY165" s="6"/>
      <c r="KZ165" s="6"/>
      <c r="LA165" s="6"/>
      <c r="LB165" s="6"/>
      <c r="LC165" s="6"/>
      <c r="LD165" s="6"/>
      <c r="LE165" s="6"/>
      <c r="LF165" s="6"/>
      <c r="LG165" s="6"/>
      <c r="LH165" s="6"/>
      <c r="LI165" s="6"/>
      <c r="LJ165" s="6"/>
      <c r="LK165" s="6"/>
      <c r="LL165" s="6"/>
      <c r="LM165" s="6"/>
      <c r="LN165" s="6"/>
      <c r="LO165" s="6"/>
      <c r="LP165" s="6"/>
      <c r="LQ165" s="6"/>
      <c r="LR165" s="6"/>
      <c r="LS165" s="6"/>
      <c r="LT165" s="6"/>
      <c r="LU165" s="6"/>
      <c r="LV165" s="6"/>
      <c r="LW165" s="6"/>
      <c r="LX165" s="6"/>
      <c r="LY165" s="6"/>
      <c r="LZ165" s="6"/>
      <c r="MA165" s="6"/>
      <c r="MB165" s="6"/>
      <c r="MC165" s="6"/>
      <c r="MD165" s="6"/>
      <c r="ME165" s="6"/>
      <c r="MF165" s="6"/>
      <c r="MG165" s="6"/>
      <c r="MH165" s="6"/>
      <c r="MI165" s="6"/>
      <c r="MJ165" s="6"/>
      <c r="MK165" s="6"/>
      <c r="ML165" s="6"/>
      <c r="MM165" s="6"/>
      <c r="MN165" s="6"/>
      <c r="MO165" s="6"/>
      <c r="MP165" s="6"/>
      <c r="MQ165" s="6"/>
      <c r="MR165" s="6"/>
      <c r="MS165" s="6"/>
      <c r="MT165" s="6"/>
      <c r="MU165" s="6"/>
      <c r="MV165" s="6"/>
      <c r="MW165" s="6"/>
      <c r="MX165" s="6"/>
      <c r="MY165" s="6"/>
      <c r="MZ165" s="6"/>
      <c r="NA165" s="6"/>
      <c r="NB165" s="6"/>
      <c r="NC165" s="6"/>
      <c r="ND165" s="6"/>
      <c r="NE165" s="6"/>
      <c r="NF165" s="6"/>
      <c r="NG165" s="6"/>
      <c r="NH165" s="6"/>
      <c r="NI165" s="6"/>
      <c r="NJ165" s="6"/>
      <c r="NK165" s="6"/>
      <c r="NL165" s="6"/>
      <c r="NM165" s="6"/>
      <c r="NN165" s="6"/>
      <c r="NO165" s="6"/>
      <c r="NP165" s="6"/>
      <c r="NQ165" s="6"/>
      <c r="NR165" s="6"/>
      <c r="NS165" s="6"/>
      <c r="NT165" s="6"/>
      <c r="NU165" s="6"/>
      <c r="NV165" s="6"/>
      <c r="NW165" s="6"/>
      <c r="NX165" s="6"/>
      <c r="NY165" s="6"/>
      <c r="NZ165" s="6"/>
      <c r="OA165" s="6"/>
      <c r="OB165" s="6"/>
      <c r="OC165" s="6"/>
      <c r="OD165" s="6"/>
      <c r="OE165" s="6"/>
      <c r="OF165" s="6"/>
      <c r="OG165" s="6"/>
      <c r="OH165" s="6"/>
      <c r="OI165" s="6"/>
      <c r="OJ165" s="6"/>
      <c r="OK165" s="6"/>
      <c r="OL165" s="6"/>
      <c r="OM165" s="6"/>
      <c r="ON165" s="6"/>
      <c r="OO165" s="6"/>
      <c r="OP165" s="6"/>
      <c r="OQ165" s="6"/>
      <c r="OR165" s="6"/>
      <c r="OS165" s="6"/>
      <c r="OT165" s="6"/>
      <c r="OU165" s="6"/>
      <c r="OV165" s="6"/>
      <c r="OW165" s="6"/>
      <c r="OX165" s="6"/>
      <c r="OY165" s="6"/>
      <c r="OZ165" s="6"/>
      <c r="PA165" s="6"/>
      <c r="PB165" s="6"/>
      <c r="PC165" s="6"/>
      <c r="PD165" s="6"/>
      <c r="PE165" s="6"/>
      <c r="PF165" s="6"/>
      <c r="PG165" s="6"/>
      <c r="PH165" s="6"/>
      <c r="PI165" s="6"/>
      <c r="PJ165" s="6"/>
      <c r="PK165" s="6"/>
      <c r="PL165" s="6"/>
      <c r="PM165" s="6"/>
      <c r="PN165" s="6"/>
      <c r="PO165" s="6"/>
      <c r="PP165" s="6"/>
      <c r="PQ165" s="6"/>
      <c r="PR165" s="6"/>
      <c r="PS165" s="6"/>
      <c r="PT165" s="6"/>
      <c r="PU165" s="6"/>
      <c r="PV165" s="6"/>
      <c r="PW165" s="6"/>
      <c r="PX165" s="6"/>
      <c r="PY165" s="6"/>
      <c r="PZ165" s="6"/>
      <c r="QA165" s="6"/>
      <c r="QB165" s="6"/>
      <c r="QC165" s="6"/>
      <c r="QD165" s="6"/>
      <c r="QE165" s="6"/>
      <c r="QF165" s="6"/>
      <c r="QG165" s="6"/>
      <c r="QH165" s="6"/>
      <c r="QI165" s="6"/>
      <c r="QJ165" s="6"/>
      <c r="QK165" s="6"/>
      <c r="QL165" s="6"/>
      <c r="QM165" s="6"/>
      <c r="QN165" s="6"/>
      <c r="QO165" s="6"/>
      <c r="QP165" s="6"/>
      <c r="QQ165" s="6"/>
      <c r="QR165" s="6"/>
      <c r="QS165" s="6"/>
      <c r="QT165" s="6"/>
      <c r="QU165" s="6"/>
      <c r="QV165" s="6"/>
      <c r="QW165" s="6"/>
      <c r="QX165" s="6"/>
      <c r="QY165" s="6"/>
      <c r="QZ165" s="6"/>
      <c r="RA165" s="6"/>
      <c r="RB165" s="6"/>
      <c r="RC165" s="6"/>
      <c r="RD165" s="6"/>
      <c r="RE165" s="6"/>
      <c r="RF165" s="6"/>
      <c r="RG165" s="6"/>
      <c r="RH165" s="6"/>
      <c r="RI165" s="6"/>
      <c r="RJ165" s="6"/>
      <c r="RK165" s="6"/>
      <c r="RL165" s="6"/>
      <c r="RM165" s="6"/>
      <c r="RN165" s="6"/>
      <c r="RO165" s="6"/>
      <c r="RP165" s="6"/>
      <c r="RQ165" s="6"/>
      <c r="RR165" s="6"/>
      <c r="RS165" s="6"/>
      <c r="RT165" s="6"/>
      <c r="RU165" s="6"/>
      <c r="RV165" s="6"/>
      <c r="RW165" s="6"/>
      <c r="RX165" s="6"/>
      <c r="RY165" s="6"/>
      <c r="RZ165" s="6"/>
      <c r="SA165" s="6"/>
      <c r="SB165" s="6"/>
      <c r="SC165" s="6"/>
      <c r="SD165" s="6"/>
      <c r="SE165" s="6"/>
      <c r="SF165" s="6"/>
      <c r="SG165" s="6"/>
      <c r="SH165" s="6"/>
      <c r="SI165" s="6"/>
      <c r="SJ165" s="6"/>
      <c r="SK165" s="6"/>
      <c r="SL165" s="6"/>
      <c r="SM165" s="6"/>
      <c r="SN165" s="6"/>
      <c r="SO165" s="6"/>
      <c r="SP165" s="6"/>
      <c r="SQ165" s="6"/>
      <c r="SR165" s="6"/>
      <c r="SS165" s="6"/>
      <c r="ST165" s="6"/>
      <c r="SU165" s="6"/>
      <c r="SV165" s="6"/>
      <c r="SW165" s="6"/>
      <c r="SX165" s="6"/>
      <c r="SY165" s="6"/>
      <c r="SZ165" s="6"/>
      <c r="TA165" s="6"/>
      <c r="TB165" s="6"/>
      <c r="TC165" s="6"/>
      <c r="TD165" s="6"/>
      <c r="TE165" s="6"/>
      <c r="TF165" s="6"/>
      <c r="TG165" s="6"/>
      <c r="TH165" s="6"/>
      <c r="TI165" s="6"/>
      <c r="TJ165" s="6"/>
      <c r="TK165" s="6"/>
      <c r="TL165" s="6"/>
      <c r="TM165" s="6"/>
      <c r="TN165" s="6"/>
      <c r="TO165" s="6"/>
      <c r="TP165" s="6"/>
      <c r="TQ165" s="6"/>
      <c r="TR165" s="6"/>
      <c r="TS165" s="6"/>
      <c r="TT165" s="6"/>
      <c r="TU165" s="6"/>
      <c r="TV165" s="6"/>
      <c r="TW165" s="6"/>
      <c r="TX165" s="6"/>
      <c r="TY165" s="6"/>
      <c r="TZ165" s="6"/>
      <c r="UA165" s="6"/>
      <c r="UB165" s="6"/>
      <c r="UC165" s="6"/>
      <c r="UD165" s="6"/>
      <c r="UE165" s="6"/>
      <c r="UF165" s="6"/>
      <c r="UG165" s="6"/>
      <c r="UH165" s="6"/>
      <c r="UI165" s="6"/>
      <c r="UJ165" s="6"/>
      <c r="UK165" s="6"/>
      <c r="UL165" s="6"/>
      <c r="UM165" s="6"/>
      <c r="UN165" s="6"/>
      <c r="UO165" s="6"/>
      <c r="UP165" s="6"/>
      <c r="UQ165" s="6"/>
      <c r="UR165" s="6"/>
      <c r="US165" s="6"/>
      <c r="UT165" s="6"/>
      <c r="UU165" s="6"/>
      <c r="UV165" s="6"/>
      <c r="UW165" s="6"/>
      <c r="UX165" s="6"/>
      <c r="UY165" s="6"/>
      <c r="UZ165" s="6"/>
      <c r="VA165" s="6"/>
      <c r="VB165" s="6"/>
      <c r="VC165" s="6"/>
      <c r="VD165" s="6"/>
      <c r="VE165" s="6"/>
      <c r="VF165" s="6"/>
      <c r="VG165" s="6"/>
      <c r="VH165" s="6"/>
      <c r="VI165" s="6"/>
      <c r="VJ165" s="6"/>
      <c r="VK165" s="6"/>
      <c r="VL165" s="6"/>
      <c r="VM165" s="6"/>
      <c r="VN165" s="6"/>
      <c r="VO165" s="6"/>
      <c r="VP165" s="6"/>
      <c r="VQ165" s="6"/>
      <c r="VR165" s="6"/>
      <c r="VS165" s="6"/>
      <c r="VT165" s="6"/>
      <c r="VU165" s="6"/>
      <c r="VV165" s="6"/>
      <c r="VW165" s="6"/>
      <c r="VX165" s="6"/>
      <c r="VY165" s="6"/>
      <c r="VZ165" s="6"/>
      <c r="WA165" s="6"/>
      <c r="WB165" s="6"/>
      <c r="WC165" s="6"/>
      <c r="WD165" s="6"/>
      <c r="WE165" s="6"/>
      <c r="WF165" s="6"/>
      <c r="WG165" s="6"/>
      <c r="WH165" s="6"/>
      <c r="WI165" s="6"/>
      <c r="WJ165" s="6"/>
      <c r="WK165" s="6"/>
      <c r="WL165" s="6"/>
      <c r="WM165" s="6"/>
      <c r="WN165" s="6"/>
      <c r="WO165" s="6"/>
      <c r="WP165" s="6"/>
      <c r="WQ165" s="6"/>
      <c r="WR165" s="6"/>
      <c r="WS165" s="6"/>
      <c r="WT165" s="6"/>
      <c r="WU165" s="6"/>
      <c r="WV165" s="6"/>
      <c r="WW165" s="6"/>
      <c r="WX165" s="6"/>
      <c r="WY165" s="6"/>
      <c r="WZ165" s="6"/>
      <c r="XA165" s="6"/>
      <c r="XB165" s="6"/>
      <c r="XC165" s="6"/>
      <c r="XD165" s="6"/>
      <c r="XE165" s="6"/>
      <c r="XF165" s="6"/>
      <c r="XG165" s="6"/>
      <c r="XH165" s="6"/>
      <c r="XI165" s="6"/>
      <c r="XJ165" s="6"/>
      <c r="XK165" s="6"/>
      <c r="XL165" s="6"/>
      <c r="XM165" s="6"/>
      <c r="XN165" s="6"/>
      <c r="XO165" s="6"/>
      <c r="XP165" s="6"/>
      <c r="XQ165" s="6"/>
      <c r="XR165" s="6"/>
      <c r="XS165" s="6"/>
      <c r="XT165" s="6"/>
      <c r="XU165" s="6"/>
      <c r="XV165" s="6"/>
      <c r="XW165" s="6"/>
      <c r="XX165" s="6"/>
      <c r="XY165" s="6"/>
      <c r="XZ165" s="6"/>
      <c r="YA165" s="6"/>
      <c r="YB165" s="6"/>
      <c r="YC165" s="6"/>
      <c r="YD165" s="6"/>
      <c r="YE165" s="6"/>
      <c r="YF165" s="6"/>
      <c r="YG165" s="6"/>
      <c r="YH165" s="6"/>
      <c r="YI165" s="6"/>
      <c r="YJ165" s="6"/>
      <c r="YK165" s="6"/>
      <c r="YL165" s="6"/>
      <c r="YM165" s="6"/>
      <c r="YN165" s="6"/>
      <c r="YO165" s="6"/>
      <c r="YP165" s="6"/>
      <c r="YQ165" s="6"/>
      <c r="YR165" s="6"/>
      <c r="YS165" s="6"/>
      <c r="YT165" s="6"/>
      <c r="YU165" s="6"/>
      <c r="YV165" s="6"/>
      <c r="YW165" s="6"/>
      <c r="YX165" s="6"/>
      <c r="YY165" s="6"/>
      <c r="YZ165" s="6"/>
      <c r="ZA165" s="6"/>
      <c r="ZB165" s="6"/>
      <c r="ZC165" s="6"/>
      <c r="ZD165" s="6"/>
      <c r="ZE165" s="6"/>
      <c r="ZF165" s="6"/>
      <c r="ZG165" s="6"/>
      <c r="ZH165" s="6"/>
      <c r="ZI165" s="6"/>
      <c r="ZJ165" s="6"/>
      <c r="ZK165" s="6"/>
      <c r="ZL165" s="6"/>
      <c r="ZM165" s="6"/>
      <c r="ZN165" s="6"/>
      <c r="ZO165" s="6"/>
      <c r="ZP165" s="6"/>
      <c r="ZQ165" s="6"/>
      <c r="ZR165" s="6"/>
      <c r="ZS165" s="6"/>
      <c r="ZT165" s="6"/>
      <c r="ZU165" s="6"/>
      <c r="ZV165" s="6"/>
      <c r="ZW165" s="6"/>
      <c r="ZX165" s="6"/>
      <c r="ZY165" s="6"/>
      <c r="ZZ165" s="6"/>
      <c r="AAA165" s="6"/>
      <c r="AAB165" s="6"/>
      <c r="AAC165" s="6"/>
      <c r="AAD165" s="6"/>
      <c r="AAE165" s="6"/>
      <c r="AAF165" s="6"/>
      <c r="AAG165" s="6"/>
      <c r="AAH165" s="6"/>
      <c r="AAI165" s="6"/>
      <c r="AAJ165" s="6"/>
      <c r="AAK165" s="6"/>
      <c r="AAL165" s="6"/>
      <c r="AAM165" s="6"/>
      <c r="AAN165" s="6"/>
      <c r="AAO165" s="6"/>
      <c r="AAP165" s="6"/>
      <c r="AAQ165" s="6"/>
      <c r="AAR165" s="6"/>
      <c r="AAS165" s="6"/>
      <c r="AAT165" s="6"/>
      <c r="AAU165" s="6"/>
      <c r="AAV165" s="6"/>
      <c r="AAW165" s="6"/>
      <c r="AAX165" s="6"/>
      <c r="AAY165" s="6"/>
      <c r="AAZ165" s="6"/>
      <c r="ABA165" s="6"/>
      <c r="ABB165" s="6"/>
      <c r="ABC165" s="6"/>
      <c r="ABD165" s="6"/>
      <c r="ABE165" s="6"/>
      <c r="ABF165" s="6"/>
      <c r="ABG165" s="6"/>
      <c r="ABH165" s="6"/>
      <c r="ABI165" s="6"/>
      <c r="ABJ165" s="6"/>
      <c r="ABK165" s="6"/>
      <c r="ABL165" s="6"/>
      <c r="ABM165" s="6"/>
      <c r="ABN165" s="6"/>
      <c r="ABO165" s="6"/>
      <c r="ABP165" s="6"/>
      <c r="ABQ165" s="6"/>
      <c r="ABR165" s="6"/>
      <c r="ABS165" s="6"/>
      <c r="ABT165" s="6"/>
      <c r="ABU165" s="6"/>
      <c r="ABV165" s="6"/>
    </row>
    <row r="166" spans="1:750" s="74" customFormat="1" ht="14.25">
      <c r="A166" s="78">
        <v>34505</v>
      </c>
      <c r="B166" s="79" t="s">
        <v>163</v>
      </c>
      <c r="C166" s="79"/>
      <c r="D166" s="79"/>
      <c r="E166" s="61">
        <v>13913952</v>
      </c>
      <c r="F166" s="84"/>
      <c r="G166" s="84"/>
      <c r="H166" s="82">
        <v>135086</v>
      </c>
      <c r="I166" s="84"/>
      <c r="J166" s="84"/>
      <c r="K166" s="82">
        <v>1113993</v>
      </c>
      <c r="L166" s="84"/>
      <c r="M166" s="84"/>
      <c r="N166" s="82">
        <v>120489</v>
      </c>
      <c r="O166" s="84"/>
      <c r="P166" s="84"/>
      <c r="Q166" s="83">
        <v>1279513</v>
      </c>
      <c r="R166" s="84"/>
      <c r="S166" s="82">
        <v>2649081</v>
      </c>
      <c r="T166" s="84"/>
      <c r="U166" s="84"/>
      <c r="V166" s="84"/>
      <c r="W166" s="84"/>
      <c r="X166" s="82">
        <v>38501</v>
      </c>
      <c r="Y166" s="84"/>
      <c r="Z166" s="84"/>
      <c r="AA166" s="82">
        <v>6332567</v>
      </c>
      <c r="AB166" s="84"/>
      <c r="AC166" s="84"/>
      <c r="AD166" s="82">
        <v>296008</v>
      </c>
      <c r="AE166" s="84"/>
      <c r="AF166" s="84"/>
      <c r="AG166" s="82">
        <v>6667076</v>
      </c>
      <c r="AH166" s="84"/>
      <c r="AI166" s="84"/>
      <c r="AJ166" s="82">
        <v>-1551737</v>
      </c>
      <c r="AK166" s="84"/>
      <c r="AL166" s="84"/>
      <c r="AM166" s="82">
        <v>251417</v>
      </c>
      <c r="AN166" s="84"/>
      <c r="AO166" s="84"/>
      <c r="AP166" s="82">
        <v>-1300320</v>
      </c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  <c r="IV166" s="6"/>
      <c r="IW166" s="6"/>
      <c r="IX166" s="6"/>
      <c r="IY166" s="6"/>
      <c r="IZ166" s="6"/>
      <c r="JA166" s="6"/>
      <c r="JB166" s="6"/>
      <c r="JC166" s="6"/>
      <c r="JD166" s="6"/>
      <c r="JE166" s="6"/>
      <c r="JF166" s="6"/>
      <c r="JG166" s="6"/>
      <c r="JH166" s="6"/>
      <c r="JI166" s="6"/>
      <c r="JJ166" s="6"/>
      <c r="JK166" s="6"/>
      <c r="JL166" s="6"/>
      <c r="JM166" s="6"/>
      <c r="JN166" s="6"/>
      <c r="JO166" s="6"/>
      <c r="JP166" s="6"/>
      <c r="JQ166" s="6"/>
      <c r="JR166" s="6"/>
      <c r="JS166" s="6"/>
      <c r="JT166" s="6"/>
      <c r="JU166" s="6"/>
      <c r="JV166" s="6"/>
      <c r="JW166" s="6"/>
      <c r="JX166" s="6"/>
      <c r="JY166" s="6"/>
      <c r="JZ166" s="6"/>
      <c r="KA166" s="6"/>
      <c r="KB166" s="6"/>
      <c r="KC166" s="6"/>
      <c r="KD166" s="6"/>
      <c r="KE166" s="6"/>
      <c r="KF166" s="6"/>
      <c r="KG166" s="6"/>
      <c r="KH166" s="6"/>
      <c r="KI166" s="6"/>
      <c r="KJ166" s="6"/>
      <c r="KK166" s="6"/>
      <c r="KL166" s="6"/>
      <c r="KM166" s="6"/>
      <c r="KN166" s="6"/>
      <c r="KO166" s="6"/>
      <c r="KP166" s="6"/>
      <c r="KQ166" s="6"/>
      <c r="KR166" s="6"/>
      <c r="KS166" s="6"/>
      <c r="KT166" s="6"/>
      <c r="KU166" s="6"/>
      <c r="KV166" s="6"/>
      <c r="KW166" s="6"/>
      <c r="KX166" s="6"/>
      <c r="KY166" s="6"/>
      <c r="KZ166" s="6"/>
      <c r="LA166" s="6"/>
      <c r="LB166" s="6"/>
      <c r="LC166" s="6"/>
      <c r="LD166" s="6"/>
      <c r="LE166" s="6"/>
      <c r="LF166" s="6"/>
      <c r="LG166" s="6"/>
      <c r="LH166" s="6"/>
      <c r="LI166" s="6"/>
      <c r="LJ166" s="6"/>
      <c r="LK166" s="6"/>
      <c r="LL166" s="6"/>
      <c r="LM166" s="6"/>
      <c r="LN166" s="6"/>
      <c r="LO166" s="6"/>
      <c r="LP166" s="6"/>
      <c r="LQ166" s="6"/>
      <c r="LR166" s="6"/>
      <c r="LS166" s="6"/>
      <c r="LT166" s="6"/>
      <c r="LU166" s="6"/>
      <c r="LV166" s="6"/>
      <c r="LW166" s="6"/>
      <c r="LX166" s="6"/>
      <c r="LY166" s="6"/>
      <c r="LZ166" s="6"/>
      <c r="MA166" s="6"/>
      <c r="MB166" s="6"/>
      <c r="MC166" s="6"/>
      <c r="MD166" s="6"/>
      <c r="ME166" s="6"/>
      <c r="MF166" s="6"/>
      <c r="MG166" s="6"/>
      <c r="MH166" s="6"/>
      <c r="MI166" s="6"/>
      <c r="MJ166" s="6"/>
      <c r="MK166" s="6"/>
      <c r="ML166" s="6"/>
      <c r="MM166" s="6"/>
      <c r="MN166" s="6"/>
      <c r="MO166" s="6"/>
      <c r="MP166" s="6"/>
      <c r="MQ166" s="6"/>
      <c r="MR166" s="6"/>
      <c r="MS166" s="6"/>
      <c r="MT166" s="6"/>
      <c r="MU166" s="6"/>
      <c r="MV166" s="6"/>
      <c r="MW166" s="6"/>
      <c r="MX166" s="6"/>
      <c r="MY166" s="6"/>
      <c r="MZ166" s="6"/>
      <c r="NA166" s="6"/>
      <c r="NB166" s="6"/>
      <c r="NC166" s="6"/>
      <c r="ND166" s="6"/>
      <c r="NE166" s="6"/>
      <c r="NF166" s="6"/>
      <c r="NG166" s="6"/>
      <c r="NH166" s="6"/>
      <c r="NI166" s="6"/>
      <c r="NJ166" s="6"/>
      <c r="NK166" s="6"/>
      <c r="NL166" s="6"/>
      <c r="NM166" s="6"/>
      <c r="NN166" s="6"/>
      <c r="NO166" s="6"/>
      <c r="NP166" s="6"/>
      <c r="NQ166" s="6"/>
      <c r="NR166" s="6"/>
      <c r="NS166" s="6"/>
      <c r="NT166" s="6"/>
      <c r="NU166" s="6"/>
      <c r="NV166" s="6"/>
      <c r="NW166" s="6"/>
      <c r="NX166" s="6"/>
      <c r="NY166" s="6"/>
      <c r="NZ166" s="6"/>
      <c r="OA166" s="6"/>
      <c r="OB166" s="6"/>
      <c r="OC166" s="6"/>
      <c r="OD166" s="6"/>
      <c r="OE166" s="6"/>
      <c r="OF166" s="6"/>
      <c r="OG166" s="6"/>
      <c r="OH166" s="6"/>
      <c r="OI166" s="6"/>
      <c r="OJ166" s="6"/>
      <c r="OK166" s="6"/>
      <c r="OL166" s="6"/>
      <c r="OM166" s="6"/>
      <c r="ON166" s="6"/>
      <c r="OO166" s="6"/>
      <c r="OP166" s="6"/>
      <c r="OQ166" s="6"/>
      <c r="OR166" s="6"/>
      <c r="OS166" s="6"/>
      <c r="OT166" s="6"/>
      <c r="OU166" s="6"/>
      <c r="OV166" s="6"/>
      <c r="OW166" s="6"/>
      <c r="OX166" s="6"/>
      <c r="OY166" s="6"/>
      <c r="OZ166" s="6"/>
      <c r="PA166" s="6"/>
      <c r="PB166" s="6"/>
      <c r="PC166" s="6"/>
      <c r="PD166" s="6"/>
      <c r="PE166" s="6"/>
      <c r="PF166" s="6"/>
      <c r="PG166" s="6"/>
      <c r="PH166" s="6"/>
      <c r="PI166" s="6"/>
      <c r="PJ166" s="6"/>
      <c r="PK166" s="6"/>
      <c r="PL166" s="6"/>
      <c r="PM166" s="6"/>
      <c r="PN166" s="6"/>
      <c r="PO166" s="6"/>
      <c r="PP166" s="6"/>
      <c r="PQ166" s="6"/>
      <c r="PR166" s="6"/>
      <c r="PS166" s="6"/>
      <c r="PT166" s="6"/>
      <c r="PU166" s="6"/>
      <c r="PV166" s="6"/>
      <c r="PW166" s="6"/>
      <c r="PX166" s="6"/>
      <c r="PY166" s="6"/>
      <c r="PZ166" s="6"/>
      <c r="QA166" s="6"/>
      <c r="QB166" s="6"/>
      <c r="QC166" s="6"/>
      <c r="QD166" s="6"/>
      <c r="QE166" s="6"/>
      <c r="QF166" s="6"/>
      <c r="QG166" s="6"/>
      <c r="QH166" s="6"/>
      <c r="QI166" s="6"/>
      <c r="QJ166" s="6"/>
      <c r="QK166" s="6"/>
      <c r="QL166" s="6"/>
      <c r="QM166" s="6"/>
      <c r="QN166" s="6"/>
      <c r="QO166" s="6"/>
      <c r="QP166" s="6"/>
      <c r="QQ166" s="6"/>
      <c r="QR166" s="6"/>
      <c r="QS166" s="6"/>
      <c r="QT166" s="6"/>
      <c r="QU166" s="6"/>
      <c r="QV166" s="6"/>
      <c r="QW166" s="6"/>
      <c r="QX166" s="6"/>
      <c r="QY166" s="6"/>
      <c r="QZ166" s="6"/>
      <c r="RA166" s="6"/>
      <c r="RB166" s="6"/>
      <c r="RC166" s="6"/>
      <c r="RD166" s="6"/>
      <c r="RE166" s="6"/>
      <c r="RF166" s="6"/>
      <c r="RG166" s="6"/>
      <c r="RH166" s="6"/>
      <c r="RI166" s="6"/>
      <c r="RJ166" s="6"/>
      <c r="RK166" s="6"/>
      <c r="RL166" s="6"/>
      <c r="RM166" s="6"/>
      <c r="RN166" s="6"/>
      <c r="RO166" s="6"/>
      <c r="RP166" s="6"/>
      <c r="RQ166" s="6"/>
      <c r="RR166" s="6"/>
      <c r="RS166" s="6"/>
      <c r="RT166" s="6"/>
      <c r="RU166" s="6"/>
      <c r="RV166" s="6"/>
      <c r="RW166" s="6"/>
      <c r="RX166" s="6"/>
      <c r="RY166" s="6"/>
      <c r="RZ166" s="6"/>
      <c r="SA166" s="6"/>
      <c r="SB166" s="6"/>
      <c r="SC166" s="6"/>
      <c r="SD166" s="6"/>
      <c r="SE166" s="6"/>
      <c r="SF166" s="6"/>
      <c r="SG166" s="6"/>
      <c r="SH166" s="6"/>
      <c r="SI166" s="6"/>
      <c r="SJ166" s="6"/>
      <c r="SK166" s="6"/>
      <c r="SL166" s="6"/>
      <c r="SM166" s="6"/>
      <c r="SN166" s="6"/>
      <c r="SO166" s="6"/>
      <c r="SP166" s="6"/>
      <c r="SQ166" s="6"/>
      <c r="SR166" s="6"/>
      <c r="SS166" s="6"/>
      <c r="ST166" s="6"/>
      <c r="SU166" s="6"/>
      <c r="SV166" s="6"/>
      <c r="SW166" s="6"/>
      <c r="SX166" s="6"/>
      <c r="SY166" s="6"/>
      <c r="SZ166" s="6"/>
      <c r="TA166" s="6"/>
      <c r="TB166" s="6"/>
      <c r="TC166" s="6"/>
      <c r="TD166" s="6"/>
      <c r="TE166" s="6"/>
      <c r="TF166" s="6"/>
      <c r="TG166" s="6"/>
      <c r="TH166" s="6"/>
      <c r="TI166" s="6"/>
      <c r="TJ166" s="6"/>
      <c r="TK166" s="6"/>
      <c r="TL166" s="6"/>
      <c r="TM166" s="6"/>
      <c r="TN166" s="6"/>
      <c r="TO166" s="6"/>
      <c r="TP166" s="6"/>
      <c r="TQ166" s="6"/>
      <c r="TR166" s="6"/>
      <c r="TS166" s="6"/>
      <c r="TT166" s="6"/>
      <c r="TU166" s="6"/>
      <c r="TV166" s="6"/>
      <c r="TW166" s="6"/>
      <c r="TX166" s="6"/>
      <c r="TY166" s="6"/>
      <c r="TZ166" s="6"/>
      <c r="UA166" s="6"/>
      <c r="UB166" s="6"/>
      <c r="UC166" s="6"/>
      <c r="UD166" s="6"/>
      <c r="UE166" s="6"/>
      <c r="UF166" s="6"/>
      <c r="UG166" s="6"/>
      <c r="UH166" s="6"/>
      <c r="UI166" s="6"/>
      <c r="UJ166" s="6"/>
      <c r="UK166" s="6"/>
      <c r="UL166" s="6"/>
      <c r="UM166" s="6"/>
      <c r="UN166" s="6"/>
      <c r="UO166" s="6"/>
      <c r="UP166" s="6"/>
      <c r="UQ166" s="6"/>
      <c r="UR166" s="6"/>
      <c r="US166" s="6"/>
      <c r="UT166" s="6"/>
      <c r="UU166" s="6"/>
      <c r="UV166" s="6"/>
      <c r="UW166" s="6"/>
      <c r="UX166" s="6"/>
      <c r="UY166" s="6"/>
      <c r="UZ166" s="6"/>
      <c r="VA166" s="6"/>
      <c r="VB166" s="6"/>
      <c r="VC166" s="6"/>
      <c r="VD166" s="6"/>
      <c r="VE166" s="6"/>
      <c r="VF166" s="6"/>
      <c r="VG166" s="6"/>
      <c r="VH166" s="6"/>
      <c r="VI166" s="6"/>
      <c r="VJ166" s="6"/>
      <c r="VK166" s="6"/>
      <c r="VL166" s="6"/>
      <c r="VM166" s="6"/>
      <c r="VN166" s="6"/>
      <c r="VO166" s="6"/>
      <c r="VP166" s="6"/>
      <c r="VQ166" s="6"/>
      <c r="VR166" s="6"/>
      <c r="VS166" s="6"/>
      <c r="VT166" s="6"/>
      <c r="VU166" s="6"/>
      <c r="VV166" s="6"/>
      <c r="VW166" s="6"/>
      <c r="VX166" s="6"/>
      <c r="VY166" s="6"/>
      <c r="VZ166" s="6"/>
      <c r="WA166" s="6"/>
      <c r="WB166" s="6"/>
      <c r="WC166" s="6"/>
      <c r="WD166" s="6"/>
      <c r="WE166" s="6"/>
      <c r="WF166" s="6"/>
      <c r="WG166" s="6"/>
      <c r="WH166" s="6"/>
      <c r="WI166" s="6"/>
      <c r="WJ166" s="6"/>
      <c r="WK166" s="6"/>
      <c r="WL166" s="6"/>
      <c r="WM166" s="6"/>
      <c r="WN166" s="6"/>
      <c r="WO166" s="6"/>
      <c r="WP166" s="6"/>
      <c r="WQ166" s="6"/>
      <c r="WR166" s="6"/>
      <c r="WS166" s="6"/>
      <c r="WT166" s="6"/>
      <c r="WU166" s="6"/>
      <c r="WV166" s="6"/>
      <c r="WW166" s="6"/>
      <c r="WX166" s="6"/>
      <c r="WY166" s="6"/>
      <c r="WZ166" s="6"/>
      <c r="XA166" s="6"/>
      <c r="XB166" s="6"/>
      <c r="XC166" s="6"/>
      <c r="XD166" s="6"/>
      <c r="XE166" s="6"/>
      <c r="XF166" s="6"/>
      <c r="XG166" s="6"/>
      <c r="XH166" s="6"/>
      <c r="XI166" s="6"/>
      <c r="XJ166" s="6"/>
      <c r="XK166" s="6"/>
      <c r="XL166" s="6"/>
      <c r="XM166" s="6"/>
      <c r="XN166" s="6"/>
      <c r="XO166" s="6"/>
      <c r="XP166" s="6"/>
      <c r="XQ166" s="6"/>
      <c r="XR166" s="6"/>
      <c r="XS166" s="6"/>
      <c r="XT166" s="6"/>
      <c r="XU166" s="6"/>
      <c r="XV166" s="6"/>
      <c r="XW166" s="6"/>
      <c r="XX166" s="6"/>
      <c r="XY166" s="6"/>
      <c r="XZ166" s="6"/>
      <c r="YA166" s="6"/>
      <c r="YB166" s="6"/>
      <c r="YC166" s="6"/>
      <c r="YD166" s="6"/>
      <c r="YE166" s="6"/>
      <c r="YF166" s="6"/>
      <c r="YG166" s="6"/>
      <c r="YH166" s="6"/>
      <c r="YI166" s="6"/>
      <c r="YJ166" s="6"/>
      <c r="YK166" s="6"/>
      <c r="YL166" s="6"/>
      <c r="YM166" s="6"/>
      <c r="YN166" s="6"/>
      <c r="YO166" s="6"/>
      <c r="YP166" s="6"/>
      <c r="YQ166" s="6"/>
      <c r="YR166" s="6"/>
      <c r="YS166" s="6"/>
      <c r="YT166" s="6"/>
      <c r="YU166" s="6"/>
      <c r="YV166" s="6"/>
      <c r="YW166" s="6"/>
      <c r="YX166" s="6"/>
      <c r="YY166" s="6"/>
      <c r="YZ166" s="6"/>
      <c r="ZA166" s="6"/>
      <c r="ZB166" s="6"/>
      <c r="ZC166" s="6"/>
      <c r="ZD166" s="6"/>
      <c r="ZE166" s="6"/>
      <c r="ZF166" s="6"/>
      <c r="ZG166" s="6"/>
      <c r="ZH166" s="6"/>
      <c r="ZI166" s="6"/>
      <c r="ZJ166" s="6"/>
      <c r="ZK166" s="6"/>
      <c r="ZL166" s="6"/>
      <c r="ZM166" s="6"/>
      <c r="ZN166" s="6"/>
      <c r="ZO166" s="6"/>
      <c r="ZP166" s="6"/>
      <c r="ZQ166" s="6"/>
      <c r="ZR166" s="6"/>
      <c r="ZS166" s="6"/>
      <c r="ZT166" s="6"/>
      <c r="ZU166" s="6"/>
      <c r="ZV166" s="6"/>
      <c r="ZW166" s="6"/>
      <c r="ZX166" s="6"/>
      <c r="ZY166" s="6"/>
      <c r="ZZ166" s="6"/>
      <c r="AAA166" s="6"/>
      <c r="AAB166" s="6"/>
      <c r="AAC166" s="6"/>
      <c r="AAD166" s="6"/>
      <c r="AAE166" s="6"/>
      <c r="AAF166" s="6"/>
      <c r="AAG166" s="6"/>
      <c r="AAH166" s="6"/>
      <c r="AAI166" s="6"/>
      <c r="AAJ166" s="6"/>
      <c r="AAK166" s="6"/>
      <c r="AAL166" s="6"/>
      <c r="AAM166" s="6"/>
      <c r="AAN166" s="6"/>
      <c r="AAO166" s="6"/>
      <c r="AAP166" s="6"/>
      <c r="AAQ166" s="6"/>
      <c r="AAR166" s="6"/>
      <c r="AAS166" s="6"/>
      <c r="AAT166" s="6"/>
      <c r="AAU166" s="6"/>
      <c r="AAV166" s="6"/>
      <c r="AAW166" s="6"/>
      <c r="AAX166" s="6"/>
      <c r="AAY166" s="6"/>
      <c r="AAZ166" s="6"/>
      <c r="ABA166" s="6"/>
      <c r="ABB166" s="6"/>
      <c r="ABC166" s="6"/>
      <c r="ABD166" s="6"/>
      <c r="ABE166" s="6"/>
      <c r="ABF166" s="6"/>
      <c r="ABG166" s="6"/>
      <c r="ABH166" s="6"/>
      <c r="ABI166" s="6"/>
      <c r="ABJ166" s="6"/>
      <c r="ABK166" s="6"/>
      <c r="ABL166" s="6"/>
      <c r="ABM166" s="6"/>
      <c r="ABN166" s="6"/>
      <c r="ABO166" s="6"/>
      <c r="ABP166" s="6"/>
      <c r="ABQ166" s="6"/>
      <c r="ABR166" s="6"/>
      <c r="ABS166" s="6"/>
      <c r="ABT166" s="6"/>
      <c r="ABU166" s="6"/>
      <c r="ABV166" s="6"/>
    </row>
    <row r="167" spans="1:750" s="74" customFormat="1" ht="14.25">
      <c r="A167" s="78">
        <v>34600</v>
      </c>
      <c r="B167" s="79" t="s">
        <v>164</v>
      </c>
      <c r="C167" s="79"/>
      <c r="D167" s="79"/>
      <c r="E167" s="61">
        <v>22115201</v>
      </c>
      <c r="F167" s="84"/>
      <c r="G167" s="84"/>
      <c r="H167" s="82">
        <v>214709</v>
      </c>
      <c r="I167" s="84"/>
      <c r="J167" s="84"/>
      <c r="K167" s="82">
        <v>1770609</v>
      </c>
      <c r="L167" s="84"/>
      <c r="M167" s="84"/>
      <c r="N167" s="82">
        <v>191508</v>
      </c>
      <c r="O167" s="84"/>
      <c r="P167" s="84"/>
      <c r="Q167" s="83">
        <v>928832</v>
      </c>
      <c r="R167" s="84"/>
      <c r="S167" s="82">
        <v>3105658</v>
      </c>
      <c r="T167" s="84"/>
      <c r="U167" s="84"/>
      <c r="V167" s="84"/>
      <c r="W167" s="84"/>
      <c r="X167" s="82">
        <v>61195</v>
      </c>
      <c r="Y167" s="84"/>
      <c r="Z167" s="84"/>
      <c r="AA167" s="82">
        <v>10065149</v>
      </c>
      <c r="AB167" s="84"/>
      <c r="AC167" s="84"/>
      <c r="AD167" s="82">
        <v>2834136</v>
      </c>
      <c r="AE167" s="84"/>
      <c r="AF167" s="84"/>
      <c r="AG167" s="82">
        <v>12960480</v>
      </c>
      <c r="AH167" s="84"/>
      <c r="AI167" s="84"/>
      <c r="AJ167" s="82">
        <v>-2466369</v>
      </c>
      <c r="AK167" s="84"/>
      <c r="AL167" s="84"/>
      <c r="AM167" s="82">
        <v>-804268</v>
      </c>
      <c r="AN167" s="84"/>
      <c r="AO167" s="84"/>
      <c r="AP167" s="82">
        <v>-3270637</v>
      </c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  <c r="IV167" s="6"/>
      <c r="IW167" s="6"/>
      <c r="IX167" s="6"/>
      <c r="IY167" s="6"/>
      <c r="IZ167" s="6"/>
      <c r="JA167" s="6"/>
      <c r="JB167" s="6"/>
      <c r="JC167" s="6"/>
      <c r="JD167" s="6"/>
      <c r="JE167" s="6"/>
      <c r="JF167" s="6"/>
      <c r="JG167" s="6"/>
      <c r="JH167" s="6"/>
      <c r="JI167" s="6"/>
      <c r="JJ167" s="6"/>
      <c r="JK167" s="6"/>
      <c r="JL167" s="6"/>
      <c r="JM167" s="6"/>
      <c r="JN167" s="6"/>
      <c r="JO167" s="6"/>
      <c r="JP167" s="6"/>
      <c r="JQ167" s="6"/>
      <c r="JR167" s="6"/>
      <c r="JS167" s="6"/>
      <c r="JT167" s="6"/>
      <c r="JU167" s="6"/>
      <c r="JV167" s="6"/>
      <c r="JW167" s="6"/>
      <c r="JX167" s="6"/>
      <c r="JY167" s="6"/>
      <c r="JZ167" s="6"/>
      <c r="KA167" s="6"/>
      <c r="KB167" s="6"/>
      <c r="KC167" s="6"/>
      <c r="KD167" s="6"/>
      <c r="KE167" s="6"/>
      <c r="KF167" s="6"/>
      <c r="KG167" s="6"/>
      <c r="KH167" s="6"/>
      <c r="KI167" s="6"/>
      <c r="KJ167" s="6"/>
      <c r="KK167" s="6"/>
      <c r="KL167" s="6"/>
      <c r="KM167" s="6"/>
      <c r="KN167" s="6"/>
      <c r="KO167" s="6"/>
      <c r="KP167" s="6"/>
      <c r="KQ167" s="6"/>
      <c r="KR167" s="6"/>
      <c r="KS167" s="6"/>
      <c r="KT167" s="6"/>
      <c r="KU167" s="6"/>
      <c r="KV167" s="6"/>
      <c r="KW167" s="6"/>
      <c r="KX167" s="6"/>
      <c r="KY167" s="6"/>
      <c r="KZ167" s="6"/>
      <c r="LA167" s="6"/>
      <c r="LB167" s="6"/>
      <c r="LC167" s="6"/>
      <c r="LD167" s="6"/>
      <c r="LE167" s="6"/>
      <c r="LF167" s="6"/>
      <c r="LG167" s="6"/>
      <c r="LH167" s="6"/>
      <c r="LI167" s="6"/>
      <c r="LJ167" s="6"/>
      <c r="LK167" s="6"/>
      <c r="LL167" s="6"/>
      <c r="LM167" s="6"/>
      <c r="LN167" s="6"/>
      <c r="LO167" s="6"/>
      <c r="LP167" s="6"/>
      <c r="LQ167" s="6"/>
      <c r="LR167" s="6"/>
      <c r="LS167" s="6"/>
      <c r="LT167" s="6"/>
      <c r="LU167" s="6"/>
      <c r="LV167" s="6"/>
      <c r="LW167" s="6"/>
      <c r="LX167" s="6"/>
      <c r="LY167" s="6"/>
      <c r="LZ167" s="6"/>
      <c r="MA167" s="6"/>
      <c r="MB167" s="6"/>
      <c r="MC167" s="6"/>
      <c r="MD167" s="6"/>
      <c r="ME167" s="6"/>
      <c r="MF167" s="6"/>
      <c r="MG167" s="6"/>
      <c r="MH167" s="6"/>
      <c r="MI167" s="6"/>
      <c r="MJ167" s="6"/>
      <c r="MK167" s="6"/>
      <c r="ML167" s="6"/>
      <c r="MM167" s="6"/>
      <c r="MN167" s="6"/>
      <c r="MO167" s="6"/>
      <c r="MP167" s="6"/>
      <c r="MQ167" s="6"/>
      <c r="MR167" s="6"/>
      <c r="MS167" s="6"/>
      <c r="MT167" s="6"/>
      <c r="MU167" s="6"/>
      <c r="MV167" s="6"/>
      <c r="MW167" s="6"/>
      <c r="MX167" s="6"/>
      <c r="MY167" s="6"/>
      <c r="MZ167" s="6"/>
      <c r="NA167" s="6"/>
      <c r="NB167" s="6"/>
      <c r="NC167" s="6"/>
      <c r="ND167" s="6"/>
      <c r="NE167" s="6"/>
      <c r="NF167" s="6"/>
      <c r="NG167" s="6"/>
      <c r="NH167" s="6"/>
      <c r="NI167" s="6"/>
      <c r="NJ167" s="6"/>
      <c r="NK167" s="6"/>
      <c r="NL167" s="6"/>
      <c r="NM167" s="6"/>
      <c r="NN167" s="6"/>
      <c r="NO167" s="6"/>
      <c r="NP167" s="6"/>
      <c r="NQ167" s="6"/>
      <c r="NR167" s="6"/>
      <c r="NS167" s="6"/>
      <c r="NT167" s="6"/>
      <c r="NU167" s="6"/>
      <c r="NV167" s="6"/>
      <c r="NW167" s="6"/>
      <c r="NX167" s="6"/>
      <c r="NY167" s="6"/>
      <c r="NZ167" s="6"/>
      <c r="OA167" s="6"/>
      <c r="OB167" s="6"/>
      <c r="OC167" s="6"/>
      <c r="OD167" s="6"/>
      <c r="OE167" s="6"/>
      <c r="OF167" s="6"/>
      <c r="OG167" s="6"/>
      <c r="OH167" s="6"/>
      <c r="OI167" s="6"/>
      <c r="OJ167" s="6"/>
      <c r="OK167" s="6"/>
      <c r="OL167" s="6"/>
      <c r="OM167" s="6"/>
      <c r="ON167" s="6"/>
      <c r="OO167" s="6"/>
      <c r="OP167" s="6"/>
      <c r="OQ167" s="6"/>
      <c r="OR167" s="6"/>
      <c r="OS167" s="6"/>
      <c r="OT167" s="6"/>
      <c r="OU167" s="6"/>
      <c r="OV167" s="6"/>
      <c r="OW167" s="6"/>
      <c r="OX167" s="6"/>
      <c r="OY167" s="6"/>
      <c r="OZ167" s="6"/>
      <c r="PA167" s="6"/>
      <c r="PB167" s="6"/>
      <c r="PC167" s="6"/>
      <c r="PD167" s="6"/>
      <c r="PE167" s="6"/>
      <c r="PF167" s="6"/>
      <c r="PG167" s="6"/>
      <c r="PH167" s="6"/>
      <c r="PI167" s="6"/>
      <c r="PJ167" s="6"/>
      <c r="PK167" s="6"/>
      <c r="PL167" s="6"/>
      <c r="PM167" s="6"/>
      <c r="PN167" s="6"/>
      <c r="PO167" s="6"/>
      <c r="PP167" s="6"/>
      <c r="PQ167" s="6"/>
      <c r="PR167" s="6"/>
      <c r="PS167" s="6"/>
      <c r="PT167" s="6"/>
      <c r="PU167" s="6"/>
      <c r="PV167" s="6"/>
      <c r="PW167" s="6"/>
      <c r="PX167" s="6"/>
      <c r="PY167" s="6"/>
      <c r="PZ167" s="6"/>
      <c r="QA167" s="6"/>
      <c r="QB167" s="6"/>
      <c r="QC167" s="6"/>
      <c r="QD167" s="6"/>
      <c r="QE167" s="6"/>
      <c r="QF167" s="6"/>
      <c r="QG167" s="6"/>
      <c r="QH167" s="6"/>
      <c r="QI167" s="6"/>
      <c r="QJ167" s="6"/>
      <c r="QK167" s="6"/>
      <c r="QL167" s="6"/>
      <c r="QM167" s="6"/>
      <c r="QN167" s="6"/>
      <c r="QO167" s="6"/>
      <c r="QP167" s="6"/>
      <c r="QQ167" s="6"/>
      <c r="QR167" s="6"/>
      <c r="QS167" s="6"/>
      <c r="QT167" s="6"/>
      <c r="QU167" s="6"/>
      <c r="QV167" s="6"/>
      <c r="QW167" s="6"/>
      <c r="QX167" s="6"/>
      <c r="QY167" s="6"/>
      <c r="QZ167" s="6"/>
      <c r="RA167" s="6"/>
      <c r="RB167" s="6"/>
      <c r="RC167" s="6"/>
      <c r="RD167" s="6"/>
      <c r="RE167" s="6"/>
      <c r="RF167" s="6"/>
      <c r="RG167" s="6"/>
      <c r="RH167" s="6"/>
      <c r="RI167" s="6"/>
      <c r="RJ167" s="6"/>
      <c r="RK167" s="6"/>
      <c r="RL167" s="6"/>
      <c r="RM167" s="6"/>
      <c r="RN167" s="6"/>
      <c r="RO167" s="6"/>
      <c r="RP167" s="6"/>
      <c r="RQ167" s="6"/>
      <c r="RR167" s="6"/>
      <c r="RS167" s="6"/>
      <c r="RT167" s="6"/>
      <c r="RU167" s="6"/>
      <c r="RV167" s="6"/>
      <c r="RW167" s="6"/>
      <c r="RX167" s="6"/>
      <c r="RY167" s="6"/>
      <c r="RZ167" s="6"/>
      <c r="SA167" s="6"/>
      <c r="SB167" s="6"/>
      <c r="SC167" s="6"/>
      <c r="SD167" s="6"/>
      <c r="SE167" s="6"/>
      <c r="SF167" s="6"/>
      <c r="SG167" s="6"/>
      <c r="SH167" s="6"/>
      <c r="SI167" s="6"/>
      <c r="SJ167" s="6"/>
      <c r="SK167" s="6"/>
      <c r="SL167" s="6"/>
      <c r="SM167" s="6"/>
      <c r="SN167" s="6"/>
      <c r="SO167" s="6"/>
      <c r="SP167" s="6"/>
      <c r="SQ167" s="6"/>
      <c r="SR167" s="6"/>
      <c r="SS167" s="6"/>
      <c r="ST167" s="6"/>
      <c r="SU167" s="6"/>
      <c r="SV167" s="6"/>
      <c r="SW167" s="6"/>
      <c r="SX167" s="6"/>
      <c r="SY167" s="6"/>
      <c r="SZ167" s="6"/>
      <c r="TA167" s="6"/>
      <c r="TB167" s="6"/>
      <c r="TC167" s="6"/>
      <c r="TD167" s="6"/>
      <c r="TE167" s="6"/>
      <c r="TF167" s="6"/>
      <c r="TG167" s="6"/>
      <c r="TH167" s="6"/>
      <c r="TI167" s="6"/>
      <c r="TJ167" s="6"/>
      <c r="TK167" s="6"/>
      <c r="TL167" s="6"/>
      <c r="TM167" s="6"/>
      <c r="TN167" s="6"/>
      <c r="TO167" s="6"/>
      <c r="TP167" s="6"/>
      <c r="TQ167" s="6"/>
      <c r="TR167" s="6"/>
      <c r="TS167" s="6"/>
      <c r="TT167" s="6"/>
      <c r="TU167" s="6"/>
      <c r="TV167" s="6"/>
      <c r="TW167" s="6"/>
      <c r="TX167" s="6"/>
      <c r="TY167" s="6"/>
      <c r="TZ167" s="6"/>
      <c r="UA167" s="6"/>
      <c r="UB167" s="6"/>
      <c r="UC167" s="6"/>
      <c r="UD167" s="6"/>
      <c r="UE167" s="6"/>
      <c r="UF167" s="6"/>
      <c r="UG167" s="6"/>
      <c r="UH167" s="6"/>
      <c r="UI167" s="6"/>
      <c r="UJ167" s="6"/>
      <c r="UK167" s="6"/>
      <c r="UL167" s="6"/>
      <c r="UM167" s="6"/>
      <c r="UN167" s="6"/>
      <c r="UO167" s="6"/>
      <c r="UP167" s="6"/>
      <c r="UQ167" s="6"/>
      <c r="UR167" s="6"/>
      <c r="US167" s="6"/>
      <c r="UT167" s="6"/>
      <c r="UU167" s="6"/>
      <c r="UV167" s="6"/>
      <c r="UW167" s="6"/>
      <c r="UX167" s="6"/>
      <c r="UY167" s="6"/>
      <c r="UZ167" s="6"/>
      <c r="VA167" s="6"/>
      <c r="VB167" s="6"/>
      <c r="VC167" s="6"/>
      <c r="VD167" s="6"/>
      <c r="VE167" s="6"/>
      <c r="VF167" s="6"/>
      <c r="VG167" s="6"/>
      <c r="VH167" s="6"/>
      <c r="VI167" s="6"/>
      <c r="VJ167" s="6"/>
      <c r="VK167" s="6"/>
      <c r="VL167" s="6"/>
      <c r="VM167" s="6"/>
      <c r="VN167" s="6"/>
      <c r="VO167" s="6"/>
      <c r="VP167" s="6"/>
      <c r="VQ167" s="6"/>
      <c r="VR167" s="6"/>
      <c r="VS167" s="6"/>
      <c r="VT167" s="6"/>
      <c r="VU167" s="6"/>
      <c r="VV167" s="6"/>
      <c r="VW167" s="6"/>
      <c r="VX167" s="6"/>
      <c r="VY167" s="6"/>
      <c r="VZ167" s="6"/>
      <c r="WA167" s="6"/>
      <c r="WB167" s="6"/>
      <c r="WC167" s="6"/>
      <c r="WD167" s="6"/>
      <c r="WE167" s="6"/>
      <c r="WF167" s="6"/>
      <c r="WG167" s="6"/>
      <c r="WH167" s="6"/>
      <c r="WI167" s="6"/>
      <c r="WJ167" s="6"/>
      <c r="WK167" s="6"/>
      <c r="WL167" s="6"/>
      <c r="WM167" s="6"/>
      <c r="WN167" s="6"/>
      <c r="WO167" s="6"/>
      <c r="WP167" s="6"/>
      <c r="WQ167" s="6"/>
      <c r="WR167" s="6"/>
      <c r="WS167" s="6"/>
      <c r="WT167" s="6"/>
      <c r="WU167" s="6"/>
      <c r="WV167" s="6"/>
      <c r="WW167" s="6"/>
      <c r="WX167" s="6"/>
      <c r="WY167" s="6"/>
      <c r="WZ167" s="6"/>
      <c r="XA167" s="6"/>
      <c r="XB167" s="6"/>
      <c r="XC167" s="6"/>
      <c r="XD167" s="6"/>
      <c r="XE167" s="6"/>
      <c r="XF167" s="6"/>
      <c r="XG167" s="6"/>
      <c r="XH167" s="6"/>
      <c r="XI167" s="6"/>
      <c r="XJ167" s="6"/>
      <c r="XK167" s="6"/>
      <c r="XL167" s="6"/>
      <c r="XM167" s="6"/>
      <c r="XN167" s="6"/>
      <c r="XO167" s="6"/>
      <c r="XP167" s="6"/>
      <c r="XQ167" s="6"/>
      <c r="XR167" s="6"/>
      <c r="XS167" s="6"/>
      <c r="XT167" s="6"/>
      <c r="XU167" s="6"/>
      <c r="XV167" s="6"/>
      <c r="XW167" s="6"/>
      <c r="XX167" s="6"/>
      <c r="XY167" s="6"/>
      <c r="XZ167" s="6"/>
      <c r="YA167" s="6"/>
      <c r="YB167" s="6"/>
      <c r="YC167" s="6"/>
      <c r="YD167" s="6"/>
      <c r="YE167" s="6"/>
      <c r="YF167" s="6"/>
      <c r="YG167" s="6"/>
      <c r="YH167" s="6"/>
      <c r="YI167" s="6"/>
      <c r="YJ167" s="6"/>
      <c r="YK167" s="6"/>
      <c r="YL167" s="6"/>
      <c r="YM167" s="6"/>
      <c r="YN167" s="6"/>
      <c r="YO167" s="6"/>
      <c r="YP167" s="6"/>
      <c r="YQ167" s="6"/>
      <c r="YR167" s="6"/>
      <c r="YS167" s="6"/>
      <c r="YT167" s="6"/>
      <c r="YU167" s="6"/>
      <c r="YV167" s="6"/>
      <c r="YW167" s="6"/>
      <c r="YX167" s="6"/>
      <c r="YY167" s="6"/>
      <c r="YZ167" s="6"/>
      <c r="ZA167" s="6"/>
      <c r="ZB167" s="6"/>
      <c r="ZC167" s="6"/>
      <c r="ZD167" s="6"/>
      <c r="ZE167" s="6"/>
      <c r="ZF167" s="6"/>
      <c r="ZG167" s="6"/>
      <c r="ZH167" s="6"/>
      <c r="ZI167" s="6"/>
      <c r="ZJ167" s="6"/>
      <c r="ZK167" s="6"/>
      <c r="ZL167" s="6"/>
      <c r="ZM167" s="6"/>
      <c r="ZN167" s="6"/>
      <c r="ZO167" s="6"/>
      <c r="ZP167" s="6"/>
      <c r="ZQ167" s="6"/>
      <c r="ZR167" s="6"/>
      <c r="ZS167" s="6"/>
      <c r="ZT167" s="6"/>
      <c r="ZU167" s="6"/>
      <c r="ZV167" s="6"/>
      <c r="ZW167" s="6"/>
      <c r="ZX167" s="6"/>
      <c r="ZY167" s="6"/>
      <c r="ZZ167" s="6"/>
      <c r="AAA167" s="6"/>
      <c r="AAB167" s="6"/>
      <c r="AAC167" s="6"/>
      <c r="AAD167" s="6"/>
      <c r="AAE167" s="6"/>
      <c r="AAF167" s="6"/>
      <c r="AAG167" s="6"/>
      <c r="AAH167" s="6"/>
      <c r="AAI167" s="6"/>
      <c r="AAJ167" s="6"/>
      <c r="AAK167" s="6"/>
      <c r="AAL167" s="6"/>
      <c r="AAM167" s="6"/>
      <c r="AAN167" s="6"/>
      <c r="AAO167" s="6"/>
      <c r="AAP167" s="6"/>
      <c r="AAQ167" s="6"/>
      <c r="AAR167" s="6"/>
      <c r="AAS167" s="6"/>
      <c r="AAT167" s="6"/>
      <c r="AAU167" s="6"/>
      <c r="AAV167" s="6"/>
      <c r="AAW167" s="6"/>
      <c r="AAX167" s="6"/>
      <c r="AAY167" s="6"/>
      <c r="AAZ167" s="6"/>
      <c r="ABA167" s="6"/>
      <c r="ABB167" s="6"/>
      <c r="ABC167" s="6"/>
      <c r="ABD167" s="6"/>
      <c r="ABE167" s="6"/>
      <c r="ABF167" s="6"/>
      <c r="ABG167" s="6"/>
      <c r="ABH167" s="6"/>
      <c r="ABI167" s="6"/>
      <c r="ABJ167" s="6"/>
      <c r="ABK167" s="6"/>
      <c r="ABL167" s="6"/>
      <c r="ABM167" s="6"/>
      <c r="ABN167" s="6"/>
      <c r="ABO167" s="6"/>
      <c r="ABP167" s="6"/>
      <c r="ABQ167" s="6"/>
      <c r="ABR167" s="6"/>
      <c r="ABS167" s="6"/>
      <c r="ABT167" s="6"/>
      <c r="ABU167" s="6"/>
      <c r="ABV167" s="6"/>
    </row>
    <row r="168" spans="1:750" s="74" customFormat="1" ht="14.25">
      <c r="A168" s="78">
        <v>34605</v>
      </c>
      <c r="B168" s="79" t="s">
        <v>165</v>
      </c>
      <c r="C168" s="79"/>
      <c r="D168" s="79"/>
      <c r="E168" s="61">
        <v>3814293</v>
      </c>
      <c r="F168" s="84"/>
      <c r="G168" s="84"/>
      <c r="H168" s="82">
        <v>37032</v>
      </c>
      <c r="I168" s="84"/>
      <c r="J168" s="84"/>
      <c r="K168" s="82">
        <v>305384</v>
      </c>
      <c r="L168" s="84"/>
      <c r="M168" s="84"/>
      <c r="N168" s="82">
        <v>33030</v>
      </c>
      <c r="O168" s="84"/>
      <c r="P168" s="84"/>
      <c r="Q168" s="83">
        <v>206476</v>
      </c>
      <c r="R168" s="84"/>
      <c r="S168" s="82">
        <v>581922</v>
      </c>
      <c r="T168" s="84"/>
      <c r="U168" s="84"/>
      <c r="V168" s="84"/>
      <c r="W168" s="84"/>
      <c r="X168" s="82">
        <v>10555</v>
      </c>
      <c r="Y168" s="84"/>
      <c r="Z168" s="84"/>
      <c r="AA168" s="82">
        <v>1735975</v>
      </c>
      <c r="AB168" s="84"/>
      <c r="AC168" s="84"/>
      <c r="AD168" s="82">
        <v>1110719</v>
      </c>
      <c r="AE168" s="84"/>
      <c r="AF168" s="84"/>
      <c r="AG168" s="82">
        <v>2857249</v>
      </c>
      <c r="AH168" s="84"/>
      <c r="AI168" s="84"/>
      <c r="AJ168" s="82">
        <v>-425383</v>
      </c>
      <c r="AK168" s="84"/>
      <c r="AL168" s="84"/>
      <c r="AM168" s="82">
        <v>-597609</v>
      </c>
      <c r="AN168" s="84"/>
      <c r="AO168" s="84"/>
      <c r="AP168" s="82">
        <v>-1022992</v>
      </c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  <c r="IV168" s="6"/>
      <c r="IW168" s="6"/>
      <c r="IX168" s="6"/>
      <c r="IY168" s="6"/>
      <c r="IZ168" s="6"/>
      <c r="JA168" s="6"/>
      <c r="JB168" s="6"/>
      <c r="JC168" s="6"/>
      <c r="JD168" s="6"/>
      <c r="JE168" s="6"/>
      <c r="JF168" s="6"/>
      <c r="JG168" s="6"/>
      <c r="JH168" s="6"/>
      <c r="JI168" s="6"/>
      <c r="JJ168" s="6"/>
      <c r="JK168" s="6"/>
      <c r="JL168" s="6"/>
      <c r="JM168" s="6"/>
      <c r="JN168" s="6"/>
      <c r="JO168" s="6"/>
      <c r="JP168" s="6"/>
      <c r="JQ168" s="6"/>
      <c r="JR168" s="6"/>
      <c r="JS168" s="6"/>
      <c r="JT168" s="6"/>
      <c r="JU168" s="6"/>
      <c r="JV168" s="6"/>
      <c r="JW168" s="6"/>
      <c r="JX168" s="6"/>
      <c r="JY168" s="6"/>
      <c r="JZ168" s="6"/>
      <c r="KA168" s="6"/>
      <c r="KB168" s="6"/>
      <c r="KC168" s="6"/>
      <c r="KD168" s="6"/>
      <c r="KE168" s="6"/>
      <c r="KF168" s="6"/>
      <c r="KG168" s="6"/>
      <c r="KH168" s="6"/>
      <c r="KI168" s="6"/>
      <c r="KJ168" s="6"/>
      <c r="KK168" s="6"/>
      <c r="KL168" s="6"/>
      <c r="KM168" s="6"/>
      <c r="KN168" s="6"/>
      <c r="KO168" s="6"/>
      <c r="KP168" s="6"/>
      <c r="KQ168" s="6"/>
      <c r="KR168" s="6"/>
      <c r="KS168" s="6"/>
      <c r="KT168" s="6"/>
      <c r="KU168" s="6"/>
      <c r="KV168" s="6"/>
      <c r="KW168" s="6"/>
      <c r="KX168" s="6"/>
      <c r="KY168" s="6"/>
      <c r="KZ168" s="6"/>
      <c r="LA168" s="6"/>
      <c r="LB168" s="6"/>
      <c r="LC168" s="6"/>
      <c r="LD168" s="6"/>
      <c r="LE168" s="6"/>
      <c r="LF168" s="6"/>
      <c r="LG168" s="6"/>
      <c r="LH168" s="6"/>
      <c r="LI168" s="6"/>
      <c r="LJ168" s="6"/>
      <c r="LK168" s="6"/>
      <c r="LL168" s="6"/>
      <c r="LM168" s="6"/>
      <c r="LN168" s="6"/>
      <c r="LO168" s="6"/>
      <c r="LP168" s="6"/>
      <c r="LQ168" s="6"/>
      <c r="LR168" s="6"/>
      <c r="LS168" s="6"/>
      <c r="LT168" s="6"/>
      <c r="LU168" s="6"/>
      <c r="LV168" s="6"/>
      <c r="LW168" s="6"/>
      <c r="LX168" s="6"/>
      <c r="LY168" s="6"/>
      <c r="LZ168" s="6"/>
      <c r="MA168" s="6"/>
      <c r="MB168" s="6"/>
      <c r="MC168" s="6"/>
      <c r="MD168" s="6"/>
      <c r="ME168" s="6"/>
      <c r="MF168" s="6"/>
      <c r="MG168" s="6"/>
      <c r="MH168" s="6"/>
      <c r="MI168" s="6"/>
      <c r="MJ168" s="6"/>
      <c r="MK168" s="6"/>
      <c r="ML168" s="6"/>
      <c r="MM168" s="6"/>
      <c r="MN168" s="6"/>
      <c r="MO168" s="6"/>
      <c r="MP168" s="6"/>
      <c r="MQ168" s="6"/>
      <c r="MR168" s="6"/>
      <c r="MS168" s="6"/>
      <c r="MT168" s="6"/>
      <c r="MU168" s="6"/>
      <c r="MV168" s="6"/>
      <c r="MW168" s="6"/>
      <c r="MX168" s="6"/>
      <c r="MY168" s="6"/>
      <c r="MZ168" s="6"/>
      <c r="NA168" s="6"/>
      <c r="NB168" s="6"/>
      <c r="NC168" s="6"/>
      <c r="ND168" s="6"/>
      <c r="NE168" s="6"/>
      <c r="NF168" s="6"/>
      <c r="NG168" s="6"/>
      <c r="NH168" s="6"/>
      <c r="NI168" s="6"/>
      <c r="NJ168" s="6"/>
      <c r="NK168" s="6"/>
      <c r="NL168" s="6"/>
      <c r="NM168" s="6"/>
      <c r="NN168" s="6"/>
      <c r="NO168" s="6"/>
      <c r="NP168" s="6"/>
      <c r="NQ168" s="6"/>
      <c r="NR168" s="6"/>
      <c r="NS168" s="6"/>
      <c r="NT168" s="6"/>
      <c r="NU168" s="6"/>
      <c r="NV168" s="6"/>
      <c r="NW168" s="6"/>
      <c r="NX168" s="6"/>
      <c r="NY168" s="6"/>
      <c r="NZ168" s="6"/>
      <c r="OA168" s="6"/>
      <c r="OB168" s="6"/>
      <c r="OC168" s="6"/>
      <c r="OD168" s="6"/>
      <c r="OE168" s="6"/>
      <c r="OF168" s="6"/>
      <c r="OG168" s="6"/>
      <c r="OH168" s="6"/>
      <c r="OI168" s="6"/>
      <c r="OJ168" s="6"/>
      <c r="OK168" s="6"/>
      <c r="OL168" s="6"/>
      <c r="OM168" s="6"/>
      <c r="ON168" s="6"/>
      <c r="OO168" s="6"/>
      <c r="OP168" s="6"/>
      <c r="OQ168" s="6"/>
      <c r="OR168" s="6"/>
      <c r="OS168" s="6"/>
      <c r="OT168" s="6"/>
      <c r="OU168" s="6"/>
      <c r="OV168" s="6"/>
      <c r="OW168" s="6"/>
      <c r="OX168" s="6"/>
      <c r="OY168" s="6"/>
      <c r="OZ168" s="6"/>
      <c r="PA168" s="6"/>
      <c r="PB168" s="6"/>
      <c r="PC168" s="6"/>
      <c r="PD168" s="6"/>
      <c r="PE168" s="6"/>
      <c r="PF168" s="6"/>
      <c r="PG168" s="6"/>
      <c r="PH168" s="6"/>
      <c r="PI168" s="6"/>
      <c r="PJ168" s="6"/>
      <c r="PK168" s="6"/>
      <c r="PL168" s="6"/>
      <c r="PM168" s="6"/>
      <c r="PN168" s="6"/>
      <c r="PO168" s="6"/>
      <c r="PP168" s="6"/>
      <c r="PQ168" s="6"/>
      <c r="PR168" s="6"/>
      <c r="PS168" s="6"/>
      <c r="PT168" s="6"/>
      <c r="PU168" s="6"/>
      <c r="PV168" s="6"/>
      <c r="PW168" s="6"/>
      <c r="PX168" s="6"/>
      <c r="PY168" s="6"/>
      <c r="PZ168" s="6"/>
      <c r="QA168" s="6"/>
      <c r="QB168" s="6"/>
      <c r="QC168" s="6"/>
      <c r="QD168" s="6"/>
      <c r="QE168" s="6"/>
      <c r="QF168" s="6"/>
      <c r="QG168" s="6"/>
      <c r="QH168" s="6"/>
      <c r="QI168" s="6"/>
      <c r="QJ168" s="6"/>
      <c r="QK168" s="6"/>
      <c r="QL168" s="6"/>
      <c r="QM168" s="6"/>
      <c r="QN168" s="6"/>
      <c r="QO168" s="6"/>
      <c r="QP168" s="6"/>
      <c r="QQ168" s="6"/>
      <c r="QR168" s="6"/>
      <c r="QS168" s="6"/>
      <c r="QT168" s="6"/>
      <c r="QU168" s="6"/>
      <c r="QV168" s="6"/>
      <c r="QW168" s="6"/>
      <c r="QX168" s="6"/>
      <c r="QY168" s="6"/>
      <c r="QZ168" s="6"/>
      <c r="RA168" s="6"/>
      <c r="RB168" s="6"/>
      <c r="RC168" s="6"/>
      <c r="RD168" s="6"/>
      <c r="RE168" s="6"/>
      <c r="RF168" s="6"/>
      <c r="RG168" s="6"/>
      <c r="RH168" s="6"/>
      <c r="RI168" s="6"/>
      <c r="RJ168" s="6"/>
      <c r="RK168" s="6"/>
      <c r="RL168" s="6"/>
      <c r="RM168" s="6"/>
      <c r="RN168" s="6"/>
      <c r="RO168" s="6"/>
      <c r="RP168" s="6"/>
      <c r="RQ168" s="6"/>
      <c r="RR168" s="6"/>
      <c r="RS168" s="6"/>
      <c r="RT168" s="6"/>
      <c r="RU168" s="6"/>
      <c r="RV168" s="6"/>
      <c r="RW168" s="6"/>
      <c r="RX168" s="6"/>
      <c r="RY168" s="6"/>
      <c r="RZ168" s="6"/>
      <c r="SA168" s="6"/>
      <c r="SB168" s="6"/>
      <c r="SC168" s="6"/>
      <c r="SD168" s="6"/>
      <c r="SE168" s="6"/>
      <c r="SF168" s="6"/>
      <c r="SG168" s="6"/>
      <c r="SH168" s="6"/>
      <c r="SI168" s="6"/>
      <c r="SJ168" s="6"/>
      <c r="SK168" s="6"/>
      <c r="SL168" s="6"/>
      <c r="SM168" s="6"/>
      <c r="SN168" s="6"/>
      <c r="SO168" s="6"/>
      <c r="SP168" s="6"/>
      <c r="SQ168" s="6"/>
      <c r="SR168" s="6"/>
      <c r="SS168" s="6"/>
      <c r="ST168" s="6"/>
      <c r="SU168" s="6"/>
      <c r="SV168" s="6"/>
      <c r="SW168" s="6"/>
      <c r="SX168" s="6"/>
      <c r="SY168" s="6"/>
      <c r="SZ168" s="6"/>
      <c r="TA168" s="6"/>
      <c r="TB168" s="6"/>
      <c r="TC168" s="6"/>
      <c r="TD168" s="6"/>
      <c r="TE168" s="6"/>
      <c r="TF168" s="6"/>
      <c r="TG168" s="6"/>
      <c r="TH168" s="6"/>
      <c r="TI168" s="6"/>
      <c r="TJ168" s="6"/>
      <c r="TK168" s="6"/>
      <c r="TL168" s="6"/>
      <c r="TM168" s="6"/>
      <c r="TN168" s="6"/>
      <c r="TO168" s="6"/>
      <c r="TP168" s="6"/>
      <c r="TQ168" s="6"/>
      <c r="TR168" s="6"/>
      <c r="TS168" s="6"/>
      <c r="TT168" s="6"/>
      <c r="TU168" s="6"/>
      <c r="TV168" s="6"/>
      <c r="TW168" s="6"/>
      <c r="TX168" s="6"/>
      <c r="TY168" s="6"/>
      <c r="TZ168" s="6"/>
      <c r="UA168" s="6"/>
      <c r="UB168" s="6"/>
      <c r="UC168" s="6"/>
      <c r="UD168" s="6"/>
      <c r="UE168" s="6"/>
      <c r="UF168" s="6"/>
      <c r="UG168" s="6"/>
      <c r="UH168" s="6"/>
      <c r="UI168" s="6"/>
      <c r="UJ168" s="6"/>
      <c r="UK168" s="6"/>
      <c r="UL168" s="6"/>
      <c r="UM168" s="6"/>
      <c r="UN168" s="6"/>
      <c r="UO168" s="6"/>
      <c r="UP168" s="6"/>
      <c r="UQ168" s="6"/>
      <c r="UR168" s="6"/>
      <c r="US168" s="6"/>
      <c r="UT168" s="6"/>
      <c r="UU168" s="6"/>
      <c r="UV168" s="6"/>
      <c r="UW168" s="6"/>
      <c r="UX168" s="6"/>
      <c r="UY168" s="6"/>
      <c r="UZ168" s="6"/>
      <c r="VA168" s="6"/>
      <c r="VB168" s="6"/>
      <c r="VC168" s="6"/>
      <c r="VD168" s="6"/>
      <c r="VE168" s="6"/>
      <c r="VF168" s="6"/>
      <c r="VG168" s="6"/>
      <c r="VH168" s="6"/>
      <c r="VI168" s="6"/>
      <c r="VJ168" s="6"/>
      <c r="VK168" s="6"/>
      <c r="VL168" s="6"/>
      <c r="VM168" s="6"/>
      <c r="VN168" s="6"/>
      <c r="VO168" s="6"/>
      <c r="VP168" s="6"/>
      <c r="VQ168" s="6"/>
      <c r="VR168" s="6"/>
      <c r="VS168" s="6"/>
      <c r="VT168" s="6"/>
      <c r="VU168" s="6"/>
      <c r="VV168" s="6"/>
      <c r="VW168" s="6"/>
      <c r="VX168" s="6"/>
      <c r="VY168" s="6"/>
      <c r="VZ168" s="6"/>
      <c r="WA168" s="6"/>
      <c r="WB168" s="6"/>
      <c r="WC168" s="6"/>
      <c r="WD168" s="6"/>
      <c r="WE168" s="6"/>
      <c r="WF168" s="6"/>
      <c r="WG168" s="6"/>
      <c r="WH168" s="6"/>
      <c r="WI168" s="6"/>
      <c r="WJ168" s="6"/>
      <c r="WK168" s="6"/>
      <c r="WL168" s="6"/>
      <c r="WM168" s="6"/>
      <c r="WN168" s="6"/>
      <c r="WO168" s="6"/>
      <c r="WP168" s="6"/>
      <c r="WQ168" s="6"/>
      <c r="WR168" s="6"/>
      <c r="WS168" s="6"/>
      <c r="WT168" s="6"/>
      <c r="WU168" s="6"/>
      <c r="WV168" s="6"/>
      <c r="WW168" s="6"/>
      <c r="WX168" s="6"/>
      <c r="WY168" s="6"/>
      <c r="WZ168" s="6"/>
      <c r="XA168" s="6"/>
      <c r="XB168" s="6"/>
      <c r="XC168" s="6"/>
      <c r="XD168" s="6"/>
      <c r="XE168" s="6"/>
      <c r="XF168" s="6"/>
      <c r="XG168" s="6"/>
      <c r="XH168" s="6"/>
      <c r="XI168" s="6"/>
      <c r="XJ168" s="6"/>
      <c r="XK168" s="6"/>
      <c r="XL168" s="6"/>
      <c r="XM168" s="6"/>
      <c r="XN168" s="6"/>
      <c r="XO168" s="6"/>
      <c r="XP168" s="6"/>
      <c r="XQ168" s="6"/>
      <c r="XR168" s="6"/>
      <c r="XS168" s="6"/>
      <c r="XT168" s="6"/>
      <c r="XU168" s="6"/>
      <c r="XV168" s="6"/>
      <c r="XW168" s="6"/>
      <c r="XX168" s="6"/>
      <c r="XY168" s="6"/>
      <c r="XZ168" s="6"/>
      <c r="YA168" s="6"/>
      <c r="YB168" s="6"/>
      <c r="YC168" s="6"/>
      <c r="YD168" s="6"/>
      <c r="YE168" s="6"/>
      <c r="YF168" s="6"/>
      <c r="YG168" s="6"/>
      <c r="YH168" s="6"/>
      <c r="YI168" s="6"/>
      <c r="YJ168" s="6"/>
      <c r="YK168" s="6"/>
      <c r="YL168" s="6"/>
      <c r="YM168" s="6"/>
      <c r="YN168" s="6"/>
      <c r="YO168" s="6"/>
      <c r="YP168" s="6"/>
      <c r="YQ168" s="6"/>
      <c r="YR168" s="6"/>
      <c r="YS168" s="6"/>
      <c r="YT168" s="6"/>
      <c r="YU168" s="6"/>
      <c r="YV168" s="6"/>
      <c r="YW168" s="6"/>
      <c r="YX168" s="6"/>
      <c r="YY168" s="6"/>
      <c r="YZ168" s="6"/>
      <c r="ZA168" s="6"/>
      <c r="ZB168" s="6"/>
      <c r="ZC168" s="6"/>
      <c r="ZD168" s="6"/>
      <c r="ZE168" s="6"/>
      <c r="ZF168" s="6"/>
      <c r="ZG168" s="6"/>
      <c r="ZH168" s="6"/>
      <c r="ZI168" s="6"/>
      <c r="ZJ168" s="6"/>
      <c r="ZK168" s="6"/>
      <c r="ZL168" s="6"/>
      <c r="ZM168" s="6"/>
      <c r="ZN168" s="6"/>
      <c r="ZO168" s="6"/>
      <c r="ZP168" s="6"/>
      <c r="ZQ168" s="6"/>
      <c r="ZR168" s="6"/>
      <c r="ZS168" s="6"/>
      <c r="ZT168" s="6"/>
      <c r="ZU168" s="6"/>
      <c r="ZV168" s="6"/>
      <c r="ZW168" s="6"/>
      <c r="ZX168" s="6"/>
      <c r="ZY168" s="6"/>
      <c r="ZZ168" s="6"/>
      <c r="AAA168" s="6"/>
      <c r="AAB168" s="6"/>
      <c r="AAC168" s="6"/>
      <c r="AAD168" s="6"/>
      <c r="AAE168" s="6"/>
      <c r="AAF168" s="6"/>
      <c r="AAG168" s="6"/>
      <c r="AAH168" s="6"/>
      <c r="AAI168" s="6"/>
      <c r="AAJ168" s="6"/>
      <c r="AAK168" s="6"/>
      <c r="AAL168" s="6"/>
      <c r="AAM168" s="6"/>
      <c r="AAN168" s="6"/>
      <c r="AAO168" s="6"/>
      <c r="AAP168" s="6"/>
      <c r="AAQ168" s="6"/>
      <c r="AAR168" s="6"/>
      <c r="AAS168" s="6"/>
      <c r="AAT168" s="6"/>
      <c r="AAU168" s="6"/>
      <c r="AAV168" s="6"/>
      <c r="AAW168" s="6"/>
      <c r="AAX168" s="6"/>
      <c r="AAY168" s="6"/>
      <c r="AAZ168" s="6"/>
      <c r="ABA168" s="6"/>
      <c r="ABB168" s="6"/>
      <c r="ABC168" s="6"/>
      <c r="ABD168" s="6"/>
      <c r="ABE168" s="6"/>
      <c r="ABF168" s="6"/>
      <c r="ABG168" s="6"/>
      <c r="ABH168" s="6"/>
      <c r="ABI168" s="6"/>
      <c r="ABJ168" s="6"/>
      <c r="ABK168" s="6"/>
      <c r="ABL168" s="6"/>
      <c r="ABM168" s="6"/>
      <c r="ABN168" s="6"/>
      <c r="ABO168" s="6"/>
      <c r="ABP168" s="6"/>
      <c r="ABQ168" s="6"/>
      <c r="ABR168" s="6"/>
      <c r="ABS168" s="6"/>
      <c r="ABT168" s="6"/>
      <c r="ABU168" s="6"/>
      <c r="ABV168" s="6"/>
    </row>
    <row r="169" spans="1:750" s="74" customFormat="1" ht="14.25">
      <c r="A169" s="78">
        <v>34700</v>
      </c>
      <c r="B169" s="79" t="s">
        <v>166</v>
      </c>
      <c r="C169" s="79"/>
      <c r="D169" s="79"/>
      <c r="E169" s="61">
        <v>71664399</v>
      </c>
      <c r="F169" s="84"/>
      <c r="G169" s="84"/>
      <c r="H169" s="82">
        <v>695767</v>
      </c>
      <c r="I169" s="84"/>
      <c r="J169" s="84"/>
      <c r="K169" s="82">
        <v>5737666</v>
      </c>
      <c r="L169" s="84"/>
      <c r="M169" s="84"/>
      <c r="N169" s="82">
        <v>620583</v>
      </c>
      <c r="O169" s="84"/>
      <c r="P169" s="84"/>
      <c r="Q169" s="83">
        <v>3247752</v>
      </c>
      <c r="R169" s="84"/>
      <c r="S169" s="82">
        <v>10301768</v>
      </c>
      <c r="T169" s="84"/>
      <c r="U169" s="84"/>
      <c r="V169" s="84"/>
      <c r="W169" s="84"/>
      <c r="X169" s="82">
        <v>198303</v>
      </c>
      <c r="Y169" s="84"/>
      <c r="Z169" s="84"/>
      <c r="AA169" s="82">
        <v>32616155</v>
      </c>
      <c r="AB169" s="84"/>
      <c r="AC169" s="84"/>
      <c r="AD169" s="82">
        <v>3147350</v>
      </c>
      <c r="AE169" s="84"/>
      <c r="AF169" s="84"/>
      <c r="AG169" s="82">
        <v>35961808</v>
      </c>
      <c r="AH169" s="84"/>
      <c r="AI169" s="84"/>
      <c r="AJ169" s="82">
        <v>-7992277</v>
      </c>
      <c r="AK169" s="84"/>
      <c r="AL169" s="84"/>
      <c r="AM169" s="82">
        <v>179262</v>
      </c>
      <c r="AN169" s="84"/>
      <c r="AO169" s="84"/>
      <c r="AP169" s="82">
        <v>-7813015</v>
      </c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  <c r="IV169" s="6"/>
      <c r="IW169" s="6"/>
      <c r="IX169" s="6"/>
      <c r="IY169" s="6"/>
      <c r="IZ169" s="6"/>
      <c r="JA169" s="6"/>
      <c r="JB169" s="6"/>
      <c r="JC169" s="6"/>
      <c r="JD169" s="6"/>
      <c r="JE169" s="6"/>
      <c r="JF169" s="6"/>
      <c r="JG169" s="6"/>
      <c r="JH169" s="6"/>
      <c r="JI169" s="6"/>
      <c r="JJ169" s="6"/>
      <c r="JK169" s="6"/>
      <c r="JL169" s="6"/>
      <c r="JM169" s="6"/>
      <c r="JN169" s="6"/>
      <c r="JO169" s="6"/>
      <c r="JP169" s="6"/>
      <c r="JQ169" s="6"/>
      <c r="JR169" s="6"/>
      <c r="JS169" s="6"/>
      <c r="JT169" s="6"/>
      <c r="JU169" s="6"/>
      <c r="JV169" s="6"/>
      <c r="JW169" s="6"/>
      <c r="JX169" s="6"/>
      <c r="JY169" s="6"/>
      <c r="JZ169" s="6"/>
      <c r="KA169" s="6"/>
      <c r="KB169" s="6"/>
      <c r="KC169" s="6"/>
      <c r="KD169" s="6"/>
      <c r="KE169" s="6"/>
      <c r="KF169" s="6"/>
      <c r="KG169" s="6"/>
      <c r="KH169" s="6"/>
      <c r="KI169" s="6"/>
      <c r="KJ169" s="6"/>
      <c r="KK169" s="6"/>
      <c r="KL169" s="6"/>
      <c r="KM169" s="6"/>
      <c r="KN169" s="6"/>
      <c r="KO169" s="6"/>
      <c r="KP169" s="6"/>
      <c r="KQ169" s="6"/>
      <c r="KR169" s="6"/>
      <c r="KS169" s="6"/>
      <c r="KT169" s="6"/>
      <c r="KU169" s="6"/>
      <c r="KV169" s="6"/>
      <c r="KW169" s="6"/>
      <c r="KX169" s="6"/>
      <c r="KY169" s="6"/>
      <c r="KZ169" s="6"/>
      <c r="LA169" s="6"/>
      <c r="LB169" s="6"/>
      <c r="LC169" s="6"/>
      <c r="LD169" s="6"/>
      <c r="LE169" s="6"/>
      <c r="LF169" s="6"/>
      <c r="LG169" s="6"/>
      <c r="LH169" s="6"/>
      <c r="LI169" s="6"/>
      <c r="LJ169" s="6"/>
      <c r="LK169" s="6"/>
      <c r="LL169" s="6"/>
      <c r="LM169" s="6"/>
      <c r="LN169" s="6"/>
      <c r="LO169" s="6"/>
      <c r="LP169" s="6"/>
      <c r="LQ169" s="6"/>
      <c r="LR169" s="6"/>
      <c r="LS169" s="6"/>
      <c r="LT169" s="6"/>
      <c r="LU169" s="6"/>
      <c r="LV169" s="6"/>
      <c r="LW169" s="6"/>
      <c r="LX169" s="6"/>
      <c r="LY169" s="6"/>
      <c r="LZ169" s="6"/>
      <c r="MA169" s="6"/>
      <c r="MB169" s="6"/>
      <c r="MC169" s="6"/>
      <c r="MD169" s="6"/>
      <c r="ME169" s="6"/>
      <c r="MF169" s="6"/>
      <c r="MG169" s="6"/>
      <c r="MH169" s="6"/>
      <c r="MI169" s="6"/>
      <c r="MJ169" s="6"/>
      <c r="MK169" s="6"/>
      <c r="ML169" s="6"/>
      <c r="MM169" s="6"/>
      <c r="MN169" s="6"/>
      <c r="MO169" s="6"/>
      <c r="MP169" s="6"/>
      <c r="MQ169" s="6"/>
      <c r="MR169" s="6"/>
      <c r="MS169" s="6"/>
      <c r="MT169" s="6"/>
      <c r="MU169" s="6"/>
      <c r="MV169" s="6"/>
      <c r="MW169" s="6"/>
      <c r="MX169" s="6"/>
      <c r="MY169" s="6"/>
      <c r="MZ169" s="6"/>
      <c r="NA169" s="6"/>
      <c r="NB169" s="6"/>
      <c r="NC169" s="6"/>
      <c r="ND169" s="6"/>
      <c r="NE169" s="6"/>
      <c r="NF169" s="6"/>
      <c r="NG169" s="6"/>
      <c r="NH169" s="6"/>
      <c r="NI169" s="6"/>
      <c r="NJ169" s="6"/>
      <c r="NK169" s="6"/>
      <c r="NL169" s="6"/>
      <c r="NM169" s="6"/>
      <c r="NN169" s="6"/>
      <c r="NO169" s="6"/>
      <c r="NP169" s="6"/>
      <c r="NQ169" s="6"/>
      <c r="NR169" s="6"/>
      <c r="NS169" s="6"/>
      <c r="NT169" s="6"/>
      <c r="NU169" s="6"/>
      <c r="NV169" s="6"/>
      <c r="NW169" s="6"/>
      <c r="NX169" s="6"/>
      <c r="NY169" s="6"/>
      <c r="NZ169" s="6"/>
      <c r="OA169" s="6"/>
      <c r="OB169" s="6"/>
      <c r="OC169" s="6"/>
      <c r="OD169" s="6"/>
      <c r="OE169" s="6"/>
      <c r="OF169" s="6"/>
      <c r="OG169" s="6"/>
      <c r="OH169" s="6"/>
      <c r="OI169" s="6"/>
      <c r="OJ169" s="6"/>
      <c r="OK169" s="6"/>
      <c r="OL169" s="6"/>
      <c r="OM169" s="6"/>
      <c r="ON169" s="6"/>
      <c r="OO169" s="6"/>
      <c r="OP169" s="6"/>
      <c r="OQ169" s="6"/>
      <c r="OR169" s="6"/>
      <c r="OS169" s="6"/>
      <c r="OT169" s="6"/>
      <c r="OU169" s="6"/>
      <c r="OV169" s="6"/>
      <c r="OW169" s="6"/>
      <c r="OX169" s="6"/>
      <c r="OY169" s="6"/>
      <c r="OZ169" s="6"/>
      <c r="PA169" s="6"/>
      <c r="PB169" s="6"/>
      <c r="PC169" s="6"/>
      <c r="PD169" s="6"/>
      <c r="PE169" s="6"/>
      <c r="PF169" s="6"/>
      <c r="PG169" s="6"/>
      <c r="PH169" s="6"/>
      <c r="PI169" s="6"/>
      <c r="PJ169" s="6"/>
      <c r="PK169" s="6"/>
      <c r="PL169" s="6"/>
      <c r="PM169" s="6"/>
      <c r="PN169" s="6"/>
      <c r="PO169" s="6"/>
      <c r="PP169" s="6"/>
      <c r="PQ169" s="6"/>
      <c r="PR169" s="6"/>
      <c r="PS169" s="6"/>
      <c r="PT169" s="6"/>
      <c r="PU169" s="6"/>
      <c r="PV169" s="6"/>
      <c r="PW169" s="6"/>
      <c r="PX169" s="6"/>
      <c r="PY169" s="6"/>
      <c r="PZ169" s="6"/>
      <c r="QA169" s="6"/>
      <c r="QB169" s="6"/>
      <c r="QC169" s="6"/>
      <c r="QD169" s="6"/>
      <c r="QE169" s="6"/>
      <c r="QF169" s="6"/>
      <c r="QG169" s="6"/>
      <c r="QH169" s="6"/>
      <c r="QI169" s="6"/>
      <c r="QJ169" s="6"/>
      <c r="QK169" s="6"/>
      <c r="QL169" s="6"/>
      <c r="QM169" s="6"/>
      <c r="QN169" s="6"/>
      <c r="QO169" s="6"/>
      <c r="QP169" s="6"/>
      <c r="QQ169" s="6"/>
      <c r="QR169" s="6"/>
      <c r="QS169" s="6"/>
      <c r="QT169" s="6"/>
      <c r="QU169" s="6"/>
      <c r="QV169" s="6"/>
      <c r="QW169" s="6"/>
      <c r="QX169" s="6"/>
      <c r="QY169" s="6"/>
      <c r="QZ169" s="6"/>
      <c r="RA169" s="6"/>
      <c r="RB169" s="6"/>
      <c r="RC169" s="6"/>
      <c r="RD169" s="6"/>
      <c r="RE169" s="6"/>
      <c r="RF169" s="6"/>
      <c r="RG169" s="6"/>
      <c r="RH169" s="6"/>
      <c r="RI169" s="6"/>
      <c r="RJ169" s="6"/>
      <c r="RK169" s="6"/>
      <c r="RL169" s="6"/>
      <c r="RM169" s="6"/>
      <c r="RN169" s="6"/>
      <c r="RO169" s="6"/>
      <c r="RP169" s="6"/>
      <c r="RQ169" s="6"/>
      <c r="RR169" s="6"/>
      <c r="RS169" s="6"/>
      <c r="RT169" s="6"/>
      <c r="RU169" s="6"/>
      <c r="RV169" s="6"/>
      <c r="RW169" s="6"/>
      <c r="RX169" s="6"/>
      <c r="RY169" s="6"/>
      <c r="RZ169" s="6"/>
      <c r="SA169" s="6"/>
      <c r="SB169" s="6"/>
      <c r="SC169" s="6"/>
      <c r="SD169" s="6"/>
      <c r="SE169" s="6"/>
      <c r="SF169" s="6"/>
      <c r="SG169" s="6"/>
      <c r="SH169" s="6"/>
      <c r="SI169" s="6"/>
      <c r="SJ169" s="6"/>
      <c r="SK169" s="6"/>
      <c r="SL169" s="6"/>
      <c r="SM169" s="6"/>
      <c r="SN169" s="6"/>
      <c r="SO169" s="6"/>
      <c r="SP169" s="6"/>
      <c r="SQ169" s="6"/>
      <c r="SR169" s="6"/>
      <c r="SS169" s="6"/>
      <c r="ST169" s="6"/>
      <c r="SU169" s="6"/>
      <c r="SV169" s="6"/>
      <c r="SW169" s="6"/>
      <c r="SX169" s="6"/>
      <c r="SY169" s="6"/>
      <c r="SZ169" s="6"/>
      <c r="TA169" s="6"/>
      <c r="TB169" s="6"/>
      <c r="TC169" s="6"/>
      <c r="TD169" s="6"/>
      <c r="TE169" s="6"/>
      <c r="TF169" s="6"/>
      <c r="TG169" s="6"/>
      <c r="TH169" s="6"/>
      <c r="TI169" s="6"/>
      <c r="TJ169" s="6"/>
      <c r="TK169" s="6"/>
      <c r="TL169" s="6"/>
      <c r="TM169" s="6"/>
      <c r="TN169" s="6"/>
      <c r="TO169" s="6"/>
      <c r="TP169" s="6"/>
      <c r="TQ169" s="6"/>
      <c r="TR169" s="6"/>
      <c r="TS169" s="6"/>
      <c r="TT169" s="6"/>
      <c r="TU169" s="6"/>
      <c r="TV169" s="6"/>
      <c r="TW169" s="6"/>
      <c r="TX169" s="6"/>
      <c r="TY169" s="6"/>
      <c r="TZ169" s="6"/>
      <c r="UA169" s="6"/>
      <c r="UB169" s="6"/>
      <c r="UC169" s="6"/>
      <c r="UD169" s="6"/>
      <c r="UE169" s="6"/>
      <c r="UF169" s="6"/>
      <c r="UG169" s="6"/>
      <c r="UH169" s="6"/>
      <c r="UI169" s="6"/>
      <c r="UJ169" s="6"/>
      <c r="UK169" s="6"/>
      <c r="UL169" s="6"/>
      <c r="UM169" s="6"/>
      <c r="UN169" s="6"/>
      <c r="UO169" s="6"/>
      <c r="UP169" s="6"/>
      <c r="UQ169" s="6"/>
      <c r="UR169" s="6"/>
      <c r="US169" s="6"/>
      <c r="UT169" s="6"/>
      <c r="UU169" s="6"/>
      <c r="UV169" s="6"/>
      <c r="UW169" s="6"/>
      <c r="UX169" s="6"/>
      <c r="UY169" s="6"/>
      <c r="UZ169" s="6"/>
      <c r="VA169" s="6"/>
      <c r="VB169" s="6"/>
      <c r="VC169" s="6"/>
      <c r="VD169" s="6"/>
      <c r="VE169" s="6"/>
      <c r="VF169" s="6"/>
      <c r="VG169" s="6"/>
      <c r="VH169" s="6"/>
      <c r="VI169" s="6"/>
      <c r="VJ169" s="6"/>
      <c r="VK169" s="6"/>
      <c r="VL169" s="6"/>
      <c r="VM169" s="6"/>
      <c r="VN169" s="6"/>
      <c r="VO169" s="6"/>
      <c r="VP169" s="6"/>
      <c r="VQ169" s="6"/>
      <c r="VR169" s="6"/>
      <c r="VS169" s="6"/>
      <c r="VT169" s="6"/>
      <c r="VU169" s="6"/>
      <c r="VV169" s="6"/>
      <c r="VW169" s="6"/>
      <c r="VX169" s="6"/>
      <c r="VY169" s="6"/>
      <c r="VZ169" s="6"/>
      <c r="WA169" s="6"/>
      <c r="WB169" s="6"/>
      <c r="WC169" s="6"/>
      <c r="WD169" s="6"/>
      <c r="WE169" s="6"/>
      <c r="WF169" s="6"/>
      <c r="WG169" s="6"/>
      <c r="WH169" s="6"/>
      <c r="WI169" s="6"/>
      <c r="WJ169" s="6"/>
      <c r="WK169" s="6"/>
      <c r="WL169" s="6"/>
      <c r="WM169" s="6"/>
      <c r="WN169" s="6"/>
      <c r="WO169" s="6"/>
      <c r="WP169" s="6"/>
      <c r="WQ169" s="6"/>
      <c r="WR169" s="6"/>
      <c r="WS169" s="6"/>
      <c r="WT169" s="6"/>
      <c r="WU169" s="6"/>
      <c r="WV169" s="6"/>
      <c r="WW169" s="6"/>
      <c r="WX169" s="6"/>
      <c r="WY169" s="6"/>
      <c r="WZ169" s="6"/>
      <c r="XA169" s="6"/>
      <c r="XB169" s="6"/>
      <c r="XC169" s="6"/>
      <c r="XD169" s="6"/>
      <c r="XE169" s="6"/>
      <c r="XF169" s="6"/>
      <c r="XG169" s="6"/>
      <c r="XH169" s="6"/>
      <c r="XI169" s="6"/>
      <c r="XJ169" s="6"/>
      <c r="XK169" s="6"/>
      <c r="XL169" s="6"/>
      <c r="XM169" s="6"/>
      <c r="XN169" s="6"/>
      <c r="XO169" s="6"/>
      <c r="XP169" s="6"/>
      <c r="XQ169" s="6"/>
      <c r="XR169" s="6"/>
      <c r="XS169" s="6"/>
      <c r="XT169" s="6"/>
      <c r="XU169" s="6"/>
      <c r="XV169" s="6"/>
      <c r="XW169" s="6"/>
      <c r="XX169" s="6"/>
      <c r="XY169" s="6"/>
      <c r="XZ169" s="6"/>
      <c r="YA169" s="6"/>
      <c r="YB169" s="6"/>
      <c r="YC169" s="6"/>
      <c r="YD169" s="6"/>
      <c r="YE169" s="6"/>
      <c r="YF169" s="6"/>
      <c r="YG169" s="6"/>
      <c r="YH169" s="6"/>
      <c r="YI169" s="6"/>
      <c r="YJ169" s="6"/>
      <c r="YK169" s="6"/>
      <c r="YL169" s="6"/>
      <c r="YM169" s="6"/>
      <c r="YN169" s="6"/>
      <c r="YO169" s="6"/>
      <c r="YP169" s="6"/>
      <c r="YQ169" s="6"/>
      <c r="YR169" s="6"/>
      <c r="YS169" s="6"/>
      <c r="YT169" s="6"/>
      <c r="YU169" s="6"/>
      <c r="YV169" s="6"/>
      <c r="YW169" s="6"/>
      <c r="YX169" s="6"/>
      <c r="YY169" s="6"/>
      <c r="YZ169" s="6"/>
      <c r="ZA169" s="6"/>
      <c r="ZB169" s="6"/>
      <c r="ZC169" s="6"/>
      <c r="ZD169" s="6"/>
      <c r="ZE169" s="6"/>
      <c r="ZF169" s="6"/>
      <c r="ZG169" s="6"/>
      <c r="ZH169" s="6"/>
      <c r="ZI169" s="6"/>
      <c r="ZJ169" s="6"/>
      <c r="ZK169" s="6"/>
      <c r="ZL169" s="6"/>
      <c r="ZM169" s="6"/>
      <c r="ZN169" s="6"/>
      <c r="ZO169" s="6"/>
      <c r="ZP169" s="6"/>
      <c r="ZQ169" s="6"/>
      <c r="ZR169" s="6"/>
      <c r="ZS169" s="6"/>
      <c r="ZT169" s="6"/>
      <c r="ZU169" s="6"/>
      <c r="ZV169" s="6"/>
      <c r="ZW169" s="6"/>
      <c r="ZX169" s="6"/>
      <c r="ZY169" s="6"/>
      <c r="ZZ169" s="6"/>
      <c r="AAA169" s="6"/>
      <c r="AAB169" s="6"/>
      <c r="AAC169" s="6"/>
      <c r="AAD169" s="6"/>
      <c r="AAE169" s="6"/>
      <c r="AAF169" s="6"/>
      <c r="AAG169" s="6"/>
      <c r="AAH169" s="6"/>
      <c r="AAI169" s="6"/>
      <c r="AAJ169" s="6"/>
      <c r="AAK169" s="6"/>
      <c r="AAL169" s="6"/>
      <c r="AAM169" s="6"/>
      <c r="AAN169" s="6"/>
      <c r="AAO169" s="6"/>
      <c r="AAP169" s="6"/>
      <c r="AAQ169" s="6"/>
      <c r="AAR169" s="6"/>
      <c r="AAS169" s="6"/>
      <c r="AAT169" s="6"/>
      <c r="AAU169" s="6"/>
      <c r="AAV169" s="6"/>
      <c r="AAW169" s="6"/>
      <c r="AAX169" s="6"/>
      <c r="AAY169" s="6"/>
      <c r="AAZ169" s="6"/>
      <c r="ABA169" s="6"/>
      <c r="ABB169" s="6"/>
      <c r="ABC169" s="6"/>
      <c r="ABD169" s="6"/>
      <c r="ABE169" s="6"/>
      <c r="ABF169" s="6"/>
      <c r="ABG169" s="6"/>
      <c r="ABH169" s="6"/>
      <c r="ABI169" s="6"/>
      <c r="ABJ169" s="6"/>
      <c r="ABK169" s="6"/>
      <c r="ABL169" s="6"/>
      <c r="ABM169" s="6"/>
      <c r="ABN169" s="6"/>
      <c r="ABO169" s="6"/>
      <c r="ABP169" s="6"/>
      <c r="ABQ169" s="6"/>
      <c r="ABR169" s="6"/>
      <c r="ABS169" s="6"/>
      <c r="ABT169" s="6"/>
      <c r="ABU169" s="6"/>
      <c r="ABV169" s="6"/>
    </row>
    <row r="170" spans="1:750" s="74" customFormat="1" ht="14.25">
      <c r="A170" s="78">
        <v>34800</v>
      </c>
      <c r="B170" s="79" t="s">
        <v>167</v>
      </c>
      <c r="C170" s="79"/>
      <c r="D170" s="79"/>
      <c r="E170" s="61">
        <v>7084315</v>
      </c>
      <c r="F170" s="84"/>
      <c r="G170" s="84"/>
      <c r="H170" s="82">
        <v>68779</v>
      </c>
      <c r="I170" s="84"/>
      <c r="J170" s="84"/>
      <c r="K170" s="82">
        <v>567191</v>
      </c>
      <c r="L170" s="84"/>
      <c r="M170" s="84"/>
      <c r="N170" s="82">
        <v>61347</v>
      </c>
      <c r="O170" s="84"/>
      <c r="P170" s="84"/>
      <c r="Q170" s="83">
        <v>308941</v>
      </c>
      <c r="R170" s="84"/>
      <c r="S170" s="82">
        <v>1006258</v>
      </c>
      <c r="T170" s="84"/>
      <c r="U170" s="84"/>
      <c r="V170" s="84"/>
      <c r="W170" s="84"/>
      <c r="X170" s="82">
        <v>19603</v>
      </c>
      <c r="Y170" s="84"/>
      <c r="Z170" s="84"/>
      <c r="AA170" s="82">
        <v>3224239</v>
      </c>
      <c r="AB170" s="84"/>
      <c r="AC170" s="84"/>
      <c r="AD170" s="82">
        <v>828484</v>
      </c>
      <c r="AE170" s="84"/>
      <c r="AF170" s="84"/>
      <c r="AG170" s="82">
        <v>4072326</v>
      </c>
      <c r="AH170" s="84"/>
      <c r="AI170" s="84"/>
      <c r="AJ170" s="82">
        <v>-790069</v>
      </c>
      <c r="AK170" s="84"/>
      <c r="AL170" s="84"/>
      <c r="AM170" s="82">
        <v>11902</v>
      </c>
      <c r="AN170" s="84"/>
      <c r="AO170" s="84"/>
      <c r="AP170" s="82">
        <v>-778167</v>
      </c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  <c r="IV170" s="6"/>
      <c r="IW170" s="6"/>
      <c r="IX170" s="6"/>
      <c r="IY170" s="6"/>
      <c r="IZ170" s="6"/>
      <c r="JA170" s="6"/>
      <c r="JB170" s="6"/>
      <c r="JC170" s="6"/>
      <c r="JD170" s="6"/>
      <c r="JE170" s="6"/>
      <c r="JF170" s="6"/>
      <c r="JG170" s="6"/>
      <c r="JH170" s="6"/>
      <c r="JI170" s="6"/>
      <c r="JJ170" s="6"/>
      <c r="JK170" s="6"/>
      <c r="JL170" s="6"/>
      <c r="JM170" s="6"/>
      <c r="JN170" s="6"/>
      <c r="JO170" s="6"/>
      <c r="JP170" s="6"/>
      <c r="JQ170" s="6"/>
      <c r="JR170" s="6"/>
      <c r="JS170" s="6"/>
      <c r="JT170" s="6"/>
      <c r="JU170" s="6"/>
      <c r="JV170" s="6"/>
      <c r="JW170" s="6"/>
      <c r="JX170" s="6"/>
      <c r="JY170" s="6"/>
      <c r="JZ170" s="6"/>
      <c r="KA170" s="6"/>
      <c r="KB170" s="6"/>
      <c r="KC170" s="6"/>
      <c r="KD170" s="6"/>
      <c r="KE170" s="6"/>
      <c r="KF170" s="6"/>
      <c r="KG170" s="6"/>
      <c r="KH170" s="6"/>
      <c r="KI170" s="6"/>
      <c r="KJ170" s="6"/>
      <c r="KK170" s="6"/>
      <c r="KL170" s="6"/>
      <c r="KM170" s="6"/>
      <c r="KN170" s="6"/>
      <c r="KO170" s="6"/>
      <c r="KP170" s="6"/>
      <c r="KQ170" s="6"/>
      <c r="KR170" s="6"/>
      <c r="KS170" s="6"/>
      <c r="KT170" s="6"/>
      <c r="KU170" s="6"/>
      <c r="KV170" s="6"/>
      <c r="KW170" s="6"/>
      <c r="KX170" s="6"/>
      <c r="KY170" s="6"/>
      <c r="KZ170" s="6"/>
      <c r="LA170" s="6"/>
      <c r="LB170" s="6"/>
      <c r="LC170" s="6"/>
      <c r="LD170" s="6"/>
      <c r="LE170" s="6"/>
      <c r="LF170" s="6"/>
      <c r="LG170" s="6"/>
      <c r="LH170" s="6"/>
      <c r="LI170" s="6"/>
      <c r="LJ170" s="6"/>
      <c r="LK170" s="6"/>
      <c r="LL170" s="6"/>
      <c r="LM170" s="6"/>
      <c r="LN170" s="6"/>
      <c r="LO170" s="6"/>
      <c r="LP170" s="6"/>
      <c r="LQ170" s="6"/>
      <c r="LR170" s="6"/>
      <c r="LS170" s="6"/>
      <c r="LT170" s="6"/>
      <c r="LU170" s="6"/>
      <c r="LV170" s="6"/>
      <c r="LW170" s="6"/>
      <c r="LX170" s="6"/>
      <c r="LY170" s="6"/>
      <c r="LZ170" s="6"/>
      <c r="MA170" s="6"/>
      <c r="MB170" s="6"/>
      <c r="MC170" s="6"/>
      <c r="MD170" s="6"/>
      <c r="ME170" s="6"/>
      <c r="MF170" s="6"/>
      <c r="MG170" s="6"/>
      <c r="MH170" s="6"/>
      <c r="MI170" s="6"/>
      <c r="MJ170" s="6"/>
      <c r="MK170" s="6"/>
      <c r="ML170" s="6"/>
      <c r="MM170" s="6"/>
      <c r="MN170" s="6"/>
      <c r="MO170" s="6"/>
      <c r="MP170" s="6"/>
      <c r="MQ170" s="6"/>
      <c r="MR170" s="6"/>
      <c r="MS170" s="6"/>
      <c r="MT170" s="6"/>
      <c r="MU170" s="6"/>
      <c r="MV170" s="6"/>
      <c r="MW170" s="6"/>
      <c r="MX170" s="6"/>
      <c r="MY170" s="6"/>
      <c r="MZ170" s="6"/>
      <c r="NA170" s="6"/>
      <c r="NB170" s="6"/>
      <c r="NC170" s="6"/>
      <c r="ND170" s="6"/>
      <c r="NE170" s="6"/>
      <c r="NF170" s="6"/>
      <c r="NG170" s="6"/>
      <c r="NH170" s="6"/>
      <c r="NI170" s="6"/>
      <c r="NJ170" s="6"/>
      <c r="NK170" s="6"/>
      <c r="NL170" s="6"/>
      <c r="NM170" s="6"/>
      <c r="NN170" s="6"/>
      <c r="NO170" s="6"/>
      <c r="NP170" s="6"/>
      <c r="NQ170" s="6"/>
      <c r="NR170" s="6"/>
      <c r="NS170" s="6"/>
      <c r="NT170" s="6"/>
      <c r="NU170" s="6"/>
      <c r="NV170" s="6"/>
      <c r="NW170" s="6"/>
      <c r="NX170" s="6"/>
      <c r="NY170" s="6"/>
      <c r="NZ170" s="6"/>
      <c r="OA170" s="6"/>
      <c r="OB170" s="6"/>
      <c r="OC170" s="6"/>
      <c r="OD170" s="6"/>
      <c r="OE170" s="6"/>
      <c r="OF170" s="6"/>
      <c r="OG170" s="6"/>
      <c r="OH170" s="6"/>
      <c r="OI170" s="6"/>
      <c r="OJ170" s="6"/>
      <c r="OK170" s="6"/>
      <c r="OL170" s="6"/>
      <c r="OM170" s="6"/>
      <c r="ON170" s="6"/>
      <c r="OO170" s="6"/>
      <c r="OP170" s="6"/>
      <c r="OQ170" s="6"/>
      <c r="OR170" s="6"/>
      <c r="OS170" s="6"/>
      <c r="OT170" s="6"/>
      <c r="OU170" s="6"/>
      <c r="OV170" s="6"/>
      <c r="OW170" s="6"/>
      <c r="OX170" s="6"/>
      <c r="OY170" s="6"/>
      <c r="OZ170" s="6"/>
      <c r="PA170" s="6"/>
      <c r="PB170" s="6"/>
      <c r="PC170" s="6"/>
      <c r="PD170" s="6"/>
      <c r="PE170" s="6"/>
      <c r="PF170" s="6"/>
      <c r="PG170" s="6"/>
      <c r="PH170" s="6"/>
      <c r="PI170" s="6"/>
      <c r="PJ170" s="6"/>
      <c r="PK170" s="6"/>
      <c r="PL170" s="6"/>
      <c r="PM170" s="6"/>
      <c r="PN170" s="6"/>
      <c r="PO170" s="6"/>
      <c r="PP170" s="6"/>
      <c r="PQ170" s="6"/>
      <c r="PR170" s="6"/>
      <c r="PS170" s="6"/>
      <c r="PT170" s="6"/>
      <c r="PU170" s="6"/>
      <c r="PV170" s="6"/>
      <c r="PW170" s="6"/>
      <c r="PX170" s="6"/>
      <c r="PY170" s="6"/>
      <c r="PZ170" s="6"/>
      <c r="QA170" s="6"/>
      <c r="QB170" s="6"/>
      <c r="QC170" s="6"/>
      <c r="QD170" s="6"/>
      <c r="QE170" s="6"/>
      <c r="QF170" s="6"/>
      <c r="QG170" s="6"/>
      <c r="QH170" s="6"/>
      <c r="QI170" s="6"/>
      <c r="QJ170" s="6"/>
      <c r="QK170" s="6"/>
      <c r="QL170" s="6"/>
      <c r="QM170" s="6"/>
      <c r="QN170" s="6"/>
      <c r="QO170" s="6"/>
      <c r="QP170" s="6"/>
      <c r="QQ170" s="6"/>
      <c r="QR170" s="6"/>
      <c r="QS170" s="6"/>
      <c r="QT170" s="6"/>
      <c r="QU170" s="6"/>
      <c r="QV170" s="6"/>
      <c r="QW170" s="6"/>
      <c r="QX170" s="6"/>
      <c r="QY170" s="6"/>
      <c r="QZ170" s="6"/>
      <c r="RA170" s="6"/>
      <c r="RB170" s="6"/>
      <c r="RC170" s="6"/>
      <c r="RD170" s="6"/>
      <c r="RE170" s="6"/>
      <c r="RF170" s="6"/>
      <c r="RG170" s="6"/>
      <c r="RH170" s="6"/>
      <c r="RI170" s="6"/>
      <c r="RJ170" s="6"/>
      <c r="RK170" s="6"/>
      <c r="RL170" s="6"/>
      <c r="RM170" s="6"/>
      <c r="RN170" s="6"/>
      <c r="RO170" s="6"/>
      <c r="RP170" s="6"/>
      <c r="RQ170" s="6"/>
      <c r="RR170" s="6"/>
      <c r="RS170" s="6"/>
      <c r="RT170" s="6"/>
      <c r="RU170" s="6"/>
      <c r="RV170" s="6"/>
      <c r="RW170" s="6"/>
      <c r="RX170" s="6"/>
      <c r="RY170" s="6"/>
      <c r="RZ170" s="6"/>
      <c r="SA170" s="6"/>
      <c r="SB170" s="6"/>
      <c r="SC170" s="6"/>
      <c r="SD170" s="6"/>
      <c r="SE170" s="6"/>
      <c r="SF170" s="6"/>
      <c r="SG170" s="6"/>
      <c r="SH170" s="6"/>
      <c r="SI170" s="6"/>
      <c r="SJ170" s="6"/>
      <c r="SK170" s="6"/>
      <c r="SL170" s="6"/>
      <c r="SM170" s="6"/>
      <c r="SN170" s="6"/>
      <c r="SO170" s="6"/>
      <c r="SP170" s="6"/>
      <c r="SQ170" s="6"/>
      <c r="SR170" s="6"/>
      <c r="SS170" s="6"/>
      <c r="ST170" s="6"/>
      <c r="SU170" s="6"/>
      <c r="SV170" s="6"/>
      <c r="SW170" s="6"/>
      <c r="SX170" s="6"/>
      <c r="SY170" s="6"/>
      <c r="SZ170" s="6"/>
      <c r="TA170" s="6"/>
      <c r="TB170" s="6"/>
      <c r="TC170" s="6"/>
      <c r="TD170" s="6"/>
      <c r="TE170" s="6"/>
      <c r="TF170" s="6"/>
      <c r="TG170" s="6"/>
      <c r="TH170" s="6"/>
      <c r="TI170" s="6"/>
      <c r="TJ170" s="6"/>
      <c r="TK170" s="6"/>
      <c r="TL170" s="6"/>
      <c r="TM170" s="6"/>
      <c r="TN170" s="6"/>
      <c r="TO170" s="6"/>
      <c r="TP170" s="6"/>
      <c r="TQ170" s="6"/>
      <c r="TR170" s="6"/>
      <c r="TS170" s="6"/>
      <c r="TT170" s="6"/>
      <c r="TU170" s="6"/>
      <c r="TV170" s="6"/>
      <c r="TW170" s="6"/>
      <c r="TX170" s="6"/>
      <c r="TY170" s="6"/>
      <c r="TZ170" s="6"/>
      <c r="UA170" s="6"/>
      <c r="UB170" s="6"/>
      <c r="UC170" s="6"/>
      <c r="UD170" s="6"/>
      <c r="UE170" s="6"/>
      <c r="UF170" s="6"/>
      <c r="UG170" s="6"/>
      <c r="UH170" s="6"/>
      <c r="UI170" s="6"/>
      <c r="UJ170" s="6"/>
      <c r="UK170" s="6"/>
      <c r="UL170" s="6"/>
      <c r="UM170" s="6"/>
      <c r="UN170" s="6"/>
      <c r="UO170" s="6"/>
      <c r="UP170" s="6"/>
      <c r="UQ170" s="6"/>
      <c r="UR170" s="6"/>
      <c r="US170" s="6"/>
      <c r="UT170" s="6"/>
      <c r="UU170" s="6"/>
      <c r="UV170" s="6"/>
      <c r="UW170" s="6"/>
      <c r="UX170" s="6"/>
      <c r="UY170" s="6"/>
      <c r="UZ170" s="6"/>
      <c r="VA170" s="6"/>
      <c r="VB170" s="6"/>
      <c r="VC170" s="6"/>
      <c r="VD170" s="6"/>
      <c r="VE170" s="6"/>
      <c r="VF170" s="6"/>
      <c r="VG170" s="6"/>
      <c r="VH170" s="6"/>
      <c r="VI170" s="6"/>
      <c r="VJ170" s="6"/>
      <c r="VK170" s="6"/>
      <c r="VL170" s="6"/>
      <c r="VM170" s="6"/>
      <c r="VN170" s="6"/>
      <c r="VO170" s="6"/>
      <c r="VP170" s="6"/>
      <c r="VQ170" s="6"/>
      <c r="VR170" s="6"/>
      <c r="VS170" s="6"/>
      <c r="VT170" s="6"/>
      <c r="VU170" s="6"/>
      <c r="VV170" s="6"/>
      <c r="VW170" s="6"/>
      <c r="VX170" s="6"/>
      <c r="VY170" s="6"/>
      <c r="VZ170" s="6"/>
      <c r="WA170" s="6"/>
      <c r="WB170" s="6"/>
      <c r="WC170" s="6"/>
      <c r="WD170" s="6"/>
      <c r="WE170" s="6"/>
      <c r="WF170" s="6"/>
      <c r="WG170" s="6"/>
      <c r="WH170" s="6"/>
      <c r="WI170" s="6"/>
      <c r="WJ170" s="6"/>
      <c r="WK170" s="6"/>
      <c r="WL170" s="6"/>
      <c r="WM170" s="6"/>
      <c r="WN170" s="6"/>
      <c r="WO170" s="6"/>
      <c r="WP170" s="6"/>
      <c r="WQ170" s="6"/>
      <c r="WR170" s="6"/>
      <c r="WS170" s="6"/>
      <c r="WT170" s="6"/>
      <c r="WU170" s="6"/>
      <c r="WV170" s="6"/>
      <c r="WW170" s="6"/>
      <c r="WX170" s="6"/>
      <c r="WY170" s="6"/>
      <c r="WZ170" s="6"/>
      <c r="XA170" s="6"/>
      <c r="XB170" s="6"/>
      <c r="XC170" s="6"/>
      <c r="XD170" s="6"/>
      <c r="XE170" s="6"/>
      <c r="XF170" s="6"/>
      <c r="XG170" s="6"/>
      <c r="XH170" s="6"/>
      <c r="XI170" s="6"/>
      <c r="XJ170" s="6"/>
      <c r="XK170" s="6"/>
      <c r="XL170" s="6"/>
      <c r="XM170" s="6"/>
      <c r="XN170" s="6"/>
      <c r="XO170" s="6"/>
      <c r="XP170" s="6"/>
      <c r="XQ170" s="6"/>
      <c r="XR170" s="6"/>
      <c r="XS170" s="6"/>
      <c r="XT170" s="6"/>
      <c r="XU170" s="6"/>
      <c r="XV170" s="6"/>
      <c r="XW170" s="6"/>
      <c r="XX170" s="6"/>
      <c r="XY170" s="6"/>
      <c r="XZ170" s="6"/>
      <c r="YA170" s="6"/>
      <c r="YB170" s="6"/>
      <c r="YC170" s="6"/>
      <c r="YD170" s="6"/>
      <c r="YE170" s="6"/>
      <c r="YF170" s="6"/>
      <c r="YG170" s="6"/>
      <c r="YH170" s="6"/>
      <c r="YI170" s="6"/>
      <c r="YJ170" s="6"/>
      <c r="YK170" s="6"/>
      <c r="YL170" s="6"/>
      <c r="YM170" s="6"/>
      <c r="YN170" s="6"/>
      <c r="YO170" s="6"/>
      <c r="YP170" s="6"/>
      <c r="YQ170" s="6"/>
      <c r="YR170" s="6"/>
      <c r="YS170" s="6"/>
      <c r="YT170" s="6"/>
      <c r="YU170" s="6"/>
      <c r="YV170" s="6"/>
      <c r="YW170" s="6"/>
      <c r="YX170" s="6"/>
      <c r="YY170" s="6"/>
      <c r="YZ170" s="6"/>
      <c r="ZA170" s="6"/>
      <c r="ZB170" s="6"/>
      <c r="ZC170" s="6"/>
      <c r="ZD170" s="6"/>
      <c r="ZE170" s="6"/>
      <c r="ZF170" s="6"/>
      <c r="ZG170" s="6"/>
      <c r="ZH170" s="6"/>
      <c r="ZI170" s="6"/>
      <c r="ZJ170" s="6"/>
      <c r="ZK170" s="6"/>
      <c r="ZL170" s="6"/>
      <c r="ZM170" s="6"/>
      <c r="ZN170" s="6"/>
      <c r="ZO170" s="6"/>
      <c r="ZP170" s="6"/>
      <c r="ZQ170" s="6"/>
      <c r="ZR170" s="6"/>
      <c r="ZS170" s="6"/>
      <c r="ZT170" s="6"/>
      <c r="ZU170" s="6"/>
      <c r="ZV170" s="6"/>
      <c r="ZW170" s="6"/>
      <c r="ZX170" s="6"/>
      <c r="ZY170" s="6"/>
      <c r="ZZ170" s="6"/>
      <c r="AAA170" s="6"/>
      <c r="AAB170" s="6"/>
      <c r="AAC170" s="6"/>
      <c r="AAD170" s="6"/>
      <c r="AAE170" s="6"/>
      <c r="AAF170" s="6"/>
      <c r="AAG170" s="6"/>
      <c r="AAH170" s="6"/>
      <c r="AAI170" s="6"/>
      <c r="AAJ170" s="6"/>
      <c r="AAK170" s="6"/>
      <c r="AAL170" s="6"/>
      <c r="AAM170" s="6"/>
      <c r="AAN170" s="6"/>
      <c r="AAO170" s="6"/>
      <c r="AAP170" s="6"/>
      <c r="AAQ170" s="6"/>
      <c r="AAR170" s="6"/>
      <c r="AAS170" s="6"/>
      <c r="AAT170" s="6"/>
      <c r="AAU170" s="6"/>
      <c r="AAV170" s="6"/>
      <c r="AAW170" s="6"/>
      <c r="AAX170" s="6"/>
      <c r="AAY170" s="6"/>
      <c r="AAZ170" s="6"/>
      <c r="ABA170" s="6"/>
      <c r="ABB170" s="6"/>
      <c r="ABC170" s="6"/>
      <c r="ABD170" s="6"/>
      <c r="ABE170" s="6"/>
      <c r="ABF170" s="6"/>
      <c r="ABG170" s="6"/>
      <c r="ABH170" s="6"/>
      <c r="ABI170" s="6"/>
      <c r="ABJ170" s="6"/>
      <c r="ABK170" s="6"/>
      <c r="ABL170" s="6"/>
      <c r="ABM170" s="6"/>
      <c r="ABN170" s="6"/>
      <c r="ABO170" s="6"/>
      <c r="ABP170" s="6"/>
      <c r="ABQ170" s="6"/>
      <c r="ABR170" s="6"/>
      <c r="ABS170" s="6"/>
      <c r="ABT170" s="6"/>
      <c r="ABU170" s="6"/>
      <c r="ABV170" s="6"/>
    </row>
    <row r="171" spans="1:750" s="6" customFormat="1" ht="14.25">
      <c r="A171" s="75">
        <v>34900</v>
      </c>
      <c r="B171" s="85" t="s">
        <v>168</v>
      </c>
      <c r="C171" s="85"/>
      <c r="D171" s="85"/>
      <c r="E171" s="58">
        <v>152398029</v>
      </c>
      <c r="F171" s="86"/>
      <c r="G171" s="86"/>
      <c r="H171" s="87">
        <v>1479583</v>
      </c>
      <c r="I171" s="86"/>
      <c r="J171" s="86"/>
      <c r="K171" s="87">
        <v>12201442</v>
      </c>
      <c r="L171" s="86"/>
      <c r="M171" s="86"/>
      <c r="N171" s="87">
        <v>1319701</v>
      </c>
      <c r="O171" s="86"/>
      <c r="P171" s="86"/>
      <c r="Q171" s="88">
        <v>6604256</v>
      </c>
      <c r="R171" s="86"/>
      <c r="S171" s="87">
        <v>21604982</v>
      </c>
      <c r="T171" s="86"/>
      <c r="U171" s="86"/>
      <c r="V171" s="86"/>
      <c r="W171" s="86"/>
      <c r="X171" s="87">
        <v>421701</v>
      </c>
      <c r="Y171" s="86"/>
      <c r="Z171" s="86"/>
      <c r="AA171" s="87">
        <v>69359931</v>
      </c>
      <c r="AB171" s="86"/>
      <c r="AC171" s="86"/>
      <c r="AD171" s="87">
        <v>5706782</v>
      </c>
      <c r="AE171" s="86"/>
      <c r="AF171" s="86"/>
      <c r="AG171" s="87">
        <v>75488414</v>
      </c>
      <c r="AH171" s="86"/>
      <c r="AI171" s="86"/>
      <c r="AJ171" s="87">
        <v>-16995989</v>
      </c>
      <c r="AK171" s="86"/>
      <c r="AL171" s="86"/>
      <c r="AM171" s="87">
        <v>-205173</v>
      </c>
      <c r="AN171" s="86"/>
      <c r="AO171" s="86"/>
      <c r="AP171" s="87">
        <v>-17201162</v>
      </c>
    </row>
    <row r="172" spans="1:750" s="6" customFormat="1" ht="14.25">
      <c r="A172" s="75">
        <v>34901</v>
      </c>
      <c r="B172" s="85" t="s">
        <v>169</v>
      </c>
      <c r="C172" s="85"/>
      <c r="D172" s="85"/>
      <c r="E172" s="58">
        <v>4125080</v>
      </c>
      <c r="F172" s="86"/>
      <c r="G172" s="86"/>
      <c r="H172" s="87">
        <v>40049</v>
      </c>
      <c r="I172" s="86"/>
      <c r="J172" s="86"/>
      <c r="K172" s="87">
        <v>330266</v>
      </c>
      <c r="L172" s="86"/>
      <c r="M172" s="86"/>
      <c r="N172" s="87">
        <v>35721</v>
      </c>
      <c r="O172" s="86"/>
      <c r="P172" s="86"/>
      <c r="Q172" s="88">
        <v>227022</v>
      </c>
      <c r="R172" s="86"/>
      <c r="S172" s="87">
        <v>633058</v>
      </c>
      <c r="T172" s="86"/>
      <c r="U172" s="86"/>
      <c r="V172" s="86"/>
      <c r="W172" s="86"/>
      <c r="X172" s="87">
        <v>11415</v>
      </c>
      <c r="Y172" s="86"/>
      <c r="Z172" s="86"/>
      <c r="AA172" s="87">
        <v>1877421</v>
      </c>
      <c r="AB172" s="86"/>
      <c r="AC172" s="86"/>
      <c r="AD172" s="87">
        <v>168208</v>
      </c>
      <c r="AE172" s="86"/>
      <c r="AF172" s="86"/>
      <c r="AG172" s="87">
        <v>2057044</v>
      </c>
      <c r="AH172" s="86"/>
      <c r="AI172" s="86"/>
      <c r="AJ172" s="87">
        <v>-460044</v>
      </c>
      <c r="AK172" s="86"/>
      <c r="AL172" s="86"/>
      <c r="AM172" s="87">
        <v>40477</v>
      </c>
      <c r="AN172" s="86"/>
      <c r="AO172" s="86"/>
      <c r="AP172" s="87">
        <v>-419567</v>
      </c>
    </row>
    <row r="173" spans="1:750" s="6" customFormat="1" ht="14.25">
      <c r="A173" s="75">
        <v>34903</v>
      </c>
      <c r="B173" s="85" t="s">
        <v>170</v>
      </c>
      <c r="C173" s="85"/>
      <c r="D173" s="85"/>
      <c r="E173" s="58">
        <v>314128</v>
      </c>
      <c r="F173" s="86"/>
      <c r="G173" s="86"/>
      <c r="H173" s="87">
        <v>3050</v>
      </c>
      <c r="I173" s="86"/>
      <c r="J173" s="86"/>
      <c r="K173" s="87">
        <v>25150</v>
      </c>
      <c r="L173" s="86"/>
      <c r="M173" s="86"/>
      <c r="N173" s="87">
        <v>2720</v>
      </c>
      <c r="O173" s="86"/>
      <c r="P173" s="86"/>
      <c r="Q173" s="88">
        <v>210021</v>
      </c>
      <c r="R173" s="86"/>
      <c r="S173" s="87">
        <v>240941</v>
      </c>
      <c r="T173" s="86"/>
      <c r="U173" s="86"/>
      <c r="V173" s="86"/>
      <c r="W173" s="86"/>
      <c r="X173" s="87">
        <v>869</v>
      </c>
      <c r="Y173" s="86"/>
      <c r="Z173" s="86"/>
      <c r="AA173" s="87">
        <v>142967</v>
      </c>
      <c r="AB173" s="86"/>
      <c r="AC173" s="86"/>
      <c r="AD173" s="87">
        <v>45005</v>
      </c>
      <c r="AE173" s="86"/>
      <c r="AF173" s="86"/>
      <c r="AG173" s="87">
        <v>188841</v>
      </c>
      <c r="AH173" s="86"/>
      <c r="AI173" s="86"/>
      <c r="AJ173" s="87">
        <v>-35033</v>
      </c>
      <c r="AK173" s="86"/>
      <c r="AL173" s="86"/>
      <c r="AM173" s="87">
        <v>30249</v>
      </c>
      <c r="AN173" s="86"/>
      <c r="AO173" s="86"/>
      <c r="AP173" s="87">
        <v>-4784</v>
      </c>
    </row>
    <row r="174" spans="1:750" s="6" customFormat="1" ht="14.25">
      <c r="A174" s="75">
        <v>34905</v>
      </c>
      <c r="B174" s="85" t="s">
        <v>171</v>
      </c>
      <c r="C174" s="85"/>
      <c r="D174" s="85"/>
      <c r="E174" s="58">
        <v>13520011</v>
      </c>
      <c r="F174" s="89"/>
      <c r="G174" s="89"/>
      <c r="H174" s="87">
        <v>131261</v>
      </c>
      <c r="I174" s="89"/>
      <c r="J174" s="89"/>
      <c r="K174" s="87">
        <v>1082453</v>
      </c>
      <c r="L174" s="89"/>
      <c r="M174" s="89"/>
      <c r="N174" s="87">
        <v>117077</v>
      </c>
      <c r="O174" s="89"/>
      <c r="P174" s="89"/>
      <c r="Q174" s="88">
        <v>134581</v>
      </c>
      <c r="R174" s="89"/>
      <c r="S174" s="87">
        <v>1465372</v>
      </c>
      <c r="T174" s="89"/>
      <c r="U174" s="89"/>
      <c r="V174" s="89"/>
      <c r="W174" s="89"/>
      <c r="X174" s="87">
        <v>37411</v>
      </c>
      <c r="Y174" s="89"/>
      <c r="Z174" s="89"/>
      <c r="AA174" s="87">
        <v>6153275</v>
      </c>
      <c r="AB174" s="89"/>
      <c r="AC174" s="89"/>
      <c r="AD174" s="87">
        <v>716878</v>
      </c>
      <c r="AE174" s="89"/>
      <c r="AF174" s="89"/>
      <c r="AG174" s="87">
        <v>6907564</v>
      </c>
      <c r="AH174" s="89"/>
      <c r="AI174" s="89"/>
      <c r="AJ174" s="87">
        <v>-1507801</v>
      </c>
      <c r="AK174" s="89"/>
      <c r="AL174" s="89"/>
      <c r="AM174" s="87">
        <v>-519068</v>
      </c>
      <c r="AN174" s="89"/>
      <c r="AO174" s="89"/>
      <c r="AP174" s="87">
        <v>-2026869</v>
      </c>
    </row>
    <row r="175" spans="1:750" s="6" customFormat="1" ht="14.25">
      <c r="A175" s="75">
        <v>34910</v>
      </c>
      <c r="B175" s="85" t="s">
        <v>172</v>
      </c>
      <c r="C175" s="85"/>
      <c r="D175" s="85"/>
      <c r="E175" s="58">
        <v>49607774</v>
      </c>
      <c r="F175" s="86"/>
      <c r="G175" s="89"/>
      <c r="H175" s="87">
        <v>481626</v>
      </c>
      <c r="I175" s="86"/>
      <c r="J175" s="89"/>
      <c r="K175" s="87">
        <v>3971747</v>
      </c>
      <c r="L175" s="86"/>
      <c r="M175" s="89"/>
      <c r="N175" s="87">
        <v>429582</v>
      </c>
      <c r="O175" s="86"/>
      <c r="P175" s="89"/>
      <c r="Q175" s="88">
        <v>2675303</v>
      </c>
      <c r="R175" s="89"/>
      <c r="S175" s="87">
        <v>7558258</v>
      </c>
      <c r="T175" s="89"/>
      <c r="U175" s="86"/>
      <c r="V175" s="89"/>
      <c r="W175" s="89"/>
      <c r="X175" s="87">
        <v>137270</v>
      </c>
      <c r="Y175" s="86"/>
      <c r="Z175" s="89"/>
      <c r="AA175" s="87">
        <v>22577666</v>
      </c>
      <c r="AB175" s="89"/>
      <c r="AC175" s="89"/>
      <c r="AD175" s="87">
        <v>1120342</v>
      </c>
      <c r="AE175" s="86"/>
      <c r="AF175" s="89"/>
      <c r="AG175" s="87">
        <v>23835278</v>
      </c>
      <c r="AH175" s="86"/>
      <c r="AI175" s="89"/>
      <c r="AJ175" s="87">
        <v>-5532441</v>
      </c>
      <c r="AK175" s="86"/>
      <c r="AL175" s="89"/>
      <c r="AM175" s="87">
        <v>302864</v>
      </c>
      <c r="AN175" s="86"/>
      <c r="AO175" s="89"/>
      <c r="AP175" s="87">
        <v>-5229577</v>
      </c>
    </row>
    <row r="176" spans="1:750" s="6" customFormat="1" ht="14.25">
      <c r="A176" s="75">
        <v>35000</v>
      </c>
      <c r="B176" s="85" t="s">
        <v>173</v>
      </c>
      <c r="C176" s="85"/>
      <c r="D176" s="85"/>
      <c r="E176" s="58">
        <v>31108822</v>
      </c>
      <c r="F176" s="86"/>
      <c r="G176" s="86"/>
      <c r="H176" s="87">
        <v>302026</v>
      </c>
      <c r="I176" s="86"/>
      <c r="J176" s="86"/>
      <c r="K176" s="87">
        <v>2490665</v>
      </c>
      <c r="L176" s="86"/>
      <c r="M176" s="86"/>
      <c r="N176" s="87">
        <v>269389</v>
      </c>
      <c r="O176" s="86"/>
      <c r="P176" s="86"/>
      <c r="Q176" s="88">
        <v>373692</v>
      </c>
      <c r="R176" s="86"/>
      <c r="S176" s="87">
        <v>3435772</v>
      </c>
      <c r="T176" s="86"/>
      <c r="U176" s="86"/>
      <c r="V176" s="86"/>
      <c r="W176" s="86"/>
      <c r="X176" s="87">
        <v>86081</v>
      </c>
      <c r="Y176" s="86"/>
      <c r="Z176" s="86"/>
      <c r="AA176" s="87">
        <v>14158358</v>
      </c>
      <c r="AB176" s="86"/>
      <c r="AC176" s="86"/>
      <c r="AD176" s="87">
        <v>1341035</v>
      </c>
      <c r="AE176" s="86"/>
      <c r="AF176" s="86"/>
      <c r="AG176" s="87">
        <v>15585474</v>
      </c>
      <c r="AH176" s="86"/>
      <c r="AI176" s="86"/>
      <c r="AJ176" s="87">
        <v>-3469370</v>
      </c>
      <c r="AK176" s="86"/>
      <c r="AL176" s="86"/>
      <c r="AM176" s="87">
        <v>19613</v>
      </c>
      <c r="AN176" s="86"/>
      <c r="AO176" s="86"/>
      <c r="AP176" s="87">
        <v>-3449757</v>
      </c>
    </row>
    <row r="177" spans="1:750" s="74" customFormat="1" ht="14.25">
      <c r="A177" s="78">
        <v>35005</v>
      </c>
      <c r="B177" s="79" t="s">
        <v>174</v>
      </c>
      <c r="C177" s="79"/>
      <c r="D177" s="79"/>
      <c r="E177" s="61">
        <v>12335969</v>
      </c>
      <c r="F177" s="81"/>
      <c r="G177" s="81"/>
      <c r="H177" s="82">
        <v>119766</v>
      </c>
      <c r="I177" s="81"/>
      <c r="J177" s="81"/>
      <c r="K177" s="82">
        <v>987655</v>
      </c>
      <c r="L177" s="81"/>
      <c r="M177" s="81"/>
      <c r="N177" s="82">
        <v>106824</v>
      </c>
      <c r="O177" s="81"/>
      <c r="P177" s="81"/>
      <c r="Q177" s="83">
        <v>180987</v>
      </c>
      <c r="R177" s="81"/>
      <c r="S177" s="82">
        <v>1395232</v>
      </c>
      <c r="T177" s="81"/>
      <c r="U177" s="81"/>
      <c r="V177" s="81"/>
      <c r="W177" s="81"/>
      <c r="X177" s="82">
        <v>34135</v>
      </c>
      <c r="Y177" s="81"/>
      <c r="Z177" s="81"/>
      <c r="AA177" s="82">
        <v>5614390</v>
      </c>
      <c r="AB177" s="81"/>
      <c r="AC177" s="81"/>
      <c r="AD177" s="82">
        <v>1626762</v>
      </c>
      <c r="AE177" s="81"/>
      <c r="AF177" s="81"/>
      <c r="AG177" s="82">
        <v>7275287</v>
      </c>
      <c r="AH177" s="81"/>
      <c r="AI177" s="81"/>
      <c r="AJ177" s="82">
        <v>-1375752</v>
      </c>
      <c r="AK177" s="81"/>
      <c r="AL177" s="81"/>
      <c r="AM177" s="82">
        <v>-618579</v>
      </c>
      <c r="AN177" s="81"/>
      <c r="AO177" s="81"/>
      <c r="AP177" s="82">
        <v>-1994331</v>
      </c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  <c r="IV177" s="6"/>
      <c r="IW177" s="6"/>
      <c r="IX177" s="6"/>
      <c r="IY177" s="6"/>
      <c r="IZ177" s="6"/>
      <c r="JA177" s="6"/>
      <c r="JB177" s="6"/>
      <c r="JC177" s="6"/>
      <c r="JD177" s="6"/>
      <c r="JE177" s="6"/>
      <c r="JF177" s="6"/>
      <c r="JG177" s="6"/>
      <c r="JH177" s="6"/>
      <c r="JI177" s="6"/>
      <c r="JJ177" s="6"/>
      <c r="JK177" s="6"/>
      <c r="JL177" s="6"/>
      <c r="JM177" s="6"/>
      <c r="JN177" s="6"/>
      <c r="JO177" s="6"/>
      <c r="JP177" s="6"/>
      <c r="JQ177" s="6"/>
      <c r="JR177" s="6"/>
      <c r="JS177" s="6"/>
      <c r="JT177" s="6"/>
      <c r="JU177" s="6"/>
      <c r="JV177" s="6"/>
      <c r="JW177" s="6"/>
      <c r="JX177" s="6"/>
      <c r="JY177" s="6"/>
      <c r="JZ177" s="6"/>
      <c r="KA177" s="6"/>
      <c r="KB177" s="6"/>
      <c r="KC177" s="6"/>
      <c r="KD177" s="6"/>
      <c r="KE177" s="6"/>
      <c r="KF177" s="6"/>
      <c r="KG177" s="6"/>
      <c r="KH177" s="6"/>
      <c r="KI177" s="6"/>
      <c r="KJ177" s="6"/>
      <c r="KK177" s="6"/>
      <c r="KL177" s="6"/>
      <c r="KM177" s="6"/>
      <c r="KN177" s="6"/>
      <c r="KO177" s="6"/>
      <c r="KP177" s="6"/>
      <c r="KQ177" s="6"/>
      <c r="KR177" s="6"/>
      <c r="KS177" s="6"/>
      <c r="KT177" s="6"/>
      <c r="KU177" s="6"/>
      <c r="KV177" s="6"/>
      <c r="KW177" s="6"/>
      <c r="KX177" s="6"/>
      <c r="KY177" s="6"/>
      <c r="KZ177" s="6"/>
      <c r="LA177" s="6"/>
      <c r="LB177" s="6"/>
      <c r="LC177" s="6"/>
      <c r="LD177" s="6"/>
      <c r="LE177" s="6"/>
      <c r="LF177" s="6"/>
      <c r="LG177" s="6"/>
      <c r="LH177" s="6"/>
      <c r="LI177" s="6"/>
      <c r="LJ177" s="6"/>
      <c r="LK177" s="6"/>
      <c r="LL177" s="6"/>
      <c r="LM177" s="6"/>
      <c r="LN177" s="6"/>
      <c r="LO177" s="6"/>
      <c r="LP177" s="6"/>
      <c r="LQ177" s="6"/>
      <c r="LR177" s="6"/>
      <c r="LS177" s="6"/>
      <c r="LT177" s="6"/>
      <c r="LU177" s="6"/>
      <c r="LV177" s="6"/>
      <c r="LW177" s="6"/>
      <c r="LX177" s="6"/>
      <c r="LY177" s="6"/>
      <c r="LZ177" s="6"/>
      <c r="MA177" s="6"/>
      <c r="MB177" s="6"/>
      <c r="MC177" s="6"/>
      <c r="MD177" s="6"/>
      <c r="ME177" s="6"/>
      <c r="MF177" s="6"/>
      <c r="MG177" s="6"/>
      <c r="MH177" s="6"/>
      <c r="MI177" s="6"/>
      <c r="MJ177" s="6"/>
      <c r="MK177" s="6"/>
      <c r="ML177" s="6"/>
      <c r="MM177" s="6"/>
      <c r="MN177" s="6"/>
      <c r="MO177" s="6"/>
      <c r="MP177" s="6"/>
      <c r="MQ177" s="6"/>
      <c r="MR177" s="6"/>
      <c r="MS177" s="6"/>
      <c r="MT177" s="6"/>
      <c r="MU177" s="6"/>
      <c r="MV177" s="6"/>
      <c r="MW177" s="6"/>
      <c r="MX177" s="6"/>
      <c r="MY177" s="6"/>
      <c r="MZ177" s="6"/>
      <c r="NA177" s="6"/>
      <c r="NB177" s="6"/>
      <c r="NC177" s="6"/>
      <c r="ND177" s="6"/>
      <c r="NE177" s="6"/>
      <c r="NF177" s="6"/>
      <c r="NG177" s="6"/>
      <c r="NH177" s="6"/>
      <c r="NI177" s="6"/>
      <c r="NJ177" s="6"/>
      <c r="NK177" s="6"/>
      <c r="NL177" s="6"/>
      <c r="NM177" s="6"/>
      <c r="NN177" s="6"/>
      <c r="NO177" s="6"/>
      <c r="NP177" s="6"/>
      <c r="NQ177" s="6"/>
      <c r="NR177" s="6"/>
      <c r="NS177" s="6"/>
      <c r="NT177" s="6"/>
      <c r="NU177" s="6"/>
      <c r="NV177" s="6"/>
      <c r="NW177" s="6"/>
      <c r="NX177" s="6"/>
      <c r="NY177" s="6"/>
      <c r="NZ177" s="6"/>
      <c r="OA177" s="6"/>
      <c r="OB177" s="6"/>
      <c r="OC177" s="6"/>
      <c r="OD177" s="6"/>
      <c r="OE177" s="6"/>
      <c r="OF177" s="6"/>
      <c r="OG177" s="6"/>
      <c r="OH177" s="6"/>
      <c r="OI177" s="6"/>
      <c r="OJ177" s="6"/>
      <c r="OK177" s="6"/>
      <c r="OL177" s="6"/>
      <c r="OM177" s="6"/>
      <c r="ON177" s="6"/>
      <c r="OO177" s="6"/>
      <c r="OP177" s="6"/>
      <c r="OQ177" s="6"/>
      <c r="OR177" s="6"/>
      <c r="OS177" s="6"/>
      <c r="OT177" s="6"/>
      <c r="OU177" s="6"/>
      <c r="OV177" s="6"/>
      <c r="OW177" s="6"/>
      <c r="OX177" s="6"/>
      <c r="OY177" s="6"/>
      <c r="OZ177" s="6"/>
      <c r="PA177" s="6"/>
      <c r="PB177" s="6"/>
      <c r="PC177" s="6"/>
      <c r="PD177" s="6"/>
      <c r="PE177" s="6"/>
      <c r="PF177" s="6"/>
      <c r="PG177" s="6"/>
      <c r="PH177" s="6"/>
      <c r="PI177" s="6"/>
      <c r="PJ177" s="6"/>
      <c r="PK177" s="6"/>
      <c r="PL177" s="6"/>
      <c r="PM177" s="6"/>
      <c r="PN177" s="6"/>
      <c r="PO177" s="6"/>
      <c r="PP177" s="6"/>
      <c r="PQ177" s="6"/>
      <c r="PR177" s="6"/>
      <c r="PS177" s="6"/>
      <c r="PT177" s="6"/>
      <c r="PU177" s="6"/>
      <c r="PV177" s="6"/>
      <c r="PW177" s="6"/>
      <c r="PX177" s="6"/>
      <c r="PY177" s="6"/>
      <c r="PZ177" s="6"/>
      <c r="QA177" s="6"/>
      <c r="QB177" s="6"/>
      <c r="QC177" s="6"/>
      <c r="QD177" s="6"/>
      <c r="QE177" s="6"/>
      <c r="QF177" s="6"/>
      <c r="QG177" s="6"/>
      <c r="QH177" s="6"/>
      <c r="QI177" s="6"/>
      <c r="QJ177" s="6"/>
      <c r="QK177" s="6"/>
      <c r="QL177" s="6"/>
      <c r="QM177" s="6"/>
      <c r="QN177" s="6"/>
      <c r="QO177" s="6"/>
      <c r="QP177" s="6"/>
      <c r="QQ177" s="6"/>
      <c r="QR177" s="6"/>
      <c r="QS177" s="6"/>
      <c r="QT177" s="6"/>
      <c r="QU177" s="6"/>
      <c r="QV177" s="6"/>
      <c r="QW177" s="6"/>
      <c r="QX177" s="6"/>
      <c r="QY177" s="6"/>
      <c r="QZ177" s="6"/>
      <c r="RA177" s="6"/>
      <c r="RB177" s="6"/>
      <c r="RC177" s="6"/>
      <c r="RD177" s="6"/>
      <c r="RE177" s="6"/>
      <c r="RF177" s="6"/>
      <c r="RG177" s="6"/>
      <c r="RH177" s="6"/>
      <c r="RI177" s="6"/>
      <c r="RJ177" s="6"/>
      <c r="RK177" s="6"/>
      <c r="RL177" s="6"/>
      <c r="RM177" s="6"/>
      <c r="RN177" s="6"/>
      <c r="RO177" s="6"/>
      <c r="RP177" s="6"/>
      <c r="RQ177" s="6"/>
      <c r="RR177" s="6"/>
      <c r="RS177" s="6"/>
      <c r="RT177" s="6"/>
      <c r="RU177" s="6"/>
      <c r="RV177" s="6"/>
      <c r="RW177" s="6"/>
      <c r="RX177" s="6"/>
      <c r="RY177" s="6"/>
      <c r="RZ177" s="6"/>
      <c r="SA177" s="6"/>
      <c r="SB177" s="6"/>
      <c r="SC177" s="6"/>
      <c r="SD177" s="6"/>
      <c r="SE177" s="6"/>
      <c r="SF177" s="6"/>
      <c r="SG177" s="6"/>
      <c r="SH177" s="6"/>
      <c r="SI177" s="6"/>
      <c r="SJ177" s="6"/>
      <c r="SK177" s="6"/>
      <c r="SL177" s="6"/>
      <c r="SM177" s="6"/>
      <c r="SN177" s="6"/>
      <c r="SO177" s="6"/>
      <c r="SP177" s="6"/>
      <c r="SQ177" s="6"/>
      <c r="SR177" s="6"/>
      <c r="SS177" s="6"/>
      <c r="ST177" s="6"/>
      <c r="SU177" s="6"/>
      <c r="SV177" s="6"/>
      <c r="SW177" s="6"/>
      <c r="SX177" s="6"/>
      <c r="SY177" s="6"/>
      <c r="SZ177" s="6"/>
      <c r="TA177" s="6"/>
      <c r="TB177" s="6"/>
      <c r="TC177" s="6"/>
      <c r="TD177" s="6"/>
      <c r="TE177" s="6"/>
      <c r="TF177" s="6"/>
      <c r="TG177" s="6"/>
      <c r="TH177" s="6"/>
      <c r="TI177" s="6"/>
      <c r="TJ177" s="6"/>
      <c r="TK177" s="6"/>
      <c r="TL177" s="6"/>
      <c r="TM177" s="6"/>
      <c r="TN177" s="6"/>
      <c r="TO177" s="6"/>
      <c r="TP177" s="6"/>
      <c r="TQ177" s="6"/>
      <c r="TR177" s="6"/>
      <c r="TS177" s="6"/>
      <c r="TT177" s="6"/>
      <c r="TU177" s="6"/>
      <c r="TV177" s="6"/>
      <c r="TW177" s="6"/>
      <c r="TX177" s="6"/>
      <c r="TY177" s="6"/>
      <c r="TZ177" s="6"/>
      <c r="UA177" s="6"/>
      <c r="UB177" s="6"/>
      <c r="UC177" s="6"/>
      <c r="UD177" s="6"/>
      <c r="UE177" s="6"/>
      <c r="UF177" s="6"/>
      <c r="UG177" s="6"/>
      <c r="UH177" s="6"/>
      <c r="UI177" s="6"/>
      <c r="UJ177" s="6"/>
      <c r="UK177" s="6"/>
      <c r="UL177" s="6"/>
      <c r="UM177" s="6"/>
      <c r="UN177" s="6"/>
      <c r="UO177" s="6"/>
      <c r="UP177" s="6"/>
      <c r="UQ177" s="6"/>
      <c r="UR177" s="6"/>
      <c r="US177" s="6"/>
      <c r="UT177" s="6"/>
      <c r="UU177" s="6"/>
      <c r="UV177" s="6"/>
      <c r="UW177" s="6"/>
      <c r="UX177" s="6"/>
      <c r="UY177" s="6"/>
      <c r="UZ177" s="6"/>
      <c r="VA177" s="6"/>
      <c r="VB177" s="6"/>
      <c r="VC177" s="6"/>
      <c r="VD177" s="6"/>
      <c r="VE177" s="6"/>
      <c r="VF177" s="6"/>
      <c r="VG177" s="6"/>
      <c r="VH177" s="6"/>
      <c r="VI177" s="6"/>
      <c r="VJ177" s="6"/>
      <c r="VK177" s="6"/>
      <c r="VL177" s="6"/>
      <c r="VM177" s="6"/>
      <c r="VN177" s="6"/>
      <c r="VO177" s="6"/>
      <c r="VP177" s="6"/>
      <c r="VQ177" s="6"/>
      <c r="VR177" s="6"/>
      <c r="VS177" s="6"/>
      <c r="VT177" s="6"/>
      <c r="VU177" s="6"/>
      <c r="VV177" s="6"/>
      <c r="VW177" s="6"/>
      <c r="VX177" s="6"/>
      <c r="VY177" s="6"/>
      <c r="VZ177" s="6"/>
      <c r="WA177" s="6"/>
      <c r="WB177" s="6"/>
      <c r="WC177" s="6"/>
      <c r="WD177" s="6"/>
      <c r="WE177" s="6"/>
      <c r="WF177" s="6"/>
      <c r="WG177" s="6"/>
      <c r="WH177" s="6"/>
      <c r="WI177" s="6"/>
      <c r="WJ177" s="6"/>
      <c r="WK177" s="6"/>
      <c r="WL177" s="6"/>
      <c r="WM177" s="6"/>
      <c r="WN177" s="6"/>
      <c r="WO177" s="6"/>
      <c r="WP177" s="6"/>
      <c r="WQ177" s="6"/>
      <c r="WR177" s="6"/>
      <c r="WS177" s="6"/>
      <c r="WT177" s="6"/>
      <c r="WU177" s="6"/>
      <c r="WV177" s="6"/>
      <c r="WW177" s="6"/>
      <c r="WX177" s="6"/>
      <c r="WY177" s="6"/>
      <c r="WZ177" s="6"/>
      <c r="XA177" s="6"/>
      <c r="XB177" s="6"/>
      <c r="XC177" s="6"/>
      <c r="XD177" s="6"/>
      <c r="XE177" s="6"/>
      <c r="XF177" s="6"/>
      <c r="XG177" s="6"/>
      <c r="XH177" s="6"/>
      <c r="XI177" s="6"/>
      <c r="XJ177" s="6"/>
      <c r="XK177" s="6"/>
      <c r="XL177" s="6"/>
      <c r="XM177" s="6"/>
      <c r="XN177" s="6"/>
      <c r="XO177" s="6"/>
      <c r="XP177" s="6"/>
      <c r="XQ177" s="6"/>
      <c r="XR177" s="6"/>
      <c r="XS177" s="6"/>
      <c r="XT177" s="6"/>
      <c r="XU177" s="6"/>
      <c r="XV177" s="6"/>
      <c r="XW177" s="6"/>
      <c r="XX177" s="6"/>
      <c r="XY177" s="6"/>
      <c r="XZ177" s="6"/>
      <c r="YA177" s="6"/>
      <c r="YB177" s="6"/>
      <c r="YC177" s="6"/>
      <c r="YD177" s="6"/>
      <c r="YE177" s="6"/>
      <c r="YF177" s="6"/>
      <c r="YG177" s="6"/>
      <c r="YH177" s="6"/>
      <c r="YI177" s="6"/>
      <c r="YJ177" s="6"/>
      <c r="YK177" s="6"/>
      <c r="YL177" s="6"/>
      <c r="YM177" s="6"/>
      <c r="YN177" s="6"/>
      <c r="YO177" s="6"/>
      <c r="YP177" s="6"/>
      <c r="YQ177" s="6"/>
      <c r="YR177" s="6"/>
      <c r="YS177" s="6"/>
      <c r="YT177" s="6"/>
      <c r="YU177" s="6"/>
      <c r="YV177" s="6"/>
      <c r="YW177" s="6"/>
      <c r="YX177" s="6"/>
      <c r="YY177" s="6"/>
      <c r="YZ177" s="6"/>
      <c r="ZA177" s="6"/>
      <c r="ZB177" s="6"/>
      <c r="ZC177" s="6"/>
      <c r="ZD177" s="6"/>
      <c r="ZE177" s="6"/>
      <c r="ZF177" s="6"/>
      <c r="ZG177" s="6"/>
      <c r="ZH177" s="6"/>
      <c r="ZI177" s="6"/>
      <c r="ZJ177" s="6"/>
      <c r="ZK177" s="6"/>
      <c r="ZL177" s="6"/>
      <c r="ZM177" s="6"/>
      <c r="ZN177" s="6"/>
      <c r="ZO177" s="6"/>
      <c r="ZP177" s="6"/>
      <c r="ZQ177" s="6"/>
      <c r="ZR177" s="6"/>
      <c r="ZS177" s="6"/>
      <c r="ZT177" s="6"/>
      <c r="ZU177" s="6"/>
      <c r="ZV177" s="6"/>
      <c r="ZW177" s="6"/>
      <c r="ZX177" s="6"/>
      <c r="ZY177" s="6"/>
      <c r="ZZ177" s="6"/>
      <c r="AAA177" s="6"/>
      <c r="AAB177" s="6"/>
      <c r="AAC177" s="6"/>
      <c r="AAD177" s="6"/>
      <c r="AAE177" s="6"/>
      <c r="AAF177" s="6"/>
      <c r="AAG177" s="6"/>
      <c r="AAH177" s="6"/>
      <c r="AAI177" s="6"/>
      <c r="AAJ177" s="6"/>
      <c r="AAK177" s="6"/>
      <c r="AAL177" s="6"/>
      <c r="AAM177" s="6"/>
      <c r="AAN177" s="6"/>
      <c r="AAO177" s="6"/>
      <c r="AAP177" s="6"/>
      <c r="AAQ177" s="6"/>
      <c r="AAR177" s="6"/>
      <c r="AAS177" s="6"/>
      <c r="AAT177" s="6"/>
      <c r="AAU177" s="6"/>
      <c r="AAV177" s="6"/>
      <c r="AAW177" s="6"/>
      <c r="AAX177" s="6"/>
      <c r="AAY177" s="6"/>
      <c r="AAZ177" s="6"/>
      <c r="ABA177" s="6"/>
      <c r="ABB177" s="6"/>
      <c r="ABC177" s="6"/>
      <c r="ABD177" s="6"/>
      <c r="ABE177" s="6"/>
      <c r="ABF177" s="6"/>
      <c r="ABG177" s="6"/>
      <c r="ABH177" s="6"/>
      <c r="ABI177" s="6"/>
      <c r="ABJ177" s="6"/>
      <c r="ABK177" s="6"/>
      <c r="ABL177" s="6"/>
      <c r="ABM177" s="6"/>
      <c r="ABN177" s="6"/>
      <c r="ABO177" s="6"/>
      <c r="ABP177" s="6"/>
      <c r="ABQ177" s="6"/>
      <c r="ABR177" s="6"/>
      <c r="ABS177" s="6"/>
      <c r="ABT177" s="6"/>
      <c r="ABU177" s="6"/>
      <c r="ABV177" s="6"/>
    </row>
    <row r="178" spans="1:750" s="74" customFormat="1" ht="14.25">
      <c r="A178" s="78">
        <v>35100</v>
      </c>
      <c r="B178" s="79" t="s">
        <v>175</v>
      </c>
      <c r="C178" s="79"/>
      <c r="D178" s="79"/>
      <c r="E178" s="61">
        <v>285632032</v>
      </c>
      <c r="F178" s="84"/>
      <c r="G178" s="84"/>
      <c r="H178" s="82">
        <v>2773109</v>
      </c>
      <c r="I178" s="84"/>
      <c r="J178" s="84"/>
      <c r="K178" s="82">
        <v>22868555</v>
      </c>
      <c r="L178" s="84"/>
      <c r="M178" s="84"/>
      <c r="N178" s="82">
        <v>2473450</v>
      </c>
      <c r="O178" s="84"/>
      <c r="P178" s="84"/>
      <c r="Q178" s="83">
        <v>12463141</v>
      </c>
      <c r="R178" s="84"/>
      <c r="S178" s="82">
        <v>40578255</v>
      </c>
      <c r="T178" s="84"/>
      <c r="U178" s="84"/>
      <c r="V178" s="84"/>
      <c r="W178" s="84"/>
      <c r="X178" s="82">
        <v>790373</v>
      </c>
      <c r="Y178" s="84"/>
      <c r="Z178" s="84"/>
      <c r="AA178" s="82">
        <v>129997863</v>
      </c>
      <c r="AB178" s="84"/>
      <c r="AC178" s="84"/>
      <c r="AD178" s="82">
        <v>14224320</v>
      </c>
      <c r="AE178" s="84"/>
      <c r="AF178" s="84"/>
      <c r="AG178" s="82">
        <v>145012556</v>
      </c>
      <c r="AH178" s="84"/>
      <c r="AI178" s="84"/>
      <c r="AJ178" s="82">
        <v>-31854734</v>
      </c>
      <c r="AK178" s="84"/>
      <c r="AL178" s="84"/>
      <c r="AM178" s="82">
        <v>3802625</v>
      </c>
      <c r="AN178" s="84"/>
      <c r="AO178" s="84"/>
      <c r="AP178" s="82">
        <v>-28052109</v>
      </c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  <c r="IV178" s="6"/>
      <c r="IW178" s="6"/>
      <c r="IX178" s="6"/>
      <c r="IY178" s="6"/>
      <c r="IZ178" s="6"/>
      <c r="JA178" s="6"/>
      <c r="JB178" s="6"/>
      <c r="JC178" s="6"/>
      <c r="JD178" s="6"/>
      <c r="JE178" s="6"/>
      <c r="JF178" s="6"/>
      <c r="JG178" s="6"/>
      <c r="JH178" s="6"/>
      <c r="JI178" s="6"/>
      <c r="JJ178" s="6"/>
      <c r="JK178" s="6"/>
      <c r="JL178" s="6"/>
      <c r="JM178" s="6"/>
      <c r="JN178" s="6"/>
      <c r="JO178" s="6"/>
      <c r="JP178" s="6"/>
      <c r="JQ178" s="6"/>
      <c r="JR178" s="6"/>
      <c r="JS178" s="6"/>
      <c r="JT178" s="6"/>
      <c r="JU178" s="6"/>
      <c r="JV178" s="6"/>
      <c r="JW178" s="6"/>
      <c r="JX178" s="6"/>
      <c r="JY178" s="6"/>
      <c r="JZ178" s="6"/>
      <c r="KA178" s="6"/>
      <c r="KB178" s="6"/>
      <c r="KC178" s="6"/>
      <c r="KD178" s="6"/>
      <c r="KE178" s="6"/>
      <c r="KF178" s="6"/>
      <c r="KG178" s="6"/>
      <c r="KH178" s="6"/>
      <c r="KI178" s="6"/>
      <c r="KJ178" s="6"/>
      <c r="KK178" s="6"/>
      <c r="KL178" s="6"/>
      <c r="KM178" s="6"/>
      <c r="KN178" s="6"/>
      <c r="KO178" s="6"/>
      <c r="KP178" s="6"/>
      <c r="KQ178" s="6"/>
      <c r="KR178" s="6"/>
      <c r="KS178" s="6"/>
      <c r="KT178" s="6"/>
      <c r="KU178" s="6"/>
      <c r="KV178" s="6"/>
      <c r="KW178" s="6"/>
      <c r="KX178" s="6"/>
      <c r="KY178" s="6"/>
      <c r="KZ178" s="6"/>
      <c r="LA178" s="6"/>
      <c r="LB178" s="6"/>
      <c r="LC178" s="6"/>
      <c r="LD178" s="6"/>
      <c r="LE178" s="6"/>
      <c r="LF178" s="6"/>
      <c r="LG178" s="6"/>
      <c r="LH178" s="6"/>
      <c r="LI178" s="6"/>
      <c r="LJ178" s="6"/>
      <c r="LK178" s="6"/>
      <c r="LL178" s="6"/>
      <c r="LM178" s="6"/>
      <c r="LN178" s="6"/>
      <c r="LO178" s="6"/>
      <c r="LP178" s="6"/>
      <c r="LQ178" s="6"/>
      <c r="LR178" s="6"/>
      <c r="LS178" s="6"/>
      <c r="LT178" s="6"/>
      <c r="LU178" s="6"/>
      <c r="LV178" s="6"/>
      <c r="LW178" s="6"/>
      <c r="LX178" s="6"/>
      <c r="LY178" s="6"/>
      <c r="LZ178" s="6"/>
      <c r="MA178" s="6"/>
      <c r="MB178" s="6"/>
      <c r="MC178" s="6"/>
      <c r="MD178" s="6"/>
      <c r="ME178" s="6"/>
      <c r="MF178" s="6"/>
      <c r="MG178" s="6"/>
      <c r="MH178" s="6"/>
      <c r="MI178" s="6"/>
      <c r="MJ178" s="6"/>
      <c r="MK178" s="6"/>
      <c r="ML178" s="6"/>
      <c r="MM178" s="6"/>
      <c r="MN178" s="6"/>
      <c r="MO178" s="6"/>
      <c r="MP178" s="6"/>
      <c r="MQ178" s="6"/>
      <c r="MR178" s="6"/>
      <c r="MS178" s="6"/>
      <c r="MT178" s="6"/>
      <c r="MU178" s="6"/>
      <c r="MV178" s="6"/>
      <c r="MW178" s="6"/>
      <c r="MX178" s="6"/>
      <c r="MY178" s="6"/>
      <c r="MZ178" s="6"/>
      <c r="NA178" s="6"/>
      <c r="NB178" s="6"/>
      <c r="NC178" s="6"/>
      <c r="ND178" s="6"/>
      <c r="NE178" s="6"/>
      <c r="NF178" s="6"/>
      <c r="NG178" s="6"/>
      <c r="NH178" s="6"/>
      <c r="NI178" s="6"/>
      <c r="NJ178" s="6"/>
      <c r="NK178" s="6"/>
      <c r="NL178" s="6"/>
      <c r="NM178" s="6"/>
      <c r="NN178" s="6"/>
      <c r="NO178" s="6"/>
      <c r="NP178" s="6"/>
      <c r="NQ178" s="6"/>
      <c r="NR178" s="6"/>
      <c r="NS178" s="6"/>
      <c r="NT178" s="6"/>
      <c r="NU178" s="6"/>
      <c r="NV178" s="6"/>
      <c r="NW178" s="6"/>
      <c r="NX178" s="6"/>
      <c r="NY178" s="6"/>
      <c r="NZ178" s="6"/>
      <c r="OA178" s="6"/>
      <c r="OB178" s="6"/>
      <c r="OC178" s="6"/>
      <c r="OD178" s="6"/>
      <c r="OE178" s="6"/>
      <c r="OF178" s="6"/>
      <c r="OG178" s="6"/>
      <c r="OH178" s="6"/>
      <c r="OI178" s="6"/>
      <c r="OJ178" s="6"/>
      <c r="OK178" s="6"/>
      <c r="OL178" s="6"/>
      <c r="OM178" s="6"/>
      <c r="ON178" s="6"/>
      <c r="OO178" s="6"/>
      <c r="OP178" s="6"/>
      <c r="OQ178" s="6"/>
      <c r="OR178" s="6"/>
      <c r="OS178" s="6"/>
      <c r="OT178" s="6"/>
      <c r="OU178" s="6"/>
      <c r="OV178" s="6"/>
      <c r="OW178" s="6"/>
      <c r="OX178" s="6"/>
      <c r="OY178" s="6"/>
      <c r="OZ178" s="6"/>
      <c r="PA178" s="6"/>
      <c r="PB178" s="6"/>
      <c r="PC178" s="6"/>
      <c r="PD178" s="6"/>
      <c r="PE178" s="6"/>
      <c r="PF178" s="6"/>
      <c r="PG178" s="6"/>
      <c r="PH178" s="6"/>
      <c r="PI178" s="6"/>
      <c r="PJ178" s="6"/>
      <c r="PK178" s="6"/>
      <c r="PL178" s="6"/>
      <c r="PM178" s="6"/>
      <c r="PN178" s="6"/>
      <c r="PO178" s="6"/>
      <c r="PP178" s="6"/>
      <c r="PQ178" s="6"/>
      <c r="PR178" s="6"/>
      <c r="PS178" s="6"/>
      <c r="PT178" s="6"/>
      <c r="PU178" s="6"/>
      <c r="PV178" s="6"/>
      <c r="PW178" s="6"/>
      <c r="PX178" s="6"/>
      <c r="PY178" s="6"/>
      <c r="PZ178" s="6"/>
      <c r="QA178" s="6"/>
      <c r="QB178" s="6"/>
      <c r="QC178" s="6"/>
      <c r="QD178" s="6"/>
      <c r="QE178" s="6"/>
      <c r="QF178" s="6"/>
      <c r="QG178" s="6"/>
      <c r="QH178" s="6"/>
      <c r="QI178" s="6"/>
      <c r="QJ178" s="6"/>
      <c r="QK178" s="6"/>
      <c r="QL178" s="6"/>
      <c r="QM178" s="6"/>
      <c r="QN178" s="6"/>
      <c r="QO178" s="6"/>
      <c r="QP178" s="6"/>
      <c r="QQ178" s="6"/>
      <c r="QR178" s="6"/>
      <c r="QS178" s="6"/>
      <c r="QT178" s="6"/>
      <c r="QU178" s="6"/>
      <c r="QV178" s="6"/>
      <c r="QW178" s="6"/>
      <c r="QX178" s="6"/>
      <c r="QY178" s="6"/>
      <c r="QZ178" s="6"/>
      <c r="RA178" s="6"/>
      <c r="RB178" s="6"/>
      <c r="RC178" s="6"/>
      <c r="RD178" s="6"/>
      <c r="RE178" s="6"/>
      <c r="RF178" s="6"/>
      <c r="RG178" s="6"/>
      <c r="RH178" s="6"/>
      <c r="RI178" s="6"/>
      <c r="RJ178" s="6"/>
      <c r="RK178" s="6"/>
      <c r="RL178" s="6"/>
      <c r="RM178" s="6"/>
      <c r="RN178" s="6"/>
      <c r="RO178" s="6"/>
      <c r="RP178" s="6"/>
      <c r="RQ178" s="6"/>
      <c r="RR178" s="6"/>
      <c r="RS178" s="6"/>
      <c r="RT178" s="6"/>
      <c r="RU178" s="6"/>
      <c r="RV178" s="6"/>
      <c r="RW178" s="6"/>
      <c r="RX178" s="6"/>
      <c r="RY178" s="6"/>
      <c r="RZ178" s="6"/>
      <c r="SA178" s="6"/>
      <c r="SB178" s="6"/>
      <c r="SC178" s="6"/>
      <c r="SD178" s="6"/>
      <c r="SE178" s="6"/>
      <c r="SF178" s="6"/>
      <c r="SG178" s="6"/>
      <c r="SH178" s="6"/>
      <c r="SI178" s="6"/>
      <c r="SJ178" s="6"/>
      <c r="SK178" s="6"/>
      <c r="SL178" s="6"/>
      <c r="SM178" s="6"/>
      <c r="SN178" s="6"/>
      <c r="SO178" s="6"/>
      <c r="SP178" s="6"/>
      <c r="SQ178" s="6"/>
      <c r="SR178" s="6"/>
      <c r="SS178" s="6"/>
      <c r="ST178" s="6"/>
      <c r="SU178" s="6"/>
      <c r="SV178" s="6"/>
      <c r="SW178" s="6"/>
      <c r="SX178" s="6"/>
      <c r="SY178" s="6"/>
      <c r="SZ178" s="6"/>
      <c r="TA178" s="6"/>
      <c r="TB178" s="6"/>
      <c r="TC178" s="6"/>
      <c r="TD178" s="6"/>
      <c r="TE178" s="6"/>
      <c r="TF178" s="6"/>
      <c r="TG178" s="6"/>
      <c r="TH178" s="6"/>
      <c r="TI178" s="6"/>
      <c r="TJ178" s="6"/>
      <c r="TK178" s="6"/>
      <c r="TL178" s="6"/>
      <c r="TM178" s="6"/>
      <c r="TN178" s="6"/>
      <c r="TO178" s="6"/>
      <c r="TP178" s="6"/>
      <c r="TQ178" s="6"/>
      <c r="TR178" s="6"/>
      <c r="TS178" s="6"/>
      <c r="TT178" s="6"/>
      <c r="TU178" s="6"/>
      <c r="TV178" s="6"/>
      <c r="TW178" s="6"/>
      <c r="TX178" s="6"/>
      <c r="TY178" s="6"/>
      <c r="TZ178" s="6"/>
      <c r="UA178" s="6"/>
      <c r="UB178" s="6"/>
      <c r="UC178" s="6"/>
      <c r="UD178" s="6"/>
      <c r="UE178" s="6"/>
      <c r="UF178" s="6"/>
      <c r="UG178" s="6"/>
      <c r="UH178" s="6"/>
      <c r="UI178" s="6"/>
      <c r="UJ178" s="6"/>
      <c r="UK178" s="6"/>
      <c r="UL178" s="6"/>
      <c r="UM178" s="6"/>
      <c r="UN178" s="6"/>
      <c r="UO178" s="6"/>
      <c r="UP178" s="6"/>
      <c r="UQ178" s="6"/>
      <c r="UR178" s="6"/>
      <c r="US178" s="6"/>
      <c r="UT178" s="6"/>
      <c r="UU178" s="6"/>
      <c r="UV178" s="6"/>
      <c r="UW178" s="6"/>
      <c r="UX178" s="6"/>
      <c r="UY178" s="6"/>
      <c r="UZ178" s="6"/>
      <c r="VA178" s="6"/>
      <c r="VB178" s="6"/>
      <c r="VC178" s="6"/>
      <c r="VD178" s="6"/>
      <c r="VE178" s="6"/>
      <c r="VF178" s="6"/>
      <c r="VG178" s="6"/>
      <c r="VH178" s="6"/>
      <c r="VI178" s="6"/>
      <c r="VJ178" s="6"/>
      <c r="VK178" s="6"/>
      <c r="VL178" s="6"/>
      <c r="VM178" s="6"/>
      <c r="VN178" s="6"/>
      <c r="VO178" s="6"/>
      <c r="VP178" s="6"/>
      <c r="VQ178" s="6"/>
      <c r="VR178" s="6"/>
      <c r="VS178" s="6"/>
      <c r="VT178" s="6"/>
      <c r="VU178" s="6"/>
      <c r="VV178" s="6"/>
      <c r="VW178" s="6"/>
      <c r="VX178" s="6"/>
      <c r="VY178" s="6"/>
      <c r="VZ178" s="6"/>
      <c r="WA178" s="6"/>
      <c r="WB178" s="6"/>
      <c r="WC178" s="6"/>
      <c r="WD178" s="6"/>
      <c r="WE178" s="6"/>
      <c r="WF178" s="6"/>
      <c r="WG178" s="6"/>
      <c r="WH178" s="6"/>
      <c r="WI178" s="6"/>
      <c r="WJ178" s="6"/>
      <c r="WK178" s="6"/>
      <c r="WL178" s="6"/>
      <c r="WM178" s="6"/>
      <c r="WN178" s="6"/>
      <c r="WO178" s="6"/>
      <c r="WP178" s="6"/>
      <c r="WQ178" s="6"/>
      <c r="WR178" s="6"/>
      <c r="WS178" s="6"/>
      <c r="WT178" s="6"/>
      <c r="WU178" s="6"/>
      <c r="WV178" s="6"/>
      <c r="WW178" s="6"/>
      <c r="WX178" s="6"/>
      <c r="WY178" s="6"/>
      <c r="WZ178" s="6"/>
      <c r="XA178" s="6"/>
      <c r="XB178" s="6"/>
      <c r="XC178" s="6"/>
      <c r="XD178" s="6"/>
      <c r="XE178" s="6"/>
      <c r="XF178" s="6"/>
      <c r="XG178" s="6"/>
      <c r="XH178" s="6"/>
      <c r="XI178" s="6"/>
      <c r="XJ178" s="6"/>
      <c r="XK178" s="6"/>
      <c r="XL178" s="6"/>
      <c r="XM178" s="6"/>
      <c r="XN178" s="6"/>
      <c r="XO178" s="6"/>
      <c r="XP178" s="6"/>
      <c r="XQ178" s="6"/>
      <c r="XR178" s="6"/>
      <c r="XS178" s="6"/>
      <c r="XT178" s="6"/>
      <c r="XU178" s="6"/>
      <c r="XV178" s="6"/>
      <c r="XW178" s="6"/>
      <c r="XX178" s="6"/>
      <c r="XY178" s="6"/>
      <c r="XZ178" s="6"/>
      <c r="YA178" s="6"/>
      <c r="YB178" s="6"/>
      <c r="YC178" s="6"/>
      <c r="YD178" s="6"/>
      <c r="YE178" s="6"/>
      <c r="YF178" s="6"/>
      <c r="YG178" s="6"/>
      <c r="YH178" s="6"/>
      <c r="YI178" s="6"/>
      <c r="YJ178" s="6"/>
      <c r="YK178" s="6"/>
      <c r="YL178" s="6"/>
      <c r="YM178" s="6"/>
      <c r="YN178" s="6"/>
      <c r="YO178" s="6"/>
      <c r="YP178" s="6"/>
      <c r="YQ178" s="6"/>
      <c r="YR178" s="6"/>
      <c r="YS178" s="6"/>
      <c r="YT178" s="6"/>
      <c r="YU178" s="6"/>
      <c r="YV178" s="6"/>
      <c r="YW178" s="6"/>
      <c r="YX178" s="6"/>
      <c r="YY178" s="6"/>
      <c r="YZ178" s="6"/>
      <c r="ZA178" s="6"/>
      <c r="ZB178" s="6"/>
      <c r="ZC178" s="6"/>
      <c r="ZD178" s="6"/>
      <c r="ZE178" s="6"/>
      <c r="ZF178" s="6"/>
      <c r="ZG178" s="6"/>
      <c r="ZH178" s="6"/>
      <c r="ZI178" s="6"/>
      <c r="ZJ178" s="6"/>
      <c r="ZK178" s="6"/>
      <c r="ZL178" s="6"/>
      <c r="ZM178" s="6"/>
      <c r="ZN178" s="6"/>
      <c r="ZO178" s="6"/>
      <c r="ZP178" s="6"/>
      <c r="ZQ178" s="6"/>
      <c r="ZR178" s="6"/>
      <c r="ZS178" s="6"/>
      <c r="ZT178" s="6"/>
      <c r="ZU178" s="6"/>
      <c r="ZV178" s="6"/>
      <c r="ZW178" s="6"/>
      <c r="ZX178" s="6"/>
      <c r="ZY178" s="6"/>
      <c r="ZZ178" s="6"/>
      <c r="AAA178" s="6"/>
      <c r="AAB178" s="6"/>
      <c r="AAC178" s="6"/>
      <c r="AAD178" s="6"/>
      <c r="AAE178" s="6"/>
      <c r="AAF178" s="6"/>
      <c r="AAG178" s="6"/>
      <c r="AAH178" s="6"/>
      <c r="AAI178" s="6"/>
      <c r="AAJ178" s="6"/>
      <c r="AAK178" s="6"/>
      <c r="AAL178" s="6"/>
      <c r="AAM178" s="6"/>
      <c r="AAN178" s="6"/>
      <c r="AAO178" s="6"/>
      <c r="AAP178" s="6"/>
      <c r="AAQ178" s="6"/>
      <c r="AAR178" s="6"/>
      <c r="AAS178" s="6"/>
      <c r="AAT178" s="6"/>
      <c r="AAU178" s="6"/>
      <c r="AAV178" s="6"/>
      <c r="AAW178" s="6"/>
      <c r="AAX178" s="6"/>
      <c r="AAY178" s="6"/>
      <c r="AAZ178" s="6"/>
      <c r="ABA178" s="6"/>
      <c r="ABB178" s="6"/>
      <c r="ABC178" s="6"/>
      <c r="ABD178" s="6"/>
      <c r="ABE178" s="6"/>
      <c r="ABF178" s="6"/>
      <c r="ABG178" s="6"/>
      <c r="ABH178" s="6"/>
      <c r="ABI178" s="6"/>
      <c r="ABJ178" s="6"/>
      <c r="ABK178" s="6"/>
      <c r="ABL178" s="6"/>
      <c r="ABM178" s="6"/>
      <c r="ABN178" s="6"/>
      <c r="ABO178" s="6"/>
      <c r="ABP178" s="6"/>
      <c r="ABQ178" s="6"/>
      <c r="ABR178" s="6"/>
      <c r="ABS178" s="6"/>
      <c r="ABT178" s="6"/>
      <c r="ABU178" s="6"/>
      <c r="ABV178" s="6"/>
    </row>
    <row r="179" spans="1:750" s="74" customFormat="1" ht="14.25">
      <c r="A179" s="78">
        <v>35105</v>
      </c>
      <c r="B179" s="79" t="s">
        <v>176</v>
      </c>
      <c r="C179" s="79"/>
      <c r="D179" s="79"/>
      <c r="E179" s="61">
        <v>22592014</v>
      </c>
      <c r="F179" s="84"/>
      <c r="G179" s="84"/>
      <c r="H179" s="82">
        <v>219339</v>
      </c>
      <c r="I179" s="84"/>
      <c r="J179" s="84"/>
      <c r="K179" s="82">
        <v>1808784</v>
      </c>
      <c r="L179" s="84"/>
      <c r="M179" s="84"/>
      <c r="N179" s="82">
        <v>195637</v>
      </c>
      <c r="O179" s="84"/>
      <c r="P179" s="84"/>
      <c r="Q179" s="83">
        <v>218728</v>
      </c>
      <c r="R179" s="84"/>
      <c r="S179" s="82">
        <v>2442488</v>
      </c>
      <c r="T179" s="84"/>
      <c r="U179" s="84"/>
      <c r="V179" s="84"/>
      <c r="W179" s="84"/>
      <c r="X179" s="82">
        <v>62514</v>
      </c>
      <c r="Y179" s="84"/>
      <c r="Z179" s="84"/>
      <c r="AA179" s="82">
        <v>10282157</v>
      </c>
      <c r="AB179" s="84"/>
      <c r="AC179" s="84"/>
      <c r="AD179" s="82">
        <v>1777902</v>
      </c>
      <c r="AE179" s="84"/>
      <c r="AF179" s="84"/>
      <c r="AG179" s="82">
        <v>12122573</v>
      </c>
      <c r="AH179" s="84"/>
      <c r="AI179" s="84"/>
      <c r="AJ179" s="82">
        <v>-2519545</v>
      </c>
      <c r="AK179" s="84"/>
      <c r="AL179" s="84"/>
      <c r="AM179" s="82">
        <v>-806513</v>
      </c>
      <c r="AN179" s="84"/>
      <c r="AO179" s="84"/>
      <c r="AP179" s="82">
        <v>-3326058</v>
      </c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  <c r="IV179" s="6"/>
      <c r="IW179" s="6"/>
      <c r="IX179" s="6"/>
      <c r="IY179" s="6"/>
      <c r="IZ179" s="6"/>
      <c r="JA179" s="6"/>
      <c r="JB179" s="6"/>
      <c r="JC179" s="6"/>
      <c r="JD179" s="6"/>
      <c r="JE179" s="6"/>
      <c r="JF179" s="6"/>
      <c r="JG179" s="6"/>
      <c r="JH179" s="6"/>
      <c r="JI179" s="6"/>
      <c r="JJ179" s="6"/>
      <c r="JK179" s="6"/>
      <c r="JL179" s="6"/>
      <c r="JM179" s="6"/>
      <c r="JN179" s="6"/>
      <c r="JO179" s="6"/>
      <c r="JP179" s="6"/>
      <c r="JQ179" s="6"/>
      <c r="JR179" s="6"/>
      <c r="JS179" s="6"/>
      <c r="JT179" s="6"/>
      <c r="JU179" s="6"/>
      <c r="JV179" s="6"/>
      <c r="JW179" s="6"/>
      <c r="JX179" s="6"/>
      <c r="JY179" s="6"/>
      <c r="JZ179" s="6"/>
      <c r="KA179" s="6"/>
      <c r="KB179" s="6"/>
      <c r="KC179" s="6"/>
      <c r="KD179" s="6"/>
      <c r="KE179" s="6"/>
      <c r="KF179" s="6"/>
      <c r="KG179" s="6"/>
      <c r="KH179" s="6"/>
      <c r="KI179" s="6"/>
      <c r="KJ179" s="6"/>
      <c r="KK179" s="6"/>
      <c r="KL179" s="6"/>
      <c r="KM179" s="6"/>
      <c r="KN179" s="6"/>
      <c r="KO179" s="6"/>
      <c r="KP179" s="6"/>
      <c r="KQ179" s="6"/>
      <c r="KR179" s="6"/>
      <c r="KS179" s="6"/>
      <c r="KT179" s="6"/>
      <c r="KU179" s="6"/>
      <c r="KV179" s="6"/>
      <c r="KW179" s="6"/>
      <c r="KX179" s="6"/>
      <c r="KY179" s="6"/>
      <c r="KZ179" s="6"/>
      <c r="LA179" s="6"/>
      <c r="LB179" s="6"/>
      <c r="LC179" s="6"/>
      <c r="LD179" s="6"/>
      <c r="LE179" s="6"/>
      <c r="LF179" s="6"/>
      <c r="LG179" s="6"/>
      <c r="LH179" s="6"/>
      <c r="LI179" s="6"/>
      <c r="LJ179" s="6"/>
      <c r="LK179" s="6"/>
      <c r="LL179" s="6"/>
      <c r="LM179" s="6"/>
      <c r="LN179" s="6"/>
      <c r="LO179" s="6"/>
      <c r="LP179" s="6"/>
      <c r="LQ179" s="6"/>
      <c r="LR179" s="6"/>
      <c r="LS179" s="6"/>
      <c r="LT179" s="6"/>
      <c r="LU179" s="6"/>
      <c r="LV179" s="6"/>
      <c r="LW179" s="6"/>
      <c r="LX179" s="6"/>
      <c r="LY179" s="6"/>
      <c r="LZ179" s="6"/>
      <c r="MA179" s="6"/>
      <c r="MB179" s="6"/>
      <c r="MC179" s="6"/>
      <c r="MD179" s="6"/>
      <c r="ME179" s="6"/>
      <c r="MF179" s="6"/>
      <c r="MG179" s="6"/>
      <c r="MH179" s="6"/>
      <c r="MI179" s="6"/>
      <c r="MJ179" s="6"/>
      <c r="MK179" s="6"/>
      <c r="ML179" s="6"/>
      <c r="MM179" s="6"/>
      <c r="MN179" s="6"/>
      <c r="MO179" s="6"/>
      <c r="MP179" s="6"/>
      <c r="MQ179" s="6"/>
      <c r="MR179" s="6"/>
      <c r="MS179" s="6"/>
      <c r="MT179" s="6"/>
      <c r="MU179" s="6"/>
      <c r="MV179" s="6"/>
      <c r="MW179" s="6"/>
      <c r="MX179" s="6"/>
      <c r="MY179" s="6"/>
      <c r="MZ179" s="6"/>
      <c r="NA179" s="6"/>
      <c r="NB179" s="6"/>
      <c r="NC179" s="6"/>
      <c r="ND179" s="6"/>
      <c r="NE179" s="6"/>
      <c r="NF179" s="6"/>
      <c r="NG179" s="6"/>
      <c r="NH179" s="6"/>
      <c r="NI179" s="6"/>
      <c r="NJ179" s="6"/>
      <c r="NK179" s="6"/>
      <c r="NL179" s="6"/>
      <c r="NM179" s="6"/>
      <c r="NN179" s="6"/>
      <c r="NO179" s="6"/>
      <c r="NP179" s="6"/>
      <c r="NQ179" s="6"/>
      <c r="NR179" s="6"/>
      <c r="NS179" s="6"/>
      <c r="NT179" s="6"/>
      <c r="NU179" s="6"/>
      <c r="NV179" s="6"/>
      <c r="NW179" s="6"/>
      <c r="NX179" s="6"/>
      <c r="NY179" s="6"/>
      <c r="NZ179" s="6"/>
      <c r="OA179" s="6"/>
      <c r="OB179" s="6"/>
      <c r="OC179" s="6"/>
      <c r="OD179" s="6"/>
      <c r="OE179" s="6"/>
      <c r="OF179" s="6"/>
      <c r="OG179" s="6"/>
      <c r="OH179" s="6"/>
      <c r="OI179" s="6"/>
      <c r="OJ179" s="6"/>
      <c r="OK179" s="6"/>
      <c r="OL179" s="6"/>
      <c r="OM179" s="6"/>
      <c r="ON179" s="6"/>
      <c r="OO179" s="6"/>
      <c r="OP179" s="6"/>
      <c r="OQ179" s="6"/>
      <c r="OR179" s="6"/>
      <c r="OS179" s="6"/>
      <c r="OT179" s="6"/>
      <c r="OU179" s="6"/>
      <c r="OV179" s="6"/>
      <c r="OW179" s="6"/>
      <c r="OX179" s="6"/>
      <c r="OY179" s="6"/>
      <c r="OZ179" s="6"/>
      <c r="PA179" s="6"/>
      <c r="PB179" s="6"/>
      <c r="PC179" s="6"/>
      <c r="PD179" s="6"/>
      <c r="PE179" s="6"/>
      <c r="PF179" s="6"/>
      <c r="PG179" s="6"/>
      <c r="PH179" s="6"/>
      <c r="PI179" s="6"/>
      <c r="PJ179" s="6"/>
      <c r="PK179" s="6"/>
      <c r="PL179" s="6"/>
      <c r="PM179" s="6"/>
      <c r="PN179" s="6"/>
      <c r="PO179" s="6"/>
      <c r="PP179" s="6"/>
      <c r="PQ179" s="6"/>
      <c r="PR179" s="6"/>
      <c r="PS179" s="6"/>
      <c r="PT179" s="6"/>
      <c r="PU179" s="6"/>
      <c r="PV179" s="6"/>
      <c r="PW179" s="6"/>
      <c r="PX179" s="6"/>
      <c r="PY179" s="6"/>
      <c r="PZ179" s="6"/>
      <c r="QA179" s="6"/>
      <c r="QB179" s="6"/>
      <c r="QC179" s="6"/>
      <c r="QD179" s="6"/>
      <c r="QE179" s="6"/>
      <c r="QF179" s="6"/>
      <c r="QG179" s="6"/>
      <c r="QH179" s="6"/>
      <c r="QI179" s="6"/>
      <c r="QJ179" s="6"/>
      <c r="QK179" s="6"/>
      <c r="QL179" s="6"/>
      <c r="QM179" s="6"/>
      <c r="QN179" s="6"/>
      <c r="QO179" s="6"/>
      <c r="QP179" s="6"/>
      <c r="QQ179" s="6"/>
      <c r="QR179" s="6"/>
      <c r="QS179" s="6"/>
      <c r="QT179" s="6"/>
      <c r="QU179" s="6"/>
      <c r="QV179" s="6"/>
      <c r="QW179" s="6"/>
      <c r="QX179" s="6"/>
      <c r="QY179" s="6"/>
      <c r="QZ179" s="6"/>
      <c r="RA179" s="6"/>
      <c r="RB179" s="6"/>
      <c r="RC179" s="6"/>
      <c r="RD179" s="6"/>
      <c r="RE179" s="6"/>
      <c r="RF179" s="6"/>
      <c r="RG179" s="6"/>
      <c r="RH179" s="6"/>
      <c r="RI179" s="6"/>
      <c r="RJ179" s="6"/>
      <c r="RK179" s="6"/>
      <c r="RL179" s="6"/>
      <c r="RM179" s="6"/>
      <c r="RN179" s="6"/>
      <c r="RO179" s="6"/>
      <c r="RP179" s="6"/>
      <c r="RQ179" s="6"/>
      <c r="RR179" s="6"/>
      <c r="RS179" s="6"/>
      <c r="RT179" s="6"/>
      <c r="RU179" s="6"/>
      <c r="RV179" s="6"/>
      <c r="RW179" s="6"/>
      <c r="RX179" s="6"/>
      <c r="RY179" s="6"/>
      <c r="RZ179" s="6"/>
      <c r="SA179" s="6"/>
      <c r="SB179" s="6"/>
      <c r="SC179" s="6"/>
      <c r="SD179" s="6"/>
      <c r="SE179" s="6"/>
      <c r="SF179" s="6"/>
      <c r="SG179" s="6"/>
      <c r="SH179" s="6"/>
      <c r="SI179" s="6"/>
      <c r="SJ179" s="6"/>
      <c r="SK179" s="6"/>
      <c r="SL179" s="6"/>
      <c r="SM179" s="6"/>
      <c r="SN179" s="6"/>
      <c r="SO179" s="6"/>
      <c r="SP179" s="6"/>
      <c r="SQ179" s="6"/>
      <c r="SR179" s="6"/>
      <c r="SS179" s="6"/>
      <c r="ST179" s="6"/>
      <c r="SU179" s="6"/>
      <c r="SV179" s="6"/>
      <c r="SW179" s="6"/>
      <c r="SX179" s="6"/>
      <c r="SY179" s="6"/>
      <c r="SZ179" s="6"/>
      <c r="TA179" s="6"/>
      <c r="TB179" s="6"/>
      <c r="TC179" s="6"/>
      <c r="TD179" s="6"/>
      <c r="TE179" s="6"/>
      <c r="TF179" s="6"/>
      <c r="TG179" s="6"/>
      <c r="TH179" s="6"/>
      <c r="TI179" s="6"/>
      <c r="TJ179" s="6"/>
      <c r="TK179" s="6"/>
      <c r="TL179" s="6"/>
      <c r="TM179" s="6"/>
      <c r="TN179" s="6"/>
      <c r="TO179" s="6"/>
      <c r="TP179" s="6"/>
      <c r="TQ179" s="6"/>
      <c r="TR179" s="6"/>
      <c r="TS179" s="6"/>
      <c r="TT179" s="6"/>
      <c r="TU179" s="6"/>
      <c r="TV179" s="6"/>
      <c r="TW179" s="6"/>
      <c r="TX179" s="6"/>
      <c r="TY179" s="6"/>
      <c r="TZ179" s="6"/>
      <c r="UA179" s="6"/>
      <c r="UB179" s="6"/>
      <c r="UC179" s="6"/>
      <c r="UD179" s="6"/>
      <c r="UE179" s="6"/>
      <c r="UF179" s="6"/>
      <c r="UG179" s="6"/>
      <c r="UH179" s="6"/>
      <c r="UI179" s="6"/>
      <c r="UJ179" s="6"/>
      <c r="UK179" s="6"/>
      <c r="UL179" s="6"/>
      <c r="UM179" s="6"/>
      <c r="UN179" s="6"/>
      <c r="UO179" s="6"/>
      <c r="UP179" s="6"/>
      <c r="UQ179" s="6"/>
      <c r="UR179" s="6"/>
      <c r="US179" s="6"/>
      <c r="UT179" s="6"/>
      <c r="UU179" s="6"/>
      <c r="UV179" s="6"/>
      <c r="UW179" s="6"/>
      <c r="UX179" s="6"/>
      <c r="UY179" s="6"/>
      <c r="UZ179" s="6"/>
      <c r="VA179" s="6"/>
      <c r="VB179" s="6"/>
      <c r="VC179" s="6"/>
      <c r="VD179" s="6"/>
      <c r="VE179" s="6"/>
      <c r="VF179" s="6"/>
      <c r="VG179" s="6"/>
      <c r="VH179" s="6"/>
      <c r="VI179" s="6"/>
      <c r="VJ179" s="6"/>
      <c r="VK179" s="6"/>
      <c r="VL179" s="6"/>
      <c r="VM179" s="6"/>
      <c r="VN179" s="6"/>
      <c r="VO179" s="6"/>
      <c r="VP179" s="6"/>
      <c r="VQ179" s="6"/>
      <c r="VR179" s="6"/>
      <c r="VS179" s="6"/>
      <c r="VT179" s="6"/>
      <c r="VU179" s="6"/>
      <c r="VV179" s="6"/>
      <c r="VW179" s="6"/>
      <c r="VX179" s="6"/>
      <c r="VY179" s="6"/>
      <c r="VZ179" s="6"/>
      <c r="WA179" s="6"/>
      <c r="WB179" s="6"/>
      <c r="WC179" s="6"/>
      <c r="WD179" s="6"/>
      <c r="WE179" s="6"/>
      <c r="WF179" s="6"/>
      <c r="WG179" s="6"/>
      <c r="WH179" s="6"/>
      <c r="WI179" s="6"/>
      <c r="WJ179" s="6"/>
      <c r="WK179" s="6"/>
      <c r="WL179" s="6"/>
      <c r="WM179" s="6"/>
      <c r="WN179" s="6"/>
      <c r="WO179" s="6"/>
      <c r="WP179" s="6"/>
      <c r="WQ179" s="6"/>
      <c r="WR179" s="6"/>
      <c r="WS179" s="6"/>
      <c r="WT179" s="6"/>
      <c r="WU179" s="6"/>
      <c r="WV179" s="6"/>
      <c r="WW179" s="6"/>
      <c r="WX179" s="6"/>
      <c r="WY179" s="6"/>
      <c r="WZ179" s="6"/>
      <c r="XA179" s="6"/>
      <c r="XB179" s="6"/>
      <c r="XC179" s="6"/>
      <c r="XD179" s="6"/>
      <c r="XE179" s="6"/>
      <c r="XF179" s="6"/>
      <c r="XG179" s="6"/>
      <c r="XH179" s="6"/>
      <c r="XI179" s="6"/>
      <c r="XJ179" s="6"/>
      <c r="XK179" s="6"/>
      <c r="XL179" s="6"/>
      <c r="XM179" s="6"/>
      <c r="XN179" s="6"/>
      <c r="XO179" s="6"/>
      <c r="XP179" s="6"/>
      <c r="XQ179" s="6"/>
      <c r="XR179" s="6"/>
      <c r="XS179" s="6"/>
      <c r="XT179" s="6"/>
      <c r="XU179" s="6"/>
      <c r="XV179" s="6"/>
      <c r="XW179" s="6"/>
      <c r="XX179" s="6"/>
      <c r="XY179" s="6"/>
      <c r="XZ179" s="6"/>
      <c r="YA179" s="6"/>
      <c r="YB179" s="6"/>
      <c r="YC179" s="6"/>
      <c r="YD179" s="6"/>
      <c r="YE179" s="6"/>
      <c r="YF179" s="6"/>
      <c r="YG179" s="6"/>
      <c r="YH179" s="6"/>
      <c r="YI179" s="6"/>
      <c r="YJ179" s="6"/>
      <c r="YK179" s="6"/>
      <c r="YL179" s="6"/>
      <c r="YM179" s="6"/>
      <c r="YN179" s="6"/>
      <c r="YO179" s="6"/>
      <c r="YP179" s="6"/>
      <c r="YQ179" s="6"/>
      <c r="YR179" s="6"/>
      <c r="YS179" s="6"/>
      <c r="YT179" s="6"/>
      <c r="YU179" s="6"/>
      <c r="YV179" s="6"/>
      <c r="YW179" s="6"/>
      <c r="YX179" s="6"/>
      <c r="YY179" s="6"/>
      <c r="YZ179" s="6"/>
      <c r="ZA179" s="6"/>
      <c r="ZB179" s="6"/>
      <c r="ZC179" s="6"/>
      <c r="ZD179" s="6"/>
      <c r="ZE179" s="6"/>
      <c r="ZF179" s="6"/>
      <c r="ZG179" s="6"/>
      <c r="ZH179" s="6"/>
      <c r="ZI179" s="6"/>
      <c r="ZJ179" s="6"/>
      <c r="ZK179" s="6"/>
      <c r="ZL179" s="6"/>
      <c r="ZM179" s="6"/>
      <c r="ZN179" s="6"/>
      <c r="ZO179" s="6"/>
      <c r="ZP179" s="6"/>
      <c r="ZQ179" s="6"/>
      <c r="ZR179" s="6"/>
      <c r="ZS179" s="6"/>
      <c r="ZT179" s="6"/>
      <c r="ZU179" s="6"/>
      <c r="ZV179" s="6"/>
      <c r="ZW179" s="6"/>
      <c r="ZX179" s="6"/>
      <c r="ZY179" s="6"/>
      <c r="ZZ179" s="6"/>
      <c r="AAA179" s="6"/>
      <c r="AAB179" s="6"/>
      <c r="AAC179" s="6"/>
      <c r="AAD179" s="6"/>
      <c r="AAE179" s="6"/>
      <c r="AAF179" s="6"/>
      <c r="AAG179" s="6"/>
      <c r="AAH179" s="6"/>
      <c r="AAI179" s="6"/>
      <c r="AAJ179" s="6"/>
      <c r="AAK179" s="6"/>
      <c r="AAL179" s="6"/>
      <c r="AAM179" s="6"/>
      <c r="AAN179" s="6"/>
      <c r="AAO179" s="6"/>
      <c r="AAP179" s="6"/>
      <c r="AAQ179" s="6"/>
      <c r="AAR179" s="6"/>
      <c r="AAS179" s="6"/>
      <c r="AAT179" s="6"/>
      <c r="AAU179" s="6"/>
      <c r="AAV179" s="6"/>
      <c r="AAW179" s="6"/>
      <c r="AAX179" s="6"/>
      <c r="AAY179" s="6"/>
      <c r="AAZ179" s="6"/>
      <c r="ABA179" s="6"/>
      <c r="ABB179" s="6"/>
      <c r="ABC179" s="6"/>
      <c r="ABD179" s="6"/>
      <c r="ABE179" s="6"/>
      <c r="ABF179" s="6"/>
      <c r="ABG179" s="6"/>
      <c r="ABH179" s="6"/>
      <c r="ABI179" s="6"/>
      <c r="ABJ179" s="6"/>
      <c r="ABK179" s="6"/>
      <c r="ABL179" s="6"/>
      <c r="ABM179" s="6"/>
      <c r="ABN179" s="6"/>
      <c r="ABO179" s="6"/>
      <c r="ABP179" s="6"/>
      <c r="ABQ179" s="6"/>
      <c r="ABR179" s="6"/>
      <c r="ABS179" s="6"/>
      <c r="ABT179" s="6"/>
      <c r="ABU179" s="6"/>
      <c r="ABV179" s="6"/>
    </row>
    <row r="180" spans="1:750" s="74" customFormat="1" ht="14.25">
      <c r="A180" s="78">
        <v>35106</v>
      </c>
      <c r="B180" s="79" t="s">
        <v>177</v>
      </c>
      <c r="C180" s="79"/>
      <c r="D180" s="79"/>
      <c r="E180" s="61">
        <v>5858467</v>
      </c>
      <c r="F180" s="84"/>
      <c r="G180" s="84"/>
      <c r="H180" s="82">
        <v>56878</v>
      </c>
      <c r="I180" s="84"/>
      <c r="J180" s="84"/>
      <c r="K180" s="82">
        <v>469046</v>
      </c>
      <c r="L180" s="84"/>
      <c r="M180" s="84"/>
      <c r="N180" s="82">
        <v>50732</v>
      </c>
      <c r="O180" s="84"/>
      <c r="P180" s="84"/>
      <c r="Q180" s="83">
        <v>105597</v>
      </c>
      <c r="R180" s="84"/>
      <c r="S180" s="82">
        <v>682253</v>
      </c>
      <c r="T180" s="84"/>
      <c r="U180" s="84"/>
      <c r="V180" s="84"/>
      <c r="W180" s="84"/>
      <c r="X180" s="82">
        <v>16211</v>
      </c>
      <c r="Y180" s="84"/>
      <c r="Z180" s="84"/>
      <c r="AA180" s="82">
        <v>2666326</v>
      </c>
      <c r="AB180" s="84"/>
      <c r="AC180" s="84"/>
      <c r="AD180" s="82">
        <v>582697</v>
      </c>
      <c r="AE180" s="84"/>
      <c r="AF180" s="84"/>
      <c r="AG180" s="82">
        <v>3265234</v>
      </c>
      <c r="AH180" s="84"/>
      <c r="AI180" s="84"/>
      <c r="AJ180" s="82">
        <v>-653357</v>
      </c>
      <c r="AK180" s="84"/>
      <c r="AL180" s="84"/>
      <c r="AM180" s="82">
        <v>-180426</v>
      </c>
      <c r="AN180" s="84"/>
      <c r="AO180" s="84"/>
      <c r="AP180" s="82">
        <v>-833783</v>
      </c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  <c r="IV180" s="6"/>
      <c r="IW180" s="6"/>
      <c r="IX180" s="6"/>
      <c r="IY180" s="6"/>
      <c r="IZ180" s="6"/>
      <c r="JA180" s="6"/>
      <c r="JB180" s="6"/>
      <c r="JC180" s="6"/>
      <c r="JD180" s="6"/>
      <c r="JE180" s="6"/>
      <c r="JF180" s="6"/>
      <c r="JG180" s="6"/>
      <c r="JH180" s="6"/>
      <c r="JI180" s="6"/>
      <c r="JJ180" s="6"/>
      <c r="JK180" s="6"/>
      <c r="JL180" s="6"/>
      <c r="JM180" s="6"/>
      <c r="JN180" s="6"/>
      <c r="JO180" s="6"/>
      <c r="JP180" s="6"/>
      <c r="JQ180" s="6"/>
      <c r="JR180" s="6"/>
      <c r="JS180" s="6"/>
      <c r="JT180" s="6"/>
      <c r="JU180" s="6"/>
      <c r="JV180" s="6"/>
      <c r="JW180" s="6"/>
      <c r="JX180" s="6"/>
      <c r="JY180" s="6"/>
      <c r="JZ180" s="6"/>
      <c r="KA180" s="6"/>
      <c r="KB180" s="6"/>
      <c r="KC180" s="6"/>
      <c r="KD180" s="6"/>
      <c r="KE180" s="6"/>
      <c r="KF180" s="6"/>
      <c r="KG180" s="6"/>
      <c r="KH180" s="6"/>
      <c r="KI180" s="6"/>
      <c r="KJ180" s="6"/>
      <c r="KK180" s="6"/>
      <c r="KL180" s="6"/>
      <c r="KM180" s="6"/>
      <c r="KN180" s="6"/>
      <c r="KO180" s="6"/>
      <c r="KP180" s="6"/>
      <c r="KQ180" s="6"/>
      <c r="KR180" s="6"/>
      <c r="KS180" s="6"/>
      <c r="KT180" s="6"/>
      <c r="KU180" s="6"/>
      <c r="KV180" s="6"/>
      <c r="KW180" s="6"/>
      <c r="KX180" s="6"/>
      <c r="KY180" s="6"/>
      <c r="KZ180" s="6"/>
      <c r="LA180" s="6"/>
      <c r="LB180" s="6"/>
      <c r="LC180" s="6"/>
      <c r="LD180" s="6"/>
      <c r="LE180" s="6"/>
      <c r="LF180" s="6"/>
      <c r="LG180" s="6"/>
      <c r="LH180" s="6"/>
      <c r="LI180" s="6"/>
      <c r="LJ180" s="6"/>
      <c r="LK180" s="6"/>
      <c r="LL180" s="6"/>
      <c r="LM180" s="6"/>
      <c r="LN180" s="6"/>
      <c r="LO180" s="6"/>
      <c r="LP180" s="6"/>
      <c r="LQ180" s="6"/>
      <c r="LR180" s="6"/>
      <c r="LS180" s="6"/>
      <c r="LT180" s="6"/>
      <c r="LU180" s="6"/>
      <c r="LV180" s="6"/>
      <c r="LW180" s="6"/>
      <c r="LX180" s="6"/>
      <c r="LY180" s="6"/>
      <c r="LZ180" s="6"/>
      <c r="MA180" s="6"/>
      <c r="MB180" s="6"/>
      <c r="MC180" s="6"/>
      <c r="MD180" s="6"/>
      <c r="ME180" s="6"/>
      <c r="MF180" s="6"/>
      <c r="MG180" s="6"/>
      <c r="MH180" s="6"/>
      <c r="MI180" s="6"/>
      <c r="MJ180" s="6"/>
      <c r="MK180" s="6"/>
      <c r="ML180" s="6"/>
      <c r="MM180" s="6"/>
      <c r="MN180" s="6"/>
      <c r="MO180" s="6"/>
      <c r="MP180" s="6"/>
      <c r="MQ180" s="6"/>
      <c r="MR180" s="6"/>
      <c r="MS180" s="6"/>
      <c r="MT180" s="6"/>
      <c r="MU180" s="6"/>
      <c r="MV180" s="6"/>
      <c r="MW180" s="6"/>
      <c r="MX180" s="6"/>
      <c r="MY180" s="6"/>
      <c r="MZ180" s="6"/>
      <c r="NA180" s="6"/>
      <c r="NB180" s="6"/>
      <c r="NC180" s="6"/>
      <c r="ND180" s="6"/>
      <c r="NE180" s="6"/>
      <c r="NF180" s="6"/>
      <c r="NG180" s="6"/>
      <c r="NH180" s="6"/>
      <c r="NI180" s="6"/>
      <c r="NJ180" s="6"/>
      <c r="NK180" s="6"/>
      <c r="NL180" s="6"/>
      <c r="NM180" s="6"/>
      <c r="NN180" s="6"/>
      <c r="NO180" s="6"/>
      <c r="NP180" s="6"/>
      <c r="NQ180" s="6"/>
      <c r="NR180" s="6"/>
      <c r="NS180" s="6"/>
      <c r="NT180" s="6"/>
      <c r="NU180" s="6"/>
      <c r="NV180" s="6"/>
      <c r="NW180" s="6"/>
      <c r="NX180" s="6"/>
      <c r="NY180" s="6"/>
      <c r="NZ180" s="6"/>
      <c r="OA180" s="6"/>
      <c r="OB180" s="6"/>
      <c r="OC180" s="6"/>
      <c r="OD180" s="6"/>
      <c r="OE180" s="6"/>
      <c r="OF180" s="6"/>
      <c r="OG180" s="6"/>
      <c r="OH180" s="6"/>
      <c r="OI180" s="6"/>
      <c r="OJ180" s="6"/>
      <c r="OK180" s="6"/>
      <c r="OL180" s="6"/>
      <c r="OM180" s="6"/>
      <c r="ON180" s="6"/>
      <c r="OO180" s="6"/>
      <c r="OP180" s="6"/>
      <c r="OQ180" s="6"/>
      <c r="OR180" s="6"/>
      <c r="OS180" s="6"/>
      <c r="OT180" s="6"/>
      <c r="OU180" s="6"/>
      <c r="OV180" s="6"/>
      <c r="OW180" s="6"/>
      <c r="OX180" s="6"/>
      <c r="OY180" s="6"/>
      <c r="OZ180" s="6"/>
      <c r="PA180" s="6"/>
      <c r="PB180" s="6"/>
      <c r="PC180" s="6"/>
      <c r="PD180" s="6"/>
      <c r="PE180" s="6"/>
      <c r="PF180" s="6"/>
      <c r="PG180" s="6"/>
      <c r="PH180" s="6"/>
      <c r="PI180" s="6"/>
      <c r="PJ180" s="6"/>
      <c r="PK180" s="6"/>
      <c r="PL180" s="6"/>
      <c r="PM180" s="6"/>
      <c r="PN180" s="6"/>
      <c r="PO180" s="6"/>
      <c r="PP180" s="6"/>
      <c r="PQ180" s="6"/>
      <c r="PR180" s="6"/>
      <c r="PS180" s="6"/>
      <c r="PT180" s="6"/>
      <c r="PU180" s="6"/>
      <c r="PV180" s="6"/>
      <c r="PW180" s="6"/>
      <c r="PX180" s="6"/>
      <c r="PY180" s="6"/>
      <c r="PZ180" s="6"/>
      <c r="QA180" s="6"/>
      <c r="QB180" s="6"/>
      <c r="QC180" s="6"/>
      <c r="QD180" s="6"/>
      <c r="QE180" s="6"/>
      <c r="QF180" s="6"/>
      <c r="QG180" s="6"/>
      <c r="QH180" s="6"/>
      <c r="QI180" s="6"/>
      <c r="QJ180" s="6"/>
      <c r="QK180" s="6"/>
      <c r="QL180" s="6"/>
      <c r="QM180" s="6"/>
      <c r="QN180" s="6"/>
      <c r="QO180" s="6"/>
      <c r="QP180" s="6"/>
      <c r="QQ180" s="6"/>
      <c r="QR180" s="6"/>
      <c r="QS180" s="6"/>
      <c r="QT180" s="6"/>
      <c r="QU180" s="6"/>
      <c r="QV180" s="6"/>
      <c r="QW180" s="6"/>
      <c r="QX180" s="6"/>
      <c r="QY180" s="6"/>
      <c r="QZ180" s="6"/>
      <c r="RA180" s="6"/>
      <c r="RB180" s="6"/>
      <c r="RC180" s="6"/>
      <c r="RD180" s="6"/>
      <c r="RE180" s="6"/>
      <c r="RF180" s="6"/>
      <c r="RG180" s="6"/>
      <c r="RH180" s="6"/>
      <c r="RI180" s="6"/>
      <c r="RJ180" s="6"/>
      <c r="RK180" s="6"/>
      <c r="RL180" s="6"/>
      <c r="RM180" s="6"/>
      <c r="RN180" s="6"/>
      <c r="RO180" s="6"/>
      <c r="RP180" s="6"/>
      <c r="RQ180" s="6"/>
      <c r="RR180" s="6"/>
      <c r="RS180" s="6"/>
      <c r="RT180" s="6"/>
      <c r="RU180" s="6"/>
      <c r="RV180" s="6"/>
      <c r="RW180" s="6"/>
      <c r="RX180" s="6"/>
      <c r="RY180" s="6"/>
      <c r="RZ180" s="6"/>
      <c r="SA180" s="6"/>
      <c r="SB180" s="6"/>
      <c r="SC180" s="6"/>
      <c r="SD180" s="6"/>
      <c r="SE180" s="6"/>
      <c r="SF180" s="6"/>
      <c r="SG180" s="6"/>
      <c r="SH180" s="6"/>
      <c r="SI180" s="6"/>
      <c r="SJ180" s="6"/>
      <c r="SK180" s="6"/>
      <c r="SL180" s="6"/>
      <c r="SM180" s="6"/>
      <c r="SN180" s="6"/>
      <c r="SO180" s="6"/>
      <c r="SP180" s="6"/>
      <c r="SQ180" s="6"/>
      <c r="SR180" s="6"/>
      <c r="SS180" s="6"/>
      <c r="ST180" s="6"/>
      <c r="SU180" s="6"/>
      <c r="SV180" s="6"/>
      <c r="SW180" s="6"/>
      <c r="SX180" s="6"/>
      <c r="SY180" s="6"/>
      <c r="SZ180" s="6"/>
      <c r="TA180" s="6"/>
      <c r="TB180" s="6"/>
      <c r="TC180" s="6"/>
      <c r="TD180" s="6"/>
      <c r="TE180" s="6"/>
      <c r="TF180" s="6"/>
      <c r="TG180" s="6"/>
      <c r="TH180" s="6"/>
      <c r="TI180" s="6"/>
      <c r="TJ180" s="6"/>
      <c r="TK180" s="6"/>
      <c r="TL180" s="6"/>
      <c r="TM180" s="6"/>
      <c r="TN180" s="6"/>
      <c r="TO180" s="6"/>
      <c r="TP180" s="6"/>
      <c r="TQ180" s="6"/>
      <c r="TR180" s="6"/>
      <c r="TS180" s="6"/>
      <c r="TT180" s="6"/>
      <c r="TU180" s="6"/>
      <c r="TV180" s="6"/>
      <c r="TW180" s="6"/>
      <c r="TX180" s="6"/>
      <c r="TY180" s="6"/>
      <c r="TZ180" s="6"/>
      <c r="UA180" s="6"/>
      <c r="UB180" s="6"/>
      <c r="UC180" s="6"/>
      <c r="UD180" s="6"/>
      <c r="UE180" s="6"/>
      <c r="UF180" s="6"/>
      <c r="UG180" s="6"/>
      <c r="UH180" s="6"/>
      <c r="UI180" s="6"/>
      <c r="UJ180" s="6"/>
      <c r="UK180" s="6"/>
      <c r="UL180" s="6"/>
      <c r="UM180" s="6"/>
      <c r="UN180" s="6"/>
      <c r="UO180" s="6"/>
      <c r="UP180" s="6"/>
      <c r="UQ180" s="6"/>
      <c r="UR180" s="6"/>
      <c r="US180" s="6"/>
      <c r="UT180" s="6"/>
      <c r="UU180" s="6"/>
      <c r="UV180" s="6"/>
      <c r="UW180" s="6"/>
      <c r="UX180" s="6"/>
      <c r="UY180" s="6"/>
      <c r="UZ180" s="6"/>
      <c r="VA180" s="6"/>
      <c r="VB180" s="6"/>
      <c r="VC180" s="6"/>
      <c r="VD180" s="6"/>
      <c r="VE180" s="6"/>
      <c r="VF180" s="6"/>
      <c r="VG180" s="6"/>
      <c r="VH180" s="6"/>
      <c r="VI180" s="6"/>
      <c r="VJ180" s="6"/>
      <c r="VK180" s="6"/>
      <c r="VL180" s="6"/>
      <c r="VM180" s="6"/>
      <c r="VN180" s="6"/>
      <c r="VO180" s="6"/>
      <c r="VP180" s="6"/>
      <c r="VQ180" s="6"/>
      <c r="VR180" s="6"/>
      <c r="VS180" s="6"/>
      <c r="VT180" s="6"/>
      <c r="VU180" s="6"/>
      <c r="VV180" s="6"/>
      <c r="VW180" s="6"/>
      <c r="VX180" s="6"/>
      <c r="VY180" s="6"/>
      <c r="VZ180" s="6"/>
      <c r="WA180" s="6"/>
      <c r="WB180" s="6"/>
      <c r="WC180" s="6"/>
      <c r="WD180" s="6"/>
      <c r="WE180" s="6"/>
      <c r="WF180" s="6"/>
      <c r="WG180" s="6"/>
      <c r="WH180" s="6"/>
      <c r="WI180" s="6"/>
      <c r="WJ180" s="6"/>
      <c r="WK180" s="6"/>
      <c r="WL180" s="6"/>
      <c r="WM180" s="6"/>
      <c r="WN180" s="6"/>
      <c r="WO180" s="6"/>
      <c r="WP180" s="6"/>
      <c r="WQ180" s="6"/>
      <c r="WR180" s="6"/>
      <c r="WS180" s="6"/>
      <c r="WT180" s="6"/>
      <c r="WU180" s="6"/>
      <c r="WV180" s="6"/>
      <c r="WW180" s="6"/>
      <c r="WX180" s="6"/>
      <c r="WY180" s="6"/>
      <c r="WZ180" s="6"/>
      <c r="XA180" s="6"/>
      <c r="XB180" s="6"/>
      <c r="XC180" s="6"/>
      <c r="XD180" s="6"/>
      <c r="XE180" s="6"/>
      <c r="XF180" s="6"/>
      <c r="XG180" s="6"/>
      <c r="XH180" s="6"/>
      <c r="XI180" s="6"/>
      <c r="XJ180" s="6"/>
      <c r="XK180" s="6"/>
      <c r="XL180" s="6"/>
      <c r="XM180" s="6"/>
      <c r="XN180" s="6"/>
      <c r="XO180" s="6"/>
      <c r="XP180" s="6"/>
      <c r="XQ180" s="6"/>
      <c r="XR180" s="6"/>
      <c r="XS180" s="6"/>
      <c r="XT180" s="6"/>
      <c r="XU180" s="6"/>
      <c r="XV180" s="6"/>
      <c r="XW180" s="6"/>
      <c r="XX180" s="6"/>
      <c r="XY180" s="6"/>
      <c r="XZ180" s="6"/>
      <c r="YA180" s="6"/>
      <c r="YB180" s="6"/>
      <c r="YC180" s="6"/>
      <c r="YD180" s="6"/>
      <c r="YE180" s="6"/>
      <c r="YF180" s="6"/>
      <c r="YG180" s="6"/>
      <c r="YH180" s="6"/>
      <c r="YI180" s="6"/>
      <c r="YJ180" s="6"/>
      <c r="YK180" s="6"/>
      <c r="YL180" s="6"/>
      <c r="YM180" s="6"/>
      <c r="YN180" s="6"/>
      <c r="YO180" s="6"/>
      <c r="YP180" s="6"/>
      <c r="YQ180" s="6"/>
      <c r="YR180" s="6"/>
      <c r="YS180" s="6"/>
      <c r="YT180" s="6"/>
      <c r="YU180" s="6"/>
      <c r="YV180" s="6"/>
      <c r="YW180" s="6"/>
      <c r="YX180" s="6"/>
      <c r="YY180" s="6"/>
      <c r="YZ180" s="6"/>
      <c r="ZA180" s="6"/>
      <c r="ZB180" s="6"/>
      <c r="ZC180" s="6"/>
      <c r="ZD180" s="6"/>
      <c r="ZE180" s="6"/>
      <c r="ZF180" s="6"/>
      <c r="ZG180" s="6"/>
      <c r="ZH180" s="6"/>
      <c r="ZI180" s="6"/>
      <c r="ZJ180" s="6"/>
      <c r="ZK180" s="6"/>
      <c r="ZL180" s="6"/>
      <c r="ZM180" s="6"/>
      <c r="ZN180" s="6"/>
      <c r="ZO180" s="6"/>
      <c r="ZP180" s="6"/>
      <c r="ZQ180" s="6"/>
      <c r="ZR180" s="6"/>
      <c r="ZS180" s="6"/>
      <c r="ZT180" s="6"/>
      <c r="ZU180" s="6"/>
      <c r="ZV180" s="6"/>
      <c r="ZW180" s="6"/>
      <c r="ZX180" s="6"/>
      <c r="ZY180" s="6"/>
      <c r="ZZ180" s="6"/>
      <c r="AAA180" s="6"/>
      <c r="AAB180" s="6"/>
      <c r="AAC180" s="6"/>
      <c r="AAD180" s="6"/>
      <c r="AAE180" s="6"/>
      <c r="AAF180" s="6"/>
      <c r="AAG180" s="6"/>
      <c r="AAH180" s="6"/>
      <c r="AAI180" s="6"/>
      <c r="AAJ180" s="6"/>
      <c r="AAK180" s="6"/>
      <c r="AAL180" s="6"/>
      <c r="AAM180" s="6"/>
      <c r="AAN180" s="6"/>
      <c r="AAO180" s="6"/>
      <c r="AAP180" s="6"/>
      <c r="AAQ180" s="6"/>
      <c r="AAR180" s="6"/>
      <c r="AAS180" s="6"/>
      <c r="AAT180" s="6"/>
      <c r="AAU180" s="6"/>
      <c r="AAV180" s="6"/>
      <c r="AAW180" s="6"/>
      <c r="AAX180" s="6"/>
      <c r="AAY180" s="6"/>
      <c r="AAZ180" s="6"/>
      <c r="ABA180" s="6"/>
      <c r="ABB180" s="6"/>
      <c r="ABC180" s="6"/>
      <c r="ABD180" s="6"/>
      <c r="ABE180" s="6"/>
      <c r="ABF180" s="6"/>
      <c r="ABG180" s="6"/>
      <c r="ABH180" s="6"/>
      <c r="ABI180" s="6"/>
      <c r="ABJ180" s="6"/>
      <c r="ABK180" s="6"/>
      <c r="ABL180" s="6"/>
      <c r="ABM180" s="6"/>
      <c r="ABN180" s="6"/>
      <c r="ABO180" s="6"/>
      <c r="ABP180" s="6"/>
      <c r="ABQ180" s="6"/>
      <c r="ABR180" s="6"/>
      <c r="ABS180" s="6"/>
      <c r="ABT180" s="6"/>
      <c r="ABU180" s="6"/>
      <c r="ABV180" s="6"/>
    </row>
    <row r="181" spans="1:750" s="74" customFormat="1" ht="14.25">
      <c r="A181" s="78">
        <v>35200</v>
      </c>
      <c r="B181" s="79" t="s">
        <v>178</v>
      </c>
      <c r="C181" s="79"/>
      <c r="D181" s="79"/>
      <c r="E181" s="61">
        <v>11050754</v>
      </c>
      <c r="F181" s="84"/>
      <c r="G181" s="84"/>
      <c r="H181" s="82">
        <v>107288</v>
      </c>
      <c r="I181" s="84"/>
      <c r="J181" s="84"/>
      <c r="K181" s="82">
        <v>884756</v>
      </c>
      <c r="L181" s="84"/>
      <c r="M181" s="84"/>
      <c r="N181" s="82">
        <v>95695</v>
      </c>
      <c r="O181" s="84"/>
      <c r="P181" s="84"/>
      <c r="Q181" s="83">
        <v>1062372</v>
      </c>
      <c r="R181" s="84"/>
      <c r="S181" s="82">
        <v>2150111</v>
      </c>
      <c r="T181" s="84"/>
      <c r="U181" s="84"/>
      <c r="V181" s="84"/>
      <c r="W181" s="84"/>
      <c r="X181" s="82">
        <v>30579</v>
      </c>
      <c r="Y181" s="84"/>
      <c r="Z181" s="84"/>
      <c r="AA181" s="82">
        <v>5029458</v>
      </c>
      <c r="AB181" s="84"/>
      <c r="AC181" s="84"/>
      <c r="AD181" s="82">
        <v>1221651</v>
      </c>
      <c r="AE181" s="84"/>
      <c r="AF181" s="84"/>
      <c r="AG181" s="82">
        <v>6281688</v>
      </c>
      <c r="AH181" s="84"/>
      <c r="AI181" s="84"/>
      <c r="AJ181" s="82">
        <v>-1232420</v>
      </c>
      <c r="AK181" s="84"/>
      <c r="AL181" s="84"/>
      <c r="AM181" s="82">
        <v>-123173</v>
      </c>
      <c r="AN181" s="84"/>
      <c r="AO181" s="84"/>
      <c r="AP181" s="82">
        <v>-1355593</v>
      </c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  <c r="IV181" s="6"/>
      <c r="IW181" s="6"/>
      <c r="IX181" s="6"/>
      <c r="IY181" s="6"/>
      <c r="IZ181" s="6"/>
      <c r="JA181" s="6"/>
      <c r="JB181" s="6"/>
      <c r="JC181" s="6"/>
      <c r="JD181" s="6"/>
      <c r="JE181" s="6"/>
      <c r="JF181" s="6"/>
      <c r="JG181" s="6"/>
      <c r="JH181" s="6"/>
      <c r="JI181" s="6"/>
      <c r="JJ181" s="6"/>
      <c r="JK181" s="6"/>
      <c r="JL181" s="6"/>
      <c r="JM181" s="6"/>
      <c r="JN181" s="6"/>
      <c r="JO181" s="6"/>
      <c r="JP181" s="6"/>
      <c r="JQ181" s="6"/>
      <c r="JR181" s="6"/>
      <c r="JS181" s="6"/>
      <c r="JT181" s="6"/>
      <c r="JU181" s="6"/>
      <c r="JV181" s="6"/>
      <c r="JW181" s="6"/>
      <c r="JX181" s="6"/>
      <c r="JY181" s="6"/>
      <c r="JZ181" s="6"/>
      <c r="KA181" s="6"/>
      <c r="KB181" s="6"/>
      <c r="KC181" s="6"/>
      <c r="KD181" s="6"/>
      <c r="KE181" s="6"/>
      <c r="KF181" s="6"/>
      <c r="KG181" s="6"/>
      <c r="KH181" s="6"/>
      <c r="KI181" s="6"/>
      <c r="KJ181" s="6"/>
      <c r="KK181" s="6"/>
      <c r="KL181" s="6"/>
      <c r="KM181" s="6"/>
      <c r="KN181" s="6"/>
      <c r="KO181" s="6"/>
      <c r="KP181" s="6"/>
      <c r="KQ181" s="6"/>
      <c r="KR181" s="6"/>
      <c r="KS181" s="6"/>
      <c r="KT181" s="6"/>
      <c r="KU181" s="6"/>
      <c r="KV181" s="6"/>
      <c r="KW181" s="6"/>
      <c r="KX181" s="6"/>
      <c r="KY181" s="6"/>
      <c r="KZ181" s="6"/>
      <c r="LA181" s="6"/>
      <c r="LB181" s="6"/>
      <c r="LC181" s="6"/>
      <c r="LD181" s="6"/>
      <c r="LE181" s="6"/>
      <c r="LF181" s="6"/>
      <c r="LG181" s="6"/>
      <c r="LH181" s="6"/>
      <c r="LI181" s="6"/>
      <c r="LJ181" s="6"/>
      <c r="LK181" s="6"/>
      <c r="LL181" s="6"/>
      <c r="LM181" s="6"/>
      <c r="LN181" s="6"/>
      <c r="LO181" s="6"/>
      <c r="LP181" s="6"/>
      <c r="LQ181" s="6"/>
      <c r="LR181" s="6"/>
      <c r="LS181" s="6"/>
      <c r="LT181" s="6"/>
      <c r="LU181" s="6"/>
      <c r="LV181" s="6"/>
      <c r="LW181" s="6"/>
      <c r="LX181" s="6"/>
      <c r="LY181" s="6"/>
      <c r="LZ181" s="6"/>
      <c r="MA181" s="6"/>
      <c r="MB181" s="6"/>
      <c r="MC181" s="6"/>
      <c r="MD181" s="6"/>
      <c r="ME181" s="6"/>
      <c r="MF181" s="6"/>
      <c r="MG181" s="6"/>
      <c r="MH181" s="6"/>
      <c r="MI181" s="6"/>
      <c r="MJ181" s="6"/>
      <c r="MK181" s="6"/>
      <c r="ML181" s="6"/>
      <c r="MM181" s="6"/>
      <c r="MN181" s="6"/>
      <c r="MO181" s="6"/>
      <c r="MP181" s="6"/>
      <c r="MQ181" s="6"/>
      <c r="MR181" s="6"/>
      <c r="MS181" s="6"/>
      <c r="MT181" s="6"/>
      <c r="MU181" s="6"/>
      <c r="MV181" s="6"/>
      <c r="MW181" s="6"/>
      <c r="MX181" s="6"/>
      <c r="MY181" s="6"/>
      <c r="MZ181" s="6"/>
      <c r="NA181" s="6"/>
      <c r="NB181" s="6"/>
      <c r="NC181" s="6"/>
      <c r="ND181" s="6"/>
      <c r="NE181" s="6"/>
      <c r="NF181" s="6"/>
      <c r="NG181" s="6"/>
      <c r="NH181" s="6"/>
      <c r="NI181" s="6"/>
      <c r="NJ181" s="6"/>
      <c r="NK181" s="6"/>
      <c r="NL181" s="6"/>
      <c r="NM181" s="6"/>
      <c r="NN181" s="6"/>
      <c r="NO181" s="6"/>
      <c r="NP181" s="6"/>
      <c r="NQ181" s="6"/>
      <c r="NR181" s="6"/>
      <c r="NS181" s="6"/>
      <c r="NT181" s="6"/>
      <c r="NU181" s="6"/>
      <c r="NV181" s="6"/>
      <c r="NW181" s="6"/>
      <c r="NX181" s="6"/>
      <c r="NY181" s="6"/>
      <c r="NZ181" s="6"/>
      <c r="OA181" s="6"/>
      <c r="OB181" s="6"/>
      <c r="OC181" s="6"/>
      <c r="OD181" s="6"/>
      <c r="OE181" s="6"/>
      <c r="OF181" s="6"/>
      <c r="OG181" s="6"/>
      <c r="OH181" s="6"/>
      <c r="OI181" s="6"/>
      <c r="OJ181" s="6"/>
      <c r="OK181" s="6"/>
      <c r="OL181" s="6"/>
      <c r="OM181" s="6"/>
      <c r="ON181" s="6"/>
      <c r="OO181" s="6"/>
      <c r="OP181" s="6"/>
      <c r="OQ181" s="6"/>
      <c r="OR181" s="6"/>
      <c r="OS181" s="6"/>
      <c r="OT181" s="6"/>
      <c r="OU181" s="6"/>
      <c r="OV181" s="6"/>
      <c r="OW181" s="6"/>
      <c r="OX181" s="6"/>
      <c r="OY181" s="6"/>
      <c r="OZ181" s="6"/>
      <c r="PA181" s="6"/>
      <c r="PB181" s="6"/>
      <c r="PC181" s="6"/>
      <c r="PD181" s="6"/>
      <c r="PE181" s="6"/>
      <c r="PF181" s="6"/>
      <c r="PG181" s="6"/>
      <c r="PH181" s="6"/>
      <c r="PI181" s="6"/>
      <c r="PJ181" s="6"/>
      <c r="PK181" s="6"/>
      <c r="PL181" s="6"/>
      <c r="PM181" s="6"/>
      <c r="PN181" s="6"/>
      <c r="PO181" s="6"/>
      <c r="PP181" s="6"/>
      <c r="PQ181" s="6"/>
      <c r="PR181" s="6"/>
      <c r="PS181" s="6"/>
      <c r="PT181" s="6"/>
      <c r="PU181" s="6"/>
      <c r="PV181" s="6"/>
      <c r="PW181" s="6"/>
      <c r="PX181" s="6"/>
      <c r="PY181" s="6"/>
      <c r="PZ181" s="6"/>
      <c r="QA181" s="6"/>
      <c r="QB181" s="6"/>
      <c r="QC181" s="6"/>
      <c r="QD181" s="6"/>
      <c r="QE181" s="6"/>
      <c r="QF181" s="6"/>
      <c r="QG181" s="6"/>
      <c r="QH181" s="6"/>
      <c r="QI181" s="6"/>
      <c r="QJ181" s="6"/>
      <c r="QK181" s="6"/>
      <c r="QL181" s="6"/>
      <c r="QM181" s="6"/>
      <c r="QN181" s="6"/>
      <c r="QO181" s="6"/>
      <c r="QP181" s="6"/>
      <c r="QQ181" s="6"/>
      <c r="QR181" s="6"/>
      <c r="QS181" s="6"/>
      <c r="QT181" s="6"/>
      <c r="QU181" s="6"/>
      <c r="QV181" s="6"/>
      <c r="QW181" s="6"/>
      <c r="QX181" s="6"/>
      <c r="QY181" s="6"/>
      <c r="QZ181" s="6"/>
      <c r="RA181" s="6"/>
      <c r="RB181" s="6"/>
      <c r="RC181" s="6"/>
      <c r="RD181" s="6"/>
      <c r="RE181" s="6"/>
      <c r="RF181" s="6"/>
      <c r="RG181" s="6"/>
      <c r="RH181" s="6"/>
      <c r="RI181" s="6"/>
      <c r="RJ181" s="6"/>
      <c r="RK181" s="6"/>
      <c r="RL181" s="6"/>
      <c r="RM181" s="6"/>
      <c r="RN181" s="6"/>
      <c r="RO181" s="6"/>
      <c r="RP181" s="6"/>
      <c r="RQ181" s="6"/>
      <c r="RR181" s="6"/>
      <c r="RS181" s="6"/>
      <c r="RT181" s="6"/>
      <c r="RU181" s="6"/>
      <c r="RV181" s="6"/>
      <c r="RW181" s="6"/>
      <c r="RX181" s="6"/>
      <c r="RY181" s="6"/>
      <c r="RZ181" s="6"/>
      <c r="SA181" s="6"/>
      <c r="SB181" s="6"/>
      <c r="SC181" s="6"/>
      <c r="SD181" s="6"/>
      <c r="SE181" s="6"/>
      <c r="SF181" s="6"/>
      <c r="SG181" s="6"/>
      <c r="SH181" s="6"/>
      <c r="SI181" s="6"/>
      <c r="SJ181" s="6"/>
      <c r="SK181" s="6"/>
      <c r="SL181" s="6"/>
      <c r="SM181" s="6"/>
      <c r="SN181" s="6"/>
      <c r="SO181" s="6"/>
      <c r="SP181" s="6"/>
      <c r="SQ181" s="6"/>
      <c r="SR181" s="6"/>
      <c r="SS181" s="6"/>
      <c r="ST181" s="6"/>
      <c r="SU181" s="6"/>
      <c r="SV181" s="6"/>
      <c r="SW181" s="6"/>
      <c r="SX181" s="6"/>
      <c r="SY181" s="6"/>
      <c r="SZ181" s="6"/>
      <c r="TA181" s="6"/>
      <c r="TB181" s="6"/>
      <c r="TC181" s="6"/>
      <c r="TD181" s="6"/>
      <c r="TE181" s="6"/>
      <c r="TF181" s="6"/>
      <c r="TG181" s="6"/>
      <c r="TH181" s="6"/>
      <c r="TI181" s="6"/>
      <c r="TJ181" s="6"/>
      <c r="TK181" s="6"/>
      <c r="TL181" s="6"/>
      <c r="TM181" s="6"/>
      <c r="TN181" s="6"/>
      <c r="TO181" s="6"/>
      <c r="TP181" s="6"/>
      <c r="TQ181" s="6"/>
      <c r="TR181" s="6"/>
      <c r="TS181" s="6"/>
      <c r="TT181" s="6"/>
      <c r="TU181" s="6"/>
      <c r="TV181" s="6"/>
      <c r="TW181" s="6"/>
      <c r="TX181" s="6"/>
      <c r="TY181" s="6"/>
      <c r="TZ181" s="6"/>
      <c r="UA181" s="6"/>
      <c r="UB181" s="6"/>
      <c r="UC181" s="6"/>
      <c r="UD181" s="6"/>
      <c r="UE181" s="6"/>
      <c r="UF181" s="6"/>
      <c r="UG181" s="6"/>
      <c r="UH181" s="6"/>
      <c r="UI181" s="6"/>
      <c r="UJ181" s="6"/>
      <c r="UK181" s="6"/>
      <c r="UL181" s="6"/>
      <c r="UM181" s="6"/>
      <c r="UN181" s="6"/>
      <c r="UO181" s="6"/>
      <c r="UP181" s="6"/>
      <c r="UQ181" s="6"/>
      <c r="UR181" s="6"/>
      <c r="US181" s="6"/>
      <c r="UT181" s="6"/>
      <c r="UU181" s="6"/>
      <c r="UV181" s="6"/>
      <c r="UW181" s="6"/>
      <c r="UX181" s="6"/>
      <c r="UY181" s="6"/>
      <c r="UZ181" s="6"/>
      <c r="VA181" s="6"/>
      <c r="VB181" s="6"/>
      <c r="VC181" s="6"/>
      <c r="VD181" s="6"/>
      <c r="VE181" s="6"/>
      <c r="VF181" s="6"/>
      <c r="VG181" s="6"/>
      <c r="VH181" s="6"/>
      <c r="VI181" s="6"/>
      <c r="VJ181" s="6"/>
      <c r="VK181" s="6"/>
      <c r="VL181" s="6"/>
      <c r="VM181" s="6"/>
      <c r="VN181" s="6"/>
      <c r="VO181" s="6"/>
      <c r="VP181" s="6"/>
      <c r="VQ181" s="6"/>
      <c r="VR181" s="6"/>
      <c r="VS181" s="6"/>
      <c r="VT181" s="6"/>
      <c r="VU181" s="6"/>
      <c r="VV181" s="6"/>
      <c r="VW181" s="6"/>
      <c r="VX181" s="6"/>
      <c r="VY181" s="6"/>
      <c r="VZ181" s="6"/>
      <c r="WA181" s="6"/>
      <c r="WB181" s="6"/>
      <c r="WC181" s="6"/>
      <c r="WD181" s="6"/>
      <c r="WE181" s="6"/>
      <c r="WF181" s="6"/>
      <c r="WG181" s="6"/>
      <c r="WH181" s="6"/>
      <c r="WI181" s="6"/>
      <c r="WJ181" s="6"/>
      <c r="WK181" s="6"/>
      <c r="WL181" s="6"/>
      <c r="WM181" s="6"/>
      <c r="WN181" s="6"/>
      <c r="WO181" s="6"/>
      <c r="WP181" s="6"/>
      <c r="WQ181" s="6"/>
      <c r="WR181" s="6"/>
      <c r="WS181" s="6"/>
      <c r="WT181" s="6"/>
      <c r="WU181" s="6"/>
      <c r="WV181" s="6"/>
      <c r="WW181" s="6"/>
      <c r="WX181" s="6"/>
      <c r="WY181" s="6"/>
      <c r="WZ181" s="6"/>
      <c r="XA181" s="6"/>
      <c r="XB181" s="6"/>
      <c r="XC181" s="6"/>
      <c r="XD181" s="6"/>
      <c r="XE181" s="6"/>
      <c r="XF181" s="6"/>
      <c r="XG181" s="6"/>
      <c r="XH181" s="6"/>
      <c r="XI181" s="6"/>
      <c r="XJ181" s="6"/>
      <c r="XK181" s="6"/>
      <c r="XL181" s="6"/>
      <c r="XM181" s="6"/>
      <c r="XN181" s="6"/>
      <c r="XO181" s="6"/>
      <c r="XP181" s="6"/>
      <c r="XQ181" s="6"/>
      <c r="XR181" s="6"/>
      <c r="XS181" s="6"/>
      <c r="XT181" s="6"/>
      <c r="XU181" s="6"/>
      <c r="XV181" s="6"/>
      <c r="XW181" s="6"/>
      <c r="XX181" s="6"/>
      <c r="XY181" s="6"/>
      <c r="XZ181" s="6"/>
      <c r="YA181" s="6"/>
      <c r="YB181" s="6"/>
      <c r="YC181" s="6"/>
      <c r="YD181" s="6"/>
      <c r="YE181" s="6"/>
      <c r="YF181" s="6"/>
      <c r="YG181" s="6"/>
      <c r="YH181" s="6"/>
      <c r="YI181" s="6"/>
      <c r="YJ181" s="6"/>
      <c r="YK181" s="6"/>
      <c r="YL181" s="6"/>
      <c r="YM181" s="6"/>
      <c r="YN181" s="6"/>
      <c r="YO181" s="6"/>
      <c r="YP181" s="6"/>
      <c r="YQ181" s="6"/>
      <c r="YR181" s="6"/>
      <c r="YS181" s="6"/>
      <c r="YT181" s="6"/>
      <c r="YU181" s="6"/>
      <c r="YV181" s="6"/>
      <c r="YW181" s="6"/>
      <c r="YX181" s="6"/>
      <c r="YY181" s="6"/>
      <c r="YZ181" s="6"/>
      <c r="ZA181" s="6"/>
      <c r="ZB181" s="6"/>
      <c r="ZC181" s="6"/>
      <c r="ZD181" s="6"/>
      <c r="ZE181" s="6"/>
      <c r="ZF181" s="6"/>
      <c r="ZG181" s="6"/>
      <c r="ZH181" s="6"/>
      <c r="ZI181" s="6"/>
      <c r="ZJ181" s="6"/>
      <c r="ZK181" s="6"/>
      <c r="ZL181" s="6"/>
      <c r="ZM181" s="6"/>
      <c r="ZN181" s="6"/>
      <c r="ZO181" s="6"/>
      <c r="ZP181" s="6"/>
      <c r="ZQ181" s="6"/>
      <c r="ZR181" s="6"/>
      <c r="ZS181" s="6"/>
      <c r="ZT181" s="6"/>
      <c r="ZU181" s="6"/>
      <c r="ZV181" s="6"/>
      <c r="ZW181" s="6"/>
      <c r="ZX181" s="6"/>
      <c r="ZY181" s="6"/>
      <c r="ZZ181" s="6"/>
      <c r="AAA181" s="6"/>
      <c r="AAB181" s="6"/>
      <c r="AAC181" s="6"/>
      <c r="AAD181" s="6"/>
      <c r="AAE181" s="6"/>
      <c r="AAF181" s="6"/>
      <c r="AAG181" s="6"/>
      <c r="AAH181" s="6"/>
      <c r="AAI181" s="6"/>
      <c r="AAJ181" s="6"/>
      <c r="AAK181" s="6"/>
      <c r="AAL181" s="6"/>
      <c r="AAM181" s="6"/>
      <c r="AAN181" s="6"/>
      <c r="AAO181" s="6"/>
      <c r="AAP181" s="6"/>
      <c r="AAQ181" s="6"/>
      <c r="AAR181" s="6"/>
      <c r="AAS181" s="6"/>
      <c r="AAT181" s="6"/>
      <c r="AAU181" s="6"/>
      <c r="AAV181" s="6"/>
      <c r="AAW181" s="6"/>
      <c r="AAX181" s="6"/>
      <c r="AAY181" s="6"/>
      <c r="AAZ181" s="6"/>
      <c r="ABA181" s="6"/>
      <c r="ABB181" s="6"/>
      <c r="ABC181" s="6"/>
      <c r="ABD181" s="6"/>
      <c r="ABE181" s="6"/>
      <c r="ABF181" s="6"/>
      <c r="ABG181" s="6"/>
      <c r="ABH181" s="6"/>
      <c r="ABI181" s="6"/>
      <c r="ABJ181" s="6"/>
      <c r="ABK181" s="6"/>
      <c r="ABL181" s="6"/>
      <c r="ABM181" s="6"/>
      <c r="ABN181" s="6"/>
      <c r="ABO181" s="6"/>
      <c r="ABP181" s="6"/>
      <c r="ABQ181" s="6"/>
      <c r="ABR181" s="6"/>
      <c r="ABS181" s="6"/>
      <c r="ABT181" s="6"/>
      <c r="ABU181" s="6"/>
      <c r="ABV181" s="6"/>
    </row>
    <row r="182" spans="1:750" s="74" customFormat="1" ht="14.25">
      <c r="A182" s="78">
        <v>35300</v>
      </c>
      <c r="B182" s="79" t="s">
        <v>179</v>
      </c>
      <c r="C182" s="79"/>
      <c r="D182" s="79"/>
      <c r="E182" s="61">
        <v>81723128</v>
      </c>
      <c r="F182" s="84"/>
      <c r="G182" s="84"/>
      <c r="H182" s="82">
        <v>793424</v>
      </c>
      <c r="I182" s="84"/>
      <c r="J182" s="84"/>
      <c r="K182" s="82">
        <v>6542998</v>
      </c>
      <c r="L182" s="84"/>
      <c r="M182" s="84"/>
      <c r="N182" s="82">
        <v>707687</v>
      </c>
      <c r="O182" s="84"/>
      <c r="P182" s="84"/>
      <c r="Q182" s="83">
        <v>6996126</v>
      </c>
      <c r="R182" s="84"/>
      <c r="S182" s="82">
        <v>15040235</v>
      </c>
      <c r="T182" s="84"/>
      <c r="U182" s="84"/>
      <c r="V182" s="84"/>
      <c r="W182" s="84"/>
      <c r="X182" s="82">
        <v>226136</v>
      </c>
      <c r="Y182" s="84"/>
      <c r="Z182" s="84"/>
      <c r="AA182" s="82">
        <v>37194120</v>
      </c>
      <c r="AB182" s="84"/>
      <c r="AC182" s="84"/>
      <c r="AD182" s="82">
        <v>10982408</v>
      </c>
      <c r="AE182" s="84"/>
      <c r="AF182" s="84"/>
      <c r="AG182" s="82">
        <v>48402664</v>
      </c>
      <c r="AH182" s="84"/>
      <c r="AI182" s="84"/>
      <c r="AJ182" s="82">
        <v>-9114061</v>
      </c>
      <c r="AK182" s="84"/>
      <c r="AL182" s="84"/>
      <c r="AM182" s="82">
        <v>643226</v>
      </c>
      <c r="AN182" s="84"/>
      <c r="AO182" s="84"/>
      <c r="AP182" s="82">
        <v>-8470835</v>
      </c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  <c r="IV182" s="6"/>
      <c r="IW182" s="6"/>
      <c r="IX182" s="6"/>
      <c r="IY182" s="6"/>
      <c r="IZ182" s="6"/>
      <c r="JA182" s="6"/>
      <c r="JB182" s="6"/>
      <c r="JC182" s="6"/>
      <c r="JD182" s="6"/>
      <c r="JE182" s="6"/>
      <c r="JF182" s="6"/>
      <c r="JG182" s="6"/>
      <c r="JH182" s="6"/>
      <c r="JI182" s="6"/>
      <c r="JJ182" s="6"/>
      <c r="JK182" s="6"/>
      <c r="JL182" s="6"/>
      <c r="JM182" s="6"/>
      <c r="JN182" s="6"/>
      <c r="JO182" s="6"/>
      <c r="JP182" s="6"/>
      <c r="JQ182" s="6"/>
      <c r="JR182" s="6"/>
      <c r="JS182" s="6"/>
      <c r="JT182" s="6"/>
      <c r="JU182" s="6"/>
      <c r="JV182" s="6"/>
      <c r="JW182" s="6"/>
      <c r="JX182" s="6"/>
      <c r="JY182" s="6"/>
      <c r="JZ182" s="6"/>
      <c r="KA182" s="6"/>
      <c r="KB182" s="6"/>
      <c r="KC182" s="6"/>
      <c r="KD182" s="6"/>
      <c r="KE182" s="6"/>
      <c r="KF182" s="6"/>
      <c r="KG182" s="6"/>
      <c r="KH182" s="6"/>
      <c r="KI182" s="6"/>
      <c r="KJ182" s="6"/>
      <c r="KK182" s="6"/>
      <c r="KL182" s="6"/>
      <c r="KM182" s="6"/>
      <c r="KN182" s="6"/>
      <c r="KO182" s="6"/>
      <c r="KP182" s="6"/>
      <c r="KQ182" s="6"/>
      <c r="KR182" s="6"/>
      <c r="KS182" s="6"/>
      <c r="KT182" s="6"/>
      <c r="KU182" s="6"/>
      <c r="KV182" s="6"/>
      <c r="KW182" s="6"/>
      <c r="KX182" s="6"/>
      <c r="KY182" s="6"/>
      <c r="KZ182" s="6"/>
      <c r="LA182" s="6"/>
      <c r="LB182" s="6"/>
      <c r="LC182" s="6"/>
      <c r="LD182" s="6"/>
      <c r="LE182" s="6"/>
      <c r="LF182" s="6"/>
      <c r="LG182" s="6"/>
      <c r="LH182" s="6"/>
      <c r="LI182" s="6"/>
      <c r="LJ182" s="6"/>
      <c r="LK182" s="6"/>
      <c r="LL182" s="6"/>
      <c r="LM182" s="6"/>
      <c r="LN182" s="6"/>
      <c r="LO182" s="6"/>
      <c r="LP182" s="6"/>
      <c r="LQ182" s="6"/>
      <c r="LR182" s="6"/>
      <c r="LS182" s="6"/>
      <c r="LT182" s="6"/>
      <c r="LU182" s="6"/>
      <c r="LV182" s="6"/>
      <c r="LW182" s="6"/>
      <c r="LX182" s="6"/>
      <c r="LY182" s="6"/>
      <c r="LZ182" s="6"/>
      <c r="MA182" s="6"/>
      <c r="MB182" s="6"/>
      <c r="MC182" s="6"/>
      <c r="MD182" s="6"/>
      <c r="ME182" s="6"/>
      <c r="MF182" s="6"/>
      <c r="MG182" s="6"/>
      <c r="MH182" s="6"/>
      <c r="MI182" s="6"/>
      <c r="MJ182" s="6"/>
      <c r="MK182" s="6"/>
      <c r="ML182" s="6"/>
      <c r="MM182" s="6"/>
      <c r="MN182" s="6"/>
      <c r="MO182" s="6"/>
      <c r="MP182" s="6"/>
      <c r="MQ182" s="6"/>
      <c r="MR182" s="6"/>
      <c r="MS182" s="6"/>
      <c r="MT182" s="6"/>
      <c r="MU182" s="6"/>
      <c r="MV182" s="6"/>
      <c r="MW182" s="6"/>
      <c r="MX182" s="6"/>
      <c r="MY182" s="6"/>
      <c r="MZ182" s="6"/>
      <c r="NA182" s="6"/>
      <c r="NB182" s="6"/>
      <c r="NC182" s="6"/>
      <c r="ND182" s="6"/>
      <c r="NE182" s="6"/>
      <c r="NF182" s="6"/>
      <c r="NG182" s="6"/>
      <c r="NH182" s="6"/>
      <c r="NI182" s="6"/>
      <c r="NJ182" s="6"/>
      <c r="NK182" s="6"/>
      <c r="NL182" s="6"/>
      <c r="NM182" s="6"/>
      <c r="NN182" s="6"/>
      <c r="NO182" s="6"/>
      <c r="NP182" s="6"/>
      <c r="NQ182" s="6"/>
      <c r="NR182" s="6"/>
      <c r="NS182" s="6"/>
      <c r="NT182" s="6"/>
      <c r="NU182" s="6"/>
      <c r="NV182" s="6"/>
      <c r="NW182" s="6"/>
      <c r="NX182" s="6"/>
      <c r="NY182" s="6"/>
      <c r="NZ182" s="6"/>
      <c r="OA182" s="6"/>
      <c r="OB182" s="6"/>
      <c r="OC182" s="6"/>
      <c r="OD182" s="6"/>
      <c r="OE182" s="6"/>
      <c r="OF182" s="6"/>
      <c r="OG182" s="6"/>
      <c r="OH182" s="6"/>
      <c r="OI182" s="6"/>
      <c r="OJ182" s="6"/>
      <c r="OK182" s="6"/>
      <c r="OL182" s="6"/>
      <c r="OM182" s="6"/>
      <c r="ON182" s="6"/>
      <c r="OO182" s="6"/>
      <c r="OP182" s="6"/>
      <c r="OQ182" s="6"/>
      <c r="OR182" s="6"/>
      <c r="OS182" s="6"/>
      <c r="OT182" s="6"/>
      <c r="OU182" s="6"/>
      <c r="OV182" s="6"/>
      <c r="OW182" s="6"/>
      <c r="OX182" s="6"/>
      <c r="OY182" s="6"/>
      <c r="OZ182" s="6"/>
      <c r="PA182" s="6"/>
      <c r="PB182" s="6"/>
      <c r="PC182" s="6"/>
      <c r="PD182" s="6"/>
      <c r="PE182" s="6"/>
      <c r="PF182" s="6"/>
      <c r="PG182" s="6"/>
      <c r="PH182" s="6"/>
      <c r="PI182" s="6"/>
      <c r="PJ182" s="6"/>
      <c r="PK182" s="6"/>
      <c r="PL182" s="6"/>
      <c r="PM182" s="6"/>
      <c r="PN182" s="6"/>
      <c r="PO182" s="6"/>
      <c r="PP182" s="6"/>
      <c r="PQ182" s="6"/>
      <c r="PR182" s="6"/>
      <c r="PS182" s="6"/>
      <c r="PT182" s="6"/>
      <c r="PU182" s="6"/>
      <c r="PV182" s="6"/>
      <c r="PW182" s="6"/>
      <c r="PX182" s="6"/>
      <c r="PY182" s="6"/>
      <c r="PZ182" s="6"/>
      <c r="QA182" s="6"/>
      <c r="QB182" s="6"/>
      <c r="QC182" s="6"/>
      <c r="QD182" s="6"/>
      <c r="QE182" s="6"/>
      <c r="QF182" s="6"/>
      <c r="QG182" s="6"/>
      <c r="QH182" s="6"/>
      <c r="QI182" s="6"/>
      <c r="QJ182" s="6"/>
      <c r="QK182" s="6"/>
      <c r="QL182" s="6"/>
      <c r="QM182" s="6"/>
      <c r="QN182" s="6"/>
      <c r="QO182" s="6"/>
      <c r="QP182" s="6"/>
      <c r="QQ182" s="6"/>
      <c r="QR182" s="6"/>
      <c r="QS182" s="6"/>
      <c r="QT182" s="6"/>
      <c r="QU182" s="6"/>
      <c r="QV182" s="6"/>
      <c r="QW182" s="6"/>
      <c r="QX182" s="6"/>
      <c r="QY182" s="6"/>
      <c r="QZ182" s="6"/>
      <c r="RA182" s="6"/>
      <c r="RB182" s="6"/>
      <c r="RC182" s="6"/>
      <c r="RD182" s="6"/>
      <c r="RE182" s="6"/>
      <c r="RF182" s="6"/>
      <c r="RG182" s="6"/>
      <c r="RH182" s="6"/>
      <c r="RI182" s="6"/>
      <c r="RJ182" s="6"/>
      <c r="RK182" s="6"/>
      <c r="RL182" s="6"/>
      <c r="RM182" s="6"/>
      <c r="RN182" s="6"/>
      <c r="RO182" s="6"/>
      <c r="RP182" s="6"/>
      <c r="RQ182" s="6"/>
      <c r="RR182" s="6"/>
      <c r="RS182" s="6"/>
      <c r="RT182" s="6"/>
      <c r="RU182" s="6"/>
      <c r="RV182" s="6"/>
      <c r="RW182" s="6"/>
      <c r="RX182" s="6"/>
      <c r="RY182" s="6"/>
      <c r="RZ182" s="6"/>
      <c r="SA182" s="6"/>
      <c r="SB182" s="6"/>
      <c r="SC182" s="6"/>
      <c r="SD182" s="6"/>
      <c r="SE182" s="6"/>
      <c r="SF182" s="6"/>
      <c r="SG182" s="6"/>
      <c r="SH182" s="6"/>
      <c r="SI182" s="6"/>
      <c r="SJ182" s="6"/>
      <c r="SK182" s="6"/>
      <c r="SL182" s="6"/>
      <c r="SM182" s="6"/>
      <c r="SN182" s="6"/>
      <c r="SO182" s="6"/>
      <c r="SP182" s="6"/>
      <c r="SQ182" s="6"/>
      <c r="SR182" s="6"/>
      <c r="SS182" s="6"/>
      <c r="ST182" s="6"/>
      <c r="SU182" s="6"/>
      <c r="SV182" s="6"/>
      <c r="SW182" s="6"/>
      <c r="SX182" s="6"/>
      <c r="SY182" s="6"/>
      <c r="SZ182" s="6"/>
      <c r="TA182" s="6"/>
      <c r="TB182" s="6"/>
      <c r="TC182" s="6"/>
      <c r="TD182" s="6"/>
      <c r="TE182" s="6"/>
      <c r="TF182" s="6"/>
      <c r="TG182" s="6"/>
      <c r="TH182" s="6"/>
      <c r="TI182" s="6"/>
      <c r="TJ182" s="6"/>
      <c r="TK182" s="6"/>
      <c r="TL182" s="6"/>
      <c r="TM182" s="6"/>
      <c r="TN182" s="6"/>
      <c r="TO182" s="6"/>
      <c r="TP182" s="6"/>
      <c r="TQ182" s="6"/>
      <c r="TR182" s="6"/>
      <c r="TS182" s="6"/>
      <c r="TT182" s="6"/>
      <c r="TU182" s="6"/>
      <c r="TV182" s="6"/>
      <c r="TW182" s="6"/>
      <c r="TX182" s="6"/>
      <c r="TY182" s="6"/>
      <c r="TZ182" s="6"/>
      <c r="UA182" s="6"/>
      <c r="UB182" s="6"/>
      <c r="UC182" s="6"/>
      <c r="UD182" s="6"/>
      <c r="UE182" s="6"/>
      <c r="UF182" s="6"/>
      <c r="UG182" s="6"/>
      <c r="UH182" s="6"/>
      <c r="UI182" s="6"/>
      <c r="UJ182" s="6"/>
      <c r="UK182" s="6"/>
      <c r="UL182" s="6"/>
      <c r="UM182" s="6"/>
      <c r="UN182" s="6"/>
      <c r="UO182" s="6"/>
      <c r="UP182" s="6"/>
      <c r="UQ182" s="6"/>
      <c r="UR182" s="6"/>
      <c r="US182" s="6"/>
      <c r="UT182" s="6"/>
      <c r="UU182" s="6"/>
      <c r="UV182" s="6"/>
      <c r="UW182" s="6"/>
      <c r="UX182" s="6"/>
      <c r="UY182" s="6"/>
      <c r="UZ182" s="6"/>
      <c r="VA182" s="6"/>
      <c r="VB182" s="6"/>
      <c r="VC182" s="6"/>
      <c r="VD182" s="6"/>
      <c r="VE182" s="6"/>
      <c r="VF182" s="6"/>
      <c r="VG182" s="6"/>
      <c r="VH182" s="6"/>
      <c r="VI182" s="6"/>
      <c r="VJ182" s="6"/>
      <c r="VK182" s="6"/>
      <c r="VL182" s="6"/>
      <c r="VM182" s="6"/>
      <c r="VN182" s="6"/>
      <c r="VO182" s="6"/>
      <c r="VP182" s="6"/>
      <c r="VQ182" s="6"/>
      <c r="VR182" s="6"/>
      <c r="VS182" s="6"/>
      <c r="VT182" s="6"/>
      <c r="VU182" s="6"/>
      <c r="VV182" s="6"/>
      <c r="VW182" s="6"/>
      <c r="VX182" s="6"/>
      <c r="VY182" s="6"/>
      <c r="VZ182" s="6"/>
      <c r="WA182" s="6"/>
      <c r="WB182" s="6"/>
      <c r="WC182" s="6"/>
      <c r="WD182" s="6"/>
      <c r="WE182" s="6"/>
      <c r="WF182" s="6"/>
      <c r="WG182" s="6"/>
      <c r="WH182" s="6"/>
      <c r="WI182" s="6"/>
      <c r="WJ182" s="6"/>
      <c r="WK182" s="6"/>
      <c r="WL182" s="6"/>
      <c r="WM182" s="6"/>
      <c r="WN182" s="6"/>
      <c r="WO182" s="6"/>
      <c r="WP182" s="6"/>
      <c r="WQ182" s="6"/>
      <c r="WR182" s="6"/>
      <c r="WS182" s="6"/>
      <c r="WT182" s="6"/>
      <c r="WU182" s="6"/>
      <c r="WV182" s="6"/>
      <c r="WW182" s="6"/>
      <c r="WX182" s="6"/>
      <c r="WY182" s="6"/>
      <c r="WZ182" s="6"/>
      <c r="XA182" s="6"/>
      <c r="XB182" s="6"/>
      <c r="XC182" s="6"/>
      <c r="XD182" s="6"/>
      <c r="XE182" s="6"/>
      <c r="XF182" s="6"/>
      <c r="XG182" s="6"/>
      <c r="XH182" s="6"/>
      <c r="XI182" s="6"/>
      <c r="XJ182" s="6"/>
      <c r="XK182" s="6"/>
      <c r="XL182" s="6"/>
      <c r="XM182" s="6"/>
      <c r="XN182" s="6"/>
      <c r="XO182" s="6"/>
      <c r="XP182" s="6"/>
      <c r="XQ182" s="6"/>
      <c r="XR182" s="6"/>
      <c r="XS182" s="6"/>
      <c r="XT182" s="6"/>
      <c r="XU182" s="6"/>
      <c r="XV182" s="6"/>
      <c r="XW182" s="6"/>
      <c r="XX182" s="6"/>
      <c r="XY182" s="6"/>
      <c r="XZ182" s="6"/>
      <c r="YA182" s="6"/>
      <c r="YB182" s="6"/>
      <c r="YC182" s="6"/>
      <c r="YD182" s="6"/>
      <c r="YE182" s="6"/>
      <c r="YF182" s="6"/>
      <c r="YG182" s="6"/>
      <c r="YH182" s="6"/>
      <c r="YI182" s="6"/>
      <c r="YJ182" s="6"/>
      <c r="YK182" s="6"/>
      <c r="YL182" s="6"/>
      <c r="YM182" s="6"/>
      <c r="YN182" s="6"/>
      <c r="YO182" s="6"/>
      <c r="YP182" s="6"/>
      <c r="YQ182" s="6"/>
      <c r="YR182" s="6"/>
      <c r="YS182" s="6"/>
      <c r="YT182" s="6"/>
      <c r="YU182" s="6"/>
      <c r="YV182" s="6"/>
      <c r="YW182" s="6"/>
      <c r="YX182" s="6"/>
      <c r="YY182" s="6"/>
      <c r="YZ182" s="6"/>
      <c r="ZA182" s="6"/>
      <c r="ZB182" s="6"/>
      <c r="ZC182" s="6"/>
      <c r="ZD182" s="6"/>
      <c r="ZE182" s="6"/>
      <c r="ZF182" s="6"/>
      <c r="ZG182" s="6"/>
      <c r="ZH182" s="6"/>
      <c r="ZI182" s="6"/>
      <c r="ZJ182" s="6"/>
      <c r="ZK182" s="6"/>
      <c r="ZL182" s="6"/>
      <c r="ZM182" s="6"/>
      <c r="ZN182" s="6"/>
      <c r="ZO182" s="6"/>
      <c r="ZP182" s="6"/>
      <c r="ZQ182" s="6"/>
      <c r="ZR182" s="6"/>
      <c r="ZS182" s="6"/>
      <c r="ZT182" s="6"/>
      <c r="ZU182" s="6"/>
      <c r="ZV182" s="6"/>
      <c r="ZW182" s="6"/>
      <c r="ZX182" s="6"/>
      <c r="ZY182" s="6"/>
      <c r="ZZ182" s="6"/>
      <c r="AAA182" s="6"/>
      <c r="AAB182" s="6"/>
      <c r="AAC182" s="6"/>
      <c r="AAD182" s="6"/>
      <c r="AAE182" s="6"/>
      <c r="AAF182" s="6"/>
      <c r="AAG182" s="6"/>
      <c r="AAH182" s="6"/>
      <c r="AAI182" s="6"/>
      <c r="AAJ182" s="6"/>
      <c r="AAK182" s="6"/>
      <c r="AAL182" s="6"/>
      <c r="AAM182" s="6"/>
      <c r="AAN182" s="6"/>
      <c r="AAO182" s="6"/>
      <c r="AAP182" s="6"/>
      <c r="AAQ182" s="6"/>
      <c r="AAR182" s="6"/>
      <c r="AAS182" s="6"/>
      <c r="AAT182" s="6"/>
      <c r="AAU182" s="6"/>
      <c r="AAV182" s="6"/>
      <c r="AAW182" s="6"/>
      <c r="AAX182" s="6"/>
      <c r="AAY182" s="6"/>
      <c r="AAZ182" s="6"/>
      <c r="ABA182" s="6"/>
      <c r="ABB182" s="6"/>
      <c r="ABC182" s="6"/>
      <c r="ABD182" s="6"/>
      <c r="ABE182" s="6"/>
      <c r="ABF182" s="6"/>
      <c r="ABG182" s="6"/>
      <c r="ABH182" s="6"/>
      <c r="ABI182" s="6"/>
      <c r="ABJ182" s="6"/>
      <c r="ABK182" s="6"/>
      <c r="ABL182" s="6"/>
      <c r="ABM182" s="6"/>
      <c r="ABN182" s="6"/>
      <c r="ABO182" s="6"/>
      <c r="ABP182" s="6"/>
      <c r="ABQ182" s="6"/>
      <c r="ABR182" s="6"/>
      <c r="ABS182" s="6"/>
      <c r="ABT182" s="6"/>
      <c r="ABU182" s="6"/>
      <c r="ABV182" s="6"/>
    </row>
    <row r="183" spans="1:750" s="6" customFormat="1" ht="14.25">
      <c r="A183" s="75">
        <v>35305</v>
      </c>
      <c r="B183" s="85" t="s">
        <v>180</v>
      </c>
      <c r="C183" s="85"/>
      <c r="D183" s="85"/>
      <c r="E183" s="58">
        <v>31518731</v>
      </c>
      <c r="F183" s="86"/>
      <c r="G183" s="86"/>
      <c r="H183" s="87">
        <v>306005</v>
      </c>
      <c r="I183" s="86"/>
      <c r="J183" s="86"/>
      <c r="K183" s="87">
        <v>2523484</v>
      </c>
      <c r="L183" s="86"/>
      <c r="M183" s="86"/>
      <c r="N183" s="87">
        <v>272939</v>
      </c>
      <c r="O183" s="86"/>
      <c r="P183" s="86"/>
      <c r="Q183" s="88">
        <v>3113393</v>
      </c>
      <c r="R183" s="86"/>
      <c r="S183" s="87">
        <v>6215821</v>
      </c>
      <c r="T183" s="86"/>
      <c r="U183" s="86"/>
      <c r="V183" s="86"/>
      <c r="W183" s="86"/>
      <c r="X183" s="87">
        <v>87216</v>
      </c>
      <c r="Y183" s="86"/>
      <c r="Z183" s="86"/>
      <c r="AA183" s="87">
        <v>14344917</v>
      </c>
      <c r="AB183" s="86"/>
      <c r="AC183" s="86"/>
      <c r="AD183" s="87">
        <v>619223</v>
      </c>
      <c r="AE183" s="86"/>
      <c r="AF183" s="86"/>
      <c r="AG183" s="87">
        <v>15051356</v>
      </c>
      <c r="AH183" s="86"/>
      <c r="AI183" s="86"/>
      <c r="AJ183" s="87">
        <v>-3515083</v>
      </c>
      <c r="AK183" s="86"/>
      <c r="AL183" s="86"/>
      <c r="AM183" s="87">
        <v>476701</v>
      </c>
      <c r="AN183" s="86"/>
      <c r="AO183" s="86"/>
      <c r="AP183" s="87">
        <v>-3038382</v>
      </c>
    </row>
    <row r="184" spans="1:750" s="6" customFormat="1" ht="14.25">
      <c r="A184" s="75">
        <v>35400</v>
      </c>
      <c r="B184" s="85" t="s">
        <v>181</v>
      </c>
      <c r="C184" s="85"/>
      <c r="D184" s="85"/>
      <c r="E184" s="58">
        <v>62329706</v>
      </c>
      <c r="F184" s="86"/>
      <c r="G184" s="86"/>
      <c r="H184" s="87">
        <v>605139</v>
      </c>
      <c r="I184" s="86"/>
      <c r="J184" s="86"/>
      <c r="K184" s="87">
        <v>4990303</v>
      </c>
      <c r="L184" s="86"/>
      <c r="M184" s="86"/>
      <c r="N184" s="87">
        <v>539748</v>
      </c>
      <c r="O184" s="86"/>
      <c r="P184" s="86"/>
      <c r="Q184" s="88">
        <v>3330084</v>
      </c>
      <c r="R184" s="86"/>
      <c r="S184" s="87">
        <v>9465274</v>
      </c>
      <c r="T184" s="86"/>
      <c r="U184" s="86"/>
      <c r="V184" s="86"/>
      <c r="W184" s="86"/>
      <c r="X184" s="87">
        <v>172473</v>
      </c>
      <c r="Y184" s="86"/>
      <c r="Z184" s="86"/>
      <c r="AA184" s="87">
        <v>28367717</v>
      </c>
      <c r="AB184" s="86"/>
      <c r="AC184" s="86"/>
      <c r="AD184" s="87">
        <v>3387154</v>
      </c>
      <c r="AE184" s="86"/>
      <c r="AF184" s="86"/>
      <c r="AG184" s="87">
        <v>31927344</v>
      </c>
      <c r="AH184" s="86"/>
      <c r="AI184" s="86"/>
      <c r="AJ184" s="87">
        <v>-6951237</v>
      </c>
      <c r="AK184" s="86"/>
      <c r="AL184" s="86"/>
      <c r="AM184" s="87">
        <v>-346103</v>
      </c>
      <c r="AN184" s="86"/>
      <c r="AO184" s="86"/>
      <c r="AP184" s="87">
        <v>-7297340</v>
      </c>
    </row>
    <row r="185" spans="1:750" s="6" customFormat="1" ht="14.25">
      <c r="A185" s="75">
        <v>35401</v>
      </c>
      <c r="B185" s="85" t="s">
        <v>182</v>
      </c>
      <c r="C185" s="85"/>
      <c r="D185" s="85"/>
      <c r="E185" s="58">
        <v>910965</v>
      </c>
      <c r="F185" s="86"/>
      <c r="G185" s="86"/>
      <c r="H185" s="87">
        <v>8844</v>
      </c>
      <c r="I185" s="86"/>
      <c r="J185" s="86"/>
      <c r="K185" s="87">
        <v>72935</v>
      </c>
      <c r="L185" s="86"/>
      <c r="M185" s="86"/>
      <c r="N185" s="87">
        <v>7889</v>
      </c>
      <c r="O185" s="86"/>
      <c r="P185" s="86"/>
      <c r="Q185" s="88">
        <v>370024</v>
      </c>
      <c r="R185" s="86"/>
      <c r="S185" s="87">
        <v>459692</v>
      </c>
      <c r="T185" s="86"/>
      <c r="U185" s="86"/>
      <c r="V185" s="86"/>
      <c r="W185" s="86"/>
      <c r="X185" s="87">
        <v>2521</v>
      </c>
      <c r="Y185" s="86"/>
      <c r="Z185" s="86"/>
      <c r="AA185" s="87">
        <v>414602</v>
      </c>
      <c r="AB185" s="86"/>
      <c r="AC185" s="86"/>
      <c r="AD185" s="87">
        <v>91093</v>
      </c>
      <c r="AE185" s="86"/>
      <c r="AF185" s="86"/>
      <c r="AG185" s="87">
        <v>508216</v>
      </c>
      <c r="AH185" s="86"/>
      <c r="AI185" s="86"/>
      <c r="AJ185" s="87">
        <v>-101594</v>
      </c>
      <c r="AK185" s="86"/>
      <c r="AL185" s="86"/>
      <c r="AM185" s="87">
        <v>96260</v>
      </c>
      <c r="AN185" s="86"/>
      <c r="AO185" s="86"/>
      <c r="AP185" s="87">
        <v>-5334</v>
      </c>
    </row>
    <row r="186" spans="1:750" s="6" customFormat="1" ht="14.25">
      <c r="A186" s="75">
        <v>35405</v>
      </c>
      <c r="B186" s="85" t="s">
        <v>183</v>
      </c>
      <c r="C186" s="85"/>
      <c r="D186" s="85"/>
      <c r="E186" s="58">
        <v>17724558</v>
      </c>
      <c r="F186" s="89"/>
      <c r="G186" s="89"/>
      <c r="H186" s="87">
        <v>172082</v>
      </c>
      <c r="I186" s="89"/>
      <c r="J186" s="89"/>
      <c r="K186" s="87">
        <v>1419081</v>
      </c>
      <c r="L186" s="89"/>
      <c r="M186" s="89"/>
      <c r="N186" s="87">
        <v>153487</v>
      </c>
      <c r="O186" s="89"/>
      <c r="P186" s="89"/>
      <c r="Q186" s="88">
        <v>278044</v>
      </c>
      <c r="R186" s="89"/>
      <c r="S186" s="87">
        <v>2022694</v>
      </c>
      <c r="T186" s="89"/>
      <c r="U186" s="89"/>
      <c r="V186" s="89"/>
      <c r="W186" s="89"/>
      <c r="X186" s="87">
        <v>49046</v>
      </c>
      <c r="Y186" s="89"/>
      <c r="Z186" s="89"/>
      <c r="AA186" s="87">
        <v>8066863</v>
      </c>
      <c r="AB186" s="89"/>
      <c r="AC186" s="89"/>
      <c r="AD186" s="87">
        <v>3165705</v>
      </c>
      <c r="AE186" s="89"/>
      <c r="AF186" s="89"/>
      <c r="AG186" s="87">
        <v>11281614</v>
      </c>
      <c r="AH186" s="89"/>
      <c r="AI186" s="89"/>
      <c r="AJ186" s="87">
        <v>-1976708</v>
      </c>
      <c r="AK186" s="89"/>
      <c r="AL186" s="89"/>
      <c r="AM186" s="87">
        <v>-1317468</v>
      </c>
      <c r="AN186" s="89"/>
      <c r="AO186" s="89"/>
      <c r="AP186" s="87">
        <v>-3294176</v>
      </c>
    </row>
    <row r="187" spans="1:750" s="6" customFormat="1" ht="14.25">
      <c r="A187" s="75">
        <v>35500</v>
      </c>
      <c r="B187" s="85" t="s">
        <v>184</v>
      </c>
      <c r="C187" s="85"/>
      <c r="D187" s="85"/>
      <c r="E187" s="58">
        <v>84670597</v>
      </c>
      <c r="F187" s="86"/>
      <c r="G187" s="89"/>
      <c r="H187" s="87">
        <v>822040</v>
      </c>
      <c r="I187" s="86"/>
      <c r="J187" s="89"/>
      <c r="K187" s="87">
        <v>6778981</v>
      </c>
      <c r="L187" s="86"/>
      <c r="M187" s="89"/>
      <c r="N187" s="87">
        <v>733211</v>
      </c>
      <c r="O187" s="86"/>
      <c r="P187" s="89"/>
      <c r="Q187" s="88">
        <v>5093032</v>
      </c>
      <c r="R187" s="89"/>
      <c r="S187" s="87">
        <v>13427264</v>
      </c>
      <c r="T187" s="89"/>
      <c r="U187" s="86"/>
      <c r="V187" s="89"/>
      <c r="W187" s="89"/>
      <c r="X187" s="87">
        <v>234292</v>
      </c>
      <c r="Y187" s="86"/>
      <c r="Z187" s="89"/>
      <c r="AA187" s="87">
        <v>38535582</v>
      </c>
      <c r="AB187" s="89"/>
      <c r="AC187" s="89"/>
      <c r="AD187" s="87">
        <v>6541727</v>
      </c>
      <c r="AE187" s="86"/>
      <c r="AF187" s="89"/>
      <c r="AG187" s="87">
        <v>45311601</v>
      </c>
      <c r="AH187" s="86"/>
      <c r="AI187" s="89"/>
      <c r="AJ187" s="87">
        <v>-9442778</v>
      </c>
      <c r="AK187" s="86"/>
      <c r="AL187" s="89"/>
      <c r="AM187" s="87">
        <v>-1849775</v>
      </c>
      <c r="AN187" s="86"/>
      <c r="AO187" s="89"/>
      <c r="AP187" s="87">
        <v>-11292553</v>
      </c>
    </row>
    <row r="188" spans="1:750" s="6" customFormat="1" ht="14.25">
      <c r="A188" s="75">
        <v>35600</v>
      </c>
      <c r="B188" s="85" t="s">
        <v>185</v>
      </c>
      <c r="C188" s="85"/>
      <c r="D188" s="85"/>
      <c r="E188" s="58">
        <v>37274935</v>
      </c>
      <c r="F188" s="86"/>
      <c r="G188" s="86"/>
      <c r="H188" s="87">
        <v>361890</v>
      </c>
      <c r="I188" s="86"/>
      <c r="J188" s="86"/>
      <c r="K188" s="87">
        <v>2984343</v>
      </c>
      <c r="L188" s="86"/>
      <c r="M188" s="86"/>
      <c r="N188" s="87">
        <v>322785</v>
      </c>
      <c r="O188" s="86"/>
      <c r="P188" s="86"/>
      <c r="Q188" s="88">
        <v>3438444</v>
      </c>
      <c r="R188" s="86"/>
      <c r="S188" s="87">
        <v>7107462</v>
      </c>
      <c r="T188" s="86"/>
      <c r="U188" s="86"/>
      <c r="V188" s="86"/>
      <c r="W188" s="86"/>
      <c r="X188" s="87">
        <v>103144</v>
      </c>
      <c r="Y188" s="86"/>
      <c r="Z188" s="86"/>
      <c r="AA188" s="87">
        <v>16964700</v>
      </c>
      <c r="AB188" s="86"/>
      <c r="AC188" s="86"/>
      <c r="AD188" s="87">
        <v>1883411</v>
      </c>
      <c r="AE188" s="86"/>
      <c r="AF188" s="86"/>
      <c r="AG188" s="87">
        <v>18951255</v>
      </c>
      <c r="AH188" s="86"/>
      <c r="AI188" s="86"/>
      <c r="AJ188" s="87">
        <v>-4157037</v>
      </c>
      <c r="AK188" s="86"/>
      <c r="AL188" s="86"/>
      <c r="AM188" s="87">
        <v>800750</v>
      </c>
      <c r="AN188" s="86"/>
      <c r="AO188" s="86"/>
      <c r="AP188" s="87">
        <v>-3356287</v>
      </c>
    </row>
    <row r="189" spans="1:750" s="74" customFormat="1" ht="14.25">
      <c r="A189" s="78">
        <v>35700</v>
      </c>
      <c r="B189" s="79" t="s">
        <v>186</v>
      </c>
      <c r="C189" s="79"/>
      <c r="D189" s="79"/>
      <c r="E189" s="61">
        <v>19120025</v>
      </c>
      <c r="F189" s="81"/>
      <c r="G189" s="81"/>
      <c r="H189" s="82">
        <v>185630</v>
      </c>
      <c r="I189" s="81"/>
      <c r="J189" s="81"/>
      <c r="K189" s="82">
        <v>1530806</v>
      </c>
      <c r="L189" s="81"/>
      <c r="M189" s="81"/>
      <c r="N189" s="82">
        <v>165571</v>
      </c>
      <c r="O189" s="81"/>
      <c r="P189" s="81"/>
      <c r="Q189" s="83">
        <v>905620</v>
      </c>
      <c r="R189" s="81"/>
      <c r="S189" s="82">
        <v>2787627</v>
      </c>
      <c r="T189" s="81"/>
      <c r="U189" s="81"/>
      <c r="V189" s="81"/>
      <c r="W189" s="81"/>
      <c r="X189" s="82">
        <v>52907</v>
      </c>
      <c r="Y189" s="81"/>
      <c r="Z189" s="81"/>
      <c r="AA189" s="82">
        <v>8701973</v>
      </c>
      <c r="AB189" s="81"/>
      <c r="AC189" s="81"/>
      <c r="AD189" s="82">
        <v>1313705</v>
      </c>
      <c r="AE189" s="81"/>
      <c r="AF189" s="81"/>
      <c r="AG189" s="82">
        <v>10068585</v>
      </c>
      <c r="AH189" s="81"/>
      <c r="AI189" s="81"/>
      <c r="AJ189" s="82">
        <v>-2132335</v>
      </c>
      <c r="AK189" s="81"/>
      <c r="AL189" s="81"/>
      <c r="AM189" s="82">
        <v>-90600</v>
      </c>
      <c r="AN189" s="81"/>
      <c r="AO189" s="81"/>
      <c r="AP189" s="82">
        <v>-2222935</v>
      </c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  <c r="IV189" s="6"/>
      <c r="IW189" s="6"/>
      <c r="IX189" s="6"/>
      <c r="IY189" s="6"/>
      <c r="IZ189" s="6"/>
      <c r="JA189" s="6"/>
      <c r="JB189" s="6"/>
      <c r="JC189" s="6"/>
      <c r="JD189" s="6"/>
      <c r="JE189" s="6"/>
      <c r="JF189" s="6"/>
      <c r="JG189" s="6"/>
      <c r="JH189" s="6"/>
      <c r="JI189" s="6"/>
      <c r="JJ189" s="6"/>
      <c r="JK189" s="6"/>
      <c r="JL189" s="6"/>
      <c r="JM189" s="6"/>
      <c r="JN189" s="6"/>
      <c r="JO189" s="6"/>
      <c r="JP189" s="6"/>
      <c r="JQ189" s="6"/>
      <c r="JR189" s="6"/>
      <c r="JS189" s="6"/>
      <c r="JT189" s="6"/>
      <c r="JU189" s="6"/>
      <c r="JV189" s="6"/>
      <c r="JW189" s="6"/>
      <c r="JX189" s="6"/>
      <c r="JY189" s="6"/>
      <c r="JZ189" s="6"/>
      <c r="KA189" s="6"/>
      <c r="KB189" s="6"/>
      <c r="KC189" s="6"/>
      <c r="KD189" s="6"/>
      <c r="KE189" s="6"/>
      <c r="KF189" s="6"/>
      <c r="KG189" s="6"/>
      <c r="KH189" s="6"/>
      <c r="KI189" s="6"/>
      <c r="KJ189" s="6"/>
      <c r="KK189" s="6"/>
      <c r="KL189" s="6"/>
      <c r="KM189" s="6"/>
      <c r="KN189" s="6"/>
      <c r="KO189" s="6"/>
      <c r="KP189" s="6"/>
      <c r="KQ189" s="6"/>
      <c r="KR189" s="6"/>
      <c r="KS189" s="6"/>
      <c r="KT189" s="6"/>
      <c r="KU189" s="6"/>
      <c r="KV189" s="6"/>
      <c r="KW189" s="6"/>
      <c r="KX189" s="6"/>
      <c r="KY189" s="6"/>
      <c r="KZ189" s="6"/>
      <c r="LA189" s="6"/>
      <c r="LB189" s="6"/>
      <c r="LC189" s="6"/>
      <c r="LD189" s="6"/>
      <c r="LE189" s="6"/>
      <c r="LF189" s="6"/>
      <c r="LG189" s="6"/>
      <c r="LH189" s="6"/>
      <c r="LI189" s="6"/>
      <c r="LJ189" s="6"/>
      <c r="LK189" s="6"/>
      <c r="LL189" s="6"/>
      <c r="LM189" s="6"/>
      <c r="LN189" s="6"/>
      <c r="LO189" s="6"/>
      <c r="LP189" s="6"/>
      <c r="LQ189" s="6"/>
      <c r="LR189" s="6"/>
      <c r="LS189" s="6"/>
      <c r="LT189" s="6"/>
      <c r="LU189" s="6"/>
      <c r="LV189" s="6"/>
      <c r="LW189" s="6"/>
      <c r="LX189" s="6"/>
      <c r="LY189" s="6"/>
      <c r="LZ189" s="6"/>
      <c r="MA189" s="6"/>
      <c r="MB189" s="6"/>
      <c r="MC189" s="6"/>
      <c r="MD189" s="6"/>
      <c r="ME189" s="6"/>
      <c r="MF189" s="6"/>
      <c r="MG189" s="6"/>
      <c r="MH189" s="6"/>
      <c r="MI189" s="6"/>
      <c r="MJ189" s="6"/>
      <c r="MK189" s="6"/>
      <c r="ML189" s="6"/>
      <c r="MM189" s="6"/>
      <c r="MN189" s="6"/>
      <c r="MO189" s="6"/>
      <c r="MP189" s="6"/>
      <c r="MQ189" s="6"/>
      <c r="MR189" s="6"/>
      <c r="MS189" s="6"/>
      <c r="MT189" s="6"/>
      <c r="MU189" s="6"/>
      <c r="MV189" s="6"/>
      <c r="MW189" s="6"/>
      <c r="MX189" s="6"/>
      <c r="MY189" s="6"/>
      <c r="MZ189" s="6"/>
      <c r="NA189" s="6"/>
      <c r="NB189" s="6"/>
      <c r="NC189" s="6"/>
      <c r="ND189" s="6"/>
      <c r="NE189" s="6"/>
      <c r="NF189" s="6"/>
      <c r="NG189" s="6"/>
      <c r="NH189" s="6"/>
      <c r="NI189" s="6"/>
      <c r="NJ189" s="6"/>
      <c r="NK189" s="6"/>
      <c r="NL189" s="6"/>
      <c r="NM189" s="6"/>
      <c r="NN189" s="6"/>
      <c r="NO189" s="6"/>
      <c r="NP189" s="6"/>
      <c r="NQ189" s="6"/>
      <c r="NR189" s="6"/>
      <c r="NS189" s="6"/>
      <c r="NT189" s="6"/>
      <c r="NU189" s="6"/>
      <c r="NV189" s="6"/>
      <c r="NW189" s="6"/>
      <c r="NX189" s="6"/>
      <c r="NY189" s="6"/>
      <c r="NZ189" s="6"/>
      <c r="OA189" s="6"/>
      <c r="OB189" s="6"/>
      <c r="OC189" s="6"/>
      <c r="OD189" s="6"/>
      <c r="OE189" s="6"/>
      <c r="OF189" s="6"/>
      <c r="OG189" s="6"/>
      <c r="OH189" s="6"/>
      <c r="OI189" s="6"/>
      <c r="OJ189" s="6"/>
      <c r="OK189" s="6"/>
      <c r="OL189" s="6"/>
      <c r="OM189" s="6"/>
      <c r="ON189" s="6"/>
      <c r="OO189" s="6"/>
      <c r="OP189" s="6"/>
      <c r="OQ189" s="6"/>
      <c r="OR189" s="6"/>
      <c r="OS189" s="6"/>
      <c r="OT189" s="6"/>
      <c r="OU189" s="6"/>
      <c r="OV189" s="6"/>
      <c r="OW189" s="6"/>
      <c r="OX189" s="6"/>
      <c r="OY189" s="6"/>
      <c r="OZ189" s="6"/>
      <c r="PA189" s="6"/>
      <c r="PB189" s="6"/>
      <c r="PC189" s="6"/>
      <c r="PD189" s="6"/>
      <c r="PE189" s="6"/>
      <c r="PF189" s="6"/>
      <c r="PG189" s="6"/>
      <c r="PH189" s="6"/>
      <c r="PI189" s="6"/>
      <c r="PJ189" s="6"/>
      <c r="PK189" s="6"/>
      <c r="PL189" s="6"/>
      <c r="PM189" s="6"/>
      <c r="PN189" s="6"/>
      <c r="PO189" s="6"/>
      <c r="PP189" s="6"/>
      <c r="PQ189" s="6"/>
      <c r="PR189" s="6"/>
      <c r="PS189" s="6"/>
      <c r="PT189" s="6"/>
      <c r="PU189" s="6"/>
      <c r="PV189" s="6"/>
      <c r="PW189" s="6"/>
      <c r="PX189" s="6"/>
      <c r="PY189" s="6"/>
      <c r="PZ189" s="6"/>
      <c r="QA189" s="6"/>
      <c r="QB189" s="6"/>
      <c r="QC189" s="6"/>
      <c r="QD189" s="6"/>
      <c r="QE189" s="6"/>
      <c r="QF189" s="6"/>
      <c r="QG189" s="6"/>
      <c r="QH189" s="6"/>
      <c r="QI189" s="6"/>
      <c r="QJ189" s="6"/>
      <c r="QK189" s="6"/>
      <c r="QL189" s="6"/>
      <c r="QM189" s="6"/>
      <c r="QN189" s="6"/>
      <c r="QO189" s="6"/>
      <c r="QP189" s="6"/>
      <c r="QQ189" s="6"/>
      <c r="QR189" s="6"/>
      <c r="QS189" s="6"/>
      <c r="QT189" s="6"/>
      <c r="QU189" s="6"/>
      <c r="QV189" s="6"/>
      <c r="QW189" s="6"/>
      <c r="QX189" s="6"/>
      <c r="QY189" s="6"/>
      <c r="QZ189" s="6"/>
      <c r="RA189" s="6"/>
      <c r="RB189" s="6"/>
      <c r="RC189" s="6"/>
      <c r="RD189" s="6"/>
      <c r="RE189" s="6"/>
      <c r="RF189" s="6"/>
      <c r="RG189" s="6"/>
      <c r="RH189" s="6"/>
      <c r="RI189" s="6"/>
      <c r="RJ189" s="6"/>
      <c r="RK189" s="6"/>
      <c r="RL189" s="6"/>
      <c r="RM189" s="6"/>
      <c r="RN189" s="6"/>
      <c r="RO189" s="6"/>
      <c r="RP189" s="6"/>
      <c r="RQ189" s="6"/>
      <c r="RR189" s="6"/>
      <c r="RS189" s="6"/>
      <c r="RT189" s="6"/>
      <c r="RU189" s="6"/>
      <c r="RV189" s="6"/>
      <c r="RW189" s="6"/>
      <c r="RX189" s="6"/>
      <c r="RY189" s="6"/>
      <c r="RZ189" s="6"/>
      <c r="SA189" s="6"/>
      <c r="SB189" s="6"/>
      <c r="SC189" s="6"/>
      <c r="SD189" s="6"/>
      <c r="SE189" s="6"/>
      <c r="SF189" s="6"/>
      <c r="SG189" s="6"/>
      <c r="SH189" s="6"/>
      <c r="SI189" s="6"/>
      <c r="SJ189" s="6"/>
      <c r="SK189" s="6"/>
      <c r="SL189" s="6"/>
      <c r="SM189" s="6"/>
      <c r="SN189" s="6"/>
      <c r="SO189" s="6"/>
      <c r="SP189" s="6"/>
      <c r="SQ189" s="6"/>
      <c r="SR189" s="6"/>
      <c r="SS189" s="6"/>
      <c r="ST189" s="6"/>
      <c r="SU189" s="6"/>
      <c r="SV189" s="6"/>
      <c r="SW189" s="6"/>
      <c r="SX189" s="6"/>
      <c r="SY189" s="6"/>
      <c r="SZ189" s="6"/>
      <c r="TA189" s="6"/>
      <c r="TB189" s="6"/>
      <c r="TC189" s="6"/>
      <c r="TD189" s="6"/>
      <c r="TE189" s="6"/>
      <c r="TF189" s="6"/>
      <c r="TG189" s="6"/>
      <c r="TH189" s="6"/>
      <c r="TI189" s="6"/>
      <c r="TJ189" s="6"/>
      <c r="TK189" s="6"/>
      <c r="TL189" s="6"/>
      <c r="TM189" s="6"/>
      <c r="TN189" s="6"/>
      <c r="TO189" s="6"/>
      <c r="TP189" s="6"/>
      <c r="TQ189" s="6"/>
      <c r="TR189" s="6"/>
      <c r="TS189" s="6"/>
      <c r="TT189" s="6"/>
      <c r="TU189" s="6"/>
      <c r="TV189" s="6"/>
      <c r="TW189" s="6"/>
      <c r="TX189" s="6"/>
      <c r="TY189" s="6"/>
      <c r="TZ189" s="6"/>
      <c r="UA189" s="6"/>
      <c r="UB189" s="6"/>
      <c r="UC189" s="6"/>
      <c r="UD189" s="6"/>
      <c r="UE189" s="6"/>
      <c r="UF189" s="6"/>
      <c r="UG189" s="6"/>
      <c r="UH189" s="6"/>
      <c r="UI189" s="6"/>
      <c r="UJ189" s="6"/>
      <c r="UK189" s="6"/>
      <c r="UL189" s="6"/>
      <c r="UM189" s="6"/>
      <c r="UN189" s="6"/>
      <c r="UO189" s="6"/>
      <c r="UP189" s="6"/>
      <c r="UQ189" s="6"/>
      <c r="UR189" s="6"/>
      <c r="US189" s="6"/>
      <c r="UT189" s="6"/>
      <c r="UU189" s="6"/>
      <c r="UV189" s="6"/>
      <c r="UW189" s="6"/>
      <c r="UX189" s="6"/>
      <c r="UY189" s="6"/>
      <c r="UZ189" s="6"/>
      <c r="VA189" s="6"/>
      <c r="VB189" s="6"/>
      <c r="VC189" s="6"/>
      <c r="VD189" s="6"/>
      <c r="VE189" s="6"/>
      <c r="VF189" s="6"/>
      <c r="VG189" s="6"/>
      <c r="VH189" s="6"/>
      <c r="VI189" s="6"/>
      <c r="VJ189" s="6"/>
      <c r="VK189" s="6"/>
      <c r="VL189" s="6"/>
      <c r="VM189" s="6"/>
      <c r="VN189" s="6"/>
      <c r="VO189" s="6"/>
      <c r="VP189" s="6"/>
      <c r="VQ189" s="6"/>
      <c r="VR189" s="6"/>
      <c r="VS189" s="6"/>
      <c r="VT189" s="6"/>
      <c r="VU189" s="6"/>
      <c r="VV189" s="6"/>
      <c r="VW189" s="6"/>
      <c r="VX189" s="6"/>
      <c r="VY189" s="6"/>
      <c r="VZ189" s="6"/>
      <c r="WA189" s="6"/>
      <c r="WB189" s="6"/>
      <c r="WC189" s="6"/>
      <c r="WD189" s="6"/>
      <c r="WE189" s="6"/>
      <c r="WF189" s="6"/>
      <c r="WG189" s="6"/>
      <c r="WH189" s="6"/>
      <c r="WI189" s="6"/>
      <c r="WJ189" s="6"/>
      <c r="WK189" s="6"/>
      <c r="WL189" s="6"/>
      <c r="WM189" s="6"/>
      <c r="WN189" s="6"/>
      <c r="WO189" s="6"/>
      <c r="WP189" s="6"/>
      <c r="WQ189" s="6"/>
      <c r="WR189" s="6"/>
      <c r="WS189" s="6"/>
      <c r="WT189" s="6"/>
      <c r="WU189" s="6"/>
      <c r="WV189" s="6"/>
      <c r="WW189" s="6"/>
      <c r="WX189" s="6"/>
      <c r="WY189" s="6"/>
      <c r="WZ189" s="6"/>
      <c r="XA189" s="6"/>
      <c r="XB189" s="6"/>
      <c r="XC189" s="6"/>
      <c r="XD189" s="6"/>
      <c r="XE189" s="6"/>
      <c r="XF189" s="6"/>
      <c r="XG189" s="6"/>
      <c r="XH189" s="6"/>
      <c r="XI189" s="6"/>
      <c r="XJ189" s="6"/>
      <c r="XK189" s="6"/>
      <c r="XL189" s="6"/>
      <c r="XM189" s="6"/>
      <c r="XN189" s="6"/>
      <c r="XO189" s="6"/>
      <c r="XP189" s="6"/>
      <c r="XQ189" s="6"/>
      <c r="XR189" s="6"/>
      <c r="XS189" s="6"/>
      <c r="XT189" s="6"/>
      <c r="XU189" s="6"/>
      <c r="XV189" s="6"/>
      <c r="XW189" s="6"/>
      <c r="XX189" s="6"/>
      <c r="XY189" s="6"/>
      <c r="XZ189" s="6"/>
      <c r="YA189" s="6"/>
      <c r="YB189" s="6"/>
      <c r="YC189" s="6"/>
      <c r="YD189" s="6"/>
      <c r="YE189" s="6"/>
      <c r="YF189" s="6"/>
      <c r="YG189" s="6"/>
      <c r="YH189" s="6"/>
      <c r="YI189" s="6"/>
      <c r="YJ189" s="6"/>
      <c r="YK189" s="6"/>
      <c r="YL189" s="6"/>
      <c r="YM189" s="6"/>
      <c r="YN189" s="6"/>
      <c r="YO189" s="6"/>
      <c r="YP189" s="6"/>
      <c r="YQ189" s="6"/>
      <c r="YR189" s="6"/>
      <c r="YS189" s="6"/>
      <c r="YT189" s="6"/>
      <c r="YU189" s="6"/>
      <c r="YV189" s="6"/>
      <c r="YW189" s="6"/>
      <c r="YX189" s="6"/>
      <c r="YY189" s="6"/>
      <c r="YZ189" s="6"/>
      <c r="ZA189" s="6"/>
      <c r="ZB189" s="6"/>
      <c r="ZC189" s="6"/>
      <c r="ZD189" s="6"/>
      <c r="ZE189" s="6"/>
      <c r="ZF189" s="6"/>
      <c r="ZG189" s="6"/>
      <c r="ZH189" s="6"/>
      <c r="ZI189" s="6"/>
      <c r="ZJ189" s="6"/>
      <c r="ZK189" s="6"/>
      <c r="ZL189" s="6"/>
      <c r="ZM189" s="6"/>
      <c r="ZN189" s="6"/>
      <c r="ZO189" s="6"/>
      <c r="ZP189" s="6"/>
      <c r="ZQ189" s="6"/>
      <c r="ZR189" s="6"/>
      <c r="ZS189" s="6"/>
      <c r="ZT189" s="6"/>
      <c r="ZU189" s="6"/>
      <c r="ZV189" s="6"/>
      <c r="ZW189" s="6"/>
      <c r="ZX189" s="6"/>
      <c r="ZY189" s="6"/>
      <c r="ZZ189" s="6"/>
      <c r="AAA189" s="6"/>
      <c r="AAB189" s="6"/>
      <c r="AAC189" s="6"/>
      <c r="AAD189" s="6"/>
      <c r="AAE189" s="6"/>
      <c r="AAF189" s="6"/>
      <c r="AAG189" s="6"/>
      <c r="AAH189" s="6"/>
      <c r="AAI189" s="6"/>
      <c r="AAJ189" s="6"/>
      <c r="AAK189" s="6"/>
      <c r="AAL189" s="6"/>
      <c r="AAM189" s="6"/>
      <c r="AAN189" s="6"/>
      <c r="AAO189" s="6"/>
      <c r="AAP189" s="6"/>
      <c r="AAQ189" s="6"/>
      <c r="AAR189" s="6"/>
      <c r="AAS189" s="6"/>
      <c r="AAT189" s="6"/>
      <c r="AAU189" s="6"/>
      <c r="AAV189" s="6"/>
      <c r="AAW189" s="6"/>
      <c r="AAX189" s="6"/>
      <c r="AAY189" s="6"/>
      <c r="AAZ189" s="6"/>
      <c r="ABA189" s="6"/>
      <c r="ABB189" s="6"/>
      <c r="ABC189" s="6"/>
      <c r="ABD189" s="6"/>
      <c r="ABE189" s="6"/>
      <c r="ABF189" s="6"/>
      <c r="ABG189" s="6"/>
      <c r="ABH189" s="6"/>
      <c r="ABI189" s="6"/>
      <c r="ABJ189" s="6"/>
      <c r="ABK189" s="6"/>
      <c r="ABL189" s="6"/>
      <c r="ABM189" s="6"/>
      <c r="ABN189" s="6"/>
      <c r="ABO189" s="6"/>
      <c r="ABP189" s="6"/>
      <c r="ABQ189" s="6"/>
      <c r="ABR189" s="6"/>
      <c r="ABS189" s="6"/>
      <c r="ABT189" s="6"/>
      <c r="ABU189" s="6"/>
      <c r="ABV189" s="6"/>
    </row>
    <row r="190" spans="1:750" s="74" customFormat="1" ht="14.25">
      <c r="A190" s="78">
        <v>35800</v>
      </c>
      <c r="B190" s="79" t="s">
        <v>187</v>
      </c>
      <c r="C190" s="79"/>
      <c r="D190" s="79"/>
      <c r="E190" s="61">
        <v>23986545</v>
      </c>
      <c r="F190" s="84"/>
      <c r="G190" s="84"/>
      <c r="H190" s="82">
        <v>232878</v>
      </c>
      <c r="I190" s="84"/>
      <c r="J190" s="84"/>
      <c r="K190" s="82">
        <v>1920435</v>
      </c>
      <c r="L190" s="84"/>
      <c r="M190" s="84"/>
      <c r="N190" s="82">
        <v>207713</v>
      </c>
      <c r="O190" s="84"/>
      <c r="P190" s="84"/>
      <c r="Q190" s="83">
        <v>585904</v>
      </c>
      <c r="R190" s="84"/>
      <c r="S190" s="82">
        <v>2946930</v>
      </c>
      <c r="T190" s="84"/>
      <c r="U190" s="84"/>
      <c r="V190" s="84"/>
      <c r="W190" s="84"/>
      <c r="X190" s="82">
        <v>66373</v>
      </c>
      <c r="Y190" s="84"/>
      <c r="Z190" s="84"/>
      <c r="AA190" s="82">
        <v>10916842</v>
      </c>
      <c r="AB190" s="84"/>
      <c r="AC190" s="84"/>
      <c r="AD190" s="82">
        <v>3181274</v>
      </c>
      <c r="AE190" s="84"/>
      <c r="AF190" s="84"/>
      <c r="AG190" s="82">
        <v>14164489</v>
      </c>
      <c r="AH190" s="84"/>
      <c r="AI190" s="84"/>
      <c r="AJ190" s="82">
        <v>-2675069</v>
      </c>
      <c r="AK190" s="84"/>
      <c r="AL190" s="84"/>
      <c r="AM190" s="82">
        <v>-1118742</v>
      </c>
      <c r="AN190" s="84"/>
      <c r="AO190" s="84"/>
      <c r="AP190" s="82">
        <v>-3793811</v>
      </c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  <c r="IV190" s="6"/>
      <c r="IW190" s="6"/>
      <c r="IX190" s="6"/>
      <c r="IY190" s="6"/>
      <c r="IZ190" s="6"/>
      <c r="JA190" s="6"/>
      <c r="JB190" s="6"/>
      <c r="JC190" s="6"/>
      <c r="JD190" s="6"/>
      <c r="JE190" s="6"/>
      <c r="JF190" s="6"/>
      <c r="JG190" s="6"/>
      <c r="JH190" s="6"/>
      <c r="JI190" s="6"/>
      <c r="JJ190" s="6"/>
      <c r="JK190" s="6"/>
      <c r="JL190" s="6"/>
      <c r="JM190" s="6"/>
      <c r="JN190" s="6"/>
      <c r="JO190" s="6"/>
      <c r="JP190" s="6"/>
      <c r="JQ190" s="6"/>
      <c r="JR190" s="6"/>
      <c r="JS190" s="6"/>
      <c r="JT190" s="6"/>
      <c r="JU190" s="6"/>
      <c r="JV190" s="6"/>
      <c r="JW190" s="6"/>
      <c r="JX190" s="6"/>
      <c r="JY190" s="6"/>
      <c r="JZ190" s="6"/>
      <c r="KA190" s="6"/>
      <c r="KB190" s="6"/>
      <c r="KC190" s="6"/>
      <c r="KD190" s="6"/>
      <c r="KE190" s="6"/>
      <c r="KF190" s="6"/>
      <c r="KG190" s="6"/>
      <c r="KH190" s="6"/>
      <c r="KI190" s="6"/>
      <c r="KJ190" s="6"/>
      <c r="KK190" s="6"/>
      <c r="KL190" s="6"/>
      <c r="KM190" s="6"/>
      <c r="KN190" s="6"/>
      <c r="KO190" s="6"/>
      <c r="KP190" s="6"/>
      <c r="KQ190" s="6"/>
      <c r="KR190" s="6"/>
      <c r="KS190" s="6"/>
      <c r="KT190" s="6"/>
      <c r="KU190" s="6"/>
      <c r="KV190" s="6"/>
      <c r="KW190" s="6"/>
      <c r="KX190" s="6"/>
      <c r="KY190" s="6"/>
      <c r="KZ190" s="6"/>
      <c r="LA190" s="6"/>
      <c r="LB190" s="6"/>
      <c r="LC190" s="6"/>
      <c r="LD190" s="6"/>
      <c r="LE190" s="6"/>
      <c r="LF190" s="6"/>
      <c r="LG190" s="6"/>
      <c r="LH190" s="6"/>
      <c r="LI190" s="6"/>
      <c r="LJ190" s="6"/>
      <c r="LK190" s="6"/>
      <c r="LL190" s="6"/>
      <c r="LM190" s="6"/>
      <c r="LN190" s="6"/>
      <c r="LO190" s="6"/>
      <c r="LP190" s="6"/>
      <c r="LQ190" s="6"/>
      <c r="LR190" s="6"/>
      <c r="LS190" s="6"/>
      <c r="LT190" s="6"/>
      <c r="LU190" s="6"/>
      <c r="LV190" s="6"/>
      <c r="LW190" s="6"/>
      <c r="LX190" s="6"/>
      <c r="LY190" s="6"/>
      <c r="LZ190" s="6"/>
      <c r="MA190" s="6"/>
      <c r="MB190" s="6"/>
      <c r="MC190" s="6"/>
      <c r="MD190" s="6"/>
      <c r="ME190" s="6"/>
      <c r="MF190" s="6"/>
      <c r="MG190" s="6"/>
      <c r="MH190" s="6"/>
      <c r="MI190" s="6"/>
      <c r="MJ190" s="6"/>
      <c r="MK190" s="6"/>
      <c r="ML190" s="6"/>
      <c r="MM190" s="6"/>
      <c r="MN190" s="6"/>
      <c r="MO190" s="6"/>
      <c r="MP190" s="6"/>
      <c r="MQ190" s="6"/>
      <c r="MR190" s="6"/>
      <c r="MS190" s="6"/>
      <c r="MT190" s="6"/>
      <c r="MU190" s="6"/>
      <c r="MV190" s="6"/>
      <c r="MW190" s="6"/>
      <c r="MX190" s="6"/>
      <c r="MY190" s="6"/>
      <c r="MZ190" s="6"/>
      <c r="NA190" s="6"/>
      <c r="NB190" s="6"/>
      <c r="NC190" s="6"/>
      <c r="ND190" s="6"/>
      <c r="NE190" s="6"/>
      <c r="NF190" s="6"/>
      <c r="NG190" s="6"/>
      <c r="NH190" s="6"/>
      <c r="NI190" s="6"/>
      <c r="NJ190" s="6"/>
      <c r="NK190" s="6"/>
      <c r="NL190" s="6"/>
      <c r="NM190" s="6"/>
      <c r="NN190" s="6"/>
      <c r="NO190" s="6"/>
      <c r="NP190" s="6"/>
      <c r="NQ190" s="6"/>
      <c r="NR190" s="6"/>
      <c r="NS190" s="6"/>
      <c r="NT190" s="6"/>
      <c r="NU190" s="6"/>
      <c r="NV190" s="6"/>
      <c r="NW190" s="6"/>
      <c r="NX190" s="6"/>
      <c r="NY190" s="6"/>
      <c r="NZ190" s="6"/>
      <c r="OA190" s="6"/>
      <c r="OB190" s="6"/>
      <c r="OC190" s="6"/>
      <c r="OD190" s="6"/>
      <c r="OE190" s="6"/>
      <c r="OF190" s="6"/>
      <c r="OG190" s="6"/>
      <c r="OH190" s="6"/>
      <c r="OI190" s="6"/>
      <c r="OJ190" s="6"/>
      <c r="OK190" s="6"/>
      <c r="OL190" s="6"/>
      <c r="OM190" s="6"/>
      <c r="ON190" s="6"/>
      <c r="OO190" s="6"/>
      <c r="OP190" s="6"/>
      <c r="OQ190" s="6"/>
      <c r="OR190" s="6"/>
      <c r="OS190" s="6"/>
      <c r="OT190" s="6"/>
      <c r="OU190" s="6"/>
      <c r="OV190" s="6"/>
      <c r="OW190" s="6"/>
      <c r="OX190" s="6"/>
      <c r="OY190" s="6"/>
      <c r="OZ190" s="6"/>
      <c r="PA190" s="6"/>
      <c r="PB190" s="6"/>
      <c r="PC190" s="6"/>
      <c r="PD190" s="6"/>
      <c r="PE190" s="6"/>
      <c r="PF190" s="6"/>
      <c r="PG190" s="6"/>
      <c r="PH190" s="6"/>
      <c r="PI190" s="6"/>
      <c r="PJ190" s="6"/>
      <c r="PK190" s="6"/>
      <c r="PL190" s="6"/>
      <c r="PM190" s="6"/>
      <c r="PN190" s="6"/>
      <c r="PO190" s="6"/>
      <c r="PP190" s="6"/>
      <c r="PQ190" s="6"/>
      <c r="PR190" s="6"/>
      <c r="PS190" s="6"/>
      <c r="PT190" s="6"/>
      <c r="PU190" s="6"/>
      <c r="PV190" s="6"/>
      <c r="PW190" s="6"/>
      <c r="PX190" s="6"/>
      <c r="PY190" s="6"/>
      <c r="PZ190" s="6"/>
      <c r="QA190" s="6"/>
      <c r="QB190" s="6"/>
      <c r="QC190" s="6"/>
      <c r="QD190" s="6"/>
      <c r="QE190" s="6"/>
      <c r="QF190" s="6"/>
      <c r="QG190" s="6"/>
      <c r="QH190" s="6"/>
      <c r="QI190" s="6"/>
      <c r="QJ190" s="6"/>
      <c r="QK190" s="6"/>
      <c r="QL190" s="6"/>
      <c r="QM190" s="6"/>
      <c r="QN190" s="6"/>
      <c r="QO190" s="6"/>
      <c r="QP190" s="6"/>
      <c r="QQ190" s="6"/>
      <c r="QR190" s="6"/>
      <c r="QS190" s="6"/>
      <c r="QT190" s="6"/>
      <c r="QU190" s="6"/>
      <c r="QV190" s="6"/>
      <c r="QW190" s="6"/>
      <c r="QX190" s="6"/>
      <c r="QY190" s="6"/>
      <c r="QZ190" s="6"/>
      <c r="RA190" s="6"/>
      <c r="RB190" s="6"/>
      <c r="RC190" s="6"/>
      <c r="RD190" s="6"/>
      <c r="RE190" s="6"/>
      <c r="RF190" s="6"/>
      <c r="RG190" s="6"/>
      <c r="RH190" s="6"/>
      <c r="RI190" s="6"/>
      <c r="RJ190" s="6"/>
      <c r="RK190" s="6"/>
      <c r="RL190" s="6"/>
      <c r="RM190" s="6"/>
      <c r="RN190" s="6"/>
      <c r="RO190" s="6"/>
      <c r="RP190" s="6"/>
      <c r="RQ190" s="6"/>
      <c r="RR190" s="6"/>
      <c r="RS190" s="6"/>
      <c r="RT190" s="6"/>
      <c r="RU190" s="6"/>
      <c r="RV190" s="6"/>
      <c r="RW190" s="6"/>
      <c r="RX190" s="6"/>
      <c r="RY190" s="6"/>
      <c r="RZ190" s="6"/>
      <c r="SA190" s="6"/>
      <c r="SB190" s="6"/>
      <c r="SC190" s="6"/>
      <c r="SD190" s="6"/>
      <c r="SE190" s="6"/>
      <c r="SF190" s="6"/>
      <c r="SG190" s="6"/>
      <c r="SH190" s="6"/>
      <c r="SI190" s="6"/>
      <c r="SJ190" s="6"/>
      <c r="SK190" s="6"/>
      <c r="SL190" s="6"/>
      <c r="SM190" s="6"/>
      <c r="SN190" s="6"/>
      <c r="SO190" s="6"/>
      <c r="SP190" s="6"/>
      <c r="SQ190" s="6"/>
      <c r="SR190" s="6"/>
      <c r="SS190" s="6"/>
      <c r="ST190" s="6"/>
      <c r="SU190" s="6"/>
      <c r="SV190" s="6"/>
      <c r="SW190" s="6"/>
      <c r="SX190" s="6"/>
      <c r="SY190" s="6"/>
      <c r="SZ190" s="6"/>
      <c r="TA190" s="6"/>
      <c r="TB190" s="6"/>
      <c r="TC190" s="6"/>
      <c r="TD190" s="6"/>
      <c r="TE190" s="6"/>
      <c r="TF190" s="6"/>
      <c r="TG190" s="6"/>
      <c r="TH190" s="6"/>
      <c r="TI190" s="6"/>
      <c r="TJ190" s="6"/>
      <c r="TK190" s="6"/>
      <c r="TL190" s="6"/>
      <c r="TM190" s="6"/>
      <c r="TN190" s="6"/>
      <c r="TO190" s="6"/>
      <c r="TP190" s="6"/>
      <c r="TQ190" s="6"/>
      <c r="TR190" s="6"/>
      <c r="TS190" s="6"/>
      <c r="TT190" s="6"/>
      <c r="TU190" s="6"/>
      <c r="TV190" s="6"/>
      <c r="TW190" s="6"/>
      <c r="TX190" s="6"/>
      <c r="TY190" s="6"/>
      <c r="TZ190" s="6"/>
      <c r="UA190" s="6"/>
      <c r="UB190" s="6"/>
      <c r="UC190" s="6"/>
      <c r="UD190" s="6"/>
      <c r="UE190" s="6"/>
      <c r="UF190" s="6"/>
      <c r="UG190" s="6"/>
      <c r="UH190" s="6"/>
      <c r="UI190" s="6"/>
      <c r="UJ190" s="6"/>
      <c r="UK190" s="6"/>
      <c r="UL190" s="6"/>
      <c r="UM190" s="6"/>
      <c r="UN190" s="6"/>
      <c r="UO190" s="6"/>
      <c r="UP190" s="6"/>
      <c r="UQ190" s="6"/>
      <c r="UR190" s="6"/>
      <c r="US190" s="6"/>
      <c r="UT190" s="6"/>
      <c r="UU190" s="6"/>
      <c r="UV190" s="6"/>
      <c r="UW190" s="6"/>
      <c r="UX190" s="6"/>
      <c r="UY190" s="6"/>
      <c r="UZ190" s="6"/>
      <c r="VA190" s="6"/>
      <c r="VB190" s="6"/>
      <c r="VC190" s="6"/>
      <c r="VD190" s="6"/>
      <c r="VE190" s="6"/>
      <c r="VF190" s="6"/>
      <c r="VG190" s="6"/>
      <c r="VH190" s="6"/>
      <c r="VI190" s="6"/>
      <c r="VJ190" s="6"/>
      <c r="VK190" s="6"/>
      <c r="VL190" s="6"/>
      <c r="VM190" s="6"/>
      <c r="VN190" s="6"/>
      <c r="VO190" s="6"/>
      <c r="VP190" s="6"/>
      <c r="VQ190" s="6"/>
      <c r="VR190" s="6"/>
      <c r="VS190" s="6"/>
      <c r="VT190" s="6"/>
      <c r="VU190" s="6"/>
      <c r="VV190" s="6"/>
      <c r="VW190" s="6"/>
      <c r="VX190" s="6"/>
      <c r="VY190" s="6"/>
      <c r="VZ190" s="6"/>
      <c r="WA190" s="6"/>
      <c r="WB190" s="6"/>
      <c r="WC190" s="6"/>
      <c r="WD190" s="6"/>
      <c r="WE190" s="6"/>
      <c r="WF190" s="6"/>
      <c r="WG190" s="6"/>
      <c r="WH190" s="6"/>
      <c r="WI190" s="6"/>
      <c r="WJ190" s="6"/>
      <c r="WK190" s="6"/>
      <c r="WL190" s="6"/>
      <c r="WM190" s="6"/>
      <c r="WN190" s="6"/>
      <c r="WO190" s="6"/>
      <c r="WP190" s="6"/>
      <c r="WQ190" s="6"/>
      <c r="WR190" s="6"/>
      <c r="WS190" s="6"/>
      <c r="WT190" s="6"/>
      <c r="WU190" s="6"/>
      <c r="WV190" s="6"/>
      <c r="WW190" s="6"/>
      <c r="WX190" s="6"/>
      <c r="WY190" s="6"/>
      <c r="WZ190" s="6"/>
      <c r="XA190" s="6"/>
      <c r="XB190" s="6"/>
      <c r="XC190" s="6"/>
      <c r="XD190" s="6"/>
      <c r="XE190" s="6"/>
      <c r="XF190" s="6"/>
      <c r="XG190" s="6"/>
      <c r="XH190" s="6"/>
      <c r="XI190" s="6"/>
      <c r="XJ190" s="6"/>
      <c r="XK190" s="6"/>
      <c r="XL190" s="6"/>
      <c r="XM190" s="6"/>
      <c r="XN190" s="6"/>
      <c r="XO190" s="6"/>
      <c r="XP190" s="6"/>
      <c r="XQ190" s="6"/>
      <c r="XR190" s="6"/>
      <c r="XS190" s="6"/>
      <c r="XT190" s="6"/>
      <c r="XU190" s="6"/>
      <c r="XV190" s="6"/>
      <c r="XW190" s="6"/>
      <c r="XX190" s="6"/>
      <c r="XY190" s="6"/>
      <c r="XZ190" s="6"/>
      <c r="YA190" s="6"/>
      <c r="YB190" s="6"/>
      <c r="YC190" s="6"/>
      <c r="YD190" s="6"/>
      <c r="YE190" s="6"/>
      <c r="YF190" s="6"/>
      <c r="YG190" s="6"/>
      <c r="YH190" s="6"/>
      <c r="YI190" s="6"/>
      <c r="YJ190" s="6"/>
      <c r="YK190" s="6"/>
      <c r="YL190" s="6"/>
      <c r="YM190" s="6"/>
      <c r="YN190" s="6"/>
      <c r="YO190" s="6"/>
      <c r="YP190" s="6"/>
      <c r="YQ190" s="6"/>
      <c r="YR190" s="6"/>
      <c r="YS190" s="6"/>
      <c r="YT190" s="6"/>
      <c r="YU190" s="6"/>
      <c r="YV190" s="6"/>
      <c r="YW190" s="6"/>
      <c r="YX190" s="6"/>
      <c r="YY190" s="6"/>
      <c r="YZ190" s="6"/>
      <c r="ZA190" s="6"/>
      <c r="ZB190" s="6"/>
      <c r="ZC190" s="6"/>
      <c r="ZD190" s="6"/>
      <c r="ZE190" s="6"/>
      <c r="ZF190" s="6"/>
      <c r="ZG190" s="6"/>
      <c r="ZH190" s="6"/>
      <c r="ZI190" s="6"/>
      <c r="ZJ190" s="6"/>
      <c r="ZK190" s="6"/>
      <c r="ZL190" s="6"/>
      <c r="ZM190" s="6"/>
      <c r="ZN190" s="6"/>
      <c r="ZO190" s="6"/>
      <c r="ZP190" s="6"/>
      <c r="ZQ190" s="6"/>
      <c r="ZR190" s="6"/>
      <c r="ZS190" s="6"/>
      <c r="ZT190" s="6"/>
      <c r="ZU190" s="6"/>
      <c r="ZV190" s="6"/>
      <c r="ZW190" s="6"/>
      <c r="ZX190" s="6"/>
      <c r="ZY190" s="6"/>
      <c r="ZZ190" s="6"/>
      <c r="AAA190" s="6"/>
      <c r="AAB190" s="6"/>
      <c r="AAC190" s="6"/>
      <c r="AAD190" s="6"/>
      <c r="AAE190" s="6"/>
      <c r="AAF190" s="6"/>
      <c r="AAG190" s="6"/>
      <c r="AAH190" s="6"/>
      <c r="AAI190" s="6"/>
      <c r="AAJ190" s="6"/>
      <c r="AAK190" s="6"/>
      <c r="AAL190" s="6"/>
      <c r="AAM190" s="6"/>
      <c r="AAN190" s="6"/>
      <c r="AAO190" s="6"/>
      <c r="AAP190" s="6"/>
      <c r="AAQ190" s="6"/>
      <c r="AAR190" s="6"/>
      <c r="AAS190" s="6"/>
      <c r="AAT190" s="6"/>
      <c r="AAU190" s="6"/>
      <c r="AAV190" s="6"/>
      <c r="AAW190" s="6"/>
      <c r="AAX190" s="6"/>
      <c r="AAY190" s="6"/>
      <c r="AAZ190" s="6"/>
      <c r="ABA190" s="6"/>
      <c r="ABB190" s="6"/>
      <c r="ABC190" s="6"/>
      <c r="ABD190" s="6"/>
      <c r="ABE190" s="6"/>
      <c r="ABF190" s="6"/>
      <c r="ABG190" s="6"/>
      <c r="ABH190" s="6"/>
      <c r="ABI190" s="6"/>
      <c r="ABJ190" s="6"/>
      <c r="ABK190" s="6"/>
      <c r="ABL190" s="6"/>
      <c r="ABM190" s="6"/>
      <c r="ABN190" s="6"/>
      <c r="ABO190" s="6"/>
      <c r="ABP190" s="6"/>
      <c r="ABQ190" s="6"/>
      <c r="ABR190" s="6"/>
      <c r="ABS190" s="6"/>
      <c r="ABT190" s="6"/>
      <c r="ABU190" s="6"/>
      <c r="ABV190" s="6"/>
    </row>
    <row r="191" spans="1:750" s="74" customFormat="1" ht="14.25">
      <c r="A191" s="78">
        <v>35805</v>
      </c>
      <c r="B191" s="79" t="s">
        <v>188</v>
      </c>
      <c r="C191" s="79"/>
      <c r="D191" s="79"/>
      <c r="E191" s="61">
        <v>5034273</v>
      </c>
      <c r="F191" s="84"/>
      <c r="G191" s="84"/>
      <c r="H191" s="82">
        <v>48876</v>
      </c>
      <c r="I191" s="84"/>
      <c r="J191" s="84"/>
      <c r="K191" s="82">
        <v>403059</v>
      </c>
      <c r="L191" s="84"/>
      <c r="M191" s="84"/>
      <c r="N191" s="82">
        <v>43595</v>
      </c>
      <c r="O191" s="84"/>
      <c r="P191" s="84"/>
      <c r="Q191" s="83">
        <v>332184</v>
      </c>
      <c r="R191" s="84"/>
      <c r="S191" s="82">
        <v>827714</v>
      </c>
      <c r="T191" s="84"/>
      <c r="U191" s="84"/>
      <c r="V191" s="84"/>
      <c r="W191" s="84"/>
      <c r="X191" s="82">
        <v>13930</v>
      </c>
      <c r="Y191" s="84"/>
      <c r="Z191" s="84"/>
      <c r="AA191" s="82">
        <v>2291216</v>
      </c>
      <c r="AB191" s="84"/>
      <c r="AC191" s="84"/>
      <c r="AD191" s="82">
        <v>203917</v>
      </c>
      <c r="AE191" s="84"/>
      <c r="AF191" s="84"/>
      <c r="AG191" s="82">
        <v>2509063</v>
      </c>
      <c r="AH191" s="84"/>
      <c r="AI191" s="84"/>
      <c r="AJ191" s="82">
        <v>-561439</v>
      </c>
      <c r="AK191" s="84"/>
      <c r="AL191" s="84"/>
      <c r="AM191" s="82">
        <v>237607</v>
      </c>
      <c r="AN191" s="84"/>
      <c r="AO191" s="84"/>
      <c r="AP191" s="82">
        <v>-323832</v>
      </c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  <c r="IV191" s="6"/>
      <c r="IW191" s="6"/>
      <c r="IX191" s="6"/>
      <c r="IY191" s="6"/>
      <c r="IZ191" s="6"/>
      <c r="JA191" s="6"/>
      <c r="JB191" s="6"/>
      <c r="JC191" s="6"/>
      <c r="JD191" s="6"/>
      <c r="JE191" s="6"/>
      <c r="JF191" s="6"/>
      <c r="JG191" s="6"/>
      <c r="JH191" s="6"/>
      <c r="JI191" s="6"/>
      <c r="JJ191" s="6"/>
      <c r="JK191" s="6"/>
      <c r="JL191" s="6"/>
      <c r="JM191" s="6"/>
      <c r="JN191" s="6"/>
      <c r="JO191" s="6"/>
      <c r="JP191" s="6"/>
      <c r="JQ191" s="6"/>
      <c r="JR191" s="6"/>
      <c r="JS191" s="6"/>
      <c r="JT191" s="6"/>
      <c r="JU191" s="6"/>
      <c r="JV191" s="6"/>
      <c r="JW191" s="6"/>
      <c r="JX191" s="6"/>
      <c r="JY191" s="6"/>
      <c r="JZ191" s="6"/>
      <c r="KA191" s="6"/>
      <c r="KB191" s="6"/>
      <c r="KC191" s="6"/>
      <c r="KD191" s="6"/>
      <c r="KE191" s="6"/>
      <c r="KF191" s="6"/>
      <c r="KG191" s="6"/>
      <c r="KH191" s="6"/>
      <c r="KI191" s="6"/>
      <c r="KJ191" s="6"/>
      <c r="KK191" s="6"/>
      <c r="KL191" s="6"/>
      <c r="KM191" s="6"/>
      <c r="KN191" s="6"/>
      <c r="KO191" s="6"/>
      <c r="KP191" s="6"/>
      <c r="KQ191" s="6"/>
      <c r="KR191" s="6"/>
      <c r="KS191" s="6"/>
      <c r="KT191" s="6"/>
      <c r="KU191" s="6"/>
      <c r="KV191" s="6"/>
      <c r="KW191" s="6"/>
      <c r="KX191" s="6"/>
      <c r="KY191" s="6"/>
      <c r="KZ191" s="6"/>
      <c r="LA191" s="6"/>
      <c r="LB191" s="6"/>
      <c r="LC191" s="6"/>
      <c r="LD191" s="6"/>
      <c r="LE191" s="6"/>
      <c r="LF191" s="6"/>
      <c r="LG191" s="6"/>
      <c r="LH191" s="6"/>
      <c r="LI191" s="6"/>
      <c r="LJ191" s="6"/>
      <c r="LK191" s="6"/>
      <c r="LL191" s="6"/>
      <c r="LM191" s="6"/>
      <c r="LN191" s="6"/>
      <c r="LO191" s="6"/>
      <c r="LP191" s="6"/>
      <c r="LQ191" s="6"/>
      <c r="LR191" s="6"/>
      <c r="LS191" s="6"/>
      <c r="LT191" s="6"/>
      <c r="LU191" s="6"/>
      <c r="LV191" s="6"/>
      <c r="LW191" s="6"/>
      <c r="LX191" s="6"/>
      <c r="LY191" s="6"/>
      <c r="LZ191" s="6"/>
      <c r="MA191" s="6"/>
      <c r="MB191" s="6"/>
      <c r="MC191" s="6"/>
      <c r="MD191" s="6"/>
      <c r="ME191" s="6"/>
      <c r="MF191" s="6"/>
      <c r="MG191" s="6"/>
      <c r="MH191" s="6"/>
      <c r="MI191" s="6"/>
      <c r="MJ191" s="6"/>
      <c r="MK191" s="6"/>
      <c r="ML191" s="6"/>
      <c r="MM191" s="6"/>
      <c r="MN191" s="6"/>
      <c r="MO191" s="6"/>
      <c r="MP191" s="6"/>
      <c r="MQ191" s="6"/>
      <c r="MR191" s="6"/>
      <c r="MS191" s="6"/>
      <c r="MT191" s="6"/>
      <c r="MU191" s="6"/>
      <c r="MV191" s="6"/>
      <c r="MW191" s="6"/>
      <c r="MX191" s="6"/>
      <c r="MY191" s="6"/>
      <c r="MZ191" s="6"/>
      <c r="NA191" s="6"/>
      <c r="NB191" s="6"/>
      <c r="NC191" s="6"/>
      <c r="ND191" s="6"/>
      <c r="NE191" s="6"/>
      <c r="NF191" s="6"/>
      <c r="NG191" s="6"/>
      <c r="NH191" s="6"/>
      <c r="NI191" s="6"/>
      <c r="NJ191" s="6"/>
      <c r="NK191" s="6"/>
      <c r="NL191" s="6"/>
      <c r="NM191" s="6"/>
      <c r="NN191" s="6"/>
      <c r="NO191" s="6"/>
      <c r="NP191" s="6"/>
      <c r="NQ191" s="6"/>
      <c r="NR191" s="6"/>
      <c r="NS191" s="6"/>
      <c r="NT191" s="6"/>
      <c r="NU191" s="6"/>
      <c r="NV191" s="6"/>
      <c r="NW191" s="6"/>
      <c r="NX191" s="6"/>
      <c r="NY191" s="6"/>
      <c r="NZ191" s="6"/>
      <c r="OA191" s="6"/>
      <c r="OB191" s="6"/>
      <c r="OC191" s="6"/>
      <c r="OD191" s="6"/>
      <c r="OE191" s="6"/>
      <c r="OF191" s="6"/>
      <c r="OG191" s="6"/>
      <c r="OH191" s="6"/>
      <c r="OI191" s="6"/>
      <c r="OJ191" s="6"/>
      <c r="OK191" s="6"/>
      <c r="OL191" s="6"/>
      <c r="OM191" s="6"/>
      <c r="ON191" s="6"/>
      <c r="OO191" s="6"/>
      <c r="OP191" s="6"/>
      <c r="OQ191" s="6"/>
      <c r="OR191" s="6"/>
      <c r="OS191" s="6"/>
      <c r="OT191" s="6"/>
      <c r="OU191" s="6"/>
      <c r="OV191" s="6"/>
      <c r="OW191" s="6"/>
      <c r="OX191" s="6"/>
      <c r="OY191" s="6"/>
      <c r="OZ191" s="6"/>
      <c r="PA191" s="6"/>
      <c r="PB191" s="6"/>
      <c r="PC191" s="6"/>
      <c r="PD191" s="6"/>
      <c r="PE191" s="6"/>
      <c r="PF191" s="6"/>
      <c r="PG191" s="6"/>
      <c r="PH191" s="6"/>
      <c r="PI191" s="6"/>
      <c r="PJ191" s="6"/>
      <c r="PK191" s="6"/>
      <c r="PL191" s="6"/>
      <c r="PM191" s="6"/>
      <c r="PN191" s="6"/>
      <c r="PO191" s="6"/>
      <c r="PP191" s="6"/>
      <c r="PQ191" s="6"/>
      <c r="PR191" s="6"/>
      <c r="PS191" s="6"/>
      <c r="PT191" s="6"/>
      <c r="PU191" s="6"/>
      <c r="PV191" s="6"/>
      <c r="PW191" s="6"/>
      <c r="PX191" s="6"/>
      <c r="PY191" s="6"/>
      <c r="PZ191" s="6"/>
      <c r="QA191" s="6"/>
      <c r="QB191" s="6"/>
      <c r="QC191" s="6"/>
      <c r="QD191" s="6"/>
      <c r="QE191" s="6"/>
      <c r="QF191" s="6"/>
      <c r="QG191" s="6"/>
      <c r="QH191" s="6"/>
      <c r="QI191" s="6"/>
      <c r="QJ191" s="6"/>
      <c r="QK191" s="6"/>
      <c r="QL191" s="6"/>
      <c r="QM191" s="6"/>
      <c r="QN191" s="6"/>
      <c r="QO191" s="6"/>
      <c r="QP191" s="6"/>
      <c r="QQ191" s="6"/>
      <c r="QR191" s="6"/>
      <c r="QS191" s="6"/>
      <c r="QT191" s="6"/>
      <c r="QU191" s="6"/>
      <c r="QV191" s="6"/>
      <c r="QW191" s="6"/>
      <c r="QX191" s="6"/>
      <c r="QY191" s="6"/>
      <c r="QZ191" s="6"/>
      <c r="RA191" s="6"/>
      <c r="RB191" s="6"/>
      <c r="RC191" s="6"/>
      <c r="RD191" s="6"/>
      <c r="RE191" s="6"/>
      <c r="RF191" s="6"/>
      <c r="RG191" s="6"/>
      <c r="RH191" s="6"/>
      <c r="RI191" s="6"/>
      <c r="RJ191" s="6"/>
      <c r="RK191" s="6"/>
      <c r="RL191" s="6"/>
      <c r="RM191" s="6"/>
      <c r="RN191" s="6"/>
      <c r="RO191" s="6"/>
      <c r="RP191" s="6"/>
      <c r="RQ191" s="6"/>
      <c r="RR191" s="6"/>
      <c r="RS191" s="6"/>
      <c r="RT191" s="6"/>
      <c r="RU191" s="6"/>
      <c r="RV191" s="6"/>
      <c r="RW191" s="6"/>
      <c r="RX191" s="6"/>
      <c r="RY191" s="6"/>
      <c r="RZ191" s="6"/>
      <c r="SA191" s="6"/>
      <c r="SB191" s="6"/>
      <c r="SC191" s="6"/>
      <c r="SD191" s="6"/>
      <c r="SE191" s="6"/>
      <c r="SF191" s="6"/>
      <c r="SG191" s="6"/>
      <c r="SH191" s="6"/>
      <c r="SI191" s="6"/>
      <c r="SJ191" s="6"/>
      <c r="SK191" s="6"/>
      <c r="SL191" s="6"/>
      <c r="SM191" s="6"/>
      <c r="SN191" s="6"/>
      <c r="SO191" s="6"/>
      <c r="SP191" s="6"/>
      <c r="SQ191" s="6"/>
      <c r="SR191" s="6"/>
      <c r="SS191" s="6"/>
      <c r="ST191" s="6"/>
      <c r="SU191" s="6"/>
      <c r="SV191" s="6"/>
      <c r="SW191" s="6"/>
      <c r="SX191" s="6"/>
      <c r="SY191" s="6"/>
      <c r="SZ191" s="6"/>
      <c r="TA191" s="6"/>
      <c r="TB191" s="6"/>
      <c r="TC191" s="6"/>
      <c r="TD191" s="6"/>
      <c r="TE191" s="6"/>
      <c r="TF191" s="6"/>
      <c r="TG191" s="6"/>
      <c r="TH191" s="6"/>
      <c r="TI191" s="6"/>
      <c r="TJ191" s="6"/>
      <c r="TK191" s="6"/>
      <c r="TL191" s="6"/>
      <c r="TM191" s="6"/>
      <c r="TN191" s="6"/>
      <c r="TO191" s="6"/>
      <c r="TP191" s="6"/>
      <c r="TQ191" s="6"/>
      <c r="TR191" s="6"/>
      <c r="TS191" s="6"/>
      <c r="TT191" s="6"/>
      <c r="TU191" s="6"/>
      <c r="TV191" s="6"/>
      <c r="TW191" s="6"/>
      <c r="TX191" s="6"/>
      <c r="TY191" s="6"/>
      <c r="TZ191" s="6"/>
      <c r="UA191" s="6"/>
      <c r="UB191" s="6"/>
      <c r="UC191" s="6"/>
      <c r="UD191" s="6"/>
      <c r="UE191" s="6"/>
      <c r="UF191" s="6"/>
      <c r="UG191" s="6"/>
      <c r="UH191" s="6"/>
      <c r="UI191" s="6"/>
      <c r="UJ191" s="6"/>
      <c r="UK191" s="6"/>
      <c r="UL191" s="6"/>
      <c r="UM191" s="6"/>
      <c r="UN191" s="6"/>
      <c r="UO191" s="6"/>
      <c r="UP191" s="6"/>
      <c r="UQ191" s="6"/>
      <c r="UR191" s="6"/>
      <c r="US191" s="6"/>
      <c r="UT191" s="6"/>
      <c r="UU191" s="6"/>
      <c r="UV191" s="6"/>
      <c r="UW191" s="6"/>
      <c r="UX191" s="6"/>
      <c r="UY191" s="6"/>
      <c r="UZ191" s="6"/>
      <c r="VA191" s="6"/>
      <c r="VB191" s="6"/>
      <c r="VC191" s="6"/>
      <c r="VD191" s="6"/>
      <c r="VE191" s="6"/>
      <c r="VF191" s="6"/>
      <c r="VG191" s="6"/>
      <c r="VH191" s="6"/>
      <c r="VI191" s="6"/>
      <c r="VJ191" s="6"/>
      <c r="VK191" s="6"/>
      <c r="VL191" s="6"/>
      <c r="VM191" s="6"/>
      <c r="VN191" s="6"/>
      <c r="VO191" s="6"/>
      <c r="VP191" s="6"/>
      <c r="VQ191" s="6"/>
      <c r="VR191" s="6"/>
      <c r="VS191" s="6"/>
      <c r="VT191" s="6"/>
      <c r="VU191" s="6"/>
      <c r="VV191" s="6"/>
      <c r="VW191" s="6"/>
      <c r="VX191" s="6"/>
      <c r="VY191" s="6"/>
      <c r="VZ191" s="6"/>
      <c r="WA191" s="6"/>
      <c r="WB191" s="6"/>
      <c r="WC191" s="6"/>
      <c r="WD191" s="6"/>
      <c r="WE191" s="6"/>
      <c r="WF191" s="6"/>
      <c r="WG191" s="6"/>
      <c r="WH191" s="6"/>
      <c r="WI191" s="6"/>
      <c r="WJ191" s="6"/>
      <c r="WK191" s="6"/>
      <c r="WL191" s="6"/>
      <c r="WM191" s="6"/>
      <c r="WN191" s="6"/>
      <c r="WO191" s="6"/>
      <c r="WP191" s="6"/>
      <c r="WQ191" s="6"/>
      <c r="WR191" s="6"/>
      <c r="WS191" s="6"/>
      <c r="WT191" s="6"/>
      <c r="WU191" s="6"/>
      <c r="WV191" s="6"/>
      <c r="WW191" s="6"/>
      <c r="WX191" s="6"/>
      <c r="WY191" s="6"/>
      <c r="WZ191" s="6"/>
      <c r="XA191" s="6"/>
      <c r="XB191" s="6"/>
      <c r="XC191" s="6"/>
      <c r="XD191" s="6"/>
      <c r="XE191" s="6"/>
      <c r="XF191" s="6"/>
      <c r="XG191" s="6"/>
      <c r="XH191" s="6"/>
      <c r="XI191" s="6"/>
      <c r="XJ191" s="6"/>
      <c r="XK191" s="6"/>
      <c r="XL191" s="6"/>
      <c r="XM191" s="6"/>
      <c r="XN191" s="6"/>
      <c r="XO191" s="6"/>
      <c r="XP191" s="6"/>
      <c r="XQ191" s="6"/>
      <c r="XR191" s="6"/>
      <c r="XS191" s="6"/>
      <c r="XT191" s="6"/>
      <c r="XU191" s="6"/>
      <c r="XV191" s="6"/>
      <c r="XW191" s="6"/>
      <c r="XX191" s="6"/>
      <c r="XY191" s="6"/>
      <c r="XZ191" s="6"/>
      <c r="YA191" s="6"/>
      <c r="YB191" s="6"/>
      <c r="YC191" s="6"/>
      <c r="YD191" s="6"/>
      <c r="YE191" s="6"/>
      <c r="YF191" s="6"/>
      <c r="YG191" s="6"/>
      <c r="YH191" s="6"/>
      <c r="YI191" s="6"/>
      <c r="YJ191" s="6"/>
      <c r="YK191" s="6"/>
      <c r="YL191" s="6"/>
      <c r="YM191" s="6"/>
      <c r="YN191" s="6"/>
      <c r="YO191" s="6"/>
      <c r="YP191" s="6"/>
      <c r="YQ191" s="6"/>
      <c r="YR191" s="6"/>
      <c r="YS191" s="6"/>
      <c r="YT191" s="6"/>
      <c r="YU191" s="6"/>
      <c r="YV191" s="6"/>
      <c r="YW191" s="6"/>
      <c r="YX191" s="6"/>
      <c r="YY191" s="6"/>
      <c r="YZ191" s="6"/>
      <c r="ZA191" s="6"/>
      <c r="ZB191" s="6"/>
      <c r="ZC191" s="6"/>
      <c r="ZD191" s="6"/>
      <c r="ZE191" s="6"/>
      <c r="ZF191" s="6"/>
      <c r="ZG191" s="6"/>
      <c r="ZH191" s="6"/>
      <c r="ZI191" s="6"/>
      <c r="ZJ191" s="6"/>
      <c r="ZK191" s="6"/>
      <c r="ZL191" s="6"/>
      <c r="ZM191" s="6"/>
      <c r="ZN191" s="6"/>
      <c r="ZO191" s="6"/>
      <c r="ZP191" s="6"/>
      <c r="ZQ191" s="6"/>
      <c r="ZR191" s="6"/>
      <c r="ZS191" s="6"/>
      <c r="ZT191" s="6"/>
      <c r="ZU191" s="6"/>
      <c r="ZV191" s="6"/>
      <c r="ZW191" s="6"/>
      <c r="ZX191" s="6"/>
      <c r="ZY191" s="6"/>
      <c r="ZZ191" s="6"/>
      <c r="AAA191" s="6"/>
      <c r="AAB191" s="6"/>
      <c r="AAC191" s="6"/>
      <c r="AAD191" s="6"/>
      <c r="AAE191" s="6"/>
      <c r="AAF191" s="6"/>
      <c r="AAG191" s="6"/>
      <c r="AAH191" s="6"/>
      <c r="AAI191" s="6"/>
      <c r="AAJ191" s="6"/>
      <c r="AAK191" s="6"/>
      <c r="AAL191" s="6"/>
      <c r="AAM191" s="6"/>
      <c r="AAN191" s="6"/>
      <c r="AAO191" s="6"/>
      <c r="AAP191" s="6"/>
      <c r="AAQ191" s="6"/>
      <c r="AAR191" s="6"/>
      <c r="AAS191" s="6"/>
      <c r="AAT191" s="6"/>
      <c r="AAU191" s="6"/>
      <c r="AAV191" s="6"/>
      <c r="AAW191" s="6"/>
      <c r="AAX191" s="6"/>
      <c r="AAY191" s="6"/>
      <c r="AAZ191" s="6"/>
      <c r="ABA191" s="6"/>
      <c r="ABB191" s="6"/>
      <c r="ABC191" s="6"/>
      <c r="ABD191" s="6"/>
      <c r="ABE191" s="6"/>
      <c r="ABF191" s="6"/>
      <c r="ABG191" s="6"/>
      <c r="ABH191" s="6"/>
      <c r="ABI191" s="6"/>
      <c r="ABJ191" s="6"/>
      <c r="ABK191" s="6"/>
      <c r="ABL191" s="6"/>
      <c r="ABM191" s="6"/>
      <c r="ABN191" s="6"/>
      <c r="ABO191" s="6"/>
      <c r="ABP191" s="6"/>
      <c r="ABQ191" s="6"/>
      <c r="ABR191" s="6"/>
      <c r="ABS191" s="6"/>
      <c r="ABT191" s="6"/>
      <c r="ABU191" s="6"/>
      <c r="ABV191" s="6"/>
    </row>
    <row r="192" spans="1:750" s="74" customFormat="1" ht="14.25">
      <c r="A192" s="78">
        <v>35900</v>
      </c>
      <c r="B192" s="79" t="s">
        <v>189</v>
      </c>
      <c r="C192" s="79"/>
      <c r="D192" s="79"/>
      <c r="E192" s="61">
        <v>47724452</v>
      </c>
      <c r="F192" s="84"/>
      <c r="G192" s="84"/>
      <c r="H192" s="82">
        <v>463341</v>
      </c>
      <c r="I192" s="84"/>
      <c r="J192" s="84"/>
      <c r="K192" s="82">
        <v>3820962</v>
      </c>
      <c r="L192" s="84"/>
      <c r="M192" s="84"/>
      <c r="N192" s="82">
        <v>413273</v>
      </c>
      <c r="O192" s="84"/>
      <c r="P192" s="84"/>
      <c r="Q192" s="83">
        <v>1457076</v>
      </c>
      <c r="R192" s="84"/>
      <c r="S192" s="82">
        <v>6154652</v>
      </c>
      <c r="T192" s="84"/>
      <c r="U192" s="84"/>
      <c r="V192" s="84"/>
      <c r="W192" s="84"/>
      <c r="X192" s="82">
        <v>132058</v>
      </c>
      <c r="Y192" s="84"/>
      <c r="Z192" s="84"/>
      <c r="AA192" s="82">
        <v>21720522</v>
      </c>
      <c r="AB192" s="84"/>
      <c r="AC192" s="84"/>
      <c r="AD192" s="82">
        <v>4993944</v>
      </c>
      <c r="AE192" s="84"/>
      <c r="AF192" s="84"/>
      <c r="AG192" s="82">
        <v>26846524</v>
      </c>
      <c r="AH192" s="84"/>
      <c r="AI192" s="84"/>
      <c r="AJ192" s="82">
        <v>-5322406</v>
      </c>
      <c r="AK192" s="84"/>
      <c r="AL192" s="84"/>
      <c r="AM192" s="82">
        <v>-1479004</v>
      </c>
      <c r="AN192" s="84"/>
      <c r="AO192" s="84"/>
      <c r="AP192" s="82">
        <v>-6801410</v>
      </c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  <c r="IV192" s="6"/>
      <c r="IW192" s="6"/>
      <c r="IX192" s="6"/>
      <c r="IY192" s="6"/>
      <c r="IZ192" s="6"/>
      <c r="JA192" s="6"/>
      <c r="JB192" s="6"/>
      <c r="JC192" s="6"/>
      <c r="JD192" s="6"/>
      <c r="JE192" s="6"/>
      <c r="JF192" s="6"/>
      <c r="JG192" s="6"/>
      <c r="JH192" s="6"/>
      <c r="JI192" s="6"/>
      <c r="JJ192" s="6"/>
      <c r="JK192" s="6"/>
      <c r="JL192" s="6"/>
      <c r="JM192" s="6"/>
      <c r="JN192" s="6"/>
      <c r="JO192" s="6"/>
      <c r="JP192" s="6"/>
      <c r="JQ192" s="6"/>
      <c r="JR192" s="6"/>
      <c r="JS192" s="6"/>
      <c r="JT192" s="6"/>
      <c r="JU192" s="6"/>
      <c r="JV192" s="6"/>
      <c r="JW192" s="6"/>
      <c r="JX192" s="6"/>
      <c r="JY192" s="6"/>
      <c r="JZ192" s="6"/>
      <c r="KA192" s="6"/>
      <c r="KB192" s="6"/>
      <c r="KC192" s="6"/>
      <c r="KD192" s="6"/>
      <c r="KE192" s="6"/>
      <c r="KF192" s="6"/>
      <c r="KG192" s="6"/>
      <c r="KH192" s="6"/>
      <c r="KI192" s="6"/>
      <c r="KJ192" s="6"/>
      <c r="KK192" s="6"/>
      <c r="KL192" s="6"/>
      <c r="KM192" s="6"/>
      <c r="KN192" s="6"/>
      <c r="KO192" s="6"/>
      <c r="KP192" s="6"/>
      <c r="KQ192" s="6"/>
      <c r="KR192" s="6"/>
      <c r="KS192" s="6"/>
      <c r="KT192" s="6"/>
      <c r="KU192" s="6"/>
      <c r="KV192" s="6"/>
      <c r="KW192" s="6"/>
      <c r="KX192" s="6"/>
      <c r="KY192" s="6"/>
      <c r="KZ192" s="6"/>
      <c r="LA192" s="6"/>
      <c r="LB192" s="6"/>
      <c r="LC192" s="6"/>
      <c r="LD192" s="6"/>
      <c r="LE192" s="6"/>
      <c r="LF192" s="6"/>
      <c r="LG192" s="6"/>
      <c r="LH192" s="6"/>
      <c r="LI192" s="6"/>
      <c r="LJ192" s="6"/>
      <c r="LK192" s="6"/>
      <c r="LL192" s="6"/>
      <c r="LM192" s="6"/>
      <c r="LN192" s="6"/>
      <c r="LO192" s="6"/>
      <c r="LP192" s="6"/>
      <c r="LQ192" s="6"/>
      <c r="LR192" s="6"/>
      <c r="LS192" s="6"/>
      <c r="LT192" s="6"/>
      <c r="LU192" s="6"/>
      <c r="LV192" s="6"/>
      <c r="LW192" s="6"/>
      <c r="LX192" s="6"/>
      <c r="LY192" s="6"/>
      <c r="LZ192" s="6"/>
      <c r="MA192" s="6"/>
      <c r="MB192" s="6"/>
      <c r="MC192" s="6"/>
      <c r="MD192" s="6"/>
      <c r="ME192" s="6"/>
      <c r="MF192" s="6"/>
      <c r="MG192" s="6"/>
      <c r="MH192" s="6"/>
      <c r="MI192" s="6"/>
      <c r="MJ192" s="6"/>
      <c r="MK192" s="6"/>
      <c r="ML192" s="6"/>
      <c r="MM192" s="6"/>
      <c r="MN192" s="6"/>
      <c r="MO192" s="6"/>
      <c r="MP192" s="6"/>
      <c r="MQ192" s="6"/>
      <c r="MR192" s="6"/>
      <c r="MS192" s="6"/>
      <c r="MT192" s="6"/>
      <c r="MU192" s="6"/>
      <c r="MV192" s="6"/>
      <c r="MW192" s="6"/>
      <c r="MX192" s="6"/>
      <c r="MY192" s="6"/>
      <c r="MZ192" s="6"/>
      <c r="NA192" s="6"/>
      <c r="NB192" s="6"/>
      <c r="NC192" s="6"/>
      <c r="ND192" s="6"/>
      <c r="NE192" s="6"/>
      <c r="NF192" s="6"/>
      <c r="NG192" s="6"/>
      <c r="NH192" s="6"/>
      <c r="NI192" s="6"/>
      <c r="NJ192" s="6"/>
      <c r="NK192" s="6"/>
      <c r="NL192" s="6"/>
      <c r="NM192" s="6"/>
      <c r="NN192" s="6"/>
      <c r="NO192" s="6"/>
      <c r="NP192" s="6"/>
      <c r="NQ192" s="6"/>
      <c r="NR192" s="6"/>
      <c r="NS192" s="6"/>
      <c r="NT192" s="6"/>
      <c r="NU192" s="6"/>
      <c r="NV192" s="6"/>
      <c r="NW192" s="6"/>
      <c r="NX192" s="6"/>
      <c r="NY192" s="6"/>
      <c r="NZ192" s="6"/>
      <c r="OA192" s="6"/>
      <c r="OB192" s="6"/>
      <c r="OC192" s="6"/>
      <c r="OD192" s="6"/>
      <c r="OE192" s="6"/>
      <c r="OF192" s="6"/>
      <c r="OG192" s="6"/>
      <c r="OH192" s="6"/>
      <c r="OI192" s="6"/>
      <c r="OJ192" s="6"/>
      <c r="OK192" s="6"/>
      <c r="OL192" s="6"/>
      <c r="OM192" s="6"/>
      <c r="ON192" s="6"/>
      <c r="OO192" s="6"/>
      <c r="OP192" s="6"/>
      <c r="OQ192" s="6"/>
      <c r="OR192" s="6"/>
      <c r="OS192" s="6"/>
      <c r="OT192" s="6"/>
      <c r="OU192" s="6"/>
      <c r="OV192" s="6"/>
      <c r="OW192" s="6"/>
      <c r="OX192" s="6"/>
      <c r="OY192" s="6"/>
      <c r="OZ192" s="6"/>
      <c r="PA192" s="6"/>
      <c r="PB192" s="6"/>
      <c r="PC192" s="6"/>
      <c r="PD192" s="6"/>
      <c r="PE192" s="6"/>
      <c r="PF192" s="6"/>
      <c r="PG192" s="6"/>
      <c r="PH192" s="6"/>
      <c r="PI192" s="6"/>
      <c r="PJ192" s="6"/>
      <c r="PK192" s="6"/>
      <c r="PL192" s="6"/>
      <c r="PM192" s="6"/>
      <c r="PN192" s="6"/>
      <c r="PO192" s="6"/>
      <c r="PP192" s="6"/>
      <c r="PQ192" s="6"/>
      <c r="PR192" s="6"/>
      <c r="PS192" s="6"/>
      <c r="PT192" s="6"/>
      <c r="PU192" s="6"/>
      <c r="PV192" s="6"/>
      <c r="PW192" s="6"/>
      <c r="PX192" s="6"/>
      <c r="PY192" s="6"/>
      <c r="PZ192" s="6"/>
      <c r="QA192" s="6"/>
      <c r="QB192" s="6"/>
      <c r="QC192" s="6"/>
      <c r="QD192" s="6"/>
      <c r="QE192" s="6"/>
      <c r="QF192" s="6"/>
      <c r="QG192" s="6"/>
      <c r="QH192" s="6"/>
      <c r="QI192" s="6"/>
      <c r="QJ192" s="6"/>
      <c r="QK192" s="6"/>
      <c r="QL192" s="6"/>
      <c r="QM192" s="6"/>
      <c r="QN192" s="6"/>
      <c r="QO192" s="6"/>
      <c r="QP192" s="6"/>
      <c r="QQ192" s="6"/>
      <c r="QR192" s="6"/>
      <c r="QS192" s="6"/>
      <c r="QT192" s="6"/>
      <c r="QU192" s="6"/>
      <c r="QV192" s="6"/>
      <c r="QW192" s="6"/>
      <c r="QX192" s="6"/>
      <c r="QY192" s="6"/>
      <c r="QZ192" s="6"/>
      <c r="RA192" s="6"/>
      <c r="RB192" s="6"/>
      <c r="RC192" s="6"/>
      <c r="RD192" s="6"/>
      <c r="RE192" s="6"/>
      <c r="RF192" s="6"/>
      <c r="RG192" s="6"/>
      <c r="RH192" s="6"/>
      <c r="RI192" s="6"/>
      <c r="RJ192" s="6"/>
      <c r="RK192" s="6"/>
      <c r="RL192" s="6"/>
      <c r="RM192" s="6"/>
      <c r="RN192" s="6"/>
      <c r="RO192" s="6"/>
      <c r="RP192" s="6"/>
      <c r="RQ192" s="6"/>
      <c r="RR192" s="6"/>
      <c r="RS192" s="6"/>
      <c r="RT192" s="6"/>
      <c r="RU192" s="6"/>
      <c r="RV192" s="6"/>
      <c r="RW192" s="6"/>
      <c r="RX192" s="6"/>
      <c r="RY192" s="6"/>
      <c r="RZ192" s="6"/>
      <c r="SA192" s="6"/>
      <c r="SB192" s="6"/>
      <c r="SC192" s="6"/>
      <c r="SD192" s="6"/>
      <c r="SE192" s="6"/>
      <c r="SF192" s="6"/>
      <c r="SG192" s="6"/>
      <c r="SH192" s="6"/>
      <c r="SI192" s="6"/>
      <c r="SJ192" s="6"/>
      <c r="SK192" s="6"/>
      <c r="SL192" s="6"/>
      <c r="SM192" s="6"/>
      <c r="SN192" s="6"/>
      <c r="SO192" s="6"/>
      <c r="SP192" s="6"/>
      <c r="SQ192" s="6"/>
      <c r="SR192" s="6"/>
      <c r="SS192" s="6"/>
      <c r="ST192" s="6"/>
      <c r="SU192" s="6"/>
      <c r="SV192" s="6"/>
      <c r="SW192" s="6"/>
      <c r="SX192" s="6"/>
      <c r="SY192" s="6"/>
      <c r="SZ192" s="6"/>
      <c r="TA192" s="6"/>
      <c r="TB192" s="6"/>
      <c r="TC192" s="6"/>
      <c r="TD192" s="6"/>
      <c r="TE192" s="6"/>
      <c r="TF192" s="6"/>
      <c r="TG192" s="6"/>
      <c r="TH192" s="6"/>
      <c r="TI192" s="6"/>
      <c r="TJ192" s="6"/>
      <c r="TK192" s="6"/>
      <c r="TL192" s="6"/>
      <c r="TM192" s="6"/>
      <c r="TN192" s="6"/>
      <c r="TO192" s="6"/>
      <c r="TP192" s="6"/>
      <c r="TQ192" s="6"/>
      <c r="TR192" s="6"/>
      <c r="TS192" s="6"/>
      <c r="TT192" s="6"/>
      <c r="TU192" s="6"/>
      <c r="TV192" s="6"/>
      <c r="TW192" s="6"/>
      <c r="TX192" s="6"/>
      <c r="TY192" s="6"/>
      <c r="TZ192" s="6"/>
      <c r="UA192" s="6"/>
      <c r="UB192" s="6"/>
      <c r="UC192" s="6"/>
      <c r="UD192" s="6"/>
      <c r="UE192" s="6"/>
      <c r="UF192" s="6"/>
      <c r="UG192" s="6"/>
      <c r="UH192" s="6"/>
      <c r="UI192" s="6"/>
      <c r="UJ192" s="6"/>
      <c r="UK192" s="6"/>
      <c r="UL192" s="6"/>
      <c r="UM192" s="6"/>
      <c r="UN192" s="6"/>
      <c r="UO192" s="6"/>
      <c r="UP192" s="6"/>
      <c r="UQ192" s="6"/>
      <c r="UR192" s="6"/>
      <c r="US192" s="6"/>
      <c r="UT192" s="6"/>
      <c r="UU192" s="6"/>
      <c r="UV192" s="6"/>
      <c r="UW192" s="6"/>
      <c r="UX192" s="6"/>
      <c r="UY192" s="6"/>
      <c r="UZ192" s="6"/>
      <c r="VA192" s="6"/>
      <c r="VB192" s="6"/>
      <c r="VC192" s="6"/>
      <c r="VD192" s="6"/>
      <c r="VE192" s="6"/>
      <c r="VF192" s="6"/>
      <c r="VG192" s="6"/>
      <c r="VH192" s="6"/>
      <c r="VI192" s="6"/>
      <c r="VJ192" s="6"/>
      <c r="VK192" s="6"/>
      <c r="VL192" s="6"/>
      <c r="VM192" s="6"/>
      <c r="VN192" s="6"/>
      <c r="VO192" s="6"/>
      <c r="VP192" s="6"/>
      <c r="VQ192" s="6"/>
      <c r="VR192" s="6"/>
      <c r="VS192" s="6"/>
      <c r="VT192" s="6"/>
      <c r="VU192" s="6"/>
      <c r="VV192" s="6"/>
      <c r="VW192" s="6"/>
      <c r="VX192" s="6"/>
      <c r="VY192" s="6"/>
      <c r="VZ192" s="6"/>
      <c r="WA192" s="6"/>
      <c r="WB192" s="6"/>
      <c r="WC192" s="6"/>
      <c r="WD192" s="6"/>
      <c r="WE192" s="6"/>
      <c r="WF192" s="6"/>
      <c r="WG192" s="6"/>
      <c r="WH192" s="6"/>
      <c r="WI192" s="6"/>
      <c r="WJ192" s="6"/>
      <c r="WK192" s="6"/>
      <c r="WL192" s="6"/>
      <c r="WM192" s="6"/>
      <c r="WN192" s="6"/>
      <c r="WO192" s="6"/>
      <c r="WP192" s="6"/>
      <c r="WQ192" s="6"/>
      <c r="WR192" s="6"/>
      <c r="WS192" s="6"/>
      <c r="WT192" s="6"/>
      <c r="WU192" s="6"/>
      <c r="WV192" s="6"/>
      <c r="WW192" s="6"/>
      <c r="WX192" s="6"/>
      <c r="WY192" s="6"/>
      <c r="WZ192" s="6"/>
      <c r="XA192" s="6"/>
      <c r="XB192" s="6"/>
      <c r="XC192" s="6"/>
      <c r="XD192" s="6"/>
      <c r="XE192" s="6"/>
      <c r="XF192" s="6"/>
      <c r="XG192" s="6"/>
      <c r="XH192" s="6"/>
      <c r="XI192" s="6"/>
      <c r="XJ192" s="6"/>
      <c r="XK192" s="6"/>
      <c r="XL192" s="6"/>
      <c r="XM192" s="6"/>
      <c r="XN192" s="6"/>
      <c r="XO192" s="6"/>
      <c r="XP192" s="6"/>
      <c r="XQ192" s="6"/>
      <c r="XR192" s="6"/>
      <c r="XS192" s="6"/>
      <c r="XT192" s="6"/>
      <c r="XU192" s="6"/>
      <c r="XV192" s="6"/>
      <c r="XW192" s="6"/>
      <c r="XX192" s="6"/>
      <c r="XY192" s="6"/>
      <c r="XZ192" s="6"/>
      <c r="YA192" s="6"/>
      <c r="YB192" s="6"/>
      <c r="YC192" s="6"/>
      <c r="YD192" s="6"/>
      <c r="YE192" s="6"/>
      <c r="YF192" s="6"/>
      <c r="YG192" s="6"/>
      <c r="YH192" s="6"/>
      <c r="YI192" s="6"/>
      <c r="YJ192" s="6"/>
      <c r="YK192" s="6"/>
      <c r="YL192" s="6"/>
      <c r="YM192" s="6"/>
      <c r="YN192" s="6"/>
      <c r="YO192" s="6"/>
      <c r="YP192" s="6"/>
      <c r="YQ192" s="6"/>
      <c r="YR192" s="6"/>
      <c r="YS192" s="6"/>
      <c r="YT192" s="6"/>
      <c r="YU192" s="6"/>
      <c r="YV192" s="6"/>
      <c r="YW192" s="6"/>
      <c r="YX192" s="6"/>
      <c r="YY192" s="6"/>
      <c r="YZ192" s="6"/>
      <c r="ZA192" s="6"/>
      <c r="ZB192" s="6"/>
      <c r="ZC192" s="6"/>
      <c r="ZD192" s="6"/>
      <c r="ZE192" s="6"/>
      <c r="ZF192" s="6"/>
      <c r="ZG192" s="6"/>
      <c r="ZH192" s="6"/>
      <c r="ZI192" s="6"/>
      <c r="ZJ192" s="6"/>
      <c r="ZK192" s="6"/>
      <c r="ZL192" s="6"/>
      <c r="ZM192" s="6"/>
      <c r="ZN192" s="6"/>
      <c r="ZO192" s="6"/>
      <c r="ZP192" s="6"/>
      <c r="ZQ192" s="6"/>
      <c r="ZR192" s="6"/>
      <c r="ZS192" s="6"/>
      <c r="ZT192" s="6"/>
      <c r="ZU192" s="6"/>
      <c r="ZV192" s="6"/>
      <c r="ZW192" s="6"/>
      <c r="ZX192" s="6"/>
      <c r="ZY192" s="6"/>
      <c r="ZZ192" s="6"/>
      <c r="AAA192" s="6"/>
      <c r="AAB192" s="6"/>
      <c r="AAC192" s="6"/>
      <c r="AAD192" s="6"/>
      <c r="AAE192" s="6"/>
      <c r="AAF192" s="6"/>
      <c r="AAG192" s="6"/>
      <c r="AAH192" s="6"/>
      <c r="AAI192" s="6"/>
      <c r="AAJ192" s="6"/>
      <c r="AAK192" s="6"/>
      <c r="AAL192" s="6"/>
      <c r="AAM192" s="6"/>
      <c r="AAN192" s="6"/>
      <c r="AAO192" s="6"/>
      <c r="AAP192" s="6"/>
      <c r="AAQ192" s="6"/>
      <c r="AAR192" s="6"/>
      <c r="AAS192" s="6"/>
      <c r="AAT192" s="6"/>
      <c r="AAU192" s="6"/>
      <c r="AAV192" s="6"/>
      <c r="AAW192" s="6"/>
      <c r="AAX192" s="6"/>
      <c r="AAY192" s="6"/>
      <c r="AAZ192" s="6"/>
      <c r="ABA192" s="6"/>
      <c r="ABB192" s="6"/>
      <c r="ABC192" s="6"/>
      <c r="ABD192" s="6"/>
      <c r="ABE192" s="6"/>
      <c r="ABF192" s="6"/>
      <c r="ABG192" s="6"/>
      <c r="ABH192" s="6"/>
      <c r="ABI192" s="6"/>
      <c r="ABJ192" s="6"/>
      <c r="ABK192" s="6"/>
      <c r="ABL192" s="6"/>
      <c r="ABM192" s="6"/>
      <c r="ABN192" s="6"/>
      <c r="ABO192" s="6"/>
      <c r="ABP192" s="6"/>
      <c r="ABQ192" s="6"/>
      <c r="ABR192" s="6"/>
      <c r="ABS192" s="6"/>
      <c r="ABT192" s="6"/>
      <c r="ABU192" s="6"/>
      <c r="ABV192" s="6"/>
    </row>
    <row r="193" spans="1:750" s="74" customFormat="1" ht="14.25">
      <c r="A193" s="78">
        <v>35905</v>
      </c>
      <c r="B193" s="79" t="s">
        <v>190</v>
      </c>
      <c r="C193" s="79"/>
      <c r="D193" s="79"/>
      <c r="E193" s="61">
        <v>5782252</v>
      </c>
      <c r="F193" s="84"/>
      <c r="G193" s="84"/>
      <c r="H193" s="82">
        <v>56138</v>
      </c>
      <c r="I193" s="84"/>
      <c r="J193" s="84"/>
      <c r="K193" s="82">
        <v>462944</v>
      </c>
      <c r="L193" s="84"/>
      <c r="M193" s="84"/>
      <c r="N193" s="82">
        <v>50072</v>
      </c>
      <c r="O193" s="84"/>
      <c r="P193" s="84"/>
      <c r="Q193" s="83">
        <v>823376</v>
      </c>
      <c r="R193" s="84"/>
      <c r="S193" s="82">
        <v>1392530</v>
      </c>
      <c r="T193" s="84"/>
      <c r="U193" s="84"/>
      <c r="V193" s="84"/>
      <c r="W193" s="84"/>
      <c r="X193" s="82">
        <v>16000</v>
      </c>
      <c r="Y193" s="84"/>
      <c r="Z193" s="84"/>
      <c r="AA193" s="82">
        <v>2631639</v>
      </c>
      <c r="AB193" s="84"/>
      <c r="AC193" s="84"/>
      <c r="AD193" s="82">
        <v>963567</v>
      </c>
      <c r="AE193" s="84"/>
      <c r="AF193" s="84"/>
      <c r="AG193" s="82">
        <v>3611206</v>
      </c>
      <c r="AH193" s="84"/>
      <c r="AI193" s="84"/>
      <c r="AJ193" s="82">
        <v>-644858</v>
      </c>
      <c r="AK193" s="84"/>
      <c r="AL193" s="84"/>
      <c r="AM193" s="82">
        <v>-271563</v>
      </c>
      <c r="AN193" s="84"/>
      <c r="AO193" s="84"/>
      <c r="AP193" s="82">
        <v>-916421</v>
      </c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  <c r="IV193" s="6"/>
      <c r="IW193" s="6"/>
      <c r="IX193" s="6"/>
      <c r="IY193" s="6"/>
      <c r="IZ193" s="6"/>
      <c r="JA193" s="6"/>
      <c r="JB193" s="6"/>
      <c r="JC193" s="6"/>
      <c r="JD193" s="6"/>
      <c r="JE193" s="6"/>
      <c r="JF193" s="6"/>
      <c r="JG193" s="6"/>
      <c r="JH193" s="6"/>
      <c r="JI193" s="6"/>
      <c r="JJ193" s="6"/>
      <c r="JK193" s="6"/>
      <c r="JL193" s="6"/>
      <c r="JM193" s="6"/>
      <c r="JN193" s="6"/>
      <c r="JO193" s="6"/>
      <c r="JP193" s="6"/>
      <c r="JQ193" s="6"/>
      <c r="JR193" s="6"/>
      <c r="JS193" s="6"/>
      <c r="JT193" s="6"/>
      <c r="JU193" s="6"/>
      <c r="JV193" s="6"/>
      <c r="JW193" s="6"/>
      <c r="JX193" s="6"/>
      <c r="JY193" s="6"/>
      <c r="JZ193" s="6"/>
      <c r="KA193" s="6"/>
      <c r="KB193" s="6"/>
      <c r="KC193" s="6"/>
      <c r="KD193" s="6"/>
      <c r="KE193" s="6"/>
      <c r="KF193" s="6"/>
      <c r="KG193" s="6"/>
      <c r="KH193" s="6"/>
      <c r="KI193" s="6"/>
      <c r="KJ193" s="6"/>
      <c r="KK193" s="6"/>
      <c r="KL193" s="6"/>
      <c r="KM193" s="6"/>
      <c r="KN193" s="6"/>
      <c r="KO193" s="6"/>
      <c r="KP193" s="6"/>
      <c r="KQ193" s="6"/>
      <c r="KR193" s="6"/>
      <c r="KS193" s="6"/>
      <c r="KT193" s="6"/>
      <c r="KU193" s="6"/>
      <c r="KV193" s="6"/>
      <c r="KW193" s="6"/>
      <c r="KX193" s="6"/>
      <c r="KY193" s="6"/>
      <c r="KZ193" s="6"/>
      <c r="LA193" s="6"/>
      <c r="LB193" s="6"/>
      <c r="LC193" s="6"/>
      <c r="LD193" s="6"/>
      <c r="LE193" s="6"/>
      <c r="LF193" s="6"/>
      <c r="LG193" s="6"/>
      <c r="LH193" s="6"/>
      <c r="LI193" s="6"/>
      <c r="LJ193" s="6"/>
      <c r="LK193" s="6"/>
      <c r="LL193" s="6"/>
      <c r="LM193" s="6"/>
      <c r="LN193" s="6"/>
      <c r="LO193" s="6"/>
      <c r="LP193" s="6"/>
      <c r="LQ193" s="6"/>
      <c r="LR193" s="6"/>
      <c r="LS193" s="6"/>
      <c r="LT193" s="6"/>
      <c r="LU193" s="6"/>
      <c r="LV193" s="6"/>
      <c r="LW193" s="6"/>
      <c r="LX193" s="6"/>
      <c r="LY193" s="6"/>
      <c r="LZ193" s="6"/>
      <c r="MA193" s="6"/>
      <c r="MB193" s="6"/>
      <c r="MC193" s="6"/>
      <c r="MD193" s="6"/>
      <c r="ME193" s="6"/>
      <c r="MF193" s="6"/>
      <c r="MG193" s="6"/>
      <c r="MH193" s="6"/>
      <c r="MI193" s="6"/>
      <c r="MJ193" s="6"/>
      <c r="MK193" s="6"/>
      <c r="ML193" s="6"/>
      <c r="MM193" s="6"/>
      <c r="MN193" s="6"/>
      <c r="MO193" s="6"/>
      <c r="MP193" s="6"/>
      <c r="MQ193" s="6"/>
      <c r="MR193" s="6"/>
      <c r="MS193" s="6"/>
      <c r="MT193" s="6"/>
      <c r="MU193" s="6"/>
      <c r="MV193" s="6"/>
      <c r="MW193" s="6"/>
      <c r="MX193" s="6"/>
      <c r="MY193" s="6"/>
      <c r="MZ193" s="6"/>
      <c r="NA193" s="6"/>
      <c r="NB193" s="6"/>
      <c r="NC193" s="6"/>
      <c r="ND193" s="6"/>
      <c r="NE193" s="6"/>
      <c r="NF193" s="6"/>
      <c r="NG193" s="6"/>
      <c r="NH193" s="6"/>
      <c r="NI193" s="6"/>
      <c r="NJ193" s="6"/>
      <c r="NK193" s="6"/>
      <c r="NL193" s="6"/>
      <c r="NM193" s="6"/>
      <c r="NN193" s="6"/>
      <c r="NO193" s="6"/>
      <c r="NP193" s="6"/>
      <c r="NQ193" s="6"/>
      <c r="NR193" s="6"/>
      <c r="NS193" s="6"/>
      <c r="NT193" s="6"/>
      <c r="NU193" s="6"/>
      <c r="NV193" s="6"/>
      <c r="NW193" s="6"/>
      <c r="NX193" s="6"/>
      <c r="NY193" s="6"/>
      <c r="NZ193" s="6"/>
      <c r="OA193" s="6"/>
      <c r="OB193" s="6"/>
      <c r="OC193" s="6"/>
      <c r="OD193" s="6"/>
      <c r="OE193" s="6"/>
      <c r="OF193" s="6"/>
      <c r="OG193" s="6"/>
      <c r="OH193" s="6"/>
      <c r="OI193" s="6"/>
      <c r="OJ193" s="6"/>
      <c r="OK193" s="6"/>
      <c r="OL193" s="6"/>
      <c r="OM193" s="6"/>
      <c r="ON193" s="6"/>
      <c r="OO193" s="6"/>
      <c r="OP193" s="6"/>
      <c r="OQ193" s="6"/>
      <c r="OR193" s="6"/>
      <c r="OS193" s="6"/>
      <c r="OT193" s="6"/>
      <c r="OU193" s="6"/>
      <c r="OV193" s="6"/>
      <c r="OW193" s="6"/>
      <c r="OX193" s="6"/>
      <c r="OY193" s="6"/>
      <c r="OZ193" s="6"/>
      <c r="PA193" s="6"/>
      <c r="PB193" s="6"/>
      <c r="PC193" s="6"/>
      <c r="PD193" s="6"/>
      <c r="PE193" s="6"/>
      <c r="PF193" s="6"/>
      <c r="PG193" s="6"/>
      <c r="PH193" s="6"/>
      <c r="PI193" s="6"/>
      <c r="PJ193" s="6"/>
      <c r="PK193" s="6"/>
      <c r="PL193" s="6"/>
      <c r="PM193" s="6"/>
      <c r="PN193" s="6"/>
      <c r="PO193" s="6"/>
      <c r="PP193" s="6"/>
      <c r="PQ193" s="6"/>
      <c r="PR193" s="6"/>
      <c r="PS193" s="6"/>
      <c r="PT193" s="6"/>
      <c r="PU193" s="6"/>
      <c r="PV193" s="6"/>
      <c r="PW193" s="6"/>
      <c r="PX193" s="6"/>
      <c r="PY193" s="6"/>
      <c r="PZ193" s="6"/>
      <c r="QA193" s="6"/>
      <c r="QB193" s="6"/>
      <c r="QC193" s="6"/>
      <c r="QD193" s="6"/>
      <c r="QE193" s="6"/>
      <c r="QF193" s="6"/>
      <c r="QG193" s="6"/>
      <c r="QH193" s="6"/>
      <c r="QI193" s="6"/>
      <c r="QJ193" s="6"/>
      <c r="QK193" s="6"/>
      <c r="QL193" s="6"/>
      <c r="QM193" s="6"/>
      <c r="QN193" s="6"/>
      <c r="QO193" s="6"/>
      <c r="QP193" s="6"/>
      <c r="QQ193" s="6"/>
      <c r="QR193" s="6"/>
      <c r="QS193" s="6"/>
      <c r="QT193" s="6"/>
      <c r="QU193" s="6"/>
      <c r="QV193" s="6"/>
      <c r="QW193" s="6"/>
      <c r="QX193" s="6"/>
      <c r="QY193" s="6"/>
      <c r="QZ193" s="6"/>
      <c r="RA193" s="6"/>
      <c r="RB193" s="6"/>
      <c r="RC193" s="6"/>
      <c r="RD193" s="6"/>
      <c r="RE193" s="6"/>
      <c r="RF193" s="6"/>
      <c r="RG193" s="6"/>
      <c r="RH193" s="6"/>
      <c r="RI193" s="6"/>
      <c r="RJ193" s="6"/>
      <c r="RK193" s="6"/>
      <c r="RL193" s="6"/>
      <c r="RM193" s="6"/>
      <c r="RN193" s="6"/>
      <c r="RO193" s="6"/>
      <c r="RP193" s="6"/>
      <c r="RQ193" s="6"/>
      <c r="RR193" s="6"/>
      <c r="RS193" s="6"/>
      <c r="RT193" s="6"/>
      <c r="RU193" s="6"/>
      <c r="RV193" s="6"/>
      <c r="RW193" s="6"/>
      <c r="RX193" s="6"/>
      <c r="RY193" s="6"/>
      <c r="RZ193" s="6"/>
      <c r="SA193" s="6"/>
      <c r="SB193" s="6"/>
      <c r="SC193" s="6"/>
      <c r="SD193" s="6"/>
      <c r="SE193" s="6"/>
      <c r="SF193" s="6"/>
      <c r="SG193" s="6"/>
      <c r="SH193" s="6"/>
      <c r="SI193" s="6"/>
      <c r="SJ193" s="6"/>
      <c r="SK193" s="6"/>
      <c r="SL193" s="6"/>
      <c r="SM193" s="6"/>
      <c r="SN193" s="6"/>
      <c r="SO193" s="6"/>
      <c r="SP193" s="6"/>
      <c r="SQ193" s="6"/>
      <c r="SR193" s="6"/>
      <c r="SS193" s="6"/>
      <c r="ST193" s="6"/>
      <c r="SU193" s="6"/>
      <c r="SV193" s="6"/>
      <c r="SW193" s="6"/>
      <c r="SX193" s="6"/>
      <c r="SY193" s="6"/>
      <c r="SZ193" s="6"/>
      <c r="TA193" s="6"/>
      <c r="TB193" s="6"/>
      <c r="TC193" s="6"/>
      <c r="TD193" s="6"/>
      <c r="TE193" s="6"/>
      <c r="TF193" s="6"/>
      <c r="TG193" s="6"/>
      <c r="TH193" s="6"/>
      <c r="TI193" s="6"/>
      <c r="TJ193" s="6"/>
      <c r="TK193" s="6"/>
      <c r="TL193" s="6"/>
      <c r="TM193" s="6"/>
      <c r="TN193" s="6"/>
      <c r="TO193" s="6"/>
      <c r="TP193" s="6"/>
      <c r="TQ193" s="6"/>
      <c r="TR193" s="6"/>
      <c r="TS193" s="6"/>
      <c r="TT193" s="6"/>
      <c r="TU193" s="6"/>
      <c r="TV193" s="6"/>
      <c r="TW193" s="6"/>
      <c r="TX193" s="6"/>
      <c r="TY193" s="6"/>
      <c r="TZ193" s="6"/>
      <c r="UA193" s="6"/>
      <c r="UB193" s="6"/>
      <c r="UC193" s="6"/>
      <c r="UD193" s="6"/>
      <c r="UE193" s="6"/>
      <c r="UF193" s="6"/>
      <c r="UG193" s="6"/>
      <c r="UH193" s="6"/>
      <c r="UI193" s="6"/>
      <c r="UJ193" s="6"/>
      <c r="UK193" s="6"/>
      <c r="UL193" s="6"/>
      <c r="UM193" s="6"/>
      <c r="UN193" s="6"/>
      <c r="UO193" s="6"/>
      <c r="UP193" s="6"/>
      <c r="UQ193" s="6"/>
      <c r="UR193" s="6"/>
      <c r="US193" s="6"/>
      <c r="UT193" s="6"/>
      <c r="UU193" s="6"/>
      <c r="UV193" s="6"/>
      <c r="UW193" s="6"/>
      <c r="UX193" s="6"/>
      <c r="UY193" s="6"/>
      <c r="UZ193" s="6"/>
      <c r="VA193" s="6"/>
      <c r="VB193" s="6"/>
      <c r="VC193" s="6"/>
      <c r="VD193" s="6"/>
      <c r="VE193" s="6"/>
      <c r="VF193" s="6"/>
      <c r="VG193" s="6"/>
      <c r="VH193" s="6"/>
      <c r="VI193" s="6"/>
      <c r="VJ193" s="6"/>
      <c r="VK193" s="6"/>
      <c r="VL193" s="6"/>
      <c r="VM193" s="6"/>
      <c r="VN193" s="6"/>
      <c r="VO193" s="6"/>
      <c r="VP193" s="6"/>
      <c r="VQ193" s="6"/>
      <c r="VR193" s="6"/>
      <c r="VS193" s="6"/>
      <c r="VT193" s="6"/>
      <c r="VU193" s="6"/>
      <c r="VV193" s="6"/>
      <c r="VW193" s="6"/>
      <c r="VX193" s="6"/>
      <c r="VY193" s="6"/>
      <c r="VZ193" s="6"/>
      <c r="WA193" s="6"/>
      <c r="WB193" s="6"/>
      <c r="WC193" s="6"/>
      <c r="WD193" s="6"/>
      <c r="WE193" s="6"/>
      <c r="WF193" s="6"/>
      <c r="WG193" s="6"/>
      <c r="WH193" s="6"/>
      <c r="WI193" s="6"/>
      <c r="WJ193" s="6"/>
      <c r="WK193" s="6"/>
      <c r="WL193" s="6"/>
      <c r="WM193" s="6"/>
      <c r="WN193" s="6"/>
      <c r="WO193" s="6"/>
      <c r="WP193" s="6"/>
      <c r="WQ193" s="6"/>
      <c r="WR193" s="6"/>
      <c r="WS193" s="6"/>
      <c r="WT193" s="6"/>
      <c r="WU193" s="6"/>
      <c r="WV193" s="6"/>
      <c r="WW193" s="6"/>
      <c r="WX193" s="6"/>
      <c r="WY193" s="6"/>
      <c r="WZ193" s="6"/>
      <c r="XA193" s="6"/>
      <c r="XB193" s="6"/>
      <c r="XC193" s="6"/>
      <c r="XD193" s="6"/>
      <c r="XE193" s="6"/>
      <c r="XF193" s="6"/>
      <c r="XG193" s="6"/>
      <c r="XH193" s="6"/>
      <c r="XI193" s="6"/>
      <c r="XJ193" s="6"/>
      <c r="XK193" s="6"/>
      <c r="XL193" s="6"/>
      <c r="XM193" s="6"/>
      <c r="XN193" s="6"/>
      <c r="XO193" s="6"/>
      <c r="XP193" s="6"/>
      <c r="XQ193" s="6"/>
      <c r="XR193" s="6"/>
      <c r="XS193" s="6"/>
      <c r="XT193" s="6"/>
      <c r="XU193" s="6"/>
      <c r="XV193" s="6"/>
      <c r="XW193" s="6"/>
      <c r="XX193" s="6"/>
      <c r="XY193" s="6"/>
      <c r="XZ193" s="6"/>
      <c r="YA193" s="6"/>
      <c r="YB193" s="6"/>
      <c r="YC193" s="6"/>
      <c r="YD193" s="6"/>
      <c r="YE193" s="6"/>
      <c r="YF193" s="6"/>
      <c r="YG193" s="6"/>
      <c r="YH193" s="6"/>
      <c r="YI193" s="6"/>
      <c r="YJ193" s="6"/>
      <c r="YK193" s="6"/>
      <c r="YL193" s="6"/>
      <c r="YM193" s="6"/>
      <c r="YN193" s="6"/>
      <c r="YO193" s="6"/>
      <c r="YP193" s="6"/>
      <c r="YQ193" s="6"/>
      <c r="YR193" s="6"/>
      <c r="YS193" s="6"/>
      <c r="YT193" s="6"/>
      <c r="YU193" s="6"/>
      <c r="YV193" s="6"/>
      <c r="YW193" s="6"/>
      <c r="YX193" s="6"/>
      <c r="YY193" s="6"/>
      <c r="YZ193" s="6"/>
      <c r="ZA193" s="6"/>
      <c r="ZB193" s="6"/>
      <c r="ZC193" s="6"/>
      <c r="ZD193" s="6"/>
      <c r="ZE193" s="6"/>
      <c r="ZF193" s="6"/>
      <c r="ZG193" s="6"/>
      <c r="ZH193" s="6"/>
      <c r="ZI193" s="6"/>
      <c r="ZJ193" s="6"/>
      <c r="ZK193" s="6"/>
      <c r="ZL193" s="6"/>
      <c r="ZM193" s="6"/>
      <c r="ZN193" s="6"/>
      <c r="ZO193" s="6"/>
      <c r="ZP193" s="6"/>
      <c r="ZQ193" s="6"/>
      <c r="ZR193" s="6"/>
      <c r="ZS193" s="6"/>
      <c r="ZT193" s="6"/>
      <c r="ZU193" s="6"/>
      <c r="ZV193" s="6"/>
      <c r="ZW193" s="6"/>
      <c r="ZX193" s="6"/>
      <c r="ZY193" s="6"/>
      <c r="ZZ193" s="6"/>
      <c r="AAA193" s="6"/>
      <c r="AAB193" s="6"/>
      <c r="AAC193" s="6"/>
      <c r="AAD193" s="6"/>
      <c r="AAE193" s="6"/>
      <c r="AAF193" s="6"/>
      <c r="AAG193" s="6"/>
      <c r="AAH193" s="6"/>
      <c r="AAI193" s="6"/>
      <c r="AAJ193" s="6"/>
      <c r="AAK193" s="6"/>
      <c r="AAL193" s="6"/>
      <c r="AAM193" s="6"/>
      <c r="AAN193" s="6"/>
      <c r="AAO193" s="6"/>
      <c r="AAP193" s="6"/>
      <c r="AAQ193" s="6"/>
      <c r="AAR193" s="6"/>
      <c r="AAS193" s="6"/>
      <c r="AAT193" s="6"/>
      <c r="AAU193" s="6"/>
      <c r="AAV193" s="6"/>
      <c r="AAW193" s="6"/>
      <c r="AAX193" s="6"/>
      <c r="AAY193" s="6"/>
      <c r="AAZ193" s="6"/>
      <c r="ABA193" s="6"/>
      <c r="ABB193" s="6"/>
      <c r="ABC193" s="6"/>
      <c r="ABD193" s="6"/>
      <c r="ABE193" s="6"/>
      <c r="ABF193" s="6"/>
      <c r="ABG193" s="6"/>
      <c r="ABH193" s="6"/>
      <c r="ABI193" s="6"/>
      <c r="ABJ193" s="6"/>
      <c r="ABK193" s="6"/>
      <c r="ABL193" s="6"/>
      <c r="ABM193" s="6"/>
      <c r="ABN193" s="6"/>
      <c r="ABO193" s="6"/>
      <c r="ABP193" s="6"/>
      <c r="ABQ193" s="6"/>
      <c r="ABR193" s="6"/>
      <c r="ABS193" s="6"/>
      <c r="ABT193" s="6"/>
      <c r="ABU193" s="6"/>
      <c r="ABV193" s="6"/>
    </row>
    <row r="194" spans="1:750" s="74" customFormat="1" ht="14.25">
      <c r="A194" s="78">
        <v>36000</v>
      </c>
      <c r="B194" s="79" t="s">
        <v>191</v>
      </c>
      <c r="C194" s="79"/>
      <c r="D194" s="79"/>
      <c r="E194" s="61">
        <v>1292000707</v>
      </c>
      <c r="F194" s="84"/>
      <c r="G194" s="84"/>
      <c r="H194" s="82">
        <v>12543618</v>
      </c>
      <c r="I194" s="84"/>
      <c r="J194" s="84"/>
      <c r="K194" s="82">
        <v>103441443</v>
      </c>
      <c r="L194" s="84"/>
      <c r="M194" s="84"/>
      <c r="N194" s="82">
        <v>11188167</v>
      </c>
      <c r="O194" s="84"/>
      <c r="P194" s="84"/>
      <c r="Q194" s="83">
        <v>13977162</v>
      </c>
      <c r="R194" s="84"/>
      <c r="S194" s="82">
        <v>141150390</v>
      </c>
      <c r="T194" s="84"/>
      <c r="U194" s="84"/>
      <c r="V194" s="84"/>
      <c r="W194" s="84"/>
      <c r="X194" s="82">
        <v>3575099</v>
      </c>
      <c r="Y194" s="84"/>
      <c r="Z194" s="84"/>
      <c r="AA194" s="82">
        <v>588019944</v>
      </c>
      <c r="AB194" s="84"/>
      <c r="AC194" s="84"/>
      <c r="AD194" s="82">
        <v>21513186</v>
      </c>
      <c r="AE194" s="84"/>
      <c r="AF194" s="84"/>
      <c r="AG194" s="82">
        <v>613108229</v>
      </c>
      <c r="AH194" s="84"/>
      <c r="AI194" s="84"/>
      <c r="AJ194" s="82">
        <v>-144088668</v>
      </c>
      <c r="AK194" s="84"/>
      <c r="AL194" s="84"/>
      <c r="AM194" s="82">
        <v>9234610</v>
      </c>
      <c r="AN194" s="84"/>
      <c r="AO194" s="84"/>
      <c r="AP194" s="82">
        <v>-134854058</v>
      </c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  <c r="IV194" s="6"/>
      <c r="IW194" s="6"/>
      <c r="IX194" s="6"/>
      <c r="IY194" s="6"/>
      <c r="IZ194" s="6"/>
      <c r="JA194" s="6"/>
      <c r="JB194" s="6"/>
      <c r="JC194" s="6"/>
      <c r="JD194" s="6"/>
      <c r="JE194" s="6"/>
      <c r="JF194" s="6"/>
      <c r="JG194" s="6"/>
      <c r="JH194" s="6"/>
      <c r="JI194" s="6"/>
      <c r="JJ194" s="6"/>
      <c r="JK194" s="6"/>
      <c r="JL194" s="6"/>
      <c r="JM194" s="6"/>
      <c r="JN194" s="6"/>
      <c r="JO194" s="6"/>
      <c r="JP194" s="6"/>
      <c r="JQ194" s="6"/>
      <c r="JR194" s="6"/>
      <c r="JS194" s="6"/>
      <c r="JT194" s="6"/>
      <c r="JU194" s="6"/>
      <c r="JV194" s="6"/>
      <c r="JW194" s="6"/>
      <c r="JX194" s="6"/>
      <c r="JY194" s="6"/>
      <c r="JZ194" s="6"/>
      <c r="KA194" s="6"/>
      <c r="KB194" s="6"/>
      <c r="KC194" s="6"/>
      <c r="KD194" s="6"/>
      <c r="KE194" s="6"/>
      <c r="KF194" s="6"/>
      <c r="KG194" s="6"/>
      <c r="KH194" s="6"/>
      <c r="KI194" s="6"/>
      <c r="KJ194" s="6"/>
      <c r="KK194" s="6"/>
      <c r="KL194" s="6"/>
      <c r="KM194" s="6"/>
      <c r="KN194" s="6"/>
      <c r="KO194" s="6"/>
      <c r="KP194" s="6"/>
      <c r="KQ194" s="6"/>
      <c r="KR194" s="6"/>
      <c r="KS194" s="6"/>
      <c r="KT194" s="6"/>
      <c r="KU194" s="6"/>
      <c r="KV194" s="6"/>
      <c r="KW194" s="6"/>
      <c r="KX194" s="6"/>
      <c r="KY194" s="6"/>
      <c r="KZ194" s="6"/>
      <c r="LA194" s="6"/>
      <c r="LB194" s="6"/>
      <c r="LC194" s="6"/>
      <c r="LD194" s="6"/>
      <c r="LE194" s="6"/>
      <c r="LF194" s="6"/>
      <c r="LG194" s="6"/>
      <c r="LH194" s="6"/>
      <c r="LI194" s="6"/>
      <c r="LJ194" s="6"/>
      <c r="LK194" s="6"/>
      <c r="LL194" s="6"/>
      <c r="LM194" s="6"/>
      <c r="LN194" s="6"/>
      <c r="LO194" s="6"/>
      <c r="LP194" s="6"/>
      <c r="LQ194" s="6"/>
      <c r="LR194" s="6"/>
      <c r="LS194" s="6"/>
      <c r="LT194" s="6"/>
      <c r="LU194" s="6"/>
      <c r="LV194" s="6"/>
      <c r="LW194" s="6"/>
      <c r="LX194" s="6"/>
      <c r="LY194" s="6"/>
      <c r="LZ194" s="6"/>
      <c r="MA194" s="6"/>
      <c r="MB194" s="6"/>
      <c r="MC194" s="6"/>
      <c r="MD194" s="6"/>
      <c r="ME194" s="6"/>
      <c r="MF194" s="6"/>
      <c r="MG194" s="6"/>
      <c r="MH194" s="6"/>
      <c r="MI194" s="6"/>
      <c r="MJ194" s="6"/>
      <c r="MK194" s="6"/>
      <c r="ML194" s="6"/>
      <c r="MM194" s="6"/>
      <c r="MN194" s="6"/>
      <c r="MO194" s="6"/>
      <c r="MP194" s="6"/>
      <c r="MQ194" s="6"/>
      <c r="MR194" s="6"/>
      <c r="MS194" s="6"/>
      <c r="MT194" s="6"/>
      <c r="MU194" s="6"/>
      <c r="MV194" s="6"/>
      <c r="MW194" s="6"/>
      <c r="MX194" s="6"/>
      <c r="MY194" s="6"/>
      <c r="MZ194" s="6"/>
      <c r="NA194" s="6"/>
      <c r="NB194" s="6"/>
      <c r="NC194" s="6"/>
      <c r="ND194" s="6"/>
      <c r="NE194" s="6"/>
      <c r="NF194" s="6"/>
      <c r="NG194" s="6"/>
      <c r="NH194" s="6"/>
      <c r="NI194" s="6"/>
      <c r="NJ194" s="6"/>
      <c r="NK194" s="6"/>
      <c r="NL194" s="6"/>
      <c r="NM194" s="6"/>
      <c r="NN194" s="6"/>
      <c r="NO194" s="6"/>
      <c r="NP194" s="6"/>
      <c r="NQ194" s="6"/>
      <c r="NR194" s="6"/>
      <c r="NS194" s="6"/>
      <c r="NT194" s="6"/>
      <c r="NU194" s="6"/>
      <c r="NV194" s="6"/>
      <c r="NW194" s="6"/>
      <c r="NX194" s="6"/>
      <c r="NY194" s="6"/>
      <c r="NZ194" s="6"/>
      <c r="OA194" s="6"/>
      <c r="OB194" s="6"/>
      <c r="OC194" s="6"/>
      <c r="OD194" s="6"/>
      <c r="OE194" s="6"/>
      <c r="OF194" s="6"/>
      <c r="OG194" s="6"/>
      <c r="OH194" s="6"/>
      <c r="OI194" s="6"/>
      <c r="OJ194" s="6"/>
      <c r="OK194" s="6"/>
      <c r="OL194" s="6"/>
      <c r="OM194" s="6"/>
      <c r="ON194" s="6"/>
      <c r="OO194" s="6"/>
      <c r="OP194" s="6"/>
      <c r="OQ194" s="6"/>
      <c r="OR194" s="6"/>
      <c r="OS194" s="6"/>
      <c r="OT194" s="6"/>
      <c r="OU194" s="6"/>
      <c r="OV194" s="6"/>
      <c r="OW194" s="6"/>
      <c r="OX194" s="6"/>
      <c r="OY194" s="6"/>
      <c r="OZ194" s="6"/>
      <c r="PA194" s="6"/>
      <c r="PB194" s="6"/>
      <c r="PC194" s="6"/>
      <c r="PD194" s="6"/>
      <c r="PE194" s="6"/>
      <c r="PF194" s="6"/>
      <c r="PG194" s="6"/>
      <c r="PH194" s="6"/>
      <c r="PI194" s="6"/>
      <c r="PJ194" s="6"/>
      <c r="PK194" s="6"/>
      <c r="PL194" s="6"/>
      <c r="PM194" s="6"/>
      <c r="PN194" s="6"/>
      <c r="PO194" s="6"/>
      <c r="PP194" s="6"/>
      <c r="PQ194" s="6"/>
      <c r="PR194" s="6"/>
      <c r="PS194" s="6"/>
      <c r="PT194" s="6"/>
      <c r="PU194" s="6"/>
      <c r="PV194" s="6"/>
      <c r="PW194" s="6"/>
      <c r="PX194" s="6"/>
      <c r="PY194" s="6"/>
      <c r="PZ194" s="6"/>
      <c r="QA194" s="6"/>
      <c r="QB194" s="6"/>
      <c r="QC194" s="6"/>
      <c r="QD194" s="6"/>
      <c r="QE194" s="6"/>
      <c r="QF194" s="6"/>
      <c r="QG194" s="6"/>
      <c r="QH194" s="6"/>
      <c r="QI194" s="6"/>
      <c r="QJ194" s="6"/>
      <c r="QK194" s="6"/>
      <c r="QL194" s="6"/>
      <c r="QM194" s="6"/>
      <c r="QN194" s="6"/>
      <c r="QO194" s="6"/>
      <c r="QP194" s="6"/>
      <c r="QQ194" s="6"/>
      <c r="QR194" s="6"/>
      <c r="QS194" s="6"/>
      <c r="QT194" s="6"/>
      <c r="QU194" s="6"/>
      <c r="QV194" s="6"/>
      <c r="QW194" s="6"/>
      <c r="QX194" s="6"/>
      <c r="QY194" s="6"/>
      <c r="QZ194" s="6"/>
      <c r="RA194" s="6"/>
      <c r="RB194" s="6"/>
      <c r="RC194" s="6"/>
      <c r="RD194" s="6"/>
      <c r="RE194" s="6"/>
      <c r="RF194" s="6"/>
      <c r="RG194" s="6"/>
      <c r="RH194" s="6"/>
      <c r="RI194" s="6"/>
      <c r="RJ194" s="6"/>
      <c r="RK194" s="6"/>
      <c r="RL194" s="6"/>
      <c r="RM194" s="6"/>
      <c r="RN194" s="6"/>
      <c r="RO194" s="6"/>
      <c r="RP194" s="6"/>
      <c r="RQ194" s="6"/>
      <c r="RR194" s="6"/>
      <c r="RS194" s="6"/>
      <c r="RT194" s="6"/>
      <c r="RU194" s="6"/>
      <c r="RV194" s="6"/>
      <c r="RW194" s="6"/>
      <c r="RX194" s="6"/>
      <c r="RY194" s="6"/>
      <c r="RZ194" s="6"/>
      <c r="SA194" s="6"/>
      <c r="SB194" s="6"/>
      <c r="SC194" s="6"/>
      <c r="SD194" s="6"/>
      <c r="SE194" s="6"/>
      <c r="SF194" s="6"/>
      <c r="SG194" s="6"/>
      <c r="SH194" s="6"/>
      <c r="SI194" s="6"/>
      <c r="SJ194" s="6"/>
      <c r="SK194" s="6"/>
      <c r="SL194" s="6"/>
      <c r="SM194" s="6"/>
      <c r="SN194" s="6"/>
      <c r="SO194" s="6"/>
      <c r="SP194" s="6"/>
      <c r="SQ194" s="6"/>
      <c r="SR194" s="6"/>
      <c r="SS194" s="6"/>
      <c r="ST194" s="6"/>
      <c r="SU194" s="6"/>
      <c r="SV194" s="6"/>
      <c r="SW194" s="6"/>
      <c r="SX194" s="6"/>
      <c r="SY194" s="6"/>
      <c r="SZ194" s="6"/>
      <c r="TA194" s="6"/>
      <c r="TB194" s="6"/>
      <c r="TC194" s="6"/>
      <c r="TD194" s="6"/>
      <c r="TE194" s="6"/>
      <c r="TF194" s="6"/>
      <c r="TG194" s="6"/>
      <c r="TH194" s="6"/>
      <c r="TI194" s="6"/>
      <c r="TJ194" s="6"/>
      <c r="TK194" s="6"/>
      <c r="TL194" s="6"/>
      <c r="TM194" s="6"/>
      <c r="TN194" s="6"/>
      <c r="TO194" s="6"/>
      <c r="TP194" s="6"/>
      <c r="TQ194" s="6"/>
      <c r="TR194" s="6"/>
      <c r="TS194" s="6"/>
      <c r="TT194" s="6"/>
      <c r="TU194" s="6"/>
      <c r="TV194" s="6"/>
      <c r="TW194" s="6"/>
      <c r="TX194" s="6"/>
      <c r="TY194" s="6"/>
      <c r="TZ194" s="6"/>
      <c r="UA194" s="6"/>
      <c r="UB194" s="6"/>
      <c r="UC194" s="6"/>
      <c r="UD194" s="6"/>
      <c r="UE194" s="6"/>
      <c r="UF194" s="6"/>
      <c r="UG194" s="6"/>
      <c r="UH194" s="6"/>
      <c r="UI194" s="6"/>
      <c r="UJ194" s="6"/>
      <c r="UK194" s="6"/>
      <c r="UL194" s="6"/>
      <c r="UM194" s="6"/>
      <c r="UN194" s="6"/>
      <c r="UO194" s="6"/>
      <c r="UP194" s="6"/>
      <c r="UQ194" s="6"/>
      <c r="UR194" s="6"/>
      <c r="US194" s="6"/>
      <c r="UT194" s="6"/>
      <c r="UU194" s="6"/>
      <c r="UV194" s="6"/>
      <c r="UW194" s="6"/>
      <c r="UX194" s="6"/>
      <c r="UY194" s="6"/>
      <c r="UZ194" s="6"/>
      <c r="VA194" s="6"/>
      <c r="VB194" s="6"/>
      <c r="VC194" s="6"/>
      <c r="VD194" s="6"/>
      <c r="VE194" s="6"/>
      <c r="VF194" s="6"/>
      <c r="VG194" s="6"/>
      <c r="VH194" s="6"/>
      <c r="VI194" s="6"/>
      <c r="VJ194" s="6"/>
      <c r="VK194" s="6"/>
      <c r="VL194" s="6"/>
      <c r="VM194" s="6"/>
      <c r="VN194" s="6"/>
      <c r="VO194" s="6"/>
      <c r="VP194" s="6"/>
      <c r="VQ194" s="6"/>
      <c r="VR194" s="6"/>
      <c r="VS194" s="6"/>
      <c r="VT194" s="6"/>
      <c r="VU194" s="6"/>
      <c r="VV194" s="6"/>
      <c r="VW194" s="6"/>
      <c r="VX194" s="6"/>
      <c r="VY194" s="6"/>
      <c r="VZ194" s="6"/>
      <c r="WA194" s="6"/>
      <c r="WB194" s="6"/>
      <c r="WC194" s="6"/>
      <c r="WD194" s="6"/>
      <c r="WE194" s="6"/>
      <c r="WF194" s="6"/>
      <c r="WG194" s="6"/>
      <c r="WH194" s="6"/>
      <c r="WI194" s="6"/>
      <c r="WJ194" s="6"/>
      <c r="WK194" s="6"/>
      <c r="WL194" s="6"/>
      <c r="WM194" s="6"/>
      <c r="WN194" s="6"/>
      <c r="WO194" s="6"/>
      <c r="WP194" s="6"/>
      <c r="WQ194" s="6"/>
      <c r="WR194" s="6"/>
      <c r="WS194" s="6"/>
      <c r="WT194" s="6"/>
      <c r="WU194" s="6"/>
      <c r="WV194" s="6"/>
      <c r="WW194" s="6"/>
      <c r="WX194" s="6"/>
      <c r="WY194" s="6"/>
      <c r="WZ194" s="6"/>
      <c r="XA194" s="6"/>
      <c r="XB194" s="6"/>
      <c r="XC194" s="6"/>
      <c r="XD194" s="6"/>
      <c r="XE194" s="6"/>
      <c r="XF194" s="6"/>
      <c r="XG194" s="6"/>
      <c r="XH194" s="6"/>
      <c r="XI194" s="6"/>
      <c r="XJ194" s="6"/>
      <c r="XK194" s="6"/>
      <c r="XL194" s="6"/>
      <c r="XM194" s="6"/>
      <c r="XN194" s="6"/>
      <c r="XO194" s="6"/>
      <c r="XP194" s="6"/>
      <c r="XQ194" s="6"/>
      <c r="XR194" s="6"/>
      <c r="XS194" s="6"/>
      <c r="XT194" s="6"/>
      <c r="XU194" s="6"/>
      <c r="XV194" s="6"/>
      <c r="XW194" s="6"/>
      <c r="XX194" s="6"/>
      <c r="XY194" s="6"/>
      <c r="XZ194" s="6"/>
      <c r="YA194" s="6"/>
      <c r="YB194" s="6"/>
      <c r="YC194" s="6"/>
      <c r="YD194" s="6"/>
      <c r="YE194" s="6"/>
      <c r="YF194" s="6"/>
      <c r="YG194" s="6"/>
      <c r="YH194" s="6"/>
      <c r="YI194" s="6"/>
      <c r="YJ194" s="6"/>
      <c r="YK194" s="6"/>
      <c r="YL194" s="6"/>
      <c r="YM194" s="6"/>
      <c r="YN194" s="6"/>
      <c r="YO194" s="6"/>
      <c r="YP194" s="6"/>
      <c r="YQ194" s="6"/>
      <c r="YR194" s="6"/>
      <c r="YS194" s="6"/>
      <c r="YT194" s="6"/>
      <c r="YU194" s="6"/>
      <c r="YV194" s="6"/>
      <c r="YW194" s="6"/>
      <c r="YX194" s="6"/>
      <c r="YY194" s="6"/>
      <c r="YZ194" s="6"/>
      <c r="ZA194" s="6"/>
      <c r="ZB194" s="6"/>
      <c r="ZC194" s="6"/>
      <c r="ZD194" s="6"/>
      <c r="ZE194" s="6"/>
      <c r="ZF194" s="6"/>
      <c r="ZG194" s="6"/>
      <c r="ZH194" s="6"/>
      <c r="ZI194" s="6"/>
      <c r="ZJ194" s="6"/>
      <c r="ZK194" s="6"/>
      <c r="ZL194" s="6"/>
      <c r="ZM194" s="6"/>
      <c r="ZN194" s="6"/>
      <c r="ZO194" s="6"/>
      <c r="ZP194" s="6"/>
      <c r="ZQ194" s="6"/>
      <c r="ZR194" s="6"/>
      <c r="ZS194" s="6"/>
      <c r="ZT194" s="6"/>
      <c r="ZU194" s="6"/>
      <c r="ZV194" s="6"/>
      <c r="ZW194" s="6"/>
      <c r="ZX194" s="6"/>
      <c r="ZY194" s="6"/>
      <c r="ZZ194" s="6"/>
      <c r="AAA194" s="6"/>
      <c r="AAB194" s="6"/>
      <c r="AAC194" s="6"/>
      <c r="AAD194" s="6"/>
      <c r="AAE194" s="6"/>
      <c r="AAF194" s="6"/>
      <c r="AAG194" s="6"/>
      <c r="AAH194" s="6"/>
      <c r="AAI194" s="6"/>
      <c r="AAJ194" s="6"/>
      <c r="AAK194" s="6"/>
      <c r="AAL194" s="6"/>
      <c r="AAM194" s="6"/>
      <c r="AAN194" s="6"/>
      <c r="AAO194" s="6"/>
      <c r="AAP194" s="6"/>
      <c r="AAQ194" s="6"/>
      <c r="AAR194" s="6"/>
      <c r="AAS194" s="6"/>
      <c r="AAT194" s="6"/>
      <c r="AAU194" s="6"/>
      <c r="AAV194" s="6"/>
      <c r="AAW194" s="6"/>
      <c r="AAX194" s="6"/>
      <c r="AAY194" s="6"/>
      <c r="AAZ194" s="6"/>
      <c r="ABA194" s="6"/>
      <c r="ABB194" s="6"/>
      <c r="ABC194" s="6"/>
      <c r="ABD194" s="6"/>
      <c r="ABE194" s="6"/>
      <c r="ABF194" s="6"/>
      <c r="ABG194" s="6"/>
      <c r="ABH194" s="6"/>
      <c r="ABI194" s="6"/>
      <c r="ABJ194" s="6"/>
      <c r="ABK194" s="6"/>
      <c r="ABL194" s="6"/>
      <c r="ABM194" s="6"/>
      <c r="ABN194" s="6"/>
      <c r="ABO194" s="6"/>
      <c r="ABP194" s="6"/>
      <c r="ABQ194" s="6"/>
      <c r="ABR194" s="6"/>
      <c r="ABS194" s="6"/>
      <c r="ABT194" s="6"/>
      <c r="ABU194" s="6"/>
      <c r="ABV194" s="6"/>
    </row>
    <row r="195" spans="1:750" s="6" customFormat="1" ht="14.25">
      <c r="A195" s="75">
        <v>36001</v>
      </c>
      <c r="B195" s="85" t="s">
        <v>335</v>
      </c>
      <c r="C195" s="85"/>
      <c r="D195" s="85"/>
      <c r="E195" s="102">
        <v>0</v>
      </c>
      <c r="F195" s="86"/>
      <c r="G195" s="86"/>
      <c r="H195" s="102">
        <v>0</v>
      </c>
      <c r="I195" s="86"/>
      <c r="J195" s="86"/>
      <c r="K195" s="102">
        <v>0</v>
      </c>
      <c r="L195" s="86"/>
      <c r="M195" s="86"/>
      <c r="N195" s="102">
        <v>0</v>
      </c>
      <c r="O195" s="86"/>
      <c r="P195" s="86"/>
      <c r="Q195" s="102">
        <v>0</v>
      </c>
      <c r="R195" s="86"/>
      <c r="S195" s="102">
        <v>0</v>
      </c>
      <c r="T195" s="86"/>
      <c r="U195" s="86"/>
      <c r="V195" s="86"/>
      <c r="W195" s="86"/>
      <c r="X195" s="102">
        <v>0</v>
      </c>
      <c r="Y195" s="86"/>
      <c r="Z195" s="86"/>
      <c r="AA195" s="102">
        <v>0</v>
      </c>
      <c r="AB195" s="86"/>
      <c r="AC195" s="86"/>
      <c r="AD195" s="87">
        <v>218360</v>
      </c>
      <c r="AE195" s="86"/>
      <c r="AF195" s="86"/>
      <c r="AG195" s="87">
        <v>218360</v>
      </c>
      <c r="AH195" s="86"/>
      <c r="AI195" s="86"/>
      <c r="AJ195" s="102">
        <v>0</v>
      </c>
      <c r="AK195" s="86"/>
      <c r="AL195" s="86"/>
      <c r="AM195" s="87">
        <v>-197118</v>
      </c>
      <c r="AN195" s="86"/>
      <c r="AO195" s="86"/>
      <c r="AP195" s="87">
        <v>-197118</v>
      </c>
    </row>
    <row r="196" spans="1:750" s="6" customFormat="1" ht="14.25">
      <c r="A196" s="75">
        <v>36002</v>
      </c>
      <c r="B196" s="85" t="s">
        <v>336</v>
      </c>
      <c r="C196" s="85"/>
      <c r="D196" s="85"/>
      <c r="E196" s="102">
        <v>0</v>
      </c>
      <c r="F196" s="86"/>
      <c r="G196" s="86"/>
      <c r="H196" s="102">
        <v>0</v>
      </c>
      <c r="I196" s="86"/>
      <c r="J196" s="86"/>
      <c r="K196" s="102">
        <v>0</v>
      </c>
      <c r="L196" s="86"/>
      <c r="M196" s="86"/>
      <c r="N196" s="102">
        <v>0</v>
      </c>
      <c r="O196" s="86"/>
      <c r="P196" s="86"/>
      <c r="Q196" s="102">
        <v>0</v>
      </c>
      <c r="R196" s="86"/>
      <c r="S196" s="102">
        <v>0</v>
      </c>
      <c r="T196" s="86"/>
      <c r="U196" s="86"/>
      <c r="V196" s="86"/>
      <c r="W196" s="86"/>
      <c r="X196" s="102">
        <v>0</v>
      </c>
      <c r="Y196" s="86"/>
      <c r="Z196" s="86"/>
      <c r="AA196" s="102">
        <v>0</v>
      </c>
      <c r="AB196" s="86"/>
      <c r="AC196" s="86"/>
      <c r="AD196" s="87">
        <v>161620</v>
      </c>
      <c r="AE196" s="86"/>
      <c r="AF196" s="86"/>
      <c r="AG196" s="87">
        <v>161620</v>
      </c>
      <c r="AH196" s="86"/>
      <c r="AI196" s="86"/>
      <c r="AJ196" s="102">
        <v>0</v>
      </c>
      <c r="AK196" s="86"/>
      <c r="AL196" s="86"/>
      <c r="AM196" s="87">
        <v>-1070064</v>
      </c>
      <c r="AN196" s="86"/>
      <c r="AO196" s="86"/>
      <c r="AP196" s="87">
        <v>-1070064</v>
      </c>
    </row>
    <row r="197" spans="1:750" s="6" customFormat="1" ht="14.25">
      <c r="A197" s="75">
        <v>36003</v>
      </c>
      <c r="B197" s="85" t="s">
        <v>192</v>
      </c>
      <c r="C197" s="85"/>
      <c r="D197" s="85"/>
      <c r="E197" s="58">
        <v>9127872</v>
      </c>
      <c r="F197" s="86"/>
      <c r="G197" s="86"/>
      <c r="H197" s="87">
        <v>88620</v>
      </c>
      <c r="I197" s="86"/>
      <c r="J197" s="86"/>
      <c r="K197" s="87">
        <v>730805</v>
      </c>
      <c r="L197" s="86"/>
      <c r="M197" s="86"/>
      <c r="N197" s="87">
        <v>79043</v>
      </c>
      <c r="O197" s="86"/>
      <c r="P197" s="86"/>
      <c r="Q197" s="88">
        <v>1271616</v>
      </c>
      <c r="R197" s="86"/>
      <c r="S197" s="87">
        <v>2170084</v>
      </c>
      <c r="T197" s="86"/>
      <c r="U197" s="86"/>
      <c r="V197" s="86"/>
      <c r="W197" s="86"/>
      <c r="X197" s="87">
        <v>25258</v>
      </c>
      <c r="Y197" s="86"/>
      <c r="Z197" s="86"/>
      <c r="AA197" s="87">
        <v>4154309</v>
      </c>
      <c r="AB197" s="86"/>
      <c r="AC197" s="86"/>
      <c r="AD197" s="87">
        <v>980004</v>
      </c>
      <c r="AE197" s="86"/>
      <c r="AF197" s="86"/>
      <c r="AG197" s="87">
        <v>5159571</v>
      </c>
      <c r="AH197" s="86"/>
      <c r="AI197" s="86"/>
      <c r="AJ197" s="87">
        <v>-1017976</v>
      </c>
      <c r="AK197" s="86"/>
      <c r="AL197" s="86"/>
      <c r="AM197" s="87">
        <v>-58923</v>
      </c>
      <c r="AN197" s="86"/>
      <c r="AO197" s="86"/>
      <c r="AP197" s="87">
        <v>-1076899</v>
      </c>
    </row>
    <row r="198" spans="1:750" s="6" customFormat="1" ht="14.25">
      <c r="A198" s="75">
        <v>36004</v>
      </c>
      <c r="B198" s="85" t="s">
        <v>193</v>
      </c>
      <c r="C198" s="85"/>
      <c r="D198" s="85"/>
      <c r="E198" s="58">
        <v>7316593</v>
      </c>
      <c r="F198" s="89"/>
      <c r="G198" s="89"/>
      <c r="H198" s="87">
        <v>71034</v>
      </c>
      <c r="I198" s="89"/>
      <c r="J198" s="89"/>
      <c r="K198" s="87">
        <v>585788</v>
      </c>
      <c r="L198" s="89"/>
      <c r="M198" s="89"/>
      <c r="N198" s="87">
        <v>63359</v>
      </c>
      <c r="O198" s="89"/>
      <c r="P198" s="89"/>
      <c r="Q198" s="88">
        <v>1646661</v>
      </c>
      <c r="R198" s="89"/>
      <c r="S198" s="87">
        <v>2366842</v>
      </c>
      <c r="T198" s="89"/>
      <c r="U198" s="89"/>
      <c r="V198" s="89"/>
      <c r="W198" s="89"/>
      <c r="X198" s="87">
        <v>20246</v>
      </c>
      <c r="Y198" s="89"/>
      <c r="Z198" s="89"/>
      <c r="AA198" s="87">
        <v>3329954</v>
      </c>
      <c r="AB198" s="89"/>
      <c r="AC198" s="89"/>
      <c r="AD198" s="102">
        <v>0</v>
      </c>
      <c r="AE198" s="89"/>
      <c r="AF198" s="89"/>
      <c r="AG198" s="87">
        <v>3350200</v>
      </c>
      <c r="AH198" s="89"/>
      <c r="AI198" s="89"/>
      <c r="AJ198" s="87">
        <v>-815974</v>
      </c>
      <c r="AK198" s="89"/>
      <c r="AL198" s="89"/>
      <c r="AM198" s="87">
        <v>715557</v>
      </c>
      <c r="AN198" s="89"/>
      <c r="AO198" s="89"/>
      <c r="AP198" s="87">
        <v>-100417</v>
      </c>
    </row>
    <row r="199" spans="1:750" s="6" customFormat="1" ht="14.25">
      <c r="A199" s="75">
        <v>36005</v>
      </c>
      <c r="B199" s="85" t="s">
        <v>194</v>
      </c>
      <c r="C199" s="85"/>
      <c r="D199" s="85"/>
      <c r="E199" s="58">
        <v>89008864</v>
      </c>
      <c r="F199" s="86"/>
      <c r="G199" s="89"/>
      <c r="H199" s="87">
        <v>864158</v>
      </c>
      <c r="I199" s="86"/>
      <c r="J199" s="89"/>
      <c r="K199" s="87">
        <v>7126316</v>
      </c>
      <c r="L199" s="86"/>
      <c r="M199" s="89"/>
      <c r="N199" s="87">
        <v>770778</v>
      </c>
      <c r="O199" s="86"/>
      <c r="P199" s="89"/>
      <c r="Q199" s="88">
        <v>1215654</v>
      </c>
      <c r="R199" s="89"/>
      <c r="S199" s="87">
        <v>9976906</v>
      </c>
      <c r="T199" s="89"/>
      <c r="U199" s="86"/>
      <c r="V199" s="89"/>
      <c r="W199" s="89"/>
      <c r="X199" s="87">
        <v>246297</v>
      </c>
      <c r="Y199" s="86"/>
      <c r="Z199" s="89"/>
      <c r="AA199" s="87">
        <v>40510030</v>
      </c>
      <c r="AB199" s="89"/>
      <c r="AC199" s="89"/>
      <c r="AD199" s="87">
        <v>12428308</v>
      </c>
      <c r="AE199" s="86"/>
      <c r="AF199" s="89"/>
      <c r="AG199" s="87">
        <v>53184635</v>
      </c>
      <c r="AH199" s="86"/>
      <c r="AI199" s="89"/>
      <c r="AJ199" s="87">
        <v>-9926598</v>
      </c>
      <c r="AK199" s="86"/>
      <c r="AL199" s="89"/>
      <c r="AM199" s="87">
        <v>-4799203</v>
      </c>
      <c r="AN199" s="86"/>
      <c r="AO199" s="89"/>
      <c r="AP199" s="87">
        <v>-14725801</v>
      </c>
    </row>
    <row r="200" spans="1:750" s="6" customFormat="1" ht="14.25">
      <c r="A200" s="75">
        <v>36006</v>
      </c>
      <c r="B200" s="85" t="s">
        <v>195</v>
      </c>
      <c r="C200" s="85"/>
      <c r="D200" s="85"/>
      <c r="E200" s="58">
        <v>15255346</v>
      </c>
      <c r="F200" s="86"/>
      <c r="G200" s="86"/>
      <c r="H200" s="87">
        <v>148109</v>
      </c>
      <c r="I200" s="86"/>
      <c r="J200" s="86"/>
      <c r="K200" s="87">
        <v>1221389</v>
      </c>
      <c r="L200" s="86"/>
      <c r="M200" s="86"/>
      <c r="N200" s="87">
        <v>132105</v>
      </c>
      <c r="O200" s="86"/>
      <c r="P200" s="86"/>
      <c r="Q200" s="88">
        <v>1281148</v>
      </c>
      <c r="R200" s="86"/>
      <c r="S200" s="87">
        <v>2782751</v>
      </c>
      <c r="T200" s="86"/>
      <c r="U200" s="86"/>
      <c r="V200" s="86"/>
      <c r="W200" s="86"/>
      <c r="X200" s="87">
        <v>42213</v>
      </c>
      <c r="Y200" s="86"/>
      <c r="Z200" s="86"/>
      <c r="AA200" s="87">
        <v>6943067</v>
      </c>
      <c r="AB200" s="86"/>
      <c r="AC200" s="86"/>
      <c r="AD200" s="102">
        <v>0</v>
      </c>
      <c r="AE200" s="86"/>
      <c r="AF200" s="86"/>
      <c r="AG200" s="87">
        <v>6985280</v>
      </c>
      <c r="AH200" s="86"/>
      <c r="AI200" s="86"/>
      <c r="AJ200" s="87">
        <v>-1701332</v>
      </c>
      <c r="AK200" s="86"/>
      <c r="AL200" s="86"/>
      <c r="AM200" s="87">
        <v>1022017</v>
      </c>
      <c r="AN200" s="86"/>
      <c r="AO200" s="86"/>
      <c r="AP200" s="87">
        <v>-679315</v>
      </c>
    </row>
    <row r="201" spans="1:750" s="74" customFormat="1" ht="14.25">
      <c r="A201" s="78">
        <v>36007</v>
      </c>
      <c r="B201" s="79" t="s">
        <v>196</v>
      </c>
      <c r="C201" s="79"/>
      <c r="D201" s="79"/>
      <c r="E201" s="61">
        <v>5708434</v>
      </c>
      <c r="F201" s="81"/>
      <c r="G201" s="81"/>
      <c r="H201" s="82">
        <v>55421</v>
      </c>
      <c r="I201" s="81"/>
      <c r="J201" s="81"/>
      <c r="K201" s="82">
        <v>457034</v>
      </c>
      <c r="L201" s="81"/>
      <c r="M201" s="81"/>
      <c r="N201" s="82">
        <v>49433</v>
      </c>
      <c r="O201" s="81"/>
      <c r="P201" s="81"/>
      <c r="Q201" s="83">
        <v>1616648</v>
      </c>
      <c r="R201" s="81"/>
      <c r="S201" s="82">
        <v>2178536</v>
      </c>
      <c r="T201" s="81"/>
      <c r="U201" s="81"/>
      <c r="V201" s="81"/>
      <c r="W201" s="81"/>
      <c r="X201" s="82">
        <v>15796</v>
      </c>
      <c r="Y201" s="81"/>
      <c r="Z201" s="81"/>
      <c r="AA201" s="82">
        <v>2598043</v>
      </c>
      <c r="AB201" s="81"/>
      <c r="AC201" s="81"/>
      <c r="AD201" s="82">
        <v>102740</v>
      </c>
      <c r="AE201" s="81"/>
      <c r="AF201" s="81"/>
      <c r="AG201" s="82">
        <v>2716579</v>
      </c>
      <c r="AH201" s="81"/>
      <c r="AI201" s="81"/>
      <c r="AJ201" s="82">
        <v>-636624</v>
      </c>
      <c r="AK201" s="81"/>
      <c r="AL201" s="81"/>
      <c r="AM201" s="82">
        <v>520101</v>
      </c>
      <c r="AN201" s="81"/>
      <c r="AO201" s="81"/>
      <c r="AP201" s="82">
        <v>-116523</v>
      </c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  <c r="IV201" s="6"/>
      <c r="IW201" s="6"/>
      <c r="IX201" s="6"/>
      <c r="IY201" s="6"/>
      <c r="IZ201" s="6"/>
      <c r="JA201" s="6"/>
      <c r="JB201" s="6"/>
      <c r="JC201" s="6"/>
      <c r="JD201" s="6"/>
      <c r="JE201" s="6"/>
      <c r="JF201" s="6"/>
      <c r="JG201" s="6"/>
      <c r="JH201" s="6"/>
      <c r="JI201" s="6"/>
      <c r="JJ201" s="6"/>
      <c r="JK201" s="6"/>
      <c r="JL201" s="6"/>
      <c r="JM201" s="6"/>
      <c r="JN201" s="6"/>
      <c r="JO201" s="6"/>
      <c r="JP201" s="6"/>
      <c r="JQ201" s="6"/>
      <c r="JR201" s="6"/>
      <c r="JS201" s="6"/>
      <c r="JT201" s="6"/>
      <c r="JU201" s="6"/>
      <c r="JV201" s="6"/>
      <c r="JW201" s="6"/>
      <c r="JX201" s="6"/>
      <c r="JY201" s="6"/>
      <c r="JZ201" s="6"/>
      <c r="KA201" s="6"/>
      <c r="KB201" s="6"/>
      <c r="KC201" s="6"/>
      <c r="KD201" s="6"/>
      <c r="KE201" s="6"/>
      <c r="KF201" s="6"/>
      <c r="KG201" s="6"/>
      <c r="KH201" s="6"/>
      <c r="KI201" s="6"/>
      <c r="KJ201" s="6"/>
      <c r="KK201" s="6"/>
      <c r="KL201" s="6"/>
      <c r="KM201" s="6"/>
      <c r="KN201" s="6"/>
      <c r="KO201" s="6"/>
      <c r="KP201" s="6"/>
      <c r="KQ201" s="6"/>
      <c r="KR201" s="6"/>
      <c r="KS201" s="6"/>
      <c r="KT201" s="6"/>
      <c r="KU201" s="6"/>
      <c r="KV201" s="6"/>
      <c r="KW201" s="6"/>
      <c r="KX201" s="6"/>
      <c r="KY201" s="6"/>
      <c r="KZ201" s="6"/>
      <c r="LA201" s="6"/>
      <c r="LB201" s="6"/>
      <c r="LC201" s="6"/>
      <c r="LD201" s="6"/>
      <c r="LE201" s="6"/>
      <c r="LF201" s="6"/>
      <c r="LG201" s="6"/>
      <c r="LH201" s="6"/>
      <c r="LI201" s="6"/>
      <c r="LJ201" s="6"/>
      <c r="LK201" s="6"/>
      <c r="LL201" s="6"/>
      <c r="LM201" s="6"/>
      <c r="LN201" s="6"/>
      <c r="LO201" s="6"/>
      <c r="LP201" s="6"/>
      <c r="LQ201" s="6"/>
      <c r="LR201" s="6"/>
      <c r="LS201" s="6"/>
      <c r="LT201" s="6"/>
      <c r="LU201" s="6"/>
      <c r="LV201" s="6"/>
      <c r="LW201" s="6"/>
      <c r="LX201" s="6"/>
      <c r="LY201" s="6"/>
      <c r="LZ201" s="6"/>
      <c r="MA201" s="6"/>
      <c r="MB201" s="6"/>
      <c r="MC201" s="6"/>
      <c r="MD201" s="6"/>
      <c r="ME201" s="6"/>
      <c r="MF201" s="6"/>
      <c r="MG201" s="6"/>
      <c r="MH201" s="6"/>
      <c r="MI201" s="6"/>
      <c r="MJ201" s="6"/>
      <c r="MK201" s="6"/>
      <c r="ML201" s="6"/>
      <c r="MM201" s="6"/>
      <c r="MN201" s="6"/>
      <c r="MO201" s="6"/>
      <c r="MP201" s="6"/>
      <c r="MQ201" s="6"/>
      <c r="MR201" s="6"/>
      <c r="MS201" s="6"/>
      <c r="MT201" s="6"/>
      <c r="MU201" s="6"/>
      <c r="MV201" s="6"/>
      <c r="MW201" s="6"/>
      <c r="MX201" s="6"/>
      <c r="MY201" s="6"/>
      <c r="MZ201" s="6"/>
      <c r="NA201" s="6"/>
      <c r="NB201" s="6"/>
      <c r="NC201" s="6"/>
      <c r="ND201" s="6"/>
      <c r="NE201" s="6"/>
      <c r="NF201" s="6"/>
      <c r="NG201" s="6"/>
      <c r="NH201" s="6"/>
      <c r="NI201" s="6"/>
      <c r="NJ201" s="6"/>
      <c r="NK201" s="6"/>
      <c r="NL201" s="6"/>
      <c r="NM201" s="6"/>
      <c r="NN201" s="6"/>
      <c r="NO201" s="6"/>
      <c r="NP201" s="6"/>
      <c r="NQ201" s="6"/>
      <c r="NR201" s="6"/>
      <c r="NS201" s="6"/>
      <c r="NT201" s="6"/>
      <c r="NU201" s="6"/>
      <c r="NV201" s="6"/>
      <c r="NW201" s="6"/>
      <c r="NX201" s="6"/>
      <c r="NY201" s="6"/>
      <c r="NZ201" s="6"/>
      <c r="OA201" s="6"/>
      <c r="OB201" s="6"/>
      <c r="OC201" s="6"/>
      <c r="OD201" s="6"/>
      <c r="OE201" s="6"/>
      <c r="OF201" s="6"/>
      <c r="OG201" s="6"/>
      <c r="OH201" s="6"/>
      <c r="OI201" s="6"/>
      <c r="OJ201" s="6"/>
      <c r="OK201" s="6"/>
      <c r="OL201" s="6"/>
      <c r="OM201" s="6"/>
      <c r="ON201" s="6"/>
      <c r="OO201" s="6"/>
      <c r="OP201" s="6"/>
      <c r="OQ201" s="6"/>
      <c r="OR201" s="6"/>
      <c r="OS201" s="6"/>
      <c r="OT201" s="6"/>
      <c r="OU201" s="6"/>
      <c r="OV201" s="6"/>
      <c r="OW201" s="6"/>
      <c r="OX201" s="6"/>
      <c r="OY201" s="6"/>
      <c r="OZ201" s="6"/>
      <c r="PA201" s="6"/>
      <c r="PB201" s="6"/>
      <c r="PC201" s="6"/>
      <c r="PD201" s="6"/>
      <c r="PE201" s="6"/>
      <c r="PF201" s="6"/>
      <c r="PG201" s="6"/>
      <c r="PH201" s="6"/>
      <c r="PI201" s="6"/>
      <c r="PJ201" s="6"/>
      <c r="PK201" s="6"/>
      <c r="PL201" s="6"/>
      <c r="PM201" s="6"/>
      <c r="PN201" s="6"/>
      <c r="PO201" s="6"/>
      <c r="PP201" s="6"/>
      <c r="PQ201" s="6"/>
      <c r="PR201" s="6"/>
      <c r="PS201" s="6"/>
      <c r="PT201" s="6"/>
      <c r="PU201" s="6"/>
      <c r="PV201" s="6"/>
      <c r="PW201" s="6"/>
      <c r="PX201" s="6"/>
      <c r="PY201" s="6"/>
      <c r="PZ201" s="6"/>
      <c r="QA201" s="6"/>
      <c r="QB201" s="6"/>
      <c r="QC201" s="6"/>
      <c r="QD201" s="6"/>
      <c r="QE201" s="6"/>
      <c r="QF201" s="6"/>
      <c r="QG201" s="6"/>
      <c r="QH201" s="6"/>
      <c r="QI201" s="6"/>
      <c r="QJ201" s="6"/>
      <c r="QK201" s="6"/>
      <c r="QL201" s="6"/>
      <c r="QM201" s="6"/>
      <c r="QN201" s="6"/>
      <c r="QO201" s="6"/>
      <c r="QP201" s="6"/>
      <c r="QQ201" s="6"/>
      <c r="QR201" s="6"/>
      <c r="QS201" s="6"/>
      <c r="QT201" s="6"/>
      <c r="QU201" s="6"/>
      <c r="QV201" s="6"/>
      <c r="QW201" s="6"/>
      <c r="QX201" s="6"/>
      <c r="QY201" s="6"/>
      <c r="QZ201" s="6"/>
      <c r="RA201" s="6"/>
      <c r="RB201" s="6"/>
      <c r="RC201" s="6"/>
      <c r="RD201" s="6"/>
      <c r="RE201" s="6"/>
      <c r="RF201" s="6"/>
      <c r="RG201" s="6"/>
      <c r="RH201" s="6"/>
      <c r="RI201" s="6"/>
      <c r="RJ201" s="6"/>
      <c r="RK201" s="6"/>
      <c r="RL201" s="6"/>
      <c r="RM201" s="6"/>
      <c r="RN201" s="6"/>
      <c r="RO201" s="6"/>
      <c r="RP201" s="6"/>
      <c r="RQ201" s="6"/>
      <c r="RR201" s="6"/>
      <c r="RS201" s="6"/>
      <c r="RT201" s="6"/>
      <c r="RU201" s="6"/>
      <c r="RV201" s="6"/>
      <c r="RW201" s="6"/>
      <c r="RX201" s="6"/>
      <c r="RY201" s="6"/>
      <c r="RZ201" s="6"/>
      <c r="SA201" s="6"/>
      <c r="SB201" s="6"/>
      <c r="SC201" s="6"/>
      <c r="SD201" s="6"/>
      <c r="SE201" s="6"/>
      <c r="SF201" s="6"/>
      <c r="SG201" s="6"/>
      <c r="SH201" s="6"/>
      <c r="SI201" s="6"/>
      <c r="SJ201" s="6"/>
      <c r="SK201" s="6"/>
      <c r="SL201" s="6"/>
      <c r="SM201" s="6"/>
      <c r="SN201" s="6"/>
      <c r="SO201" s="6"/>
      <c r="SP201" s="6"/>
      <c r="SQ201" s="6"/>
      <c r="SR201" s="6"/>
      <c r="SS201" s="6"/>
      <c r="ST201" s="6"/>
      <c r="SU201" s="6"/>
      <c r="SV201" s="6"/>
      <c r="SW201" s="6"/>
      <c r="SX201" s="6"/>
      <c r="SY201" s="6"/>
      <c r="SZ201" s="6"/>
      <c r="TA201" s="6"/>
      <c r="TB201" s="6"/>
      <c r="TC201" s="6"/>
      <c r="TD201" s="6"/>
      <c r="TE201" s="6"/>
      <c r="TF201" s="6"/>
      <c r="TG201" s="6"/>
      <c r="TH201" s="6"/>
      <c r="TI201" s="6"/>
      <c r="TJ201" s="6"/>
      <c r="TK201" s="6"/>
      <c r="TL201" s="6"/>
      <c r="TM201" s="6"/>
      <c r="TN201" s="6"/>
      <c r="TO201" s="6"/>
      <c r="TP201" s="6"/>
      <c r="TQ201" s="6"/>
      <c r="TR201" s="6"/>
      <c r="TS201" s="6"/>
      <c r="TT201" s="6"/>
      <c r="TU201" s="6"/>
      <c r="TV201" s="6"/>
      <c r="TW201" s="6"/>
      <c r="TX201" s="6"/>
      <c r="TY201" s="6"/>
      <c r="TZ201" s="6"/>
      <c r="UA201" s="6"/>
      <c r="UB201" s="6"/>
      <c r="UC201" s="6"/>
      <c r="UD201" s="6"/>
      <c r="UE201" s="6"/>
      <c r="UF201" s="6"/>
      <c r="UG201" s="6"/>
      <c r="UH201" s="6"/>
      <c r="UI201" s="6"/>
      <c r="UJ201" s="6"/>
      <c r="UK201" s="6"/>
      <c r="UL201" s="6"/>
      <c r="UM201" s="6"/>
      <c r="UN201" s="6"/>
      <c r="UO201" s="6"/>
      <c r="UP201" s="6"/>
      <c r="UQ201" s="6"/>
      <c r="UR201" s="6"/>
      <c r="US201" s="6"/>
      <c r="UT201" s="6"/>
      <c r="UU201" s="6"/>
      <c r="UV201" s="6"/>
      <c r="UW201" s="6"/>
      <c r="UX201" s="6"/>
      <c r="UY201" s="6"/>
      <c r="UZ201" s="6"/>
      <c r="VA201" s="6"/>
      <c r="VB201" s="6"/>
      <c r="VC201" s="6"/>
      <c r="VD201" s="6"/>
      <c r="VE201" s="6"/>
      <c r="VF201" s="6"/>
      <c r="VG201" s="6"/>
      <c r="VH201" s="6"/>
      <c r="VI201" s="6"/>
      <c r="VJ201" s="6"/>
      <c r="VK201" s="6"/>
      <c r="VL201" s="6"/>
      <c r="VM201" s="6"/>
      <c r="VN201" s="6"/>
      <c r="VO201" s="6"/>
      <c r="VP201" s="6"/>
      <c r="VQ201" s="6"/>
      <c r="VR201" s="6"/>
      <c r="VS201" s="6"/>
      <c r="VT201" s="6"/>
      <c r="VU201" s="6"/>
      <c r="VV201" s="6"/>
      <c r="VW201" s="6"/>
      <c r="VX201" s="6"/>
      <c r="VY201" s="6"/>
      <c r="VZ201" s="6"/>
      <c r="WA201" s="6"/>
      <c r="WB201" s="6"/>
      <c r="WC201" s="6"/>
      <c r="WD201" s="6"/>
      <c r="WE201" s="6"/>
      <c r="WF201" s="6"/>
      <c r="WG201" s="6"/>
      <c r="WH201" s="6"/>
      <c r="WI201" s="6"/>
      <c r="WJ201" s="6"/>
      <c r="WK201" s="6"/>
      <c r="WL201" s="6"/>
      <c r="WM201" s="6"/>
      <c r="WN201" s="6"/>
      <c r="WO201" s="6"/>
      <c r="WP201" s="6"/>
      <c r="WQ201" s="6"/>
      <c r="WR201" s="6"/>
      <c r="WS201" s="6"/>
      <c r="WT201" s="6"/>
      <c r="WU201" s="6"/>
      <c r="WV201" s="6"/>
      <c r="WW201" s="6"/>
      <c r="WX201" s="6"/>
      <c r="WY201" s="6"/>
      <c r="WZ201" s="6"/>
      <c r="XA201" s="6"/>
      <c r="XB201" s="6"/>
      <c r="XC201" s="6"/>
      <c r="XD201" s="6"/>
      <c r="XE201" s="6"/>
      <c r="XF201" s="6"/>
      <c r="XG201" s="6"/>
      <c r="XH201" s="6"/>
      <c r="XI201" s="6"/>
      <c r="XJ201" s="6"/>
      <c r="XK201" s="6"/>
      <c r="XL201" s="6"/>
      <c r="XM201" s="6"/>
      <c r="XN201" s="6"/>
      <c r="XO201" s="6"/>
      <c r="XP201" s="6"/>
      <c r="XQ201" s="6"/>
      <c r="XR201" s="6"/>
      <c r="XS201" s="6"/>
      <c r="XT201" s="6"/>
      <c r="XU201" s="6"/>
      <c r="XV201" s="6"/>
      <c r="XW201" s="6"/>
      <c r="XX201" s="6"/>
      <c r="XY201" s="6"/>
      <c r="XZ201" s="6"/>
      <c r="YA201" s="6"/>
      <c r="YB201" s="6"/>
      <c r="YC201" s="6"/>
      <c r="YD201" s="6"/>
      <c r="YE201" s="6"/>
      <c r="YF201" s="6"/>
      <c r="YG201" s="6"/>
      <c r="YH201" s="6"/>
      <c r="YI201" s="6"/>
      <c r="YJ201" s="6"/>
      <c r="YK201" s="6"/>
      <c r="YL201" s="6"/>
      <c r="YM201" s="6"/>
      <c r="YN201" s="6"/>
      <c r="YO201" s="6"/>
      <c r="YP201" s="6"/>
      <c r="YQ201" s="6"/>
      <c r="YR201" s="6"/>
      <c r="YS201" s="6"/>
      <c r="YT201" s="6"/>
      <c r="YU201" s="6"/>
      <c r="YV201" s="6"/>
      <c r="YW201" s="6"/>
      <c r="YX201" s="6"/>
      <c r="YY201" s="6"/>
      <c r="YZ201" s="6"/>
      <c r="ZA201" s="6"/>
      <c r="ZB201" s="6"/>
      <c r="ZC201" s="6"/>
      <c r="ZD201" s="6"/>
      <c r="ZE201" s="6"/>
      <c r="ZF201" s="6"/>
      <c r="ZG201" s="6"/>
      <c r="ZH201" s="6"/>
      <c r="ZI201" s="6"/>
      <c r="ZJ201" s="6"/>
      <c r="ZK201" s="6"/>
      <c r="ZL201" s="6"/>
      <c r="ZM201" s="6"/>
      <c r="ZN201" s="6"/>
      <c r="ZO201" s="6"/>
      <c r="ZP201" s="6"/>
      <c r="ZQ201" s="6"/>
      <c r="ZR201" s="6"/>
      <c r="ZS201" s="6"/>
      <c r="ZT201" s="6"/>
      <c r="ZU201" s="6"/>
      <c r="ZV201" s="6"/>
      <c r="ZW201" s="6"/>
      <c r="ZX201" s="6"/>
      <c r="ZY201" s="6"/>
      <c r="ZZ201" s="6"/>
      <c r="AAA201" s="6"/>
      <c r="AAB201" s="6"/>
      <c r="AAC201" s="6"/>
      <c r="AAD201" s="6"/>
      <c r="AAE201" s="6"/>
      <c r="AAF201" s="6"/>
      <c r="AAG201" s="6"/>
      <c r="AAH201" s="6"/>
      <c r="AAI201" s="6"/>
      <c r="AAJ201" s="6"/>
      <c r="AAK201" s="6"/>
      <c r="AAL201" s="6"/>
      <c r="AAM201" s="6"/>
      <c r="AAN201" s="6"/>
      <c r="AAO201" s="6"/>
      <c r="AAP201" s="6"/>
      <c r="AAQ201" s="6"/>
      <c r="AAR201" s="6"/>
      <c r="AAS201" s="6"/>
      <c r="AAT201" s="6"/>
      <c r="AAU201" s="6"/>
      <c r="AAV201" s="6"/>
      <c r="AAW201" s="6"/>
      <c r="AAX201" s="6"/>
      <c r="AAY201" s="6"/>
      <c r="AAZ201" s="6"/>
      <c r="ABA201" s="6"/>
      <c r="ABB201" s="6"/>
      <c r="ABC201" s="6"/>
      <c r="ABD201" s="6"/>
      <c r="ABE201" s="6"/>
      <c r="ABF201" s="6"/>
      <c r="ABG201" s="6"/>
      <c r="ABH201" s="6"/>
      <c r="ABI201" s="6"/>
      <c r="ABJ201" s="6"/>
      <c r="ABK201" s="6"/>
      <c r="ABL201" s="6"/>
      <c r="ABM201" s="6"/>
      <c r="ABN201" s="6"/>
      <c r="ABO201" s="6"/>
      <c r="ABP201" s="6"/>
      <c r="ABQ201" s="6"/>
      <c r="ABR201" s="6"/>
      <c r="ABS201" s="6"/>
      <c r="ABT201" s="6"/>
      <c r="ABU201" s="6"/>
      <c r="ABV201" s="6"/>
    </row>
    <row r="202" spans="1:750" s="74" customFormat="1" ht="14.25">
      <c r="A202" s="78">
        <v>36008</v>
      </c>
      <c r="B202" s="79" t="s">
        <v>197</v>
      </c>
      <c r="C202" s="79"/>
      <c r="D202" s="79"/>
      <c r="E202" s="61">
        <v>13578523</v>
      </c>
      <c r="F202" s="84"/>
      <c r="G202" s="84"/>
      <c r="H202" s="82">
        <v>131830</v>
      </c>
      <c r="I202" s="84"/>
      <c r="J202" s="84"/>
      <c r="K202" s="82">
        <v>1087137</v>
      </c>
      <c r="L202" s="84"/>
      <c r="M202" s="84"/>
      <c r="N202" s="82">
        <v>117584</v>
      </c>
      <c r="O202" s="84"/>
      <c r="P202" s="84"/>
      <c r="Q202" s="83">
        <v>1171078</v>
      </c>
      <c r="R202" s="84"/>
      <c r="S202" s="82">
        <v>2507629</v>
      </c>
      <c r="T202" s="84"/>
      <c r="U202" s="84"/>
      <c r="V202" s="84"/>
      <c r="W202" s="84"/>
      <c r="X202" s="82">
        <v>37573</v>
      </c>
      <c r="Y202" s="84"/>
      <c r="Z202" s="84"/>
      <c r="AA202" s="82">
        <v>6179906</v>
      </c>
      <c r="AB202" s="84"/>
      <c r="AC202" s="84"/>
      <c r="AD202" s="82">
        <v>691453</v>
      </c>
      <c r="AE202" s="84"/>
      <c r="AF202" s="84"/>
      <c r="AG202" s="82">
        <v>6908932</v>
      </c>
      <c r="AH202" s="84"/>
      <c r="AI202" s="84"/>
      <c r="AJ202" s="82">
        <v>-1514326</v>
      </c>
      <c r="AK202" s="84"/>
      <c r="AL202" s="84"/>
      <c r="AM202" s="82">
        <v>302702</v>
      </c>
      <c r="AN202" s="84"/>
      <c r="AO202" s="84"/>
      <c r="AP202" s="82">
        <v>-1211624</v>
      </c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  <c r="IV202" s="6"/>
      <c r="IW202" s="6"/>
      <c r="IX202" s="6"/>
      <c r="IY202" s="6"/>
      <c r="IZ202" s="6"/>
      <c r="JA202" s="6"/>
      <c r="JB202" s="6"/>
      <c r="JC202" s="6"/>
      <c r="JD202" s="6"/>
      <c r="JE202" s="6"/>
      <c r="JF202" s="6"/>
      <c r="JG202" s="6"/>
      <c r="JH202" s="6"/>
      <c r="JI202" s="6"/>
      <c r="JJ202" s="6"/>
      <c r="JK202" s="6"/>
      <c r="JL202" s="6"/>
      <c r="JM202" s="6"/>
      <c r="JN202" s="6"/>
      <c r="JO202" s="6"/>
      <c r="JP202" s="6"/>
      <c r="JQ202" s="6"/>
      <c r="JR202" s="6"/>
      <c r="JS202" s="6"/>
      <c r="JT202" s="6"/>
      <c r="JU202" s="6"/>
      <c r="JV202" s="6"/>
      <c r="JW202" s="6"/>
      <c r="JX202" s="6"/>
      <c r="JY202" s="6"/>
      <c r="JZ202" s="6"/>
      <c r="KA202" s="6"/>
      <c r="KB202" s="6"/>
      <c r="KC202" s="6"/>
      <c r="KD202" s="6"/>
      <c r="KE202" s="6"/>
      <c r="KF202" s="6"/>
      <c r="KG202" s="6"/>
      <c r="KH202" s="6"/>
      <c r="KI202" s="6"/>
      <c r="KJ202" s="6"/>
      <c r="KK202" s="6"/>
      <c r="KL202" s="6"/>
      <c r="KM202" s="6"/>
      <c r="KN202" s="6"/>
      <c r="KO202" s="6"/>
      <c r="KP202" s="6"/>
      <c r="KQ202" s="6"/>
      <c r="KR202" s="6"/>
      <c r="KS202" s="6"/>
      <c r="KT202" s="6"/>
      <c r="KU202" s="6"/>
      <c r="KV202" s="6"/>
      <c r="KW202" s="6"/>
      <c r="KX202" s="6"/>
      <c r="KY202" s="6"/>
      <c r="KZ202" s="6"/>
      <c r="LA202" s="6"/>
      <c r="LB202" s="6"/>
      <c r="LC202" s="6"/>
      <c r="LD202" s="6"/>
      <c r="LE202" s="6"/>
      <c r="LF202" s="6"/>
      <c r="LG202" s="6"/>
      <c r="LH202" s="6"/>
      <c r="LI202" s="6"/>
      <c r="LJ202" s="6"/>
      <c r="LK202" s="6"/>
      <c r="LL202" s="6"/>
      <c r="LM202" s="6"/>
      <c r="LN202" s="6"/>
      <c r="LO202" s="6"/>
      <c r="LP202" s="6"/>
      <c r="LQ202" s="6"/>
      <c r="LR202" s="6"/>
      <c r="LS202" s="6"/>
      <c r="LT202" s="6"/>
      <c r="LU202" s="6"/>
      <c r="LV202" s="6"/>
      <c r="LW202" s="6"/>
      <c r="LX202" s="6"/>
      <c r="LY202" s="6"/>
      <c r="LZ202" s="6"/>
      <c r="MA202" s="6"/>
      <c r="MB202" s="6"/>
      <c r="MC202" s="6"/>
      <c r="MD202" s="6"/>
      <c r="ME202" s="6"/>
      <c r="MF202" s="6"/>
      <c r="MG202" s="6"/>
      <c r="MH202" s="6"/>
      <c r="MI202" s="6"/>
      <c r="MJ202" s="6"/>
      <c r="MK202" s="6"/>
      <c r="ML202" s="6"/>
      <c r="MM202" s="6"/>
      <c r="MN202" s="6"/>
      <c r="MO202" s="6"/>
      <c r="MP202" s="6"/>
      <c r="MQ202" s="6"/>
      <c r="MR202" s="6"/>
      <c r="MS202" s="6"/>
      <c r="MT202" s="6"/>
      <c r="MU202" s="6"/>
      <c r="MV202" s="6"/>
      <c r="MW202" s="6"/>
      <c r="MX202" s="6"/>
      <c r="MY202" s="6"/>
      <c r="MZ202" s="6"/>
      <c r="NA202" s="6"/>
      <c r="NB202" s="6"/>
      <c r="NC202" s="6"/>
      <c r="ND202" s="6"/>
      <c r="NE202" s="6"/>
      <c r="NF202" s="6"/>
      <c r="NG202" s="6"/>
      <c r="NH202" s="6"/>
      <c r="NI202" s="6"/>
      <c r="NJ202" s="6"/>
      <c r="NK202" s="6"/>
      <c r="NL202" s="6"/>
      <c r="NM202" s="6"/>
      <c r="NN202" s="6"/>
      <c r="NO202" s="6"/>
      <c r="NP202" s="6"/>
      <c r="NQ202" s="6"/>
      <c r="NR202" s="6"/>
      <c r="NS202" s="6"/>
      <c r="NT202" s="6"/>
      <c r="NU202" s="6"/>
      <c r="NV202" s="6"/>
      <c r="NW202" s="6"/>
      <c r="NX202" s="6"/>
      <c r="NY202" s="6"/>
      <c r="NZ202" s="6"/>
      <c r="OA202" s="6"/>
      <c r="OB202" s="6"/>
      <c r="OC202" s="6"/>
      <c r="OD202" s="6"/>
      <c r="OE202" s="6"/>
      <c r="OF202" s="6"/>
      <c r="OG202" s="6"/>
      <c r="OH202" s="6"/>
      <c r="OI202" s="6"/>
      <c r="OJ202" s="6"/>
      <c r="OK202" s="6"/>
      <c r="OL202" s="6"/>
      <c r="OM202" s="6"/>
      <c r="ON202" s="6"/>
      <c r="OO202" s="6"/>
      <c r="OP202" s="6"/>
      <c r="OQ202" s="6"/>
      <c r="OR202" s="6"/>
      <c r="OS202" s="6"/>
      <c r="OT202" s="6"/>
      <c r="OU202" s="6"/>
      <c r="OV202" s="6"/>
      <c r="OW202" s="6"/>
      <c r="OX202" s="6"/>
      <c r="OY202" s="6"/>
      <c r="OZ202" s="6"/>
      <c r="PA202" s="6"/>
      <c r="PB202" s="6"/>
      <c r="PC202" s="6"/>
      <c r="PD202" s="6"/>
      <c r="PE202" s="6"/>
      <c r="PF202" s="6"/>
      <c r="PG202" s="6"/>
      <c r="PH202" s="6"/>
      <c r="PI202" s="6"/>
      <c r="PJ202" s="6"/>
      <c r="PK202" s="6"/>
      <c r="PL202" s="6"/>
      <c r="PM202" s="6"/>
      <c r="PN202" s="6"/>
      <c r="PO202" s="6"/>
      <c r="PP202" s="6"/>
      <c r="PQ202" s="6"/>
      <c r="PR202" s="6"/>
      <c r="PS202" s="6"/>
      <c r="PT202" s="6"/>
      <c r="PU202" s="6"/>
      <c r="PV202" s="6"/>
      <c r="PW202" s="6"/>
      <c r="PX202" s="6"/>
      <c r="PY202" s="6"/>
      <c r="PZ202" s="6"/>
      <c r="QA202" s="6"/>
      <c r="QB202" s="6"/>
      <c r="QC202" s="6"/>
      <c r="QD202" s="6"/>
      <c r="QE202" s="6"/>
      <c r="QF202" s="6"/>
      <c r="QG202" s="6"/>
      <c r="QH202" s="6"/>
      <c r="QI202" s="6"/>
      <c r="QJ202" s="6"/>
      <c r="QK202" s="6"/>
      <c r="QL202" s="6"/>
      <c r="QM202" s="6"/>
      <c r="QN202" s="6"/>
      <c r="QO202" s="6"/>
      <c r="QP202" s="6"/>
      <c r="QQ202" s="6"/>
      <c r="QR202" s="6"/>
      <c r="QS202" s="6"/>
      <c r="QT202" s="6"/>
      <c r="QU202" s="6"/>
      <c r="QV202" s="6"/>
      <c r="QW202" s="6"/>
      <c r="QX202" s="6"/>
      <c r="QY202" s="6"/>
      <c r="QZ202" s="6"/>
      <c r="RA202" s="6"/>
      <c r="RB202" s="6"/>
      <c r="RC202" s="6"/>
      <c r="RD202" s="6"/>
      <c r="RE202" s="6"/>
      <c r="RF202" s="6"/>
      <c r="RG202" s="6"/>
      <c r="RH202" s="6"/>
      <c r="RI202" s="6"/>
      <c r="RJ202" s="6"/>
      <c r="RK202" s="6"/>
      <c r="RL202" s="6"/>
      <c r="RM202" s="6"/>
      <c r="RN202" s="6"/>
      <c r="RO202" s="6"/>
      <c r="RP202" s="6"/>
      <c r="RQ202" s="6"/>
      <c r="RR202" s="6"/>
      <c r="RS202" s="6"/>
      <c r="RT202" s="6"/>
      <c r="RU202" s="6"/>
      <c r="RV202" s="6"/>
      <c r="RW202" s="6"/>
      <c r="RX202" s="6"/>
      <c r="RY202" s="6"/>
      <c r="RZ202" s="6"/>
      <c r="SA202" s="6"/>
      <c r="SB202" s="6"/>
      <c r="SC202" s="6"/>
      <c r="SD202" s="6"/>
      <c r="SE202" s="6"/>
      <c r="SF202" s="6"/>
      <c r="SG202" s="6"/>
      <c r="SH202" s="6"/>
      <c r="SI202" s="6"/>
      <c r="SJ202" s="6"/>
      <c r="SK202" s="6"/>
      <c r="SL202" s="6"/>
      <c r="SM202" s="6"/>
      <c r="SN202" s="6"/>
      <c r="SO202" s="6"/>
      <c r="SP202" s="6"/>
      <c r="SQ202" s="6"/>
      <c r="SR202" s="6"/>
      <c r="SS202" s="6"/>
      <c r="ST202" s="6"/>
      <c r="SU202" s="6"/>
      <c r="SV202" s="6"/>
      <c r="SW202" s="6"/>
      <c r="SX202" s="6"/>
      <c r="SY202" s="6"/>
      <c r="SZ202" s="6"/>
      <c r="TA202" s="6"/>
      <c r="TB202" s="6"/>
      <c r="TC202" s="6"/>
      <c r="TD202" s="6"/>
      <c r="TE202" s="6"/>
      <c r="TF202" s="6"/>
      <c r="TG202" s="6"/>
      <c r="TH202" s="6"/>
      <c r="TI202" s="6"/>
      <c r="TJ202" s="6"/>
      <c r="TK202" s="6"/>
      <c r="TL202" s="6"/>
      <c r="TM202" s="6"/>
      <c r="TN202" s="6"/>
      <c r="TO202" s="6"/>
      <c r="TP202" s="6"/>
      <c r="TQ202" s="6"/>
      <c r="TR202" s="6"/>
      <c r="TS202" s="6"/>
      <c r="TT202" s="6"/>
      <c r="TU202" s="6"/>
      <c r="TV202" s="6"/>
      <c r="TW202" s="6"/>
      <c r="TX202" s="6"/>
      <c r="TY202" s="6"/>
      <c r="TZ202" s="6"/>
      <c r="UA202" s="6"/>
      <c r="UB202" s="6"/>
      <c r="UC202" s="6"/>
      <c r="UD202" s="6"/>
      <c r="UE202" s="6"/>
      <c r="UF202" s="6"/>
      <c r="UG202" s="6"/>
      <c r="UH202" s="6"/>
      <c r="UI202" s="6"/>
      <c r="UJ202" s="6"/>
      <c r="UK202" s="6"/>
      <c r="UL202" s="6"/>
      <c r="UM202" s="6"/>
      <c r="UN202" s="6"/>
      <c r="UO202" s="6"/>
      <c r="UP202" s="6"/>
      <c r="UQ202" s="6"/>
      <c r="UR202" s="6"/>
      <c r="US202" s="6"/>
      <c r="UT202" s="6"/>
      <c r="UU202" s="6"/>
      <c r="UV202" s="6"/>
      <c r="UW202" s="6"/>
      <c r="UX202" s="6"/>
      <c r="UY202" s="6"/>
      <c r="UZ202" s="6"/>
      <c r="VA202" s="6"/>
      <c r="VB202" s="6"/>
      <c r="VC202" s="6"/>
      <c r="VD202" s="6"/>
      <c r="VE202" s="6"/>
      <c r="VF202" s="6"/>
      <c r="VG202" s="6"/>
      <c r="VH202" s="6"/>
      <c r="VI202" s="6"/>
      <c r="VJ202" s="6"/>
      <c r="VK202" s="6"/>
      <c r="VL202" s="6"/>
      <c r="VM202" s="6"/>
      <c r="VN202" s="6"/>
      <c r="VO202" s="6"/>
      <c r="VP202" s="6"/>
      <c r="VQ202" s="6"/>
      <c r="VR202" s="6"/>
      <c r="VS202" s="6"/>
      <c r="VT202" s="6"/>
      <c r="VU202" s="6"/>
      <c r="VV202" s="6"/>
      <c r="VW202" s="6"/>
      <c r="VX202" s="6"/>
      <c r="VY202" s="6"/>
      <c r="VZ202" s="6"/>
      <c r="WA202" s="6"/>
      <c r="WB202" s="6"/>
      <c r="WC202" s="6"/>
      <c r="WD202" s="6"/>
      <c r="WE202" s="6"/>
      <c r="WF202" s="6"/>
      <c r="WG202" s="6"/>
      <c r="WH202" s="6"/>
      <c r="WI202" s="6"/>
      <c r="WJ202" s="6"/>
      <c r="WK202" s="6"/>
      <c r="WL202" s="6"/>
      <c r="WM202" s="6"/>
      <c r="WN202" s="6"/>
      <c r="WO202" s="6"/>
      <c r="WP202" s="6"/>
      <c r="WQ202" s="6"/>
      <c r="WR202" s="6"/>
      <c r="WS202" s="6"/>
      <c r="WT202" s="6"/>
      <c r="WU202" s="6"/>
      <c r="WV202" s="6"/>
      <c r="WW202" s="6"/>
      <c r="WX202" s="6"/>
      <c r="WY202" s="6"/>
      <c r="WZ202" s="6"/>
      <c r="XA202" s="6"/>
      <c r="XB202" s="6"/>
      <c r="XC202" s="6"/>
      <c r="XD202" s="6"/>
      <c r="XE202" s="6"/>
      <c r="XF202" s="6"/>
      <c r="XG202" s="6"/>
      <c r="XH202" s="6"/>
      <c r="XI202" s="6"/>
      <c r="XJ202" s="6"/>
      <c r="XK202" s="6"/>
      <c r="XL202" s="6"/>
      <c r="XM202" s="6"/>
      <c r="XN202" s="6"/>
      <c r="XO202" s="6"/>
      <c r="XP202" s="6"/>
      <c r="XQ202" s="6"/>
      <c r="XR202" s="6"/>
      <c r="XS202" s="6"/>
      <c r="XT202" s="6"/>
      <c r="XU202" s="6"/>
      <c r="XV202" s="6"/>
      <c r="XW202" s="6"/>
      <c r="XX202" s="6"/>
      <c r="XY202" s="6"/>
      <c r="XZ202" s="6"/>
      <c r="YA202" s="6"/>
      <c r="YB202" s="6"/>
      <c r="YC202" s="6"/>
      <c r="YD202" s="6"/>
      <c r="YE202" s="6"/>
      <c r="YF202" s="6"/>
      <c r="YG202" s="6"/>
      <c r="YH202" s="6"/>
      <c r="YI202" s="6"/>
      <c r="YJ202" s="6"/>
      <c r="YK202" s="6"/>
      <c r="YL202" s="6"/>
      <c r="YM202" s="6"/>
      <c r="YN202" s="6"/>
      <c r="YO202" s="6"/>
      <c r="YP202" s="6"/>
      <c r="YQ202" s="6"/>
      <c r="YR202" s="6"/>
      <c r="YS202" s="6"/>
      <c r="YT202" s="6"/>
      <c r="YU202" s="6"/>
      <c r="YV202" s="6"/>
      <c r="YW202" s="6"/>
      <c r="YX202" s="6"/>
      <c r="YY202" s="6"/>
      <c r="YZ202" s="6"/>
      <c r="ZA202" s="6"/>
      <c r="ZB202" s="6"/>
      <c r="ZC202" s="6"/>
      <c r="ZD202" s="6"/>
      <c r="ZE202" s="6"/>
      <c r="ZF202" s="6"/>
      <c r="ZG202" s="6"/>
      <c r="ZH202" s="6"/>
      <c r="ZI202" s="6"/>
      <c r="ZJ202" s="6"/>
      <c r="ZK202" s="6"/>
      <c r="ZL202" s="6"/>
      <c r="ZM202" s="6"/>
      <c r="ZN202" s="6"/>
      <c r="ZO202" s="6"/>
      <c r="ZP202" s="6"/>
      <c r="ZQ202" s="6"/>
      <c r="ZR202" s="6"/>
      <c r="ZS202" s="6"/>
      <c r="ZT202" s="6"/>
      <c r="ZU202" s="6"/>
      <c r="ZV202" s="6"/>
      <c r="ZW202" s="6"/>
      <c r="ZX202" s="6"/>
      <c r="ZY202" s="6"/>
      <c r="ZZ202" s="6"/>
      <c r="AAA202" s="6"/>
      <c r="AAB202" s="6"/>
      <c r="AAC202" s="6"/>
      <c r="AAD202" s="6"/>
      <c r="AAE202" s="6"/>
      <c r="AAF202" s="6"/>
      <c r="AAG202" s="6"/>
      <c r="AAH202" s="6"/>
      <c r="AAI202" s="6"/>
      <c r="AAJ202" s="6"/>
      <c r="AAK202" s="6"/>
      <c r="AAL202" s="6"/>
      <c r="AAM202" s="6"/>
      <c r="AAN202" s="6"/>
      <c r="AAO202" s="6"/>
      <c r="AAP202" s="6"/>
      <c r="AAQ202" s="6"/>
      <c r="AAR202" s="6"/>
      <c r="AAS202" s="6"/>
      <c r="AAT202" s="6"/>
      <c r="AAU202" s="6"/>
      <c r="AAV202" s="6"/>
      <c r="AAW202" s="6"/>
      <c r="AAX202" s="6"/>
      <c r="AAY202" s="6"/>
      <c r="AAZ202" s="6"/>
      <c r="ABA202" s="6"/>
      <c r="ABB202" s="6"/>
      <c r="ABC202" s="6"/>
      <c r="ABD202" s="6"/>
      <c r="ABE202" s="6"/>
      <c r="ABF202" s="6"/>
      <c r="ABG202" s="6"/>
      <c r="ABH202" s="6"/>
      <c r="ABI202" s="6"/>
      <c r="ABJ202" s="6"/>
      <c r="ABK202" s="6"/>
      <c r="ABL202" s="6"/>
      <c r="ABM202" s="6"/>
      <c r="ABN202" s="6"/>
      <c r="ABO202" s="6"/>
      <c r="ABP202" s="6"/>
      <c r="ABQ202" s="6"/>
      <c r="ABR202" s="6"/>
      <c r="ABS202" s="6"/>
      <c r="ABT202" s="6"/>
      <c r="ABU202" s="6"/>
      <c r="ABV202" s="6"/>
    </row>
    <row r="203" spans="1:750" s="74" customFormat="1" ht="14.25">
      <c r="A203" s="78">
        <v>36009</v>
      </c>
      <c r="B203" s="79" t="s">
        <v>198</v>
      </c>
      <c r="C203" s="79"/>
      <c r="D203" s="79"/>
      <c r="E203" s="61">
        <v>1973819</v>
      </c>
      <c r="F203" s="84"/>
      <c r="G203" s="84"/>
      <c r="H203" s="82">
        <v>19163</v>
      </c>
      <c r="I203" s="84"/>
      <c r="J203" s="84"/>
      <c r="K203" s="82">
        <v>158030</v>
      </c>
      <c r="L203" s="84"/>
      <c r="M203" s="84"/>
      <c r="N203" s="82">
        <v>17092</v>
      </c>
      <c r="O203" s="84"/>
      <c r="P203" s="84"/>
      <c r="Q203" s="83">
        <v>60088</v>
      </c>
      <c r="R203" s="84"/>
      <c r="S203" s="82">
        <v>254373</v>
      </c>
      <c r="T203" s="84"/>
      <c r="U203" s="84"/>
      <c r="V203" s="84"/>
      <c r="W203" s="84"/>
      <c r="X203" s="82">
        <v>5462</v>
      </c>
      <c r="Y203" s="84"/>
      <c r="Z203" s="84"/>
      <c r="AA203" s="82">
        <v>898332</v>
      </c>
      <c r="AB203" s="84"/>
      <c r="AC203" s="84"/>
      <c r="AD203" s="82">
        <v>1147148</v>
      </c>
      <c r="AE203" s="84"/>
      <c r="AF203" s="84"/>
      <c r="AG203" s="82">
        <v>2050942</v>
      </c>
      <c r="AH203" s="84"/>
      <c r="AI203" s="84"/>
      <c r="AJ203" s="82">
        <v>-220127</v>
      </c>
      <c r="AK203" s="84"/>
      <c r="AL203" s="84"/>
      <c r="AM203" s="82">
        <v>-570588</v>
      </c>
      <c r="AN203" s="84"/>
      <c r="AO203" s="84"/>
      <c r="AP203" s="82">
        <v>-790715</v>
      </c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  <c r="IV203" s="6"/>
      <c r="IW203" s="6"/>
      <c r="IX203" s="6"/>
      <c r="IY203" s="6"/>
      <c r="IZ203" s="6"/>
      <c r="JA203" s="6"/>
      <c r="JB203" s="6"/>
      <c r="JC203" s="6"/>
      <c r="JD203" s="6"/>
      <c r="JE203" s="6"/>
      <c r="JF203" s="6"/>
      <c r="JG203" s="6"/>
      <c r="JH203" s="6"/>
      <c r="JI203" s="6"/>
      <c r="JJ203" s="6"/>
      <c r="JK203" s="6"/>
      <c r="JL203" s="6"/>
      <c r="JM203" s="6"/>
      <c r="JN203" s="6"/>
      <c r="JO203" s="6"/>
      <c r="JP203" s="6"/>
      <c r="JQ203" s="6"/>
      <c r="JR203" s="6"/>
      <c r="JS203" s="6"/>
      <c r="JT203" s="6"/>
      <c r="JU203" s="6"/>
      <c r="JV203" s="6"/>
      <c r="JW203" s="6"/>
      <c r="JX203" s="6"/>
      <c r="JY203" s="6"/>
      <c r="JZ203" s="6"/>
      <c r="KA203" s="6"/>
      <c r="KB203" s="6"/>
      <c r="KC203" s="6"/>
      <c r="KD203" s="6"/>
      <c r="KE203" s="6"/>
      <c r="KF203" s="6"/>
      <c r="KG203" s="6"/>
      <c r="KH203" s="6"/>
      <c r="KI203" s="6"/>
      <c r="KJ203" s="6"/>
      <c r="KK203" s="6"/>
      <c r="KL203" s="6"/>
      <c r="KM203" s="6"/>
      <c r="KN203" s="6"/>
      <c r="KO203" s="6"/>
      <c r="KP203" s="6"/>
      <c r="KQ203" s="6"/>
      <c r="KR203" s="6"/>
      <c r="KS203" s="6"/>
      <c r="KT203" s="6"/>
      <c r="KU203" s="6"/>
      <c r="KV203" s="6"/>
      <c r="KW203" s="6"/>
      <c r="KX203" s="6"/>
      <c r="KY203" s="6"/>
      <c r="KZ203" s="6"/>
      <c r="LA203" s="6"/>
      <c r="LB203" s="6"/>
      <c r="LC203" s="6"/>
      <c r="LD203" s="6"/>
      <c r="LE203" s="6"/>
      <c r="LF203" s="6"/>
      <c r="LG203" s="6"/>
      <c r="LH203" s="6"/>
      <c r="LI203" s="6"/>
      <c r="LJ203" s="6"/>
      <c r="LK203" s="6"/>
      <c r="LL203" s="6"/>
      <c r="LM203" s="6"/>
      <c r="LN203" s="6"/>
      <c r="LO203" s="6"/>
      <c r="LP203" s="6"/>
      <c r="LQ203" s="6"/>
      <c r="LR203" s="6"/>
      <c r="LS203" s="6"/>
      <c r="LT203" s="6"/>
      <c r="LU203" s="6"/>
      <c r="LV203" s="6"/>
      <c r="LW203" s="6"/>
      <c r="LX203" s="6"/>
      <c r="LY203" s="6"/>
      <c r="LZ203" s="6"/>
      <c r="MA203" s="6"/>
      <c r="MB203" s="6"/>
      <c r="MC203" s="6"/>
      <c r="MD203" s="6"/>
      <c r="ME203" s="6"/>
      <c r="MF203" s="6"/>
      <c r="MG203" s="6"/>
      <c r="MH203" s="6"/>
      <c r="MI203" s="6"/>
      <c r="MJ203" s="6"/>
      <c r="MK203" s="6"/>
      <c r="ML203" s="6"/>
      <c r="MM203" s="6"/>
      <c r="MN203" s="6"/>
      <c r="MO203" s="6"/>
      <c r="MP203" s="6"/>
      <c r="MQ203" s="6"/>
      <c r="MR203" s="6"/>
      <c r="MS203" s="6"/>
      <c r="MT203" s="6"/>
      <c r="MU203" s="6"/>
      <c r="MV203" s="6"/>
      <c r="MW203" s="6"/>
      <c r="MX203" s="6"/>
      <c r="MY203" s="6"/>
      <c r="MZ203" s="6"/>
      <c r="NA203" s="6"/>
      <c r="NB203" s="6"/>
      <c r="NC203" s="6"/>
      <c r="ND203" s="6"/>
      <c r="NE203" s="6"/>
      <c r="NF203" s="6"/>
      <c r="NG203" s="6"/>
      <c r="NH203" s="6"/>
      <c r="NI203" s="6"/>
      <c r="NJ203" s="6"/>
      <c r="NK203" s="6"/>
      <c r="NL203" s="6"/>
      <c r="NM203" s="6"/>
      <c r="NN203" s="6"/>
      <c r="NO203" s="6"/>
      <c r="NP203" s="6"/>
      <c r="NQ203" s="6"/>
      <c r="NR203" s="6"/>
      <c r="NS203" s="6"/>
      <c r="NT203" s="6"/>
      <c r="NU203" s="6"/>
      <c r="NV203" s="6"/>
      <c r="NW203" s="6"/>
      <c r="NX203" s="6"/>
      <c r="NY203" s="6"/>
      <c r="NZ203" s="6"/>
      <c r="OA203" s="6"/>
      <c r="OB203" s="6"/>
      <c r="OC203" s="6"/>
      <c r="OD203" s="6"/>
      <c r="OE203" s="6"/>
      <c r="OF203" s="6"/>
      <c r="OG203" s="6"/>
      <c r="OH203" s="6"/>
      <c r="OI203" s="6"/>
      <c r="OJ203" s="6"/>
      <c r="OK203" s="6"/>
      <c r="OL203" s="6"/>
      <c r="OM203" s="6"/>
      <c r="ON203" s="6"/>
      <c r="OO203" s="6"/>
      <c r="OP203" s="6"/>
      <c r="OQ203" s="6"/>
      <c r="OR203" s="6"/>
      <c r="OS203" s="6"/>
      <c r="OT203" s="6"/>
      <c r="OU203" s="6"/>
      <c r="OV203" s="6"/>
      <c r="OW203" s="6"/>
      <c r="OX203" s="6"/>
      <c r="OY203" s="6"/>
      <c r="OZ203" s="6"/>
      <c r="PA203" s="6"/>
      <c r="PB203" s="6"/>
      <c r="PC203" s="6"/>
      <c r="PD203" s="6"/>
      <c r="PE203" s="6"/>
      <c r="PF203" s="6"/>
      <c r="PG203" s="6"/>
      <c r="PH203" s="6"/>
      <c r="PI203" s="6"/>
      <c r="PJ203" s="6"/>
      <c r="PK203" s="6"/>
      <c r="PL203" s="6"/>
      <c r="PM203" s="6"/>
      <c r="PN203" s="6"/>
      <c r="PO203" s="6"/>
      <c r="PP203" s="6"/>
      <c r="PQ203" s="6"/>
      <c r="PR203" s="6"/>
      <c r="PS203" s="6"/>
      <c r="PT203" s="6"/>
      <c r="PU203" s="6"/>
      <c r="PV203" s="6"/>
      <c r="PW203" s="6"/>
      <c r="PX203" s="6"/>
      <c r="PY203" s="6"/>
      <c r="PZ203" s="6"/>
      <c r="QA203" s="6"/>
      <c r="QB203" s="6"/>
      <c r="QC203" s="6"/>
      <c r="QD203" s="6"/>
      <c r="QE203" s="6"/>
      <c r="QF203" s="6"/>
      <c r="QG203" s="6"/>
      <c r="QH203" s="6"/>
      <c r="QI203" s="6"/>
      <c r="QJ203" s="6"/>
      <c r="QK203" s="6"/>
      <c r="QL203" s="6"/>
      <c r="QM203" s="6"/>
      <c r="QN203" s="6"/>
      <c r="QO203" s="6"/>
      <c r="QP203" s="6"/>
      <c r="QQ203" s="6"/>
      <c r="QR203" s="6"/>
      <c r="QS203" s="6"/>
      <c r="QT203" s="6"/>
      <c r="QU203" s="6"/>
      <c r="QV203" s="6"/>
      <c r="QW203" s="6"/>
      <c r="QX203" s="6"/>
      <c r="QY203" s="6"/>
      <c r="QZ203" s="6"/>
      <c r="RA203" s="6"/>
      <c r="RB203" s="6"/>
      <c r="RC203" s="6"/>
      <c r="RD203" s="6"/>
      <c r="RE203" s="6"/>
      <c r="RF203" s="6"/>
      <c r="RG203" s="6"/>
      <c r="RH203" s="6"/>
      <c r="RI203" s="6"/>
      <c r="RJ203" s="6"/>
      <c r="RK203" s="6"/>
      <c r="RL203" s="6"/>
      <c r="RM203" s="6"/>
      <c r="RN203" s="6"/>
      <c r="RO203" s="6"/>
      <c r="RP203" s="6"/>
      <c r="RQ203" s="6"/>
      <c r="RR203" s="6"/>
      <c r="RS203" s="6"/>
      <c r="RT203" s="6"/>
      <c r="RU203" s="6"/>
      <c r="RV203" s="6"/>
      <c r="RW203" s="6"/>
      <c r="RX203" s="6"/>
      <c r="RY203" s="6"/>
      <c r="RZ203" s="6"/>
      <c r="SA203" s="6"/>
      <c r="SB203" s="6"/>
      <c r="SC203" s="6"/>
      <c r="SD203" s="6"/>
      <c r="SE203" s="6"/>
      <c r="SF203" s="6"/>
      <c r="SG203" s="6"/>
      <c r="SH203" s="6"/>
      <c r="SI203" s="6"/>
      <c r="SJ203" s="6"/>
      <c r="SK203" s="6"/>
      <c r="SL203" s="6"/>
      <c r="SM203" s="6"/>
      <c r="SN203" s="6"/>
      <c r="SO203" s="6"/>
      <c r="SP203" s="6"/>
      <c r="SQ203" s="6"/>
      <c r="SR203" s="6"/>
      <c r="SS203" s="6"/>
      <c r="ST203" s="6"/>
      <c r="SU203" s="6"/>
      <c r="SV203" s="6"/>
      <c r="SW203" s="6"/>
      <c r="SX203" s="6"/>
      <c r="SY203" s="6"/>
      <c r="SZ203" s="6"/>
      <c r="TA203" s="6"/>
      <c r="TB203" s="6"/>
      <c r="TC203" s="6"/>
      <c r="TD203" s="6"/>
      <c r="TE203" s="6"/>
      <c r="TF203" s="6"/>
      <c r="TG203" s="6"/>
      <c r="TH203" s="6"/>
      <c r="TI203" s="6"/>
      <c r="TJ203" s="6"/>
      <c r="TK203" s="6"/>
      <c r="TL203" s="6"/>
      <c r="TM203" s="6"/>
      <c r="TN203" s="6"/>
      <c r="TO203" s="6"/>
      <c r="TP203" s="6"/>
      <c r="TQ203" s="6"/>
      <c r="TR203" s="6"/>
      <c r="TS203" s="6"/>
      <c r="TT203" s="6"/>
      <c r="TU203" s="6"/>
      <c r="TV203" s="6"/>
      <c r="TW203" s="6"/>
      <c r="TX203" s="6"/>
      <c r="TY203" s="6"/>
      <c r="TZ203" s="6"/>
      <c r="UA203" s="6"/>
      <c r="UB203" s="6"/>
      <c r="UC203" s="6"/>
      <c r="UD203" s="6"/>
      <c r="UE203" s="6"/>
      <c r="UF203" s="6"/>
      <c r="UG203" s="6"/>
      <c r="UH203" s="6"/>
      <c r="UI203" s="6"/>
      <c r="UJ203" s="6"/>
      <c r="UK203" s="6"/>
      <c r="UL203" s="6"/>
      <c r="UM203" s="6"/>
      <c r="UN203" s="6"/>
      <c r="UO203" s="6"/>
      <c r="UP203" s="6"/>
      <c r="UQ203" s="6"/>
      <c r="UR203" s="6"/>
      <c r="US203" s="6"/>
      <c r="UT203" s="6"/>
      <c r="UU203" s="6"/>
      <c r="UV203" s="6"/>
      <c r="UW203" s="6"/>
      <c r="UX203" s="6"/>
      <c r="UY203" s="6"/>
      <c r="UZ203" s="6"/>
      <c r="VA203" s="6"/>
      <c r="VB203" s="6"/>
      <c r="VC203" s="6"/>
      <c r="VD203" s="6"/>
      <c r="VE203" s="6"/>
      <c r="VF203" s="6"/>
      <c r="VG203" s="6"/>
      <c r="VH203" s="6"/>
      <c r="VI203" s="6"/>
      <c r="VJ203" s="6"/>
      <c r="VK203" s="6"/>
      <c r="VL203" s="6"/>
      <c r="VM203" s="6"/>
      <c r="VN203" s="6"/>
      <c r="VO203" s="6"/>
      <c r="VP203" s="6"/>
      <c r="VQ203" s="6"/>
      <c r="VR203" s="6"/>
      <c r="VS203" s="6"/>
      <c r="VT203" s="6"/>
      <c r="VU203" s="6"/>
      <c r="VV203" s="6"/>
      <c r="VW203" s="6"/>
      <c r="VX203" s="6"/>
      <c r="VY203" s="6"/>
      <c r="VZ203" s="6"/>
      <c r="WA203" s="6"/>
      <c r="WB203" s="6"/>
      <c r="WC203" s="6"/>
      <c r="WD203" s="6"/>
      <c r="WE203" s="6"/>
      <c r="WF203" s="6"/>
      <c r="WG203" s="6"/>
      <c r="WH203" s="6"/>
      <c r="WI203" s="6"/>
      <c r="WJ203" s="6"/>
      <c r="WK203" s="6"/>
      <c r="WL203" s="6"/>
      <c r="WM203" s="6"/>
      <c r="WN203" s="6"/>
      <c r="WO203" s="6"/>
      <c r="WP203" s="6"/>
      <c r="WQ203" s="6"/>
      <c r="WR203" s="6"/>
      <c r="WS203" s="6"/>
      <c r="WT203" s="6"/>
      <c r="WU203" s="6"/>
      <c r="WV203" s="6"/>
      <c r="WW203" s="6"/>
      <c r="WX203" s="6"/>
      <c r="WY203" s="6"/>
      <c r="WZ203" s="6"/>
      <c r="XA203" s="6"/>
      <c r="XB203" s="6"/>
      <c r="XC203" s="6"/>
      <c r="XD203" s="6"/>
      <c r="XE203" s="6"/>
      <c r="XF203" s="6"/>
      <c r="XG203" s="6"/>
      <c r="XH203" s="6"/>
      <c r="XI203" s="6"/>
      <c r="XJ203" s="6"/>
      <c r="XK203" s="6"/>
      <c r="XL203" s="6"/>
      <c r="XM203" s="6"/>
      <c r="XN203" s="6"/>
      <c r="XO203" s="6"/>
      <c r="XP203" s="6"/>
      <c r="XQ203" s="6"/>
      <c r="XR203" s="6"/>
      <c r="XS203" s="6"/>
      <c r="XT203" s="6"/>
      <c r="XU203" s="6"/>
      <c r="XV203" s="6"/>
      <c r="XW203" s="6"/>
      <c r="XX203" s="6"/>
      <c r="XY203" s="6"/>
      <c r="XZ203" s="6"/>
      <c r="YA203" s="6"/>
      <c r="YB203" s="6"/>
      <c r="YC203" s="6"/>
      <c r="YD203" s="6"/>
      <c r="YE203" s="6"/>
      <c r="YF203" s="6"/>
      <c r="YG203" s="6"/>
      <c r="YH203" s="6"/>
      <c r="YI203" s="6"/>
      <c r="YJ203" s="6"/>
      <c r="YK203" s="6"/>
      <c r="YL203" s="6"/>
      <c r="YM203" s="6"/>
      <c r="YN203" s="6"/>
      <c r="YO203" s="6"/>
      <c r="YP203" s="6"/>
      <c r="YQ203" s="6"/>
      <c r="YR203" s="6"/>
      <c r="YS203" s="6"/>
      <c r="YT203" s="6"/>
      <c r="YU203" s="6"/>
      <c r="YV203" s="6"/>
      <c r="YW203" s="6"/>
      <c r="YX203" s="6"/>
      <c r="YY203" s="6"/>
      <c r="YZ203" s="6"/>
      <c r="ZA203" s="6"/>
      <c r="ZB203" s="6"/>
      <c r="ZC203" s="6"/>
      <c r="ZD203" s="6"/>
      <c r="ZE203" s="6"/>
      <c r="ZF203" s="6"/>
      <c r="ZG203" s="6"/>
      <c r="ZH203" s="6"/>
      <c r="ZI203" s="6"/>
      <c r="ZJ203" s="6"/>
      <c r="ZK203" s="6"/>
      <c r="ZL203" s="6"/>
      <c r="ZM203" s="6"/>
      <c r="ZN203" s="6"/>
      <c r="ZO203" s="6"/>
      <c r="ZP203" s="6"/>
      <c r="ZQ203" s="6"/>
      <c r="ZR203" s="6"/>
      <c r="ZS203" s="6"/>
      <c r="ZT203" s="6"/>
      <c r="ZU203" s="6"/>
      <c r="ZV203" s="6"/>
      <c r="ZW203" s="6"/>
      <c r="ZX203" s="6"/>
      <c r="ZY203" s="6"/>
      <c r="ZZ203" s="6"/>
      <c r="AAA203" s="6"/>
      <c r="AAB203" s="6"/>
      <c r="AAC203" s="6"/>
      <c r="AAD203" s="6"/>
      <c r="AAE203" s="6"/>
      <c r="AAF203" s="6"/>
      <c r="AAG203" s="6"/>
      <c r="AAH203" s="6"/>
      <c r="AAI203" s="6"/>
      <c r="AAJ203" s="6"/>
      <c r="AAK203" s="6"/>
      <c r="AAL203" s="6"/>
      <c r="AAM203" s="6"/>
      <c r="AAN203" s="6"/>
      <c r="AAO203" s="6"/>
      <c r="AAP203" s="6"/>
      <c r="AAQ203" s="6"/>
      <c r="AAR203" s="6"/>
      <c r="AAS203" s="6"/>
      <c r="AAT203" s="6"/>
      <c r="AAU203" s="6"/>
      <c r="AAV203" s="6"/>
      <c r="AAW203" s="6"/>
      <c r="AAX203" s="6"/>
      <c r="AAY203" s="6"/>
      <c r="AAZ203" s="6"/>
      <c r="ABA203" s="6"/>
      <c r="ABB203" s="6"/>
      <c r="ABC203" s="6"/>
      <c r="ABD203" s="6"/>
      <c r="ABE203" s="6"/>
      <c r="ABF203" s="6"/>
      <c r="ABG203" s="6"/>
      <c r="ABH203" s="6"/>
      <c r="ABI203" s="6"/>
      <c r="ABJ203" s="6"/>
      <c r="ABK203" s="6"/>
      <c r="ABL203" s="6"/>
      <c r="ABM203" s="6"/>
      <c r="ABN203" s="6"/>
      <c r="ABO203" s="6"/>
      <c r="ABP203" s="6"/>
      <c r="ABQ203" s="6"/>
      <c r="ABR203" s="6"/>
      <c r="ABS203" s="6"/>
      <c r="ABT203" s="6"/>
      <c r="ABU203" s="6"/>
      <c r="ABV203" s="6"/>
    </row>
    <row r="204" spans="1:750" s="74" customFormat="1" ht="14.25">
      <c r="A204" s="78">
        <v>36100</v>
      </c>
      <c r="B204" s="79" t="s">
        <v>199</v>
      </c>
      <c r="C204" s="79"/>
      <c r="D204" s="79"/>
      <c r="E204" s="61">
        <v>14710023</v>
      </c>
      <c r="F204" s="84"/>
      <c r="G204" s="84"/>
      <c r="H204" s="82">
        <v>142815</v>
      </c>
      <c r="I204" s="84"/>
      <c r="J204" s="84"/>
      <c r="K204" s="82">
        <v>1177728</v>
      </c>
      <c r="L204" s="84"/>
      <c r="M204" s="84"/>
      <c r="N204" s="82">
        <v>127382</v>
      </c>
      <c r="O204" s="84"/>
      <c r="P204" s="84"/>
      <c r="Q204" s="83">
        <v>1078444</v>
      </c>
      <c r="R204" s="84"/>
      <c r="S204" s="82">
        <v>2526369</v>
      </c>
      <c r="T204" s="84"/>
      <c r="U204" s="84"/>
      <c r="V204" s="84"/>
      <c r="W204" s="84"/>
      <c r="X204" s="82">
        <v>40704</v>
      </c>
      <c r="Y204" s="84"/>
      <c r="Z204" s="84"/>
      <c r="AA204" s="82">
        <v>6694878</v>
      </c>
      <c r="AB204" s="84"/>
      <c r="AC204" s="84"/>
      <c r="AD204" s="82">
        <v>1678880</v>
      </c>
      <c r="AE204" s="84"/>
      <c r="AF204" s="84"/>
      <c r="AG204" s="82">
        <v>8414462</v>
      </c>
      <c r="AH204" s="84"/>
      <c r="AI204" s="84"/>
      <c r="AJ204" s="82">
        <v>-1640516</v>
      </c>
      <c r="AK204" s="84"/>
      <c r="AL204" s="84"/>
      <c r="AM204" s="82">
        <v>-311769</v>
      </c>
      <c r="AN204" s="84"/>
      <c r="AO204" s="84"/>
      <c r="AP204" s="82">
        <v>-1952285</v>
      </c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  <c r="IV204" s="6"/>
      <c r="IW204" s="6"/>
      <c r="IX204" s="6"/>
      <c r="IY204" s="6"/>
      <c r="IZ204" s="6"/>
      <c r="JA204" s="6"/>
      <c r="JB204" s="6"/>
      <c r="JC204" s="6"/>
      <c r="JD204" s="6"/>
      <c r="JE204" s="6"/>
      <c r="JF204" s="6"/>
      <c r="JG204" s="6"/>
      <c r="JH204" s="6"/>
      <c r="JI204" s="6"/>
      <c r="JJ204" s="6"/>
      <c r="JK204" s="6"/>
      <c r="JL204" s="6"/>
      <c r="JM204" s="6"/>
      <c r="JN204" s="6"/>
      <c r="JO204" s="6"/>
      <c r="JP204" s="6"/>
      <c r="JQ204" s="6"/>
      <c r="JR204" s="6"/>
      <c r="JS204" s="6"/>
      <c r="JT204" s="6"/>
      <c r="JU204" s="6"/>
      <c r="JV204" s="6"/>
      <c r="JW204" s="6"/>
      <c r="JX204" s="6"/>
      <c r="JY204" s="6"/>
      <c r="JZ204" s="6"/>
      <c r="KA204" s="6"/>
      <c r="KB204" s="6"/>
      <c r="KC204" s="6"/>
      <c r="KD204" s="6"/>
      <c r="KE204" s="6"/>
      <c r="KF204" s="6"/>
      <c r="KG204" s="6"/>
      <c r="KH204" s="6"/>
      <c r="KI204" s="6"/>
      <c r="KJ204" s="6"/>
      <c r="KK204" s="6"/>
      <c r="KL204" s="6"/>
      <c r="KM204" s="6"/>
      <c r="KN204" s="6"/>
      <c r="KO204" s="6"/>
      <c r="KP204" s="6"/>
      <c r="KQ204" s="6"/>
      <c r="KR204" s="6"/>
      <c r="KS204" s="6"/>
      <c r="KT204" s="6"/>
      <c r="KU204" s="6"/>
      <c r="KV204" s="6"/>
      <c r="KW204" s="6"/>
      <c r="KX204" s="6"/>
      <c r="KY204" s="6"/>
      <c r="KZ204" s="6"/>
      <c r="LA204" s="6"/>
      <c r="LB204" s="6"/>
      <c r="LC204" s="6"/>
      <c r="LD204" s="6"/>
      <c r="LE204" s="6"/>
      <c r="LF204" s="6"/>
      <c r="LG204" s="6"/>
      <c r="LH204" s="6"/>
      <c r="LI204" s="6"/>
      <c r="LJ204" s="6"/>
      <c r="LK204" s="6"/>
      <c r="LL204" s="6"/>
      <c r="LM204" s="6"/>
      <c r="LN204" s="6"/>
      <c r="LO204" s="6"/>
      <c r="LP204" s="6"/>
      <c r="LQ204" s="6"/>
      <c r="LR204" s="6"/>
      <c r="LS204" s="6"/>
      <c r="LT204" s="6"/>
      <c r="LU204" s="6"/>
      <c r="LV204" s="6"/>
      <c r="LW204" s="6"/>
      <c r="LX204" s="6"/>
      <c r="LY204" s="6"/>
      <c r="LZ204" s="6"/>
      <c r="MA204" s="6"/>
      <c r="MB204" s="6"/>
      <c r="MC204" s="6"/>
      <c r="MD204" s="6"/>
      <c r="ME204" s="6"/>
      <c r="MF204" s="6"/>
      <c r="MG204" s="6"/>
      <c r="MH204" s="6"/>
      <c r="MI204" s="6"/>
      <c r="MJ204" s="6"/>
      <c r="MK204" s="6"/>
      <c r="ML204" s="6"/>
      <c r="MM204" s="6"/>
      <c r="MN204" s="6"/>
      <c r="MO204" s="6"/>
      <c r="MP204" s="6"/>
      <c r="MQ204" s="6"/>
      <c r="MR204" s="6"/>
      <c r="MS204" s="6"/>
      <c r="MT204" s="6"/>
      <c r="MU204" s="6"/>
      <c r="MV204" s="6"/>
      <c r="MW204" s="6"/>
      <c r="MX204" s="6"/>
      <c r="MY204" s="6"/>
      <c r="MZ204" s="6"/>
      <c r="NA204" s="6"/>
      <c r="NB204" s="6"/>
      <c r="NC204" s="6"/>
      <c r="ND204" s="6"/>
      <c r="NE204" s="6"/>
      <c r="NF204" s="6"/>
      <c r="NG204" s="6"/>
      <c r="NH204" s="6"/>
      <c r="NI204" s="6"/>
      <c r="NJ204" s="6"/>
      <c r="NK204" s="6"/>
      <c r="NL204" s="6"/>
      <c r="NM204" s="6"/>
      <c r="NN204" s="6"/>
      <c r="NO204" s="6"/>
      <c r="NP204" s="6"/>
      <c r="NQ204" s="6"/>
      <c r="NR204" s="6"/>
      <c r="NS204" s="6"/>
      <c r="NT204" s="6"/>
      <c r="NU204" s="6"/>
      <c r="NV204" s="6"/>
      <c r="NW204" s="6"/>
      <c r="NX204" s="6"/>
      <c r="NY204" s="6"/>
      <c r="NZ204" s="6"/>
      <c r="OA204" s="6"/>
      <c r="OB204" s="6"/>
      <c r="OC204" s="6"/>
      <c r="OD204" s="6"/>
      <c r="OE204" s="6"/>
      <c r="OF204" s="6"/>
      <c r="OG204" s="6"/>
      <c r="OH204" s="6"/>
      <c r="OI204" s="6"/>
      <c r="OJ204" s="6"/>
      <c r="OK204" s="6"/>
      <c r="OL204" s="6"/>
      <c r="OM204" s="6"/>
      <c r="ON204" s="6"/>
      <c r="OO204" s="6"/>
      <c r="OP204" s="6"/>
      <c r="OQ204" s="6"/>
      <c r="OR204" s="6"/>
      <c r="OS204" s="6"/>
      <c r="OT204" s="6"/>
      <c r="OU204" s="6"/>
      <c r="OV204" s="6"/>
      <c r="OW204" s="6"/>
      <c r="OX204" s="6"/>
      <c r="OY204" s="6"/>
      <c r="OZ204" s="6"/>
      <c r="PA204" s="6"/>
      <c r="PB204" s="6"/>
      <c r="PC204" s="6"/>
      <c r="PD204" s="6"/>
      <c r="PE204" s="6"/>
      <c r="PF204" s="6"/>
      <c r="PG204" s="6"/>
      <c r="PH204" s="6"/>
      <c r="PI204" s="6"/>
      <c r="PJ204" s="6"/>
      <c r="PK204" s="6"/>
      <c r="PL204" s="6"/>
      <c r="PM204" s="6"/>
      <c r="PN204" s="6"/>
      <c r="PO204" s="6"/>
      <c r="PP204" s="6"/>
      <c r="PQ204" s="6"/>
      <c r="PR204" s="6"/>
      <c r="PS204" s="6"/>
      <c r="PT204" s="6"/>
      <c r="PU204" s="6"/>
      <c r="PV204" s="6"/>
      <c r="PW204" s="6"/>
      <c r="PX204" s="6"/>
      <c r="PY204" s="6"/>
      <c r="PZ204" s="6"/>
      <c r="QA204" s="6"/>
      <c r="QB204" s="6"/>
      <c r="QC204" s="6"/>
      <c r="QD204" s="6"/>
      <c r="QE204" s="6"/>
      <c r="QF204" s="6"/>
      <c r="QG204" s="6"/>
      <c r="QH204" s="6"/>
      <c r="QI204" s="6"/>
      <c r="QJ204" s="6"/>
      <c r="QK204" s="6"/>
      <c r="QL204" s="6"/>
      <c r="QM204" s="6"/>
      <c r="QN204" s="6"/>
      <c r="QO204" s="6"/>
      <c r="QP204" s="6"/>
      <c r="QQ204" s="6"/>
      <c r="QR204" s="6"/>
      <c r="QS204" s="6"/>
      <c r="QT204" s="6"/>
      <c r="QU204" s="6"/>
      <c r="QV204" s="6"/>
      <c r="QW204" s="6"/>
      <c r="QX204" s="6"/>
      <c r="QY204" s="6"/>
      <c r="QZ204" s="6"/>
      <c r="RA204" s="6"/>
      <c r="RB204" s="6"/>
      <c r="RC204" s="6"/>
      <c r="RD204" s="6"/>
      <c r="RE204" s="6"/>
      <c r="RF204" s="6"/>
      <c r="RG204" s="6"/>
      <c r="RH204" s="6"/>
      <c r="RI204" s="6"/>
      <c r="RJ204" s="6"/>
      <c r="RK204" s="6"/>
      <c r="RL204" s="6"/>
      <c r="RM204" s="6"/>
      <c r="RN204" s="6"/>
      <c r="RO204" s="6"/>
      <c r="RP204" s="6"/>
      <c r="RQ204" s="6"/>
      <c r="RR204" s="6"/>
      <c r="RS204" s="6"/>
      <c r="RT204" s="6"/>
      <c r="RU204" s="6"/>
      <c r="RV204" s="6"/>
      <c r="RW204" s="6"/>
      <c r="RX204" s="6"/>
      <c r="RY204" s="6"/>
      <c r="RZ204" s="6"/>
      <c r="SA204" s="6"/>
      <c r="SB204" s="6"/>
      <c r="SC204" s="6"/>
      <c r="SD204" s="6"/>
      <c r="SE204" s="6"/>
      <c r="SF204" s="6"/>
      <c r="SG204" s="6"/>
      <c r="SH204" s="6"/>
      <c r="SI204" s="6"/>
      <c r="SJ204" s="6"/>
      <c r="SK204" s="6"/>
      <c r="SL204" s="6"/>
      <c r="SM204" s="6"/>
      <c r="SN204" s="6"/>
      <c r="SO204" s="6"/>
      <c r="SP204" s="6"/>
      <c r="SQ204" s="6"/>
      <c r="SR204" s="6"/>
      <c r="SS204" s="6"/>
      <c r="ST204" s="6"/>
      <c r="SU204" s="6"/>
      <c r="SV204" s="6"/>
      <c r="SW204" s="6"/>
      <c r="SX204" s="6"/>
      <c r="SY204" s="6"/>
      <c r="SZ204" s="6"/>
      <c r="TA204" s="6"/>
      <c r="TB204" s="6"/>
      <c r="TC204" s="6"/>
      <c r="TD204" s="6"/>
      <c r="TE204" s="6"/>
      <c r="TF204" s="6"/>
      <c r="TG204" s="6"/>
      <c r="TH204" s="6"/>
      <c r="TI204" s="6"/>
      <c r="TJ204" s="6"/>
      <c r="TK204" s="6"/>
      <c r="TL204" s="6"/>
      <c r="TM204" s="6"/>
      <c r="TN204" s="6"/>
      <c r="TO204" s="6"/>
      <c r="TP204" s="6"/>
      <c r="TQ204" s="6"/>
      <c r="TR204" s="6"/>
      <c r="TS204" s="6"/>
      <c r="TT204" s="6"/>
      <c r="TU204" s="6"/>
      <c r="TV204" s="6"/>
      <c r="TW204" s="6"/>
      <c r="TX204" s="6"/>
      <c r="TY204" s="6"/>
      <c r="TZ204" s="6"/>
      <c r="UA204" s="6"/>
      <c r="UB204" s="6"/>
      <c r="UC204" s="6"/>
      <c r="UD204" s="6"/>
      <c r="UE204" s="6"/>
      <c r="UF204" s="6"/>
      <c r="UG204" s="6"/>
      <c r="UH204" s="6"/>
      <c r="UI204" s="6"/>
      <c r="UJ204" s="6"/>
      <c r="UK204" s="6"/>
      <c r="UL204" s="6"/>
      <c r="UM204" s="6"/>
      <c r="UN204" s="6"/>
      <c r="UO204" s="6"/>
      <c r="UP204" s="6"/>
      <c r="UQ204" s="6"/>
      <c r="UR204" s="6"/>
      <c r="US204" s="6"/>
      <c r="UT204" s="6"/>
      <c r="UU204" s="6"/>
      <c r="UV204" s="6"/>
      <c r="UW204" s="6"/>
      <c r="UX204" s="6"/>
      <c r="UY204" s="6"/>
      <c r="UZ204" s="6"/>
      <c r="VA204" s="6"/>
      <c r="VB204" s="6"/>
      <c r="VC204" s="6"/>
      <c r="VD204" s="6"/>
      <c r="VE204" s="6"/>
      <c r="VF204" s="6"/>
      <c r="VG204" s="6"/>
      <c r="VH204" s="6"/>
      <c r="VI204" s="6"/>
      <c r="VJ204" s="6"/>
      <c r="VK204" s="6"/>
      <c r="VL204" s="6"/>
      <c r="VM204" s="6"/>
      <c r="VN204" s="6"/>
      <c r="VO204" s="6"/>
      <c r="VP204" s="6"/>
      <c r="VQ204" s="6"/>
      <c r="VR204" s="6"/>
      <c r="VS204" s="6"/>
      <c r="VT204" s="6"/>
      <c r="VU204" s="6"/>
      <c r="VV204" s="6"/>
      <c r="VW204" s="6"/>
      <c r="VX204" s="6"/>
      <c r="VY204" s="6"/>
      <c r="VZ204" s="6"/>
      <c r="WA204" s="6"/>
      <c r="WB204" s="6"/>
      <c r="WC204" s="6"/>
      <c r="WD204" s="6"/>
      <c r="WE204" s="6"/>
      <c r="WF204" s="6"/>
      <c r="WG204" s="6"/>
      <c r="WH204" s="6"/>
      <c r="WI204" s="6"/>
      <c r="WJ204" s="6"/>
      <c r="WK204" s="6"/>
      <c r="WL204" s="6"/>
      <c r="WM204" s="6"/>
      <c r="WN204" s="6"/>
      <c r="WO204" s="6"/>
      <c r="WP204" s="6"/>
      <c r="WQ204" s="6"/>
      <c r="WR204" s="6"/>
      <c r="WS204" s="6"/>
      <c r="WT204" s="6"/>
      <c r="WU204" s="6"/>
      <c r="WV204" s="6"/>
      <c r="WW204" s="6"/>
      <c r="WX204" s="6"/>
      <c r="WY204" s="6"/>
      <c r="WZ204" s="6"/>
      <c r="XA204" s="6"/>
      <c r="XB204" s="6"/>
      <c r="XC204" s="6"/>
      <c r="XD204" s="6"/>
      <c r="XE204" s="6"/>
      <c r="XF204" s="6"/>
      <c r="XG204" s="6"/>
      <c r="XH204" s="6"/>
      <c r="XI204" s="6"/>
      <c r="XJ204" s="6"/>
      <c r="XK204" s="6"/>
      <c r="XL204" s="6"/>
      <c r="XM204" s="6"/>
      <c r="XN204" s="6"/>
      <c r="XO204" s="6"/>
      <c r="XP204" s="6"/>
      <c r="XQ204" s="6"/>
      <c r="XR204" s="6"/>
      <c r="XS204" s="6"/>
      <c r="XT204" s="6"/>
      <c r="XU204" s="6"/>
      <c r="XV204" s="6"/>
      <c r="XW204" s="6"/>
      <c r="XX204" s="6"/>
      <c r="XY204" s="6"/>
      <c r="XZ204" s="6"/>
      <c r="YA204" s="6"/>
      <c r="YB204" s="6"/>
      <c r="YC204" s="6"/>
      <c r="YD204" s="6"/>
      <c r="YE204" s="6"/>
      <c r="YF204" s="6"/>
      <c r="YG204" s="6"/>
      <c r="YH204" s="6"/>
      <c r="YI204" s="6"/>
      <c r="YJ204" s="6"/>
      <c r="YK204" s="6"/>
      <c r="YL204" s="6"/>
      <c r="YM204" s="6"/>
      <c r="YN204" s="6"/>
      <c r="YO204" s="6"/>
      <c r="YP204" s="6"/>
      <c r="YQ204" s="6"/>
      <c r="YR204" s="6"/>
      <c r="YS204" s="6"/>
      <c r="YT204" s="6"/>
      <c r="YU204" s="6"/>
      <c r="YV204" s="6"/>
      <c r="YW204" s="6"/>
      <c r="YX204" s="6"/>
      <c r="YY204" s="6"/>
      <c r="YZ204" s="6"/>
      <c r="ZA204" s="6"/>
      <c r="ZB204" s="6"/>
      <c r="ZC204" s="6"/>
      <c r="ZD204" s="6"/>
      <c r="ZE204" s="6"/>
      <c r="ZF204" s="6"/>
      <c r="ZG204" s="6"/>
      <c r="ZH204" s="6"/>
      <c r="ZI204" s="6"/>
      <c r="ZJ204" s="6"/>
      <c r="ZK204" s="6"/>
      <c r="ZL204" s="6"/>
      <c r="ZM204" s="6"/>
      <c r="ZN204" s="6"/>
      <c r="ZO204" s="6"/>
      <c r="ZP204" s="6"/>
      <c r="ZQ204" s="6"/>
      <c r="ZR204" s="6"/>
      <c r="ZS204" s="6"/>
      <c r="ZT204" s="6"/>
      <c r="ZU204" s="6"/>
      <c r="ZV204" s="6"/>
      <c r="ZW204" s="6"/>
      <c r="ZX204" s="6"/>
      <c r="ZY204" s="6"/>
      <c r="ZZ204" s="6"/>
      <c r="AAA204" s="6"/>
      <c r="AAB204" s="6"/>
      <c r="AAC204" s="6"/>
      <c r="AAD204" s="6"/>
      <c r="AAE204" s="6"/>
      <c r="AAF204" s="6"/>
      <c r="AAG204" s="6"/>
      <c r="AAH204" s="6"/>
      <c r="AAI204" s="6"/>
      <c r="AAJ204" s="6"/>
      <c r="AAK204" s="6"/>
      <c r="AAL204" s="6"/>
      <c r="AAM204" s="6"/>
      <c r="AAN204" s="6"/>
      <c r="AAO204" s="6"/>
      <c r="AAP204" s="6"/>
      <c r="AAQ204" s="6"/>
      <c r="AAR204" s="6"/>
      <c r="AAS204" s="6"/>
      <c r="AAT204" s="6"/>
      <c r="AAU204" s="6"/>
      <c r="AAV204" s="6"/>
      <c r="AAW204" s="6"/>
      <c r="AAX204" s="6"/>
      <c r="AAY204" s="6"/>
      <c r="AAZ204" s="6"/>
      <c r="ABA204" s="6"/>
      <c r="ABB204" s="6"/>
      <c r="ABC204" s="6"/>
      <c r="ABD204" s="6"/>
      <c r="ABE204" s="6"/>
      <c r="ABF204" s="6"/>
      <c r="ABG204" s="6"/>
      <c r="ABH204" s="6"/>
      <c r="ABI204" s="6"/>
      <c r="ABJ204" s="6"/>
      <c r="ABK204" s="6"/>
      <c r="ABL204" s="6"/>
      <c r="ABM204" s="6"/>
      <c r="ABN204" s="6"/>
      <c r="ABO204" s="6"/>
      <c r="ABP204" s="6"/>
      <c r="ABQ204" s="6"/>
      <c r="ABR204" s="6"/>
      <c r="ABS204" s="6"/>
      <c r="ABT204" s="6"/>
      <c r="ABU204" s="6"/>
      <c r="ABV204" s="6"/>
    </row>
    <row r="205" spans="1:750" s="74" customFormat="1" ht="14.25">
      <c r="A205" s="78">
        <v>36102</v>
      </c>
      <c r="B205" s="79" t="s">
        <v>337</v>
      </c>
      <c r="C205" s="79"/>
      <c r="D205" s="79"/>
      <c r="E205" s="99">
        <v>0</v>
      </c>
      <c r="F205" s="84"/>
      <c r="G205" s="84"/>
      <c r="H205" s="99">
        <v>0</v>
      </c>
      <c r="I205" s="84"/>
      <c r="J205" s="84"/>
      <c r="K205" s="99">
        <v>0</v>
      </c>
      <c r="L205" s="84"/>
      <c r="M205" s="84"/>
      <c r="N205" s="99">
        <v>0</v>
      </c>
      <c r="O205" s="84"/>
      <c r="P205" s="84"/>
      <c r="Q205" s="83">
        <v>1270248</v>
      </c>
      <c r="R205" s="84"/>
      <c r="S205" s="82">
        <v>1270248</v>
      </c>
      <c r="T205" s="84"/>
      <c r="U205" s="84"/>
      <c r="V205" s="84"/>
      <c r="W205" s="84"/>
      <c r="X205" s="99">
        <v>0</v>
      </c>
      <c r="Y205" s="84"/>
      <c r="Z205" s="84"/>
      <c r="AA205" s="99">
        <v>0</v>
      </c>
      <c r="AB205" s="84"/>
      <c r="AC205" s="84"/>
      <c r="AD205" s="82">
        <v>7456156</v>
      </c>
      <c r="AE205" s="84"/>
      <c r="AF205" s="84"/>
      <c r="AG205" s="82">
        <v>7456156</v>
      </c>
      <c r="AH205" s="84"/>
      <c r="AI205" s="84"/>
      <c r="AJ205" s="99">
        <v>0</v>
      </c>
      <c r="AK205" s="84"/>
      <c r="AL205" s="84"/>
      <c r="AM205" s="82">
        <v>-997450</v>
      </c>
      <c r="AN205" s="84"/>
      <c r="AO205" s="84"/>
      <c r="AP205" s="82">
        <v>-997450</v>
      </c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  <c r="IV205" s="6"/>
      <c r="IW205" s="6"/>
      <c r="IX205" s="6"/>
      <c r="IY205" s="6"/>
      <c r="IZ205" s="6"/>
      <c r="JA205" s="6"/>
      <c r="JB205" s="6"/>
      <c r="JC205" s="6"/>
      <c r="JD205" s="6"/>
      <c r="JE205" s="6"/>
      <c r="JF205" s="6"/>
      <c r="JG205" s="6"/>
      <c r="JH205" s="6"/>
      <c r="JI205" s="6"/>
      <c r="JJ205" s="6"/>
      <c r="JK205" s="6"/>
      <c r="JL205" s="6"/>
      <c r="JM205" s="6"/>
      <c r="JN205" s="6"/>
      <c r="JO205" s="6"/>
      <c r="JP205" s="6"/>
      <c r="JQ205" s="6"/>
      <c r="JR205" s="6"/>
      <c r="JS205" s="6"/>
      <c r="JT205" s="6"/>
      <c r="JU205" s="6"/>
      <c r="JV205" s="6"/>
      <c r="JW205" s="6"/>
      <c r="JX205" s="6"/>
      <c r="JY205" s="6"/>
      <c r="JZ205" s="6"/>
      <c r="KA205" s="6"/>
      <c r="KB205" s="6"/>
      <c r="KC205" s="6"/>
      <c r="KD205" s="6"/>
      <c r="KE205" s="6"/>
      <c r="KF205" s="6"/>
      <c r="KG205" s="6"/>
      <c r="KH205" s="6"/>
      <c r="KI205" s="6"/>
      <c r="KJ205" s="6"/>
      <c r="KK205" s="6"/>
      <c r="KL205" s="6"/>
      <c r="KM205" s="6"/>
      <c r="KN205" s="6"/>
      <c r="KO205" s="6"/>
      <c r="KP205" s="6"/>
      <c r="KQ205" s="6"/>
      <c r="KR205" s="6"/>
      <c r="KS205" s="6"/>
      <c r="KT205" s="6"/>
      <c r="KU205" s="6"/>
      <c r="KV205" s="6"/>
      <c r="KW205" s="6"/>
      <c r="KX205" s="6"/>
      <c r="KY205" s="6"/>
      <c r="KZ205" s="6"/>
      <c r="LA205" s="6"/>
      <c r="LB205" s="6"/>
      <c r="LC205" s="6"/>
      <c r="LD205" s="6"/>
      <c r="LE205" s="6"/>
      <c r="LF205" s="6"/>
      <c r="LG205" s="6"/>
      <c r="LH205" s="6"/>
      <c r="LI205" s="6"/>
      <c r="LJ205" s="6"/>
      <c r="LK205" s="6"/>
      <c r="LL205" s="6"/>
      <c r="LM205" s="6"/>
      <c r="LN205" s="6"/>
      <c r="LO205" s="6"/>
      <c r="LP205" s="6"/>
      <c r="LQ205" s="6"/>
      <c r="LR205" s="6"/>
      <c r="LS205" s="6"/>
      <c r="LT205" s="6"/>
      <c r="LU205" s="6"/>
      <c r="LV205" s="6"/>
      <c r="LW205" s="6"/>
      <c r="LX205" s="6"/>
      <c r="LY205" s="6"/>
      <c r="LZ205" s="6"/>
      <c r="MA205" s="6"/>
      <c r="MB205" s="6"/>
      <c r="MC205" s="6"/>
      <c r="MD205" s="6"/>
      <c r="ME205" s="6"/>
      <c r="MF205" s="6"/>
      <c r="MG205" s="6"/>
      <c r="MH205" s="6"/>
      <c r="MI205" s="6"/>
      <c r="MJ205" s="6"/>
      <c r="MK205" s="6"/>
      <c r="ML205" s="6"/>
      <c r="MM205" s="6"/>
      <c r="MN205" s="6"/>
      <c r="MO205" s="6"/>
      <c r="MP205" s="6"/>
      <c r="MQ205" s="6"/>
      <c r="MR205" s="6"/>
      <c r="MS205" s="6"/>
      <c r="MT205" s="6"/>
      <c r="MU205" s="6"/>
      <c r="MV205" s="6"/>
      <c r="MW205" s="6"/>
      <c r="MX205" s="6"/>
      <c r="MY205" s="6"/>
      <c r="MZ205" s="6"/>
      <c r="NA205" s="6"/>
      <c r="NB205" s="6"/>
      <c r="NC205" s="6"/>
      <c r="ND205" s="6"/>
      <c r="NE205" s="6"/>
      <c r="NF205" s="6"/>
      <c r="NG205" s="6"/>
      <c r="NH205" s="6"/>
      <c r="NI205" s="6"/>
      <c r="NJ205" s="6"/>
      <c r="NK205" s="6"/>
      <c r="NL205" s="6"/>
      <c r="NM205" s="6"/>
      <c r="NN205" s="6"/>
      <c r="NO205" s="6"/>
      <c r="NP205" s="6"/>
      <c r="NQ205" s="6"/>
      <c r="NR205" s="6"/>
      <c r="NS205" s="6"/>
      <c r="NT205" s="6"/>
      <c r="NU205" s="6"/>
      <c r="NV205" s="6"/>
      <c r="NW205" s="6"/>
      <c r="NX205" s="6"/>
      <c r="NY205" s="6"/>
      <c r="NZ205" s="6"/>
      <c r="OA205" s="6"/>
      <c r="OB205" s="6"/>
      <c r="OC205" s="6"/>
      <c r="OD205" s="6"/>
      <c r="OE205" s="6"/>
      <c r="OF205" s="6"/>
      <c r="OG205" s="6"/>
      <c r="OH205" s="6"/>
      <c r="OI205" s="6"/>
      <c r="OJ205" s="6"/>
      <c r="OK205" s="6"/>
      <c r="OL205" s="6"/>
      <c r="OM205" s="6"/>
      <c r="ON205" s="6"/>
      <c r="OO205" s="6"/>
      <c r="OP205" s="6"/>
      <c r="OQ205" s="6"/>
      <c r="OR205" s="6"/>
      <c r="OS205" s="6"/>
      <c r="OT205" s="6"/>
      <c r="OU205" s="6"/>
      <c r="OV205" s="6"/>
      <c r="OW205" s="6"/>
      <c r="OX205" s="6"/>
      <c r="OY205" s="6"/>
      <c r="OZ205" s="6"/>
      <c r="PA205" s="6"/>
      <c r="PB205" s="6"/>
      <c r="PC205" s="6"/>
      <c r="PD205" s="6"/>
      <c r="PE205" s="6"/>
      <c r="PF205" s="6"/>
      <c r="PG205" s="6"/>
      <c r="PH205" s="6"/>
      <c r="PI205" s="6"/>
      <c r="PJ205" s="6"/>
      <c r="PK205" s="6"/>
      <c r="PL205" s="6"/>
      <c r="PM205" s="6"/>
      <c r="PN205" s="6"/>
      <c r="PO205" s="6"/>
      <c r="PP205" s="6"/>
      <c r="PQ205" s="6"/>
      <c r="PR205" s="6"/>
      <c r="PS205" s="6"/>
      <c r="PT205" s="6"/>
      <c r="PU205" s="6"/>
      <c r="PV205" s="6"/>
      <c r="PW205" s="6"/>
      <c r="PX205" s="6"/>
      <c r="PY205" s="6"/>
      <c r="PZ205" s="6"/>
      <c r="QA205" s="6"/>
      <c r="QB205" s="6"/>
      <c r="QC205" s="6"/>
      <c r="QD205" s="6"/>
      <c r="QE205" s="6"/>
      <c r="QF205" s="6"/>
      <c r="QG205" s="6"/>
      <c r="QH205" s="6"/>
      <c r="QI205" s="6"/>
      <c r="QJ205" s="6"/>
      <c r="QK205" s="6"/>
      <c r="QL205" s="6"/>
      <c r="QM205" s="6"/>
      <c r="QN205" s="6"/>
      <c r="QO205" s="6"/>
      <c r="QP205" s="6"/>
      <c r="QQ205" s="6"/>
      <c r="QR205" s="6"/>
      <c r="QS205" s="6"/>
      <c r="QT205" s="6"/>
      <c r="QU205" s="6"/>
      <c r="QV205" s="6"/>
      <c r="QW205" s="6"/>
      <c r="QX205" s="6"/>
      <c r="QY205" s="6"/>
      <c r="QZ205" s="6"/>
      <c r="RA205" s="6"/>
      <c r="RB205" s="6"/>
      <c r="RC205" s="6"/>
      <c r="RD205" s="6"/>
      <c r="RE205" s="6"/>
      <c r="RF205" s="6"/>
      <c r="RG205" s="6"/>
      <c r="RH205" s="6"/>
      <c r="RI205" s="6"/>
      <c r="RJ205" s="6"/>
      <c r="RK205" s="6"/>
      <c r="RL205" s="6"/>
      <c r="RM205" s="6"/>
      <c r="RN205" s="6"/>
      <c r="RO205" s="6"/>
      <c r="RP205" s="6"/>
      <c r="RQ205" s="6"/>
      <c r="RR205" s="6"/>
      <c r="RS205" s="6"/>
      <c r="RT205" s="6"/>
      <c r="RU205" s="6"/>
      <c r="RV205" s="6"/>
      <c r="RW205" s="6"/>
      <c r="RX205" s="6"/>
      <c r="RY205" s="6"/>
      <c r="RZ205" s="6"/>
      <c r="SA205" s="6"/>
      <c r="SB205" s="6"/>
      <c r="SC205" s="6"/>
      <c r="SD205" s="6"/>
      <c r="SE205" s="6"/>
      <c r="SF205" s="6"/>
      <c r="SG205" s="6"/>
      <c r="SH205" s="6"/>
      <c r="SI205" s="6"/>
      <c r="SJ205" s="6"/>
      <c r="SK205" s="6"/>
      <c r="SL205" s="6"/>
      <c r="SM205" s="6"/>
      <c r="SN205" s="6"/>
      <c r="SO205" s="6"/>
      <c r="SP205" s="6"/>
      <c r="SQ205" s="6"/>
      <c r="SR205" s="6"/>
      <c r="SS205" s="6"/>
      <c r="ST205" s="6"/>
      <c r="SU205" s="6"/>
      <c r="SV205" s="6"/>
      <c r="SW205" s="6"/>
      <c r="SX205" s="6"/>
      <c r="SY205" s="6"/>
      <c r="SZ205" s="6"/>
      <c r="TA205" s="6"/>
      <c r="TB205" s="6"/>
      <c r="TC205" s="6"/>
      <c r="TD205" s="6"/>
      <c r="TE205" s="6"/>
      <c r="TF205" s="6"/>
      <c r="TG205" s="6"/>
      <c r="TH205" s="6"/>
      <c r="TI205" s="6"/>
      <c r="TJ205" s="6"/>
      <c r="TK205" s="6"/>
      <c r="TL205" s="6"/>
      <c r="TM205" s="6"/>
      <c r="TN205" s="6"/>
      <c r="TO205" s="6"/>
      <c r="TP205" s="6"/>
      <c r="TQ205" s="6"/>
      <c r="TR205" s="6"/>
      <c r="TS205" s="6"/>
      <c r="TT205" s="6"/>
      <c r="TU205" s="6"/>
      <c r="TV205" s="6"/>
      <c r="TW205" s="6"/>
      <c r="TX205" s="6"/>
      <c r="TY205" s="6"/>
      <c r="TZ205" s="6"/>
      <c r="UA205" s="6"/>
      <c r="UB205" s="6"/>
      <c r="UC205" s="6"/>
      <c r="UD205" s="6"/>
      <c r="UE205" s="6"/>
      <c r="UF205" s="6"/>
      <c r="UG205" s="6"/>
      <c r="UH205" s="6"/>
      <c r="UI205" s="6"/>
      <c r="UJ205" s="6"/>
      <c r="UK205" s="6"/>
      <c r="UL205" s="6"/>
      <c r="UM205" s="6"/>
      <c r="UN205" s="6"/>
      <c r="UO205" s="6"/>
      <c r="UP205" s="6"/>
      <c r="UQ205" s="6"/>
      <c r="UR205" s="6"/>
      <c r="US205" s="6"/>
      <c r="UT205" s="6"/>
      <c r="UU205" s="6"/>
      <c r="UV205" s="6"/>
      <c r="UW205" s="6"/>
      <c r="UX205" s="6"/>
      <c r="UY205" s="6"/>
      <c r="UZ205" s="6"/>
      <c r="VA205" s="6"/>
      <c r="VB205" s="6"/>
      <c r="VC205" s="6"/>
      <c r="VD205" s="6"/>
      <c r="VE205" s="6"/>
      <c r="VF205" s="6"/>
      <c r="VG205" s="6"/>
      <c r="VH205" s="6"/>
      <c r="VI205" s="6"/>
      <c r="VJ205" s="6"/>
      <c r="VK205" s="6"/>
      <c r="VL205" s="6"/>
      <c r="VM205" s="6"/>
      <c r="VN205" s="6"/>
      <c r="VO205" s="6"/>
      <c r="VP205" s="6"/>
      <c r="VQ205" s="6"/>
      <c r="VR205" s="6"/>
      <c r="VS205" s="6"/>
      <c r="VT205" s="6"/>
      <c r="VU205" s="6"/>
      <c r="VV205" s="6"/>
      <c r="VW205" s="6"/>
      <c r="VX205" s="6"/>
      <c r="VY205" s="6"/>
      <c r="VZ205" s="6"/>
      <c r="WA205" s="6"/>
      <c r="WB205" s="6"/>
      <c r="WC205" s="6"/>
      <c r="WD205" s="6"/>
      <c r="WE205" s="6"/>
      <c r="WF205" s="6"/>
      <c r="WG205" s="6"/>
      <c r="WH205" s="6"/>
      <c r="WI205" s="6"/>
      <c r="WJ205" s="6"/>
      <c r="WK205" s="6"/>
      <c r="WL205" s="6"/>
      <c r="WM205" s="6"/>
      <c r="WN205" s="6"/>
      <c r="WO205" s="6"/>
      <c r="WP205" s="6"/>
      <c r="WQ205" s="6"/>
      <c r="WR205" s="6"/>
      <c r="WS205" s="6"/>
      <c r="WT205" s="6"/>
      <c r="WU205" s="6"/>
      <c r="WV205" s="6"/>
      <c r="WW205" s="6"/>
      <c r="WX205" s="6"/>
      <c r="WY205" s="6"/>
      <c r="WZ205" s="6"/>
      <c r="XA205" s="6"/>
      <c r="XB205" s="6"/>
      <c r="XC205" s="6"/>
      <c r="XD205" s="6"/>
      <c r="XE205" s="6"/>
      <c r="XF205" s="6"/>
      <c r="XG205" s="6"/>
      <c r="XH205" s="6"/>
      <c r="XI205" s="6"/>
      <c r="XJ205" s="6"/>
      <c r="XK205" s="6"/>
      <c r="XL205" s="6"/>
      <c r="XM205" s="6"/>
      <c r="XN205" s="6"/>
      <c r="XO205" s="6"/>
      <c r="XP205" s="6"/>
      <c r="XQ205" s="6"/>
      <c r="XR205" s="6"/>
      <c r="XS205" s="6"/>
      <c r="XT205" s="6"/>
      <c r="XU205" s="6"/>
      <c r="XV205" s="6"/>
      <c r="XW205" s="6"/>
      <c r="XX205" s="6"/>
      <c r="XY205" s="6"/>
      <c r="XZ205" s="6"/>
      <c r="YA205" s="6"/>
      <c r="YB205" s="6"/>
      <c r="YC205" s="6"/>
      <c r="YD205" s="6"/>
      <c r="YE205" s="6"/>
      <c r="YF205" s="6"/>
      <c r="YG205" s="6"/>
      <c r="YH205" s="6"/>
      <c r="YI205" s="6"/>
      <c r="YJ205" s="6"/>
      <c r="YK205" s="6"/>
      <c r="YL205" s="6"/>
      <c r="YM205" s="6"/>
      <c r="YN205" s="6"/>
      <c r="YO205" s="6"/>
      <c r="YP205" s="6"/>
      <c r="YQ205" s="6"/>
      <c r="YR205" s="6"/>
      <c r="YS205" s="6"/>
      <c r="YT205" s="6"/>
      <c r="YU205" s="6"/>
      <c r="YV205" s="6"/>
      <c r="YW205" s="6"/>
      <c r="YX205" s="6"/>
      <c r="YY205" s="6"/>
      <c r="YZ205" s="6"/>
      <c r="ZA205" s="6"/>
      <c r="ZB205" s="6"/>
      <c r="ZC205" s="6"/>
      <c r="ZD205" s="6"/>
      <c r="ZE205" s="6"/>
      <c r="ZF205" s="6"/>
      <c r="ZG205" s="6"/>
      <c r="ZH205" s="6"/>
      <c r="ZI205" s="6"/>
      <c r="ZJ205" s="6"/>
      <c r="ZK205" s="6"/>
      <c r="ZL205" s="6"/>
      <c r="ZM205" s="6"/>
      <c r="ZN205" s="6"/>
      <c r="ZO205" s="6"/>
      <c r="ZP205" s="6"/>
      <c r="ZQ205" s="6"/>
      <c r="ZR205" s="6"/>
      <c r="ZS205" s="6"/>
      <c r="ZT205" s="6"/>
      <c r="ZU205" s="6"/>
      <c r="ZV205" s="6"/>
      <c r="ZW205" s="6"/>
      <c r="ZX205" s="6"/>
      <c r="ZY205" s="6"/>
      <c r="ZZ205" s="6"/>
      <c r="AAA205" s="6"/>
      <c r="AAB205" s="6"/>
      <c r="AAC205" s="6"/>
      <c r="AAD205" s="6"/>
      <c r="AAE205" s="6"/>
      <c r="AAF205" s="6"/>
      <c r="AAG205" s="6"/>
      <c r="AAH205" s="6"/>
      <c r="AAI205" s="6"/>
      <c r="AAJ205" s="6"/>
      <c r="AAK205" s="6"/>
      <c r="AAL205" s="6"/>
      <c r="AAM205" s="6"/>
      <c r="AAN205" s="6"/>
      <c r="AAO205" s="6"/>
      <c r="AAP205" s="6"/>
      <c r="AAQ205" s="6"/>
      <c r="AAR205" s="6"/>
      <c r="AAS205" s="6"/>
      <c r="AAT205" s="6"/>
      <c r="AAU205" s="6"/>
      <c r="AAV205" s="6"/>
      <c r="AAW205" s="6"/>
      <c r="AAX205" s="6"/>
      <c r="AAY205" s="6"/>
      <c r="AAZ205" s="6"/>
      <c r="ABA205" s="6"/>
      <c r="ABB205" s="6"/>
      <c r="ABC205" s="6"/>
      <c r="ABD205" s="6"/>
      <c r="ABE205" s="6"/>
      <c r="ABF205" s="6"/>
      <c r="ABG205" s="6"/>
      <c r="ABH205" s="6"/>
      <c r="ABI205" s="6"/>
      <c r="ABJ205" s="6"/>
      <c r="ABK205" s="6"/>
      <c r="ABL205" s="6"/>
      <c r="ABM205" s="6"/>
      <c r="ABN205" s="6"/>
      <c r="ABO205" s="6"/>
      <c r="ABP205" s="6"/>
      <c r="ABQ205" s="6"/>
      <c r="ABR205" s="6"/>
      <c r="ABS205" s="6"/>
      <c r="ABT205" s="6"/>
      <c r="ABU205" s="6"/>
      <c r="ABV205" s="6"/>
    </row>
    <row r="206" spans="1:750" s="74" customFormat="1" ht="14.25">
      <c r="A206" s="78">
        <v>36105</v>
      </c>
      <c r="B206" s="79" t="s">
        <v>200</v>
      </c>
      <c r="C206" s="79"/>
      <c r="D206" s="79"/>
      <c r="E206" s="61">
        <v>6640883</v>
      </c>
      <c r="F206" s="84"/>
      <c r="G206" s="84"/>
      <c r="H206" s="82">
        <v>64474</v>
      </c>
      <c r="I206" s="84"/>
      <c r="J206" s="84"/>
      <c r="K206" s="82">
        <v>531689</v>
      </c>
      <c r="L206" s="84"/>
      <c r="M206" s="84"/>
      <c r="N206" s="82">
        <v>57507</v>
      </c>
      <c r="O206" s="84"/>
      <c r="P206" s="84"/>
      <c r="Q206" s="83">
        <v>253241</v>
      </c>
      <c r="R206" s="84"/>
      <c r="S206" s="82">
        <v>906911</v>
      </c>
      <c r="T206" s="84"/>
      <c r="U206" s="84"/>
      <c r="V206" s="84"/>
      <c r="W206" s="84"/>
      <c r="X206" s="82">
        <v>18376</v>
      </c>
      <c r="Y206" s="84"/>
      <c r="Z206" s="84"/>
      <c r="AA206" s="82">
        <v>3022422</v>
      </c>
      <c r="AB206" s="84"/>
      <c r="AC206" s="84"/>
      <c r="AD206" s="82">
        <v>1551984</v>
      </c>
      <c r="AE206" s="84"/>
      <c r="AF206" s="84"/>
      <c r="AG206" s="82">
        <v>4592782</v>
      </c>
      <c r="AH206" s="84"/>
      <c r="AI206" s="84"/>
      <c r="AJ206" s="82">
        <v>-740616</v>
      </c>
      <c r="AK206" s="84"/>
      <c r="AL206" s="84"/>
      <c r="AM206" s="82">
        <v>-421244</v>
      </c>
      <c r="AN206" s="84"/>
      <c r="AO206" s="84"/>
      <c r="AP206" s="82">
        <v>-1161860</v>
      </c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  <c r="IV206" s="6"/>
      <c r="IW206" s="6"/>
      <c r="IX206" s="6"/>
      <c r="IY206" s="6"/>
      <c r="IZ206" s="6"/>
      <c r="JA206" s="6"/>
      <c r="JB206" s="6"/>
      <c r="JC206" s="6"/>
      <c r="JD206" s="6"/>
      <c r="JE206" s="6"/>
      <c r="JF206" s="6"/>
      <c r="JG206" s="6"/>
      <c r="JH206" s="6"/>
      <c r="JI206" s="6"/>
      <c r="JJ206" s="6"/>
      <c r="JK206" s="6"/>
      <c r="JL206" s="6"/>
      <c r="JM206" s="6"/>
      <c r="JN206" s="6"/>
      <c r="JO206" s="6"/>
      <c r="JP206" s="6"/>
      <c r="JQ206" s="6"/>
      <c r="JR206" s="6"/>
      <c r="JS206" s="6"/>
      <c r="JT206" s="6"/>
      <c r="JU206" s="6"/>
      <c r="JV206" s="6"/>
      <c r="JW206" s="6"/>
      <c r="JX206" s="6"/>
      <c r="JY206" s="6"/>
      <c r="JZ206" s="6"/>
      <c r="KA206" s="6"/>
      <c r="KB206" s="6"/>
      <c r="KC206" s="6"/>
      <c r="KD206" s="6"/>
      <c r="KE206" s="6"/>
      <c r="KF206" s="6"/>
      <c r="KG206" s="6"/>
      <c r="KH206" s="6"/>
      <c r="KI206" s="6"/>
      <c r="KJ206" s="6"/>
      <c r="KK206" s="6"/>
      <c r="KL206" s="6"/>
      <c r="KM206" s="6"/>
      <c r="KN206" s="6"/>
      <c r="KO206" s="6"/>
      <c r="KP206" s="6"/>
      <c r="KQ206" s="6"/>
      <c r="KR206" s="6"/>
      <c r="KS206" s="6"/>
      <c r="KT206" s="6"/>
      <c r="KU206" s="6"/>
      <c r="KV206" s="6"/>
      <c r="KW206" s="6"/>
      <c r="KX206" s="6"/>
      <c r="KY206" s="6"/>
      <c r="KZ206" s="6"/>
      <c r="LA206" s="6"/>
      <c r="LB206" s="6"/>
      <c r="LC206" s="6"/>
      <c r="LD206" s="6"/>
      <c r="LE206" s="6"/>
      <c r="LF206" s="6"/>
      <c r="LG206" s="6"/>
      <c r="LH206" s="6"/>
      <c r="LI206" s="6"/>
      <c r="LJ206" s="6"/>
      <c r="LK206" s="6"/>
      <c r="LL206" s="6"/>
      <c r="LM206" s="6"/>
      <c r="LN206" s="6"/>
      <c r="LO206" s="6"/>
      <c r="LP206" s="6"/>
      <c r="LQ206" s="6"/>
      <c r="LR206" s="6"/>
      <c r="LS206" s="6"/>
      <c r="LT206" s="6"/>
      <c r="LU206" s="6"/>
      <c r="LV206" s="6"/>
      <c r="LW206" s="6"/>
      <c r="LX206" s="6"/>
      <c r="LY206" s="6"/>
      <c r="LZ206" s="6"/>
      <c r="MA206" s="6"/>
      <c r="MB206" s="6"/>
      <c r="MC206" s="6"/>
      <c r="MD206" s="6"/>
      <c r="ME206" s="6"/>
      <c r="MF206" s="6"/>
      <c r="MG206" s="6"/>
      <c r="MH206" s="6"/>
      <c r="MI206" s="6"/>
      <c r="MJ206" s="6"/>
      <c r="MK206" s="6"/>
      <c r="ML206" s="6"/>
      <c r="MM206" s="6"/>
      <c r="MN206" s="6"/>
      <c r="MO206" s="6"/>
      <c r="MP206" s="6"/>
      <c r="MQ206" s="6"/>
      <c r="MR206" s="6"/>
      <c r="MS206" s="6"/>
      <c r="MT206" s="6"/>
      <c r="MU206" s="6"/>
      <c r="MV206" s="6"/>
      <c r="MW206" s="6"/>
      <c r="MX206" s="6"/>
      <c r="MY206" s="6"/>
      <c r="MZ206" s="6"/>
      <c r="NA206" s="6"/>
      <c r="NB206" s="6"/>
      <c r="NC206" s="6"/>
      <c r="ND206" s="6"/>
      <c r="NE206" s="6"/>
      <c r="NF206" s="6"/>
      <c r="NG206" s="6"/>
      <c r="NH206" s="6"/>
      <c r="NI206" s="6"/>
      <c r="NJ206" s="6"/>
      <c r="NK206" s="6"/>
      <c r="NL206" s="6"/>
      <c r="NM206" s="6"/>
      <c r="NN206" s="6"/>
      <c r="NO206" s="6"/>
      <c r="NP206" s="6"/>
      <c r="NQ206" s="6"/>
      <c r="NR206" s="6"/>
      <c r="NS206" s="6"/>
      <c r="NT206" s="6"/>
      <c r="NU206" s="6"/>
      <c r="NV206" s="6"/>
      <c r="NW206" s="6"/>
      <c r="NX206" s="6"/>
      <c r="NY206" s="6"/>
      <c r="NZ206" s="6"/>
      <c r="OA206" s="6"/>
      <c r="OB206" s="6"/>
      <c r="OC206" s="6"/>
      <c r="OD206" s="6"/>
      <c r="OE206" s="6"/>
      <c r="OF206" s="6"/>
      <c r="OG206" s="6"/>
      <c r="OH206" s="6"/>
      <c r="OI206" s="6"/>
      <c r="OJ206" s="6"/>
      <c r="OK206" s="6"/>
      <c r="OL206" s="6"/>
      <c r="OM206" s="6"/>
      <c r="ON206" s="6"/>
      <c r="OO206" s="6"/>
      <c r="OP206" s="6"/>
      <c r="OQ206" s="6"/>
      <c r="OR206" s="6"/>
      <c r="OS206" s="6"/>
      <c r="OT206" s="6"/>
      <c r="OU206" s="6"/>
      <c r="OV206" s="6"/>
      <c r="OW206" s="6"/>
      <c r="OX206" s="6"/>
      <c r="OY206" s="6"/>
      <c r="OZ206" s="6"/>
      <c r="PA206" s="6"/>
      <c r="PB206" s="6"/>
      <c r="PC206" s="6"/>
      <c r="PD206" s="6"/>
      <c r="PE206" s="6"/>
      <c r="PF206" s="6"/>
      <c r="PG206" s="6"/>
      <c r="PH206" s="6"/>
      <c r="PI206" s="6"/>
      <c r="PJ206" s="6"/>
      <c r="PK206" s="6"/>
      <c r="PL206" s="6"/>
      <c r="PM206" s="6"/>
      <c r="PN206" s="6"/>
      <c r="PO206" s="6"/>
      <c r="PP206" s="6"/>
      <c r="PQ206" s="6"/>
      <c r="PR206" s="6"/>
      <c r="PS206" s="6"/>
      <c r="PT206" s="6"/>
      <c r="PU206" s="6"/>
      <c r="PV206" s="6"/>
      <c r="PW206" s="6"/>
      <c r="PX206" s="6"/>
      <c r="PY206" s="6"/>
      <c r="PZ206" s="6"/>
      <c r="QA206" s="6"/>
      <c r="QB206" s="6"/>
      <c r="QC206" s="6"/>
      <c r="QD206" s="6"/>
      <c r="QE206" s="6"/>
      <c r="QF206" s="6"/>
      <c r="QG206" s="6"/>
      <c r="QH206" s="6"/>
      <c r="QI206" s="6"/>
      <c r="QJ206" s="6"/>
      <c r="QK206" s="6"/>
      <c r="QL206" s="6"/>
      <c r="QM206" s="6"/>
      <c r="QN206" s="6"/>
      <c r="QO206" s="6"/>
      <c r="QP206" s="6"/>
      <c r="QQ206" s="6"/>
      <c r="QR206" s="6"/>
      <c r="QS206" s="6"/>
      <c r="QT206" s="6"/>
      <c r="QU206" s="6"/>
      <c r="QV206" s="6"/>
      <c r="QW206" s="6"/>
      <c r="QX206" s="6"/>
      <c r="QY206" s="6"/>
      <c r="QZ206" s="6"/>
      <c r="RA206" s="6"/>
      <c r="RB206" s="6"/>
      <c r="RC206" s="6"/>
      <c r="RD206" s="6"/>
      <c r="RE206" s="6"/>
      <c r="RF206" s="6"/>
      <c r="RG206" s="6"/>
      <c r="RH206" s="6"/>
      <c r="RI206" s="6"/>
      <c r="RJ206" s="6"/>
      <c r="RK206" s="6"/>
      <c r="RL206" s="6"/>
      <c r="RM206" s="6"/>
      <c r="RN206" s="6"/>
      <c r="RO206" s="6"/>
      <c r="RP206" s="6"/>
      <c r="RQ206" s="6"/>
      <c r="RR206" s="6"/>
      <c r="RS206" s="6"/>
      <c r="RT206" s="6"/>
      <c r="RU206" s="6"/>
      <c r="RV206" s="6"/>
      <c r="RW206" s="6"/>
      <c r="RX206" s="6"/>
      <c r="RY206" s="6"/>
      <c r="RZ206" s="6"/>
      <c r="SA206" s="6"/>
      <c r="SB206" s="6"/>
      <c r="SC206" s="6"/>
      <c r="SD206" s="6"/>
      <c r="SE206" s="6"/>
      <c r="SF206" s="6"/>
      <c r="SG206" s="6"/>
      <c r="SH206" s="6"/>
      <c r="SI206" s="6"/>
      <c r="SJ206" s="6"/>
      <c r="SK206" s="6"/>
      <c r="SL206" s="6"/>
      <c r="SM206" s="6"/>
      <c r="SN206" s="6"/>
      <c r="SO206" s="6"/>
      <c r="SP206" s="6"/>
      <c r="SQ206" s="6"/>
      <c r="SR206" s="6"/>
      <c r="SS206" s="6"/>
      <c r="ST206" s="6"/>
      <c r="SU206" s="6"/>
      <c r="SV206" s="6"/>
      <c r="SW206" s="6"/>
      <c r="SX206" s="6"/>
      <c r="SY206" s="6"/>
      <c r="SZ206" s="6"/>
      <c r="TA206" s="6"/>
      <c r="TB206" s="6"/>
      <c r="TC206" s="6"/>
      <c r="TD206" s="6"/>
      <c r="TE206" s="6"/>
      <c r="TF206" s="6"/>
      <c r="TG206" s="6"/>
      <c r="TH206" s="6"/>
      <c r="TI206" s="6"/>
      <c r="TJ206" s="6"/>
      <c r="TK206" s="6"/>
      <c r="TL206" s="6"/>
      <c r="TM206" s="6"/>
      <c r="TN206" s="6"/>
      <c r="TO206" s="6"/>
      <c r="TP206" s="6"/>
      <c r="TQ206" s="6"/>
      <c r="TR206" s="6"/>
      <c r="TS206" s="6"/>
      <c r="TT206" s="6"/>
      <c r="TU206" s="6"/>
      <c r="TV206" s="6"/>
      <c r="TW206" s="6"/>
      <c r="TX206" s="6"/>
      <c r="TY206" s="6"/>
      <c r="TZ206" s="6"/>
      <c r="UA206" s="6"/>
      <c r="UB206" s="6"/>
      <c r="UC206" s="6"/>
      <c r="UD206" s="6"/>
      <c r="UE206" s="6"/>
      <c r="UF206" s="6"/>
      <c r="UG206" s="6"/>
      <c r="UH206" s="6"/>
      <c r="UI206" s="6"/>
      <c r="UJ206" s="6"/>
      <c r="UK206" s="6"/>
      <c r="UL206" s="6"/>
      <c r="UM206" s="6"/>
      <c r="UN206" s="6"/>
      <c r="UO206" s="6"/>
      <c r="UP206" s="6"/>
      <c r="UQ206" s="6"/>
      <c r="UR206" s="6"/>
      <c r="US206" s="6"/>
      <c r="UT206" s="6"/>
      <c r="UU206" s="6"/>
      <c r="UV206" s="6"/>
      <c r="UW206" s="6"/>
      <c r="UX206" s="6"/>
      <c r="UY206" s="6"/>
      <c r="UZ206" s="6"/>
      <c r="VA206" s="6"/>
      <c r="VB206" s="6"/>
      <c r="VC206" s="6"/>
      <c r="VD206" s="6"/>
      <c r="VE206" s="6"/>
      <c r="VF206" s="6"/>
      <c r="VG206" s="6"/>
      <c r="VH206" s="6"/>
      <c r="VI206" s="6"/>
      <c r="VJ206" s="6"/>
      <c r="VK206" s="6"/>
      <c r="VL206" s="6"/>
      <c r="VM206" s="6"/>
      <c r="VN206" s="6"/>
      <c r="VO206" s="6"/>
      <c r="VP206" s="6"/>
      <c r="VQ206" s="6"/>
      <c r="VR206" s="6"/>
      <c r="VS206" s="6"/>
      <c r="VT206" s="6"/>
      <c r="VU206" s="6"/>
      <c r="VV206" s="6"/>
      <c r="VW206" s="6"/>
      <c r="VX206" s="6"/>
      <c r="VY206" s="6"/>
      <c r="VZ206" s="6"/>
      <c r="WA206" s="6"/>
      <c r="WB206" s="6"/>
      <c r="WC206" s="6"/>
      <c r="WD206" s="6"/>
      <c r="WE206" s="6"/>
      <c r="WF206" s="6"/>
      <c r="WG206" s="6"/>
      <c r="WH206" s="6"/>
      <c r="WI206" s="6"/>
      <c r="WJ206" s="6"/>
      <c r="WK206" s="6"/>
      <c r="WL206" s="6"/>
      <c r="WM206" s="6"/>
      <c r="WN206" s="6"/>
      <c r="WO206" s="6"/>
      <c r="WP206" s="6"/>
      <c r="WQ206" s="6"/>
      <c r="WR206" s="6"/>
      <c r="WS206" s="6"/>
      <c r="WT206" s="6"/>
      <c r="WU206" s="6"/>
      <c r="WV206" s="6"/>
      <c r="WW206" s="6"/>
      <c r="WX206" s="6"/>
      <c r="WY206" s="6"/>
      <c r="WZ206" s="6"/>
      <c r="XA206" s="6"/>
      <c r="XB206" s="6"/>
      <c r="XC206" s="6"/>
      <c r="XD206" s="6"/>
      <c r="XE206" s="6"/>
      <c r="XF206" s="6"/>
      <c r="XG206" s="6"/>
      <c r="XH206" s="6"/>
      <c r="XI206" s="6"/>
      <c r="XJ206" s="6"/>
      <c r="XK206" s="6"/>
      <c r="XL206" s="6"/>
      <c r="XM206" s="6"/>
      <c r="XN206" s="6"/>
      <c r="XO206" s="6"/>
      <c r="XP206" s="6"/>
      <c r="XQ206" s="6"/>
      <c r="XR206" s="6"/>
      <c r="XS206" s="6"/>
      <c r="XT206" s="6"/>
      <c r="XU206" s="6"/>
      <c r="XV206" s="6"/>
      <c r="XW206" s="6"/>
      <c r="XX206" s="6"/>
      <c r="XY206" s="6"/>
      <c r="XZ206" s="6"/>
      <c r="YA206" s="6"/>
      <c r="YB206" s="6"/>
      <c r="YC206" s="6"/>
      <c r="YD206" s="6"/>
      <c r="YE206" s="6"/>
      <c r="YF206" s="6"/>
      <c r="YG206" s="6"/>
      <c r="YH206" s="6"/>
      <c r="YI206" s="6"/>
      <c r="YJ206" s="6"/>
      <c r="YK206" s="6"/>
      <c r="YL206" s="6"/>
      <c r="YM206" s="6"/>
      <c r="YN206" s="6"/>
      <c r="YO206" s="6"/>
      <c r="YP206" s="6"/>
      <c r="YQ206" s="6"/>
      <c r="YR206" s="6"/>
      <c r="YS206" s="6"/>
      <c r="YT206" s="6"/>
      <c r="YU206" s="6"/>
      <c r="YV206" s="6"/>
      <c r="YW206" s="6"/>
      <c r="YX206" s="6"/>
      <c r="YY206" s="6"/>
      <c r="YZ206" s="6"/>
      <c r="ZA206" s="6"/>
      <c r="ZB206" s="6"/>
      <c r="ZC206" s="6"/>
      <c r="ZD206" s="6"/>
      <c r="ZE206" s="6"/>
      <c r="ZF206" s="6"/>
      <c r="ZG206" s="6"/>
      <c r="ZH206" s="6"/>
      <c r="ZI206" s="6"/>
      <c r="ZJ206" s="6"/>
      <c r="ZK206" s="6"/>
      <c r="ZL206" s="6"/>
      <c r="ZM206" s="6"/>
      <c r="ZN206" s="6"/>
      <c r="ZO206" s="6"/>
      <c r="ZP206" s="6"/>
      <c r="ZQ206" s="6"/>
      <c r="ZR206" s="6"/>
      <c r="ZS206" s="6"/>
      <c r="ZT206" s="6"/>
      <c r="ZU206" s="6"/>
      <c r="ZV206" s="6"/>
      <c r="ZW206" s="6"/>
      <c r="ZX206" s="6"/>
      <c r="ZY206" s="6"/>
      <c r="ZZ206" s="6"/>
      <c r="AAA206" s="6"/>
      <c r="AAB206" s="6"/>
      <c r="AAC206" s="6"/>
      <c r="AAD206" s="6"/>
      <c r="AAE206" s="6"/>
      <c r="AAF206" s="6"/>
      <c r="AAG206" s="6"/>
      <c r="AAH206" s="6"/>
      <c r="AAI206" s="6"/>
      <c r="AAJ206" s="6"/>
      <c r="AAK206" s="6"/>
      <c r="AAL206" s="6"/>
      <c r="AAM206" s="6"/>
      <c r="AAN206" s="6"/>
      <c r="AAO206" s="6"/>
      <c r="AAP206" s="6"/>
      <c r="AAQ206" s="6"/>
      <c r="AAR206" s="6"/>
      <c r="AAS206" s="6"/>
      <c r="AAT206" s="6"/>
      <c r="AAU206" s="6"/>
      <c r="AAV206" s="6"/>
      <c r="AAW206" s="6"/>
      <c r="AAX206" s="6"/>
      <c r="AAY206" s="6"/>
      <c r="AAZ206" s="6"/>
      <c r="ABA206" s="6"/>
      <c r="ABB206" s="6"/>
      <c r="ABC206" s="6"/>
      <c r="ABD206" s="6"/>
      <c r="ABE206" s="6"/>
      <c r="ABF206" s="6"/>
      <c r="ABG206" s="6"/>
      <c r="ABH206" s="6"/>
      <c r="ABI206" s="6"/>
      <c r="ABJ206" s="6"/>
      <c r="ABK206" s="6"/>
      <c r="ABL206" s="6"/>
      <c r="ABM206" s="6"/>
      <c r="ABN206" s="6"/>
      <c r="ABO206" s="6"/>
      <c r="ABP206" s="6"/>
      <c r="ABQ206" s="6"/>
      <c r="ABR206" s="6"/>
      <c r="ABS206" s="6"/>
      <c r="ABT206" s="6"/>
      <c r="ABU206" s="6"/>
      <c r="ABV206" s="6"/>
    </row>
    <row r="207" spans="1:750" s="6" customFormat="1" ht="14.25">
      <c r="A207" s="75">
        <v>36200</v>
      </c>
      <c r="B207" s="85" t="s">
        <v>201</v>
      </c>
      <c r="C207" s="85"/>
      <c r="D207" s="85"/>
      <c r="E207" s="58">
        <v>26504875</v>
      </c>
      <c r="F207" s="86"/>
      <c r="G207" s="86"/>
      <c r="H207" s="87">
        <v>257327</v>
      </c>
      <c r="I207" s="86"/>
      <c r="J207" s="86"/>
      <c r="K207" s="87">
        <v>2122060</v>
      </c>
      <c r="L207" s="86"/>
      <c r="M207" s="86"/>
      <c r="N207" s="87">
        <v>229521</v>
      </c>
      <c r="O207" s="86"/>
      <c r="P207" s="86"/>
      <c r="Q207" s="102">
        <v>0</v>
      </c>
      <c r="R207" s="86"/>
      <c r="S207" s="87">
        <v>2608908</v>
      </c>
      <c r="T207" s="86"/>
      <c r="U207" s="86"/>
      <c r="V207" s="86"/>
      <c r="W207" s="86"/>
      <c r="X207" s="87">
        <v>73342</v>
      </c>
      <c r="Y207" s="86"/>
      <c r="Z207" s="86"/>
      <c r="AA207" s="87">
        <v>12062993</v>
      </c>
      <c r="AB207" s="86"/>
      <c r="AC207" s="86"/>
      <c r="AD207" s="87">
        <v>5420065</v>
      </c>
      <c r="AE207" s="86"/>
      <c r="AF207" s="86"/>
      <c r="AG207" s="87">
        <v>17556400</v>
      </c>
      <c r="AH207" s="86"/>
      <c r="AI207" s="86"/>
      <c r="AJ207" s="87">
        <v>-2955920</v>
      </c>
      <c r="AK207" s="86"/>
      <c r="AL207" s="86"/>
      <c r="AM207" s="87">
        <v>-1747922</v>
      </c>
      <c r="AN207" s="86"/>
      <c r="AO207" s="86"/>
      <c r="AP207" s="87">
        <v>-4703842</v>
      </c>
    </row>
    <row r="208" spans="1:750" s="6" customFormat="1" ht="14.25">
      <c r="A208" s="75">
        <v>36205</v>
      </c>
      <c r="B208" s="85" t="s">
        <v>202</v>
      </c>
      <c r="C208" s="85"/>
      <c r="D208" s="85"/>
      <c r="E208" s="58">
        <v>6183941</v>
      </c>
      <c r="F208" s="86"/>
      <c r="G208" s="86"/>
      <c r="H208" s="87">
        <v>60038</v>
      </c>
      <c r="I208" s="86"/>
      <c r="J208" s="86"/>
      <c r="K208" s="87">
        <v>495105</v>
      </c>
      <c r="L208" s="86"/>
      <c r="M208" s="86"/>
      <c r="N208" s="87">
        <v>53550</v>
      </c>
      <c r="O208" s="86"/>
      <c r="P208" s="86"/>
      <c r="Q208" s="88">
        <v>427443</v>
      </c>
      <c r="R208" s="86"/>
      <c r="S208" s="87">
        <v>1036136</v>
      </c>
      <c r="T208" s="86"/>
      <c r="U208" s="86"/>
      <c r="V208" s="86"/>
      <c r="W208" s="86"/>
      <c r="X208" s="87">
        <v>17112</v>
      </c>
      <c r="Y208" s="86"/>
      <c r="Z208" s="86"/>
      <c r="AA208" s="87">
        <v>2814457</v>
      </c>
      <c r="AB208" s="86"/>
      <c r="AC208" s="86"/>
      <c r="AD208" s="87">
        <v>146920</v>
      </c>
      <c r="AE208" s="86"/>
      <c r="AF208" s="86"/>
      <c r="AG208" s="87">
        <v>2978489</v>
      </c>
      <c r="AH208" s="86"/>
      <c r="AI208" s="86"/>
      <c r="AJ208" s="87">
        <v>-689654</v>
      </c>
      <c r="AK208" s="86"/>
      <c r="AL208" s="86"/>
      <c r="AM208" s="87">
        <v>115323</v>
      </c>
      <c r="AN208" s="86"/>
      <c r="AO208" s="86"/>
      <c r="AP208" s="87">
        <v>-574331</v>
      </c>
    </row>
    <row r="209" spans="1:750" s="6" customFormat="1" ht="14.25">
      <c r="A209" s="75">
        <v>36300</v>
      </c>
      <c r="B209" s="85" t="s">
        <v>203</v>
      </c>
      <c r="C209" s="85"/>
      <c r="D209" s="85"/>
      <c r="E209" s="58">
        <v>98125157</v>
      </c>
      <c r="F209" s="86"/>
      <c r="G209" s="86"/>
      <c r="H209" s="87">
        <v>952666</v>
      </c>
      <c r="I209" s="86"/>
      <c r="J209" s="86"/>
      <c r="K209" s="87">
        <v>7856194</v>
      </c>
      <c r="L209" s="86"/>
      <c r="M209" s="86"/>
      <c r="N209" s="87">
        <v>849721</v>
      </c>
      <c r="O209" s="86"/>
      <c r="P209" s="86"/>
      <c r="Q209" s="88">
        <v>412878</v>
      </c>
      <c r="R209" s="86"/>
      <c r="S209" s="87">
        <v>10071459</v>
      </c>
      <c r="T209" s="86"/>
      <c r="U209" s="86"/>
      <c r="V209" s="86"/>
      <c r="W209" s="86"/>
      <c r="X209" s="87">
        <v>271522</v>
      </c>
      <c r="Y209" s="86"/>
      <c r="Z209" s="86"/>
      <c r="AA209" s="87">
        <v>44659069</v>
      </c>
      <c r="AB209" s="86"/>
      <c r="AC209" s="86"/>
      <c r="AD209" s="87">
        <v>9474318</v>
      </c>
      <c r="AE209" s="86"/>
      <c r="AF209" s="86"/>
      <c r="AG209" s="87">
        <v>54404909</v>
      </c>
      <c r="AH209" s="86"/>
      <c r="AI209" s="86"/>
      <c r="AJ209" s="87">
        <v>-10943281</v>
      </c>
      <c r="AK209" s="86"/>
      <c r="AL209" s="86"/>
      <c r="AM209" s="87">
        <v>-1758427</v>
      </c>
      <c r="AN209" s="86"/>
      <c r="AO209" s="86"/>
      <c r="AP209" s="87">
        <v>-12701708</v>
      </c>
    </row>
    <row r="210" spans="1:750" s="6" customFormat="1" ht="14.25">
      <c r="A210" s="75">
        <v>36301</v>
      </c>
      <c r="B210" s="85" t="s">
        <v>204</v>
      </c>
      <c r="C210" s="85"/>
      <c r="D210" s="85"/>
      <c r="E210" s="58">
        <v>2785503</v>
      </c>
      <c r="F210" s="89"/>
      <c r="G210" s="89"/>
      <c r="H210" s="87">
        <v>27044</v>
      </c>
      <c r="I210" s="89"/>
      <c r="J210" s="89"/>
      <c r="K210" s="87">
        <v>223016</v>
      </c>
      <c r="L210" s="89"/>
      <c r="M210" s="89"/>
      <c r="N210" s="87">
        <v>24121</v>
      </c>
      <c r="O210" s="89"/>
      <c r="P210" s="89"/>
      <c r="Q210" s="88">
        <v>923509</v>
      </c>
      <c r="R210" s="89"/>
      <c r="S210" s="87">
        <v>1197690</v>
      </c>
      <c r="T210" s="89"/>
      <c r="U210" s="89"/>
      <c r="V210" s="89"/>
      <c r="W210" s="89"/>
      <c r="X210" s="87">
        <v>7708</v>
      </c>
      <c r="Y210" s="89"/>
      <c r="Z210" s="89"/>
      <c r="AA210" s="87">
        <v>1267748</v>
      </c>
      <c r="AB210" s="89"/>
      <c r="AC210" s="89"/>
      <c r="AD210" s="102">
        <v>0</v>
      </c>
      <c r="AE210" s="89"/>
      <c r="AF210" s="89"/>
      <c r="AG210" s="87">
        <v>1275456</v>
      </c>
      <c r="AH210" s="89"/>
      <c r="AI210" s="89"/>
      <c r="AJ210" s="87">
        <v>-310652</v>
      </c>
      <c r="AK210" s="89"/>
      <c r="AL210" s="89"/>
      <c r="AM210" s="87">
        <v>417200</v>
      </c>
      <c r="AN210" s="89"/>
      <c r="AO210" s="89"/>
      <c r="AP210" s="87">
        <v>106548</v>
      </c>
    </row>
    <row r="211" spans="1:750" s="6" customFormat="1" ht="14.25">
      <c r="A211" s="75">
        <v>36302</v>
      </c>
      <c r="B211" s="85" t="s">
        <v>205</v>
      </c>
      <c r="C211" s="85"/>
      <c r="D211" s="85"/>
      <c r="E211" s="58">
        <v>4255989</v>
      </c>
      <c r="F211" s="86"/>
      <c r="G211" s="89"/>
      <c r="H211" s="87">
        <v>41320</v>
      </c>
      <c r="I211" s="86"/>
      <c r="J211" s="89"/>
      <c r="K211" s="87">
        <v>340747</v>
      </c>
      <c r="L211" s="86"/>
      <c r="M211" s="89"/>
      <c r="N211" s="87">
        <v>36855</v>
      </c>
      <c r="O211" s="86"/>
      <c r="P211" s="89"/>
      <c r="Q211" s="88">
        <v>1483008</v>
      </c>
      <c r="R211" s="89"/>
      <c r="S211" s="87">
        <v>1901930</v>
      </c>
      <c r="T211" s="89"/>
      <c r="U211" s="86"/>
      <c r="V211" s="89"/>
      <c r="W211" s="89"/>
      <c r="X211" s="87">
        <v>11777</v>
      </c>
      <c r="Y211" s="86"/>
      <c r="Z211" s="89"/>
      <c r="AA211" s="87">
        <v>1937001</v>
      </c>
      <c r="AB211" s="89"/>
      <c r="AC211" s="89"/>
      <c r="AD211" s="87">
        <v>4367</v>
      </c>
      <c r="AE211" s="86"/>
      <c r="AF211" s="89"/>
      <c r="AG211" s="87">
        <v>1953145</v>
      </c>
      <c r="AH211" s="86"/>
      <c r="AI211" s="89"/>
      <c r="AJ211" s="87">
        <v>-474642</v>
      </c>
      <c r="AK211" s="86"/>
      <c r="AL211" s="89"/>
      <c r="AM211" s="87">
        <v>451043</v>
      </c>
      <c r="AN211" s="86"/>
      <c r="AO211" s="89"/>
      <c r="AP211" s="87">
        <v>-23599</v>
      </c>
    </row>
    <row r="212" spans="1:750" s="6" customFormat="1" ht="14.25">
      <c r="A212" s="75">
        <v>36303</v>
      </c>
      <c r="B212" s="85" t="s">
        <v>206</v>
      </c>
      <c r="C212" s="85"/>
      <c r="D212" s="85"/>
      <c r="E212" s="58">
        <v>5887999</v>
      </c>
      <c r="F212" s="86"/>
      <c r="G212" s="86"/>
      <c r="H212" s="87">
        <v>57165</v>
      </c>
      <c r="I212" s="86"/>
      <c r="J212" s="86"/>
      <c r="K212" s="87">
        <v>471411</v>
      </c>
      <c r="L212" s="86"/>
      <c r="M212" s="86"/>
      <c r="N212" s="87">
        <v>50988</v>
      </c>
      <c r="O212" s="86"/>
      <c r="P212" s="86"/>
      <c r="Q212" s="88">
        <v>3150001</v>
      </c>
      <c r="R212" s="86"/>
      <c r="S212" s="87">
        <v>3729565</v>
      </c>
      <c r="T212" s="86"/>
      <c r="U212" s="86"/>
      <c r="V212" s="86"/>
      <c r="W212" s="86"/>
      <c r="X212" s="87">
        <v>16293</v>
      </c>
      <c r="Y212" s="86"/>
      <c r="Z212" s="86"/>
      <c r="AA212" s="87">
        <v>2679767</v>
      </c>
      <c r="AB212" s="86"/>
      <c r="AC212" s="86"/>
      <c r="AD212" s="102">
        <v>0</v>
      </c>
      <c r="AE212" s="86"/>
      <c r="AF212" s="86"/>
      <c r="AG212" s="87">
        <v>2696060</v>
      </c>
      <c r="AH212" s="86"/>
      <c r="AI212" s="86"/>
      <c r="AJ212" s="87">
        <v>-656652</v>
      </c>
      <c r="AK212" s="86"/>
      <c r="AL212" s="86"/>
      <c r="AM212" s="87">
        <v>1745303</v>
      </c>
      <c r="AN212" s="86"/>
      <c r="AO212" s="86"/>
      <c r="AP212" s="87">
        <v>1088651</v>
      </c>
    </row>
    <row r="213" spans="1:750" s="74" customFormat="1" ht="14.25">
      <c r="A213" s="78">
        <v>36305</v>
      </c>
      <c r="B213" s="79" t="s">
        <v>207</v>
      </c>
      <c r="C213" s="79"/>
      <c r="D213" s="79"/>
      <c r="E213" s="61">
        <v>19547948</v>
      </c>
      <c r="F213" s="81"/>
      <c r="G213" s="81"/>
      <c r="H213" s="82">
        <v>189785</v>
      </c>
      <c r="I213" s="81"/>
      <c r="J213" s="81"/>
      <c r="K213" s="82">
        <v>1565067</v>
      </c>
      <c r="L213" s="81"/>
      <c r="M213" s="81"/>
      <c r="N213" s="82">
        <v>169277</v>
      </c>
      <c r="O213" s="81"/>
      <c r="P213" s="81"/>
      <c r="Q213" s="83">
        <v>1210960</v>
      </c>
      <c r="R213" s="81"/>
      <c r="S213" s="82">
        <v>3135089</v>
      </c>
      <c r="T213" s="81"/>
      <c r="U213" s="81"/>
      <c r="V213" s="81"/>
      <c r="W213" s="81"/>
      <c r="X213" s="82">
        <v>54091</v>
      </c>
      <c r="Y213" s="81"/>
      <c r="Z213" s="81"/>
      <c r="AA213" s="82">
        <v>8896731</v>
      </c>
      <c r="AB213" s="81"/>
      <c r="AC213" s="81"/>
      <c r="AD213" s="82">
        <v>227852</v>
      </c>
      <c r="AE213" s="81"/>
      <c r="AF213" s="81"/>
      <c r="AG213" s="82">
        <v>9178674</v>
      </c>
      <c r="AH213" s="81"/>
      <c r="AI213" s="81"/>
      <c r="AJ213" s="82">
        <v>-2180060</v>
      </c>
      <c r="AK213" s="81"/>
      <c r="AL213" s="81"/>
      <c r="AM213" s="82">
        <v>-295608</v>
      </c>
      <c r="AN213" s="81"/>
      <c r="AO213" s="81"/>
      <c r="AP213" s="82">
        <v>-2475668</v>
      </c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  <c r="IV213" s="6"/>
      <c r="IW213" s="6"/>
      <c r="IX213" s="6"/>
      <c r="IY213" s="6"/>
      <c r="IZ213" s="6"/>
      <c r="JA213" s="6"/>
      <c r="JB213" s="6"/>
      <c r="JC213" s="6"/>
      <c r="JD213" s="6"/>
      <c r="JE213" s="6"/>
      <c r="JF213" s="6"/>
      <c r="JG213" s="6"/>
      <c r="JH213" s="6"/>
      <c r="JI213" s="6"/>
      <c r="JJ213" s="6"/>
      <c r="JK213" s="6"/>
      <c r="JL213" s="6"/>
      <c r="JM213" s="6"/>
      <c r="JN213" s="6"/>
      <c r="JO213" s="6"/>
      <c r="JP213" s="6"/>
      <c r="JQ213" s="6"/>
      <c r="JR213" s="6"/>
      <c r="JS213" s="6"/>
      <c r="JT213" s="6"/>
      <c r="JU213" s="6"/>
      <c r="JV213" s="6"/>
      <c r="JW213" s="6"/>
      <c r="JX213" s="6"/>
      <c r="JY213" s="6"/>
      <c r="JZ213" s="6"/>
      <c r="KA213" s="6"/>
      <c r="KB213" s="6"/>
      <c r="KC213" s="6"/>
      <c r="KD213" s="6"/>
      <c r="KE213" s="6"/>
      <c r="KF213" s="6"/>
      <c r="KG213" s="6"/>
      <c r="KH213" s="6"/>
      <c r="KI213" s="6"/>
      <c r="KJ213" s="6"/>
      <c r="KK213" s="6"/>
      <c r="KL213" s="6"/>
      <c r="KM213" s="6"/>
      <c r="KN213" s="6"/>
      <c r="KO213" s="6"/>
      <c r="KP213" s="6"/>
      <c r="KQ213" s="6"/>
      <c r="KR213" s="6"/>
      <c r="KS213" s="6"/>
      <c r="KT213" s="6"/>
      <c r="KU213" s="6"/>
      <c r="KV213" s="6"/>
      <c r="KW213" s="6"/>
      <c r="KX213" s="6"/>
      <c r="KY213" s="6"/>
      <c r="KZ213" s="6"/>
      <c r="LA213" s="6"/>
      <c r="LB213" s="6"/>
      <c r="LC213" s="6"/>
      <c r="LD213" s="6"/>
      <c r="LE213" s="6"/>
      <c r="LF213" s="6"/>
      <c r="LG213" s="6"/>
      <c r="LH213" s="6"/>
      <c r="LI213" s="6"/>
      <c r="LJ213" s="6"/>
      <c r="LK213" s="6"/>
      <c r="LL213" s="6"/>
      <c r="LM213" s="6"/>
      <c r="LN213" s="6"/>
      <c r="LO213" s="6"/>
      <c r="LP213" s="6"/>
      <c r="LQ213" s="6"/>
      <c r="LR213" s="6"/>
      <c r="LS213" s="6"/>
      <c r="LT213" s="6"/>
      <c r="LU213" s="6"/>
      <c r="LV213" s="6"/>
      <c r="LW213" s="6"/>
      <c r="LX213" s="6"/>
      <c r="LY213" s="6"/>
      <c r="LZ213" s="6"/>
      <c r="MA213" s="6"/>
      <c r="MB213" s="6"/>
      <c r="MC213" s="6"/>
      <c r="MD213" s="6"/>
      <c r="ME213" s="6"/>
      <c r="MF213" s="6"/>
      <c r="MG213" s="6"/>
      <c r="MH213" s="6"/>
      <c r="MI213" s="6"/>
      <c r="MJ213" s="6"/>
      <c r="MK213" s="6"/>
      <c r="ML213" s="6"/>
      <c r="MM213" s="6"/>
      <c r="MN213" s="6"/>
      <c r="MO213" s="6"/>
      <c r="MP213" s="6"/>
      <c r="MQ213" s="6"/>
      <c r="MR213" s="6"/>
      <c r="MS213" s="6"/>
      <c r="MT213" s="6"/>
      <c r="MU213" s="6"/>
      <c r="MV213" s="6"/>
      <c r="MW213" s="6"/>
      <c r="MX213" s="6"/>
      <c r="MY213" s="6"/>
      <c r="MZ213" s="6"/>
      <c r="NA213" s="6"/>
      <c r="NB213" s="6"/>
      <c r="NC213" s="6"/>
      <c r="ND213" s="6"/>
      <c r="NE213" s="6"/>
      <c r="NF213" s="6"/>
      <c r="NG213" s="6"/>
      <c r="NH213" s="6"/>
      <c r="NI213" s="6"/>
      <c r="NJ213" s="6"/>
      <c r="NK213" s="6"/>
      <c r="NL213" s="6"/>
      <c r="NM213" s="6"/>
      <c r="NN213" s="6"/>
      <c r="NO213" s="6"/>
      <c r="NP213" s="6"/>
      <c r="NQ213" s="6"/>
      <c r="NR213" s="6"/>
      <c r="NS213" s="6"/>
      <c r="NT213" s="6"/>
      <c r="NU213" s="6"/>
      <c r="NV213" s="6"/>
      <c r="NW213" s="6"/>
      <c r="NX213" s="6"/>
      <c r="NY213" s="6"/>
      <c r="NZ213" s="6"/>
      <c r="OA213" s="6"/>
      <c r="OB213" s="6"/>
      <c r="OC213" s="6"/>
      <c r="OD213" s="6"/>
      <c r="OE213" s="6"/>
      <c r="OF213" s="6"/>
      <c r="OG213" s="6"/>
      <c r="OH213" s="6"/>
      <c r="OI213" s="6"/>
      <c r="OJ213" s="6"/>
      <c r="OK213" s="6"/>
      <c r="OL213" s="6"/>
      <c r="OM213" s="6"/>
      <c r="ON213" s="6"/>
      <c r="OO213" s="6"/>
      <c r="OP213" s="6"/>
      <c r="OQ213" s="6"/>
      <c r="OR213" s="6"/>
      <c r="OS213" s="6"/>
      <c r="OT213" s="6"/>
      <c r="OU213" s="6"/>
      <c r="OV213" s="6"/>
      <c r="OW213" s="6"/>
      <c r="OX213" s="6"/>
      <c r="OY213" s="6"/>
      <c r="OZ213" s="6"/>
      <c r="PA213" s="6"/>
      <c r="PB213" s="6"/>
      <c r="PC213" s="6"/>
      <c r="PD213" s="6"/>
      <c r="PE213" s="6"/>
      <c r="PF213" s="6"/>
      <c r="PG213" s="6"/>
      <c r="PH213" s="6"/>
      <c r="PI213" s="6"/>
      <c r="PJ213" s="6"/>
      <c r="PK213" s="6"/>
      <c r="PL213" s="6"/>
      <c r="PM213" s="6"/>
      <c r="PN213" s="6"/>
      <c r="PO213" s="6"/>
      <c r="PP213" s="6"/>
      <c r="PQ213" s="6"/>
      <c r="PR213" s="6"/>
      <c r="PS213" s="6"/>
      <c r="PT213" s="6"/>
      <c r="PU213" s="6"/>
      <c r="PV213" s="6"/>
      <c r="PW213" s="6"/>
      <c r="PX213" s="6"/>
      <c r="PY213" s="6"/>
      <c r="PZ213" s="6"/>
      <c r="QA213" s="6"/>
      <c r="QB213" s="6"/>
      <c r="QC213" s="6"/>
      <c r="QD213" s="6"/>
      <c r="QE213" s="6"/>
      <c r="QF213" s="6"/>
      <c r="QG213" s="6"/>
      <c r="QH213" s="6"/>
      <c r="QI213" s="6"/>
      <c r="QJ213" s="6"/>
      <c r="QK213" s="6"/>
      <c r="QL213" s="6"/>
      <c r="QM213" s="6"/>
      <c r="QN213" s="6"/>
      <c r="QO213" s="6"/>
      <c r="QP213" s="6"/>
      <c r="QQ213" s="6"/>
      <c r="QR213" s="6"/>
      <c r="QS213" s="6"/>
      <c r="QT213" s="6"/>
      <c r="QU213" s="6"/>
      <c r="QV213" s="6"/>
      <c r="QW213" s="6"/>
      <c r="QX213" s="6"/>
      <c r="QY213" s="6"/>
      <c r="QZ213" s="6"/>
      <c r="RA213" s="6"/>
      <c r="RB213" s="6"/>
      <c r="RC213" s="6"/>
      <c r="RD213" s="6"/>
      <c r="RE213" s="6"/>
      <c r="RF213" s="6"/>
      <c r="RG213" s="6"/>
      <c r="RH213" s="6"/>
      <c r="RI213" s="6"/>
      <c r="RJ213" s="6"/>
      <c r="RK213" s="6"/>
      <c r="RL213" s="6"/>
      <c r="RM213" s="6"/>
      <c r="RN213" s="6"/>
      <c r="RO213" s="6"/>
      <c r="RP213" s="6"/>
      <c r="RQ213" s="6"/>
      <c r="RR213" s="6"/>
      <c r="RS213" s="6"/>
      <c r="RT213" s="6"/>
      <c r="RU213" s="6"/>
      <c r="RV213" s="6"/>
      <c r="RW213" s="6"/>
      <c r="RX213" s="6"/>
      <c r="RY213" s="6"/>
      <c r="RZ213" s="6"/>
      <c r="SA213" s="6"/>
      <c r="SB213" s="6"/>
      <c r="SC213" s="6"/>
      <c r="SD213" s="6"/>
      <c r="SE213" s="6"/>
      <c r="SF213" s="6"/>
      <c r="SG213" s="6"/>
      <c r="SH213" s="6"/>
      <c r="SI213" s="6"/>
      <c r="SJ213" s="6"/>
      <c r="SK213" s="6"/>
      <c r="SL213" s="6"/>
      <c r="SM213" s="6"/>
      <c r="SN213" s="6"/>
      <c r="SO213" s="6"/>
      <c r="SP213" s="6"/>
      <c r="SQ213" s="6"/>
      <c r="SR213" s="6"/>
      <c r="SS213" s="6"/>
      <c r="ST213" s="6"/>
      <c r="SU213" s="6"/>
      <c r="SV213" s="6"/>
      <c r="SW213" s="6"/>
      <c r="SX213" s="6"/>
      <c r="SY213" s="6"/>
      <c r="SZ213" s="6"/>
      <c r="TA213" s="6"/>
      <c r="TB213" s="6"/>
      <c r="TC213" s="6"/>
      <c r="TD213" s="6"/>
      <c r="TE213" s="6"/>
      <c r="TF213" s="6"/>
      <c r="TG213" s="6"/>
      <c r="TH213" s="6"/>
      <c r="TI213" s="6"/>
      <c r="TJ213" s="6"/>
      <c r="TK213" s="6"/>
      <c r="TL213" s="6"/>
      <c r="TM213" s="6"/>
      <c r="TN213" s="6"/>
      <c r="TO213" s="6"/>
      <c r="TP213" s="6"/>
      <c r="TQ213" s="6"/>
      <c r="TR213" s="6"/>
      <c r="TS213" s="6"/>
      <c r="TT213" s="6"/>
      <c r="TU213" s="6"/>
      <c r="TV213" s="6"/>
      <c r="TW213" s="6"/>
      <c r="TX213" s="6"/>
      <c r="TY213" s="6"/>
      <c r="TZ213" s="6"/>
      <c r="UA213" s="6"/>
      <c r="UB213" s="6"/>
      <c r="UC213" s="6"/>
      <c r="UD213" s="6"/>
      <c r="UE213" s="6"/>
      <c r="UF213" s="6"/>
      <c r="UG213" s="6"/>
      <c r="UH213" s="6"/>
      <c r="UI213" s="6"/>
      <c r="UJ213" s="6"/>
      <c r="UK213" s="6"/>
      <c r="UL213" s="6"/>
      <c r="UM213" s="6"/>
      <c r="UN213" s="6"/>
      <c r="UO213" s="6"/>
      <c r="UP213" s="6"/>
      <c r="UQ213" s="6"/>
      <c r="UR213" s="6"/>
      <c r="US213" s="6"/>
      <c r="UT213" s="6"/>
      <c r="UU213" s="6"/>
      <c r="UV213" s="6"/>
      <c r="UW213" s="6"/>
      <c r="UX213" s="6"/>
      <c r="UY213" s="6"/>
      <c r="UZ213" s="6"/>
      <c r="VA213" s="6"/>
      <c r="VB213" s="6"/>
      <c r="VC213" s="6"/>
      <c r="VD213" s="6"/>
      <c r="VE213" s="6"/>
      <c r="VF213" s="6"/>
      <c r="VG213" s="6"/>
      <c r="VH213" s="6"/>
      <c r="VI213" s="6"/>
      <c r="VJ213" s="6"/>
      <c r="VK213" s="6"/>
      <c r="VL213" s="6"/>
      <c r="VM213" s="6"/>
      <c r="VN213" s="6"/>
      <c r="VO213" s="6"/>
      <c r="VP213" s="6"/>
      <c r="VQ213" s="6"/>
      <c r="VR213" s="6"/>
      <c r="VS213" s="6"/>
      <c r="VT213" s="6"/>
      <c r="VU213" s="6"/>
      <c r="VV213" s="6"/>
      <c r="VW213" s="6"/>
      <c r="VX213" s="6"/>
      <c r="VY213" s="6"/>
      <c r="VZ213" s="6"/>
      <c r="WA213" s="6"/>
      <c r="WB213" s="6"/>
      <c r="WC213" s="6"/>
      <c r="WD213" s="6"/>
      <c r="WE213" s="6"/>
      <c r="WF213" s="6"/>
      <c r="WG213" s="6"/>
      <c r="WH213" s="6"/>
      <c r="WI213" s="6"/>
      <c r="WJ213" s="6"/>
      <c r="WK213" s="6"/>
      <c r="WL213" s="6"/>
      <c r="WM213" s="6"/>
      <c r="WN213" s="6"/>
      <c r="WO213" s="6"/>
      <c r="WP213" s="6"/>
      <c r="WQ213" s="6"/>
      <c r="WR213" s="6"/>
      <c r="WS213" s="6"/>
      <c r="WT213" s="6"/>
      <c r="WU213" s="6"/>
      <c r="WV213" s="6"/>
      <c r="WW213" s="6"/>
      <c r="WX213" s="6"/>
      <c r="WY213" s="6"/>
      <c r="WZ213" s="6"/>
      <c r="XA213" s="6"/>
      <c r="XB213" s="6"/>
      <c r="XC213" s="6"/>
      <c r="XD213" s="6"/>
      <c r="XE213" s="6"/>
      <c r="XF213" s="6"/>
      <c r="XG213" s="6"/>
      <c r="XH213" s="6"/>
      <c r="XI213" s="6"/>
      <c r="XJ213" s="6"/>
      <c r="XK213" s="6"/>
      <c r="XL213" s="6"/>
      <c r="XM213" s="6"/>
      <c r="XN213" s="6"/>
      <c r="XO213" s="6"/>
      <c r="XP213" s="6"/>
      <c r="XQ213" s="6"/>
      <c r="XR213" s="6"/>
      <c r="XS213" s="6"/>
      <c r="XT213" s="6"/>
      <c r="XU213" s="6"/>
      <c r="XV213" s="6"/>
      <c r="XW213" s="6"/>
      <c r="XX213" s="6"/>
      <c r="XY213" s="6"/>
      <c r="XZ213" s="6"/>
      <c r="YA213" s="6"/>
      <c r="YB213" s="6"/>
      <c r="YC213" s="6"/>
      <c r="YD213" s="6"/>
      <c r="YE213" s="6"/>
      <c r="YF213" s="6"/>
      <c r="YG213" s="6"/>
      <c r="YH213" s="6"/>
      <c r="YI213" s="6"/>
      <c r="YJ213" s="6"/>
      <c r="YK213" s="6"/>
      <c r="YL213" s="6"/>
      <c r="YM213" s="6"/>
      <c r="YN213" s="6"/>
      <c r="YO213" s="6"/>
      <c r="YP213" s="6"/>
      <c r="YQ213" s="6"/>
      <c r="YR213" s="6"/>
      <c r="YS213" s="6"/>
      <c r="YT213" s="6"/>
      <c r="YU213" s="6"/>
      <c r="YV213" s="6"/>
      <c r="YW213" s="6"/>
      <c r="YX213" s="6"/>
      <c r="YY213" s="6"/>
      <c r="YZ213" s="6"/>
      <c r="ZA213" s="6"/>
      <c r="ZB213" s="6"/>
      <c r="ZC213" s="6"/>
      <c r="ZD213" s="6"/>
      <c r="ZE213" s="6"/>
      <c r="ZF213" s="6"/>
      <c r="ZG213" s="6"/>
      <c r="ZH213" s="6"/>
      <c r="ZI213" s="6"/>
      <c r="ZJ213" s="6"/>
      <c r="ZK213" s="6"/>
      <c r="ZL213" s="6"/>
      <c r="ZM213" s="6"/>
      <c r="ZN213" s="6"/>
      <c r="ZO213" s="6"/>
      <c r="ZP213" s="6"/>
      <c r="ZQ213" s="6"/>
      <c r="ZR213" s="6"/>
      <c r="ZS213" s="6"/>
      <c r="ZT213" s="6"/>
      <c r="ZU213" s="6"/>
      <c r="ZV213" s="6"/>
      <c r="ZW213" s="6"/>
      <c r="ZX213" s="6"/>
      <c r="ZY213" s="6"/>
      <c r="ZZ213" s="6"/>
      <c r="AAA213" s="6"/>
      <c r="AAB213" s="6"/>
      <c r="AAC213" s="6"/>
      <c r="AAD213" s="6"/>
      <c r="AAE213" s="6"/>
      <c r="AAF213" s="6"/>
      <c r="AAG213" s="6"/>
      <c r="AAH213" s="6"/>
      <c r="AAI213" s="6"/>
      <c r="AAJ213" s="6"/>
      <c r="AAK213" s="6"/>
      <c r="AAL213" s="6"/>
      <c r="AAM213" s="6"/>
      <c r="AAN213" s="6"/>
      <c r="AAO213" s="6"/>
      <c r="AAP213" s="6"/>
      <c r="AAQ213" s="6"/>
      <c r="AAR213" s="6"/>
      <c r="AAS213" s="6"/>
      <c r="AAT213" s="6"/>
      <c r="AAU213" s="6"/>
      <c r="AAV213" s="6"/>
      <c r="AAW213" s="6"/>
      <c r="AAX213" s="6"/>
      <c r="AAY213" s="6"/>
      <c r="AAZ213" s="6"/>
      <c r="ABA213" s="6"/>
      <c r="ABB213" s="6"/>
      <c r="ABC213" s="6"/>
      <c r="ABD213" s="6"/>
      <c r="ABE213" s="6"/>
      <c r="ABF213" s="6"/>
      <c r="ABG213" s="6"/>
      <c r="ABH213" s="6"/>
      <c r="ABI213" s="6"/>
      <c r="ABJ213" s="6"/>
      <c r="ABK213" s="6"/>
      <c r="ABL213" s="6"/>
      <c r="ABM213" s="6"/>
      <c r="ABN213" s="6"/>
      <c r="ABO213" s="6"/>
      <c r="ABP213" s="6"/>
      <c r="ABQ213" s="6"/>
      <c r="ABR213" s="6"/>
      <c r="ABS213" s="6"/>
      <c r="ABT213" s="6"/>
      <c r="ABU213" s="6"/>
      <c r="ABV213" s="6"/>
    </row>
    <row r="214" spans="1:750" s="74" customFormat="1" ht="14.25">
      <c r="A214" s="78">
        <v>36310</v>
      </c>
      <c r="B214" s="79" t="s">
        <v>338</v>
      </c>
      <c r="C214" s="79"/>
      <c r="D214" s="79"/>
      <c r="E214" s="99">
        <v>0</v>
      </c>
      <c r="F214" s="84"/>
      <c r="G214" s="84"/>
      <c r="H214" s="99">
        <v>0</v>
      </c>
      <c r="I214" s="84"/>
      <c r="J214" s="84"/>
      <c r="K214" s="99">
        <v>0</v>
      </c>
      <c r="L214" s="84"/>
      <c r="M214" s="84"/>
      <c r="N214" s="99">
        <v>0</v>
      </c>
      <c r="O214" s="84"/>
      <c r="P214" s="84"/>
      <c r="Q214" s="99">
        <v>0</v>
      </c>
      <c r="R214" s="84"/>
      <c r="S214" s="99">
        <v>0</v>
      </c>
      <c r="T214" s="84"/>
      <c r="U214" s="84"/>
      <c r="V214" s="84"/>
      <c r="W214" s="84"/>
      <c r="X214" s="99">
        <v>0</v>
      </c>
      <c r="Y214" s="84"/>
      <c r="Z214" s="84"/>
      <c r="AA214" s="99">
        <v>0</v>
      </c>
      <c r="AB214" s="84"/>
      <c r="AC214" s="84"/>
      <c r="AD214" s="82">
        <v>179981</v>
      </c>
      <c r="AE214" s="84"/>
      <c r="AF214" s="84"/>
      <c r="AG214" s="82">
        <v>179981</v>
      </c>
      <c r="AH214" s="84"/>
      <c r="AI214" s="84"/>
      <c r="AJ214" s="99">
        <v>0</v>
      </c>
      <c r="AK214" s="84"/>
      <c r="AL214" s="84"/>
      <c r="AM214" s="82">
        <v>-1392</v>
      </c>
      <c r="AN214" s="84"/>
      <c r="AO214" s="84"/>
      <c r="AP214" s="82">
        <v>-1392</v>
      </c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  <c r="IV214" s="6"/>
      <c r="IW214" s="6"/>
      <c r="IX214" s="6"/>
      <c r="IY214" s="6"/>
      <c r="IZ214" s="6"/>
      <c r="JA214" s="6"/>
      <c r="JB214" s="6"/>
      <c r="JC214" s="6"/>
      <c r="JD214" s="6"/>
      <c r="JE214" s="6"/>
      <c r="JF214" s="6"/>
      <c r="JG214" s="6"/>
      <c r="JH214" s="6"/>
      <c r="JI214" s="6"/>
      <c r="JJ214" s="6"/>
      <c r="JK214" s="6"/>
      <c r="JL214" s="6"/>
      <c r="JM214" s="6"/>
      <c r="JN214" s="6"/>
      <c r="JO214" s="6"/>
      <c r="JP214" s="6"/>
      <c r="JQ214" s="6"/>
      <c r="JR214" s="6"/>
      <c r="JS214" s="6"/>
      <c r="JT214" s="6"/>
      <c r="JU214" s="6"/>
      <c r="JV214" s="6"/>
      <c r="JW214" s="6"/>
      <c r="JX214" s="6"/>
      <c r="JY214" s="6"/>
      <c r="JZ214" s="6"/>
      <c r="KA214" s="6"/>
      <c r="KB214" s="6"/>
      <c r="KC214" s="6"/>
      <c r="KD214" s="6"/>
      <c r="KE214" s="6"/>
      <c r="KF214" s="6"/>
      <c r="KG214" s="6"/>
      <c r="KH214" s="6"/>
      <c r="KI214" s="6"/>
      <c r="KJ214" s="6"/>
      <c r="KK214" s="6"/>
      <c r="KL214" s="6"/>
      <c r="KM214" s="6"/>
      <c r="KN214" s="6"/>
      <c r="KO214" s="6"/>
      <c r="KP214" s="6"/>
      <c r="KQ214" s="6"/>
      <c r="KR214" s="6"/>
      <c r="KS214" s="6"/>
      <c r="KT214" s="6"/>
      <c r="KU214" s="6"/>
      <c r="KV214" s="6"/>
      <c r="KW214" s="6"/>
      <c r="KX214" s="6"/>
      <c r="KY214" s="6"/>
      <c r="KZ214" s="6"/>
      <c r="LA214" s="6"/>
      <c r="LB214" s="6"/>
      <c r="LC214" s="6"/>
      <c r="LD214" s="6"/>
      <c r="LE214" s="6"/>
      <c r="LF214" s="6"/>
      <c r="LG214" s="6"/>
      <c r="LH214" s="6"/>
      <c r="LI214" s="6"/>
      <c r="LJ214" s="6"/>
      <c r="LK214" s="6"/>
      <c r="LL214" s="6"/>
      <c r="LM214" s="6"/>
      <c r="LN214" s="6"/>
      <c r="LO214" s="6"/>
      <c r="LP214" s="6"/>
      <c r="LQ214" s="6"/>
      <c r="LR214" s="6"/>
      <c r="LS214" s="6"/>
      <c r="LT214" s="6"/>
      <c r="LU214" s="6"/>
      <c r="LV214" s="6"/>
      <c r="LW214" s="6"/>
      <c r="LX214" s="6"/>
      <c r="LY214" s="6"/>
      <c r="LZ214" s="6"/>
      <c r="MA214" s="6"/>
      <c r="MB214" s="6"/>
      <c r="MC214" s="6"/>
      <c r="MD214" s="6"/>
      <c r="ME214" s="6"/>
      <c r="MF214" s="6"/>
      <c r="MG214" s="6"/>
      <c r="MH214" s="6"/>
      <c r="MI214" s="6"/>
      <c r="MJ214" s="6"/>
      <c r="MK214" s="6"/>
      <c r="ML214" s="6"/>
      <c r="MM214" s="6"/>
      <c r="MN214" s="6"/>
      <c r="MO214" s="6"/>
      <c r="MP214" s="6"/>
      <c r="MQ214" s="6"/>
      <c r="MR214" s="6"/>
      <c r="MS214" s="6"/>
      <c r="MT214" s="6"/>
      <c r="MU214" s="6"/>
      <c r="MV214" s="6"/>
      <c r="MW214" s="6"/>
      <c r="MX214" s="6"/>
      <c r="MY214" s="6"/>
      <c r="MZ214" s="6"/>
      <c r="NA214" s="6"/>
      <c r="NB214" s="6"/>
      <c r="NC214" s="6"/>
      <c r="ND214" s="6"/>
      <c r="NE214" s="6"/>
      <c r="NF214" s="6"/>
      <c r="NG214" s="6"/>
      <c r="NH214" s="6"/>
      <c r="NI214" s="6"/>
      <c r="NJ214" s="6"/>
      <c r="NK214" s="6"/>
      <c r="NL214" s="6"/>
      <c r="NM214" s="6"/>
      <c r="NN214" s="6"/>
      <c r="NO214" s="6"/>
      <c r="NP214" s="6"/>
      <c r="NQ214" s="6"/>
      <c r="NR214" s="6"/>
      <c r="NS214" s="6"/>
      <c r="NT214" s="6"/>
      <c r="NU214" s="6"/>
      <c r="NV214" s="6"/>
      <c r="NW214" s="6"/>
      <c r="NX214" s="6"/>
      <c r="NY214" s="6"/>
      <c r="NZ214" s="6"/>
      <c r="OA214" s="6"/>
      <c r="OB214" s="6"/>
      <c r="OC214" s="6"/>
      <c r="OD214" s="6"/>
      <c r="OE214" s="6"/>
      <c r="OF214" s="6"/>
      <c r="OG214" s="6"/>
      <c r="OH214" s="6"/>
      <c r="OI214" s="6"/>
      <c r="OJ214" s="6"/>
      <c r="OK214" s="6"/>
      <c r="OL214" s="6"/>
      <c r="OM214" s="6"/>
      <c r="ON214" s="6"/>
      <c r="OO214" s="6"/>
      <c r="OP214" s="6"/>
      <c r="OQ214" s="6"/>
      <c r="OR214" s="6"/>
      <c r="OS214" s="6"/>
      <c r="OT214" s="6"/>
      <c r="OU214" s="6"/>
      <c r="OV214" s="6"/>
      <c r="OW214" s="6"/>
      <c r="OX214" s="6"/>
      <c r="OY214" s="6"/>
      <c r="OZ214" s="6"/>
      <c r="PA214" s="6"/>
      <c r="PB214" s="6"/>
      <c r="PC214" s="6"/>
      <c r="PD214" s="6"/>
      <c r="PE214" s="6"/>
      <c r="PF214" s="6"/>
      <c r="PG214" s="6"/>
      <c r="PH214" s="6"/>
      <c r="PI214" s="6"/>
      <c r="PJ214" s="6"/>
      <c r="PK214" s="6"/>
      <c r="PL214" s="6"/>
      <c r="PM214" s="6"/>
      <c r="PN214" s="6"/>
      <c r="PO214" s="6"/>
      <c r="PP214" s="6"/>
      <c r="PQ214" s="6"/>
      <c r="PR214" s="6"/>
      <c r="PS214" s="6"/>
      <c r="PT214" s="6"/>
      <c r="PU214" s="6"/>
      <c r="PV214" s="6"/>
      <c r="PW214" s="6"/>
      <c r="PX214" s="6"/>
      <c r="PY214" s="6"/>
      <c r="PZ214" s="6"/>
      <c r="QA214" s="6"/>
      <c r="QB214" s="6"/>
      <c r="QC214" s="6"/>
      <c r="QD214" s="6"/>
      <c r="QE214" s="6"/>
      <c r="QF214" s="6"/>
      <c r="QG214" s="6"/>
      <c r="QH214" s="6"/>
      <c r="QI214" s="6"/>
      <c r="QJ214" s="6"/>
      <c r="QK214" s="6"/>
      <c r="QL214" s="6"/>
      <c r="QM214" s="6"/>
      <c r="QN214" s="6"/>
      <c r="QO214" s="6"/>
      <c r="QP214" s="6"/>
      <c r="QQ214" s="6"/>
      <c r="QR214" s="6"/>
      <c r="QS214" s="6"/>
      <c r="QT214" s="6"/>
      <c r="QU214" s="6"/>
      <c r="QV214" s="6"/>
      <c r="QW214" s="6"/>
      <c r="QX214" s="6"/>
      <c r="QY214" s="6"/>
      <c r="QZ214" s="6"/>
      <c r="RA214" s="6"/>
      <c r="RB214" s="6"/>
      <c r="RC214" s="6"/>
      <c r="RD214" s="6"/>
      <c r="RE214" s="6"/>
      <c r="RF214" s="6"/>
      <c r="RG214" s="6"/>
      <c r="RH214" s="6"/>
      <c r="RI214" s="6"/>
      <c r="RJ214" s="6"/>
      <c r="RK214" s="6"/>
      <c r="RL214" s="6"/>
      <c r="RM214" s="6"/>
      <c r="RN214" s="6"/>
      <c r="RO214" s="6"/>
      <c r="RP214" s="6"/>
      <c r="RQ214" s="6"/>
      <c r="RR214" s="6"/>
      <c r="RS214" s="6"/>
      <c r="RT214" s="6"/>
      <c r="RU214" s="6"/>
      <c r="RV214" s="6"/>
      <c r="RW214" s="6"/>
      <c r="RX214" s="6"/>
      <c r="RY214" s="6"/>
      <c r="RZ214" s="6"/>
      <c r="SA214" s="6"/>
      <c r="SB214" s="6"/>
      <c r="SC214" s="6"/>
      <c r="SD214" s="6"/>
      <c r="SE214" s="6"/>
      <c r="SF214" s="6"/>
      <c r="SG214" s="6"/>
      <c r="SH214" s="6"/>
      <c r="SI214" s="6"/>
      <c r="SJ214" s="6"/>
      <c r="SK214" s="6"/>
      <c r="SL214" s="6"/>
      <c r="SM214" s="6"/>
      <c r="SN214" s="6"/>
      <c r="SO214" s="6"/>
      <c r="SP214" s="6"/>
      <c r="SQ214" s="6"/>
      <c r="SR214" s="6"/>
      <c r="SS214" s="6"/>
      <c r="ST214" s="6"/>
      <c r="SU214" s="6"/>
      <c r="SV214" s="6"/>
      <c r="SW214" s="6"/>
      <c r="SX214" s="6"/>
      <c r="SY214" s="6"/>
      <c r="SZ214" s="6"/>
      <c r="TA214" s="6"/>
      <c r="TB214" s="6"/>
      <c r="TC214" s="6"/>
      <c r="TD214" s="6"/>
      <c r="TE214" s="6"/>
      <c r="TF214" s="6"/>
      <c r="TG214" s="6"/>
      <c r="TH214" s="6"/>
      <c r="TI214" s="6"/>
      <c r="TJ214" s="6"/>
      <c r="TK214" s="6"/>
      <c r="TL214" s="6"/>
      <c r="TM214" s="6"/>
      <c r="TN214" s="6"/>
      <c r="TO214" s="6"/>
      <c r="TP214" s="6"/>
      <c r="TQ214" s="6"/>
      <c r="TR214" s="6"/>
      <c r="TS214" s="6"/>
      <c r="TT214" s="6"/>
      <c r="TU214" s="6"/>
      <c r="TV214" s="6"/>
      <c r="TW214" s="6"/>
      <c r="TX214" s="6"/>
      <c r="TY214" s="6"/>
      <c r="TZ214" s="6"/>
      <c r="UA214" s="6"/>
      <c r="UB214" s="6"/>
      <c r="UC214" s="6"/>
      <c r="UD214" s="6"/>
      <c r="UE214" s="6"/>
      <c r="UF214" s="6"/>
      <c r="UG214" s="6"/>
      <c r="UH214" s="6"/>
      <c r="UI214" s="6"/>
      <c r="UJ214" s="6"/>
      <c r="UK214" s="6"/>
      <c r="UL214" s="6"/>
      <c r="UM214" s="6"/>
      <c r="UN214" s="6"/>
      <c r="UO214" s="6"/>
      <c r="UP214" s="6"/>
      <c r="UQ214" s="6"/>
      <c r="UR214" s="6"/>
      <c r="US214" s="6"/>
      <c r="UT214" s="6"/>
      <c r="UU214" s="6"/>
      <c r="UV214" s="6"/>
      <c r="UW214" s="6"/>
      <c r="UX214" s="6"/>
      <c r="UY214" s="6"/>
      <c r="UZ214" s="6"/>
      <c r="VA214" s="6"/>
      <c r="VB214" s="6"/>
      <c r="VC214" s="6"/>
      <c r="VD214" s="6"/>
      <c r="VE214" s="6"/>
      <c r="VF214" s="6"/>
      <c r="VG214" s="6"/>
      <c r="VH214" s="6"/>
      <c r="VI214" s="6"/>
      <c r="VJ214" s="6"/>
      <c r="VK214" s="6"/>
      <c r="VL214" s="6"/>
      <c r="VM214" s="6"/>
      <c r="VN214" s="6"/>
      <c r="VO214" s="6"/>
      <c r="VP214" s="6"/>
      <c r="VQ214" s="6"/>
      <c r="VR214" s="6"/>
      <c r="VS214" s="6"/>
      <c r="VT214" s="6"/>
      <c r="VU214" s="6"/>
      <c r="VV214" s="6"/>
      <c r="VW214" s="6"/>
      <c r="VX214" s="6"/>
      <c r="VY214" s="6"/>
      <c r="VZ214" s="6"/>
      <c r="WA214" s="6"/>
      <c r="WB214" s="6"/>
      <c r="WC214" s="6"/>
      <c r="WD214" s="6"/>
      <c r="WE214" s="6"/>
      <c r="WF214" s="6"/>
      <c r="WG214" s="6"/>
      <c r="WH214" s="6"/>
      <c r="WI214" s="6"/>
      <c r="WJ214" s="6"/>
      <c r="WK214" s="6"/>
      <c r="WL214" s="6"/>
      <c r="WM214" s="6"/>
      <c r="WN214" s="6"/>
      <c r="WO214" s="6"/>
      <c r="WP214" s="6"/>
      <c r="WQ214" s="6"/>
      <c r="WR214" s="6"/>
      <c r="WS214" s="6"/>
      <c r="WT214" s="6"/>
      <c r="WU214" s="6"/>
      <c r="WV214" s="6"/>
      <c r="WW214" s="6"/>
      <c r="WX214" s="6"/>
      <c r="WY214" s="6"/>
      <c r="WZ214" s="6"/>
      <c r="XA214" s="6"/>
      <c r="XB214" s="6"/>
      <c r="XC214" s="6"/>
      <c r="XD214" s="6"/>
      <c r="XE214" s="6"/>
      <c r="XF214" s="6"/>
      <c r="XG214" s="6"/>
      <c r="XH214" s="6"/>
      <c r="XI214" s="6"/>
      <c r="XJ214" s="6"/>
      <c r="XK214" s="6"/>
      <c r="XL214" s="6"/>
      <c r="XM214" s="6"/>
      <c r="XN214" s="6"/>
      <c r="XO214" s="6"/>
      <c r="XP214" s="6"/>
      <c r="XQ214" s="6"/>
      <c r="XR214" s="6"/>
      <c r="XS214" s="6"/>
      <c r="XT214" s="6"/>
      <c r="XU214" s="6"/>
      <c r="XV214" s="6"/>
      <c r="XW214" s="6"/>
      <c r="XX214" s="6"/>
      <c r="XY214" s="6"/>
      <c r="XZ214" s="6"/>
      <c r="YA214" s="6"/>
      <c r="YB214" s="6"/>
      <c r="YC214" s="6"/>
      <c r="YD214" s="6"/>
      <c r="YE214" s="6"/>
      <c r="YF214" s="6"/>
      <c r="YG214" s="6"/>
      <c r="YH214" s="6"/>
      <c r="YI214" s="6"/>
      <c r="YJ214" s="6"/>
      <c r="YK214" s="6"/>
      <c r="YL214" s="6"/>
      <c r="YM214" s="6"/>
      <c r="YN214" s="6"/>
      <c r="YO214" s="6"/>
      <c r="YP214" s="6"/>
      <c r="YQ214" s="6"/>
      <c r="YR214" s="6"/>
      <c r="YS214" s="6"/>
      <c r="YT214" s="6"/>
      <c r="YU214" s="6"/>
      <c r="YV214" s="6"/>
      <c r="YW214" s="6"/>
      <c r="YX214" s="6"/>
      <c r="YY214" s="6"/>
      <c r="YZ214" s="6"/>
      <c r="ZA214" s="6"/>
      <c r="ZB214" s="6"/>
      <c r="ZC214" s="6"/>
      <c r="ZD214" s="6"/>
      <c r="ZE214" s="6"/>
      <c r="ZF214" s="6"/>
      <c r="ZG214" s="6"/>
      <c r="ZH214" s="6"/>
      <c r="ZI214" s="6"/>
      <c r="ZJ214" s="6"/>
      <c r="ZK214" s="6"/>
      <c r="ZL214" s="6"/>
      <c r="ZM214" s="6"/>
      <c r="ZN214" s="6"/>
      <c r="ZO214" s="6"/>
      <c r="ZP214" s="6"/>
      <c r="ZQ214" s="6"/>
      <c r="ZR214" s="6"/>
      <c r="ZS214" s="6"/>
      <c r="ZT214" s="6"/>
      <c r="ZU214" s="6"/>
      <c r="ZV214" s="6"/>
      <c r="ZW214" s="6"/>
      <c r="ZX214" s="6"/>
      <c r="ZY214" s="6"/>
      <c r="ZZ214" s="6"/>
      <c r="AAA214" s="6"/>
      <c r="AAB214" s="6"/>
      <c r="AAC214" s="6"/>
      <c r="AAD214" s="6"/>
      <c r="AAE214" s="6"/>
      <c r="AAF214" s="6"/>
      <c r="AAG214" s="6"/>
      <c r="AAH214" s="6"/>
      <c r="AAI214" s="6"/>
      <c r="AAJ214" s="6"/>
      <c r="AAK214" s="6"/>
      <c r="AAL214" s="6"/>
      <c r="AAM214" s="6"/>
      <c r="AAN214" s="6"/>
      <c r="AAO214" s="6"/>
      <c r="AAP214" s="6"/>
      <c r="AAQ214" s="6"/>
      <c r="AAR214" s="6"/>
      <c r="AAS214" s="6"/>
      <c r="AAT214" s="6"/>
      <c r="AAU214" s="6"/>
      <c r="AAV214" s="6"/>
      <c r="AAW214" s="6"/>
      <c r="AAX214" s="6"/>
      <c r="AAY214" s="6"/>
      <c r="AAZ214" s="6"/>
      <c r="ABA214" s="6"/>
      <c r="ABB214" s="6"/>
      <c r="ABC214" s="6"/>
      <c r="ABD214" s="6"/>
      <c r="ABE214" s="6"/>
      <c r="ABF214" s="6"/>
      <c r="ABG214" s="6"/>
      <c r="ABH214" s="6"/>
      <c r="ABI214" s="6"/>
      <c r="ABJ214" s="6"/>
      <c r="ABK214" s="6"/>
      <c r="ABL214" s="6"/>
      <c r="ABM214" s="6"/>
      <c r="ABN214" s="6"/>
      <c r="ABO214" s="6"/>
      <c r="ABP214" s="6"/>
      <c r="ABQ214" s="6"/>
      <c r="ABR214" s="6"/>
      <c r="ABS214" s="6"/>
      <c r="ABT214" s="6"/>
      <c r="ABU214" s="6"/>
      <c r="ABV214" s="6"/>
    </row>
    <row r="215" spans="1:750" s="74" customFormat="1" ht="14.25">
      <c r="A215" s="78">
        <v>36400</v>
      </c>
      <c r="B215" s="79" t="s">
        <v>208</v>
      </c>
      <c r="C215" s="79"/>
      <c r="D215" s="79"/>
      <c r="E215" s="61">
        <v>105849015</v>
      </c>
      <c r="F215" s="84"/>
      <c r="G215" s="84"/>
      <c r="H215" s="82">
        <v>1027654</v>
      </c>
      <c r="I215" s="84"/>
      <c r="J215" s="84"/>
      <c r="K215" s="82">
        <v>8474589</v>
      </c>
      <c r="L215" s="84"/>
      <c r="M215" s="84"/>
      <c r="N215" s="82">
        <v>916607</v>
      </c>
      <c r="O215" s="84"/>
      <c r="P215" s="84"/>
      <c r="Q215" s="83">
        <v>8434244</v>
      </c>
      <c r="R215" s="84"/>
      <c r="S215" s="82">
        <v>18853094</v>
      </c>
      <c r="T215" s="84"/>
      <c r="U215" s="84"/>
      <c r="V215" s="84"/>
      <c r="W215" s="84"/>
      <c r="X215" s="82">
        <v>292895</v>
      </c>
      <c r="Y215" s="84"/>
      <c r="Z215" s="84"/>
      <c r="AA215" s="82">
        <v>48174379</v>
      </c>
      <c r="AB215" s="84"/>
      <c r="AC215" s="84"/>
      <c r="AD215" s="82">
        <v>15122416</v>
      </c>
      <c r="AE215" s="84"/>
      <c r="AF215" s="84"/>
      <c r="AG215" s="82">
        <v>63589690</v>
      </c>
      <c r="AH215" s="84"/>
      <c r="AI215" s="84"/>
      <c r="AJ215" s="82">
        <v>-11804671</v>
      </c>
      <c r="AK215" s="84"/>
      <c r="AL215" s="84"/>
      <c r="AM215" s="82">
        <v>-1263291</v>
      </c>
      <c r="AN215" s="84"/>
      <c r="AO215" s="84"/>
      <c r="AP215" s="82">
        <v>-13067962</v>
      </c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  <c r="IV215" s="6"/>
      <c r="IW215" s="6"/>
      <c r="IX215" s="6"/>
      <c r="IY215" s="6"/>
      <c r="IZ215" s="6"/>
      <c r="JA215" s="6"/>
      <c r="JB215" s="6"/>
      <c r="JC215" s="6"/>
      <c r="JD215" s="6"/>
      <c r="JE215" s="6"/>
      <c r="JF215" s="6"/>
      <c r="JG215" s="6"/>
      <c r="JH215" s="6"/>
      <c r="JI215" s="6"/>
      <c r="JJ215" s="6"/>
      <c r="JK215" s="6"/>
      <c r="JL215" s="6"/>
      <c r="JM215" s="6"/>
      <c r="JN215" s="6"/>
      <c r="JO215" s="6"/>
      <c r="JP215" s="6"/>
      <c r="JQ215" s="6"/>
      <c r="JR215" s="6"/>
      <c r="JS215" s="6"/>
      <c r="JT215" s="6"/>
      <c r="JU215" s="6"/>
      <c r="JV215" s="6"/>
      <c r="JW215" s="6"/>
      <c r="JX215" s="6"/>
      <c r="JY215" s="6"/>
      <c r="JZ215" s="6"/>
      <c r="KA215" s="6"/>
      <c r="KB215" s="6"/>
      <c r="KC215" s="6"/>
      <c r="KD215" s="6"/>
      <c r="KE215" s="6"/>
      <c r="KF215" s="6"/>
      <c r="KG215" s="6"/>
      <c r="KH215" s="6"/>
      <c r="KI215" s="6"/>
      <c r="KJ215" s="6"/>
      <c r="KK215" s="6"/>
      <c r="KL215" s="6"/>
      <c r="KM215" s="6"/>
      <c r="KN215" s="6"/>
      <c r="KO215" s="6"/>
      <c r="KP215" s="6"/>
      <c r="KQ215" s="6"/>
      <c r="KR215" s="6"/>
      <c r="KS215" s="6"/>
      <c r="KT215" s="6"/>
      <c r="KU215" s="6"/>
      <c r="KV215" s="6"/>
      <c r="KW215" s="6"/>
      <c r="KX215" s="6"/>
      <c r="KY215" s="6"/>
      <c r="KZ215" s="6"/>
      <c r="LA215" s="6"/>
      <c r="LB215" s="6"/>
      <c r="LC215" s="6"/>
      <c r="LD215" s="6"/>
      <c r="LE215" s="6"/>
      <c r="LF215" s="6"/>
      <c r="LG215" s="6"/>
      <c r="LH215" s="6"/>
      <c r="LI215" s="6"/>
      <c r="LJ215" s="6"/>
      <c r="LK215" s="6"/>
      <c r="LL215" s="6"/>
      <c r="LM215" s="6"/>
      <c r="LN215" s="6"/>
      <c r="LO215" s="6"/>
      <c r="LP215" s="6"/>
      <c r="LQ215" s="6"/>
      <c r="LR215" s="6"/>
      <c r="LS215" s="6"/>
      <c r="LT215" s="6"/>
      <c r="LU215" s="6"/>
      <c r="LV215" s="6"/>
      <c r="LW215" s="6"/>
      <c r="LX215" s="6"/>
      <c r="LY215" s="6"/>
      <c r="LZ215" s="6"/>
      <c r="MA215" s="6"/>
      <c r="MB215" s="6"/>
      <c r="MC215" s="6"/>
      <c r="MD215" s="6"/>
      <c r="ME215" s="6"/>
      <c r="MF215" s="6"/>
      <c r="MG215" s="6"/>
      <c r="MH215" s="6"/>
      <c r="MI215" s="6"/>
      <c r="MJ215" s="6"/>
      <c r="MK215" s="6"/>
      <c r="ML215" s="6"/>
      <c r="MM215" s="6"/>
      <c r="MN215" s="6"/>
      <c r="MO215" s="6"/>
      <c r="MP215" s="6"/>
      <c r="MQ215" s="6"/>
      <c r="MR215" s="6"/>
      <c r="MS215" s="6"/>
      <c r="MT215" s="6"/>
      <c r="MU215" s="6"/>
      <c r="MV215" s="6"/>
      <c r="MW215" s="6"/>
      <c r="MX215" s="6"/>
      <c r="MY215" s="6"/>
      <c r="MZ215" s="6"/>
      <c r="NA215" s="6"/>
      <c r="NB215" s="6"/>
      <c r="NC215" s="6"/>
      <c r="ND215" s="6"/>
      <c r="NE215" s="6"/>
      <c r="NF215" s="6"/>
      <c r="NG215" s="6"/>
      <c r="NH215" s="6"/>
      <c r="NI215" s="6"/>
      <c r="NJ215" s="6"/>
      <c r="NK215" s="6"/>
      <c r="NL215" s="6"/>
      <c r="NM215" s="6"/>
      <c r="NN215" s="6"/>
      <c r="NO215" s="6"/>
      <c r="NP215" s="6"/>
      <c r="NQ215" s="6"/>
      <c r="NR215" s="6"/>
      <c r="NS215" s="6"/>
      <c r="NT215" s="6"/>
      <c r="NU215" s="6"/>
      <c r="NV215" s="6"/>
      <c r="NW215" s="6"/>
      <c r="NX215" s="6"/>
      <c r="NY215" s="6"/>
      <c r="NZ215" s="6"/>
      <c r="OA215" s="6"/>
      <c r="OB215" s="6"/>
      <c r="OC215" s="6"/>
      <c r="OD215" s="6"/>
      <c r="OE215" s="6"/>
      <c r="OF215" s="6"/>
      <c r="OG215" s="6"/>
      <c r="OH215" s="6"/>
      <c r="OI215" s="6"/>
      <c r="OJ215" s="6"/>
      <c r="OK215" s="6"/>
      <c r="OL215" s="6"/>
      <c r="OM215" s="6"/>
      <c r="ON215" s="6"/>
      <c r="OO215" s="6"/>
      <c r="OP215" s="6"/>
      <c r="OQ215" s="6"/>
      <c r="OR215" s="6"/>
      <c r="OS215" s="6"/>
      <c r="OT215" s="6"/>
      <c r="OU215" s="6"/>
      <c r="OV215" s="6"/>
      <c r="OW215" s="6"/>
      <c r="OX215" s="6"/>
      <c r="OY215" s="6"/>
      <c r="OZ215" s="6"/>
      <c r="PA215" s="6"/>
      <c r="PB215" s="6"/>
      <c r="PC215" s="6"/>
      <c r="PD215" s="6"/>
      <c r="PE215" s="6"/>
      <c r="PF215" s="6"/>
      <c r="PG215" s="6"/>
      <c r="PH215" s="6"/>
      <c r="PI215" s="6"/>
      <c r="PJ215" s="6"/>
      <c r="PK215" s="6"/>
      <c r="PL215" s="6"/>
      <c r="PM215" s="6"/>
      <c r="PN215" s="6"/>
      <c r="PO215" s="6"/>
      <c r="PP215" s="6"/>
      <c r="PQ215" s="6"/>
      <c r="PR215" s="6"/>
      <c r="PS215" s="6"/>
      <c r="PT215" s="6"/>
      <c r="PU215" s="6"/>
      <c r="PV215" s="6"/>
      <c r="PW215" s="6"/>
      <c r="PX215" s="6"/>
      <c r="PY215" s="6"/>
      <c r="PZ215" s="6"/>
      <c r="QA215" s="6"/>
      <c r="QB215" s="6"/>
      <c r="QC215" s="6"/>
      <c r="QD215" s="6"/>
      <c r="QE215" s="6"/>
      <c r="QF215" s="6"/>
      <c r="QG215" s="6"/>
      <c r="QH215" s="6"/>
      <c r="QI215" s="6"/>
      <c r="QJ215" s="6"/>
      <c r="QK215" s="6"/>
      <c r="QL215" s="6"/>
      <c r="QM215" s="6"/>
      <c r="QN215" s="6"/>
      <c r="QO215" s="6"/>
      <c r="QP215" s="6"/>
      <c r="QQ215" s="6"/>
      <c r="QR215" s="6"/>
      <c r="QS215" s="6"/>
      <c r="QT215" s="6"/>
      <c r="QU215" s="6"/>
      <c r="QV215" s="6"/>
      <c r="QW215" s="6"/>
      <c r="QX215" s="6"/>
      <c r="QY215" s="6"/>
      <c r="QZ215" s="6"/>
      <c r="RA215" s="6"/>
      <c r="RB215" s="6"/>
      <c r="RC215" s="6"/>
      <c r="RD215" s="6"/>
      <c r="RE215" s="6"/>
      <c r="RF215" s="6"/>
      <c r="RG215" s="6"/>
      <c r="RH215" s="6"/>
      <c r="RI215" s="6"/>
      <c r="RJ215" s="6"/>
      <c r="RK215" s="6"/>
      <c r="RL215" s="6"/>
      <c r="RM215" s="6"/>
      <c r="RN215" s="6"/>
      <c r="RO215" s="6"/>
      <c r="RP215" s="6"/>
      <c r="RQ215" s="6"/>
      <c r="RR215" s="6"/>
      <c r="RS215" s="6"/>
      <c r="RT215" s="6"/>
      <c r="RU215" s="6"/>
      <c r="RV215" s="6"/>
      <c r="RW215" s="6"/>
      <c r="RX215" s="6"/>
      <c r="RY215" s="6"/>
      <c r="RZ215" s="6"/>
      <c r="SA215" s="6"/>
      <c r="SB215" s="6"/>
      <c r="SC215" s="6"/>
      <c r="SD215" s="6"/>
      <c r="SE215" s="6"/>
      <c r="SF215" s="6"/>
      <c r="SG215" s="6"/>
      <c r="SH215" s="6"/>
      <c r="SI215" s="6"/>
      <c r="SJ215" s="6"/>
      <c r="SK215" s="6"/>
      <c r="SL215" s="6"/>
      <c r="SM215" s="6"/>
      <c r="SN215" s="6"/>
      <c r="SO215" s="6"/>
      <c r="SP215" s="6"/>
      <c r="SQ215" s="6"/>
      <c r="SR215" s="6"/>
      <c r="SS215" s="6"/>
      <c r="ST215" s="6"/>
      <c r="SU215" s="6"/>
      <c r="SV215" s="6"/>
      <c r="SW215" s="6"/>
      <c r="SX215" s="6"/>
      <c r="SY215" s="6"/>
      <c r="SZ215" s="6"/>
      <c r="TA215" s="6"/>
      <c r="TB215" s="6"/>
      <c r="TC215" s="6"/>
      <c r="TD215" s="6"/>
      <c r="TE215" s="6"/>
      <c r="TF215" s="6"/>
      <c r="TG215" s="6"/>
      <c r="TH215" s="6"/>
      <c r="TI215" s="6"/>
      <c r="TJ215" s="6"/>
      <c r="TK215" s="6"/>
      <c r="TL215" s="6"/>
      <c r="TM215" s="6"/>
      <c r="TN215" s="6"/>
      <c r="TO215" s="6"/>
      <c r="TP215" s="6"/>
      <c r="TQ215" s="6"/>
      <c r="TR215" s="6"/>
      <c r="TS215" s="6"/>
      <c r="TT215" s="6"/>
      <c r="TU215" s="6"/>
      <c r="TV215" s="6"/>
      <c r="TW215" s="6"/>
      <c r="TX215" s="6"/>
      <c r="TY215" s="6"/>
      <c r="TZ215" s="6"/>
      <c r="UA215" s="6"/>
      <c r="UB215" s="6"/>
      <c r="UC215" s="6"/>
      <c r="UD215" s="6"/>
      <c r="UE215" s="6"/>
      <c r="UF215" s="6"/>
      <c r="UG215" s="6"/>
      <c r="UH215" s="6"/>
      <c r="UI215" s="6"/>
      <c r="UJ215" s="6"/>
      <c r="UK215" s="6"/>
      <c r="UL215" s="6"/>
      <c r="UM215" s="6"/>
      <c r="UN215" s="6"/>
      <c r="UO215" s="6"/>
      <c r="UP215" s="6"/>
      <c r="UQ215" s="6"/>
      <c r="UR215" s="6"/>
      <c r="US215" s="6"/>
      <c r="UT215" s="6"/>
      <c r="UU215" s="6"/>
      <c r="UV215" s="6"/>
      <c r="UW215" s="6"/>
      <c r="UX215" s="6"/>
      <c r="UY215" s="6"/>
      <c r="UZ215" s="6"/>
      <c r="VA215" s="6"/>
      <c r="VB215" s="6"/>
      <c r="VC215" s="6"/>
      <c r="VD215" s="6"/>
      <c r="VE215" s="6"/>
      <c r="VF215" s="6"/>
      <c r="VG215" s="6"/>
      <c r="VH215" s="6"/>
      <c r="VI215" s="6"/>
      <c r="VJ215" s="6"/>
      <c r="VK215" s="6"/>
      <c r="VL215" s="6"/>
      <c r="VM215" s="6"/>
      <c r="VN215" s="6"/>
      <c r="VO215" s="6"/>
      <c r="VP215" s="6"/>
      <c r="VQ215" s="6"/>
      <c r="VR215" s="6"/>
      <c r="VS215" s="6"/>
      <c r="VT215" s="6"/>
      <c r="VU215" s="6"/>
      <c r="VV215" s="6"/>
      <c r="VW215" s="6"/>
      <c r="VX215" s="6"/>
      <c r="VY215" s="6"/>
      <c r="VZ215" s="6"/>
      <c r="WA215" s="6"/>
      <c r="WB215" s="6"/>
      <c r="WC215" s="6"/>
      <c r="WD215" s="6"/>
      <c r="WE215" s="6"/>
      <c r="WF215" s="6"/>
      <c r="WG215" s="6"/>
      <c r="WH215" s="6"/>
      <c r="WI215" s="6"/>
      <c r="WJ215" s="6"/>
      <c r="WK215" s="6"/>
      <c r="WL215" s="6"/>
      <c r="WM215" s="6"/>
      <c r="WN215" s="6"/>
      <c r="WO215" s="6"/>
      <c r="WP215" s="6"/>
      <c r="WQ215" s="6"/>
      <c r="WR215" s="6"/>
      <c r="WS215" s="6"/>
      <c r="WT215" s="6"/>
      <c r="WU215" s="6"/>
      <c r="WV215" s="6"/>
      <c r="WW215" s="6"/>
      <c r="WX215" s="6"/>
      <c r="WY215" s="6"/>
      <c r="WZ215" s="6"/>
      <c r="XA215" s="6"/>
      <c r="XB215" s="6"/>
      <c r="XC215" s="6"/>
      <c r="XD215" s="6"/>
      <c r="XE215" s="6"/>
      <c r="XF215" s="6"/>
      <c r="XG215" s="6"/>
      <c r="XH215" s="6"/>
      <c r="XI215" s="6"/>
      <c r="XJ215" s="6"/>
      <c r="XK215" s="6"/>
      <c r="XL215" s="6"/>
      <c r="XM215" s="6"/>
      <c r="XN215" s="6"/>
      <c r="XO215" s="6"/>
      <c r="XP215" s="6"/>
      <c r="XQ215" s="6"/>
      <c r="XR215" s="6"/>
      <c r="XS215" s="6"/>
      <c r="XT215" s="6"/>
      <c r="XU215" s="6"/>
      <c r="XV215" s="6"/>
      <c r="XW215" s="6"/>
      <c r="XX215" s="6"/>
      <c r="XY215" s="6"/>
      <c r="XZ215" s="6"/>
      <c r="YA215" s="6"/>
      <c r="YB215" s="6"/>
      <c r="YC215" s="6"/>
      <c r="YD215" s="6"/>
      <c r="YE215" s="6"/>
      <c r="YF215" s="6"/>
      <c r="YG215" s="6"/>
      <c r="YH215" s="6"/>
      <c r="YI215" s="6"/>
      <c r="YJ215" s="6"/>
      <c r="YK215" s="6"/>
      <c r="YL215" s="6"/>
      <c r="YM215" s="6"/>
      <c r="YN215" s="6"/>
      <c r="YO215" s="6"/>
      <c r="YP215" s="6"/>
      <c r="YQ215" s="6"/>
      <c r="YR215" s="6"/>
      <c r="YS215" s="6"/>
      <c r="YT215" s="6"/>
      <c r="YU215" s="6"/>
      <c r="YV215" s="6"/>
      <c r="YW215" s="6"/>
      <c r="YX215" s="6"/>
      <c r="YY215" s="6"/>
      <c r="YZ215" s="6"/>
      <c r="ZA215" s="6"/>
      <c r="ZB215" s="6"/>
      <c r="ZC215" s="6"/>
      <c r="ZD215" s="6"/>
      <c r="ZE215" s="6"/>
      <c r="ZF215" s="6"/>
      <c r="ZG215" s="6"/>
      <c r="ZH215" s="6"/>
      <c r="ZI215" s="6"/>
      <c r="ZJ215" s="6"/>
      <c r="ZK215" s="6"/>
      <c r="ZL215" s="6"/>
      <c r="ZM215" s="6"/>
      <c r="ZN215" s="6"/>
      <c r="ZO215" s="6"/>
      <c r="ZP215" s="6"/>
      <c r="ZQ215" s="6"/>
      <c r="ZR215" s="6"/>
      <c r="ZS215" s="6"/>
      <c r="ZT215" s="6"/>
      <c r="ZU215" s="6"/>
      <c r="ZV215" s="6"/>
      <c r="ZW215" s="6"/>
      <c r="ZX215" s="6"/>
      <c r="ZY215" s="6"/>
      <c r="ZZ215" s="6"/>
      <c r="AAA215" s="6"/>
      <c r="AAB215" s="6"/>
      <c r="AAC215" s="6"/>
      <c r="AAD215" s="6"/>
      <c r="AAE215" s="6"/>
      <c r="AAF215" s="6"/>
      <c r="AAG215" s="6"/>
      <c r="AAH215" s="6"/>
      <c r="AAI215" s="6"/>
      <c r="AAJ215" s="6"/>
      <c r="AAK215" s="6"/>
      <c r="AAL215" s="6"/>
      <c r="AAM215" s="6"/>
      <c r="AAN215" s="6"/>
      <c r="AAO215" s="6"/>
      <c r="AAP215" s="6"/>
      <c r="AAQ215" s="6"/>
      <c r="AAR215" s="6"/>
      <c r="AAS215" s="6"/>
      <c r="AAT215" s="6"/>
      <c r="AAU215" s="6"/>
      <c r="AAV215" s="6"/>
      <c r="AAW215" s="6"/>
      <c r="AAX215" s="6"/>
      <c r="AAY215" s="6"/>
      <c r="AAZ215" s="6"/>
      <c r="ABA215" s="6"/>
      <c r="ABB215" s="6"/>
      <c r="ABC215" s="6"/>
      <c r="ABD215" s="6"/>
      <c r="ABE215" s="6"/>
      <c r="ABF215" s="6"/>
      <c r="ABG215" s="6"/>
      <c r="ABH215" s="6"/>
      <c r="ABI215" s="6"/>
      <c r="ABJ215" s="6"/>
      <c r="ABK215" s="6"/>
      <c r="ABL215" s="6"/>
      <c r="ABM215" s="6"/>
      <c r="ABN215" s="6"/>
      <c r="ABO215" s="6"/>
      <c r="ABP215" s="6"/>
      <c r="ABQ215" s="6"/>
      <c r="ABR215" s="6"/>
      <c r="ABS215" s="6"/>
      <c r="ABT215" s="6"/>
      <c r="ABU215" s="6"/>
      <c r="ABV215" s="6"/>
    </row>
    <row r="216" spans="1:750" s="74" customFormat="1" ht="14.25">
      <c r="A216" s="78">
        <v>36405</v>
      </c>
      <c r="B216" s="79" t="s">
        <v>209</v>
      </c>
      <c r="C216" s="79"/>
      <c r="D216" s="79"/>
      <c r="E216" s="61">
        <v>15394692</v>
      </c>
      <c r="F216" s="84"/>
      <c r="G216" s="84"/>
      <c r="H216" s="82">
        <v>149462</v>
      </c>
      <c r="I216" s="84"/>
      <c r="J216" s="84"/>
      <c r="K216" s="82">
        <v>1232545</v>
      </c>
      <c r="L216" s="84"/>
      <c r="M216" s="84"/>
      <c r="N216" s="82">
        <v>133311</v>
      </c>
      <c r="O216" s="84"/>
      <c r="P216" s="84"/>
      <c r="Q216" s="83">
        <v>160287</v>
      </c>
      <c r="R216" s="84"/>
      <c r="S216" s="82">
        <v>1675605</v>
      </c>
      <c r="T216" s="84"/>
      <c r="U216" s="84"/>
      <c r="V216" s="84"/>
      <c r="W216" s="84"/>
      <c r="X216" s="82">
        <v>42599</v>
      </c>
      <c r="Y216" s="84"/>
      <c r="Z216" s="84"/>
      <c r="AA216" s="82">
        <v>7006487</v>
      </c>
      <c r="AB216" s="84"/>
      <c r="AC216" s="84"/>
      <c r="AD216" s="82">
        <v>3433085</v>
      </c>
      <c r="AE216" s="84"/>
      <c r="AF216" s="84"/>
      <c r="AG216" s="82">
        <v>10482171</v>
      </c>
      <c r="AH216" s="84"/>
      <c r="AI216" s="84"/>
      <c r="AJ216" s="82">
        <v>-1716874</v>
      </c>
      <c r="AK216" s="84"/>
      <c r="AL216" s="84"/>
      <c r="AM216" s="82">
        <v>-1026460</v>
      </c>
      <c r="AN216" s="84"/>
      <c r="AO216" s="84"/>
      <c r="AP216" s="82">
        <v>-2743334</v>
      </c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  <c r="IV216" s="6"/>
      <c r="IW216" s="6"/>
      <c r="IX216" s="6"/>
      <c r="IY216" s="6"/>
      <c r="IZ216" s="6"/>
      <c r="JA216" s="6"/>
      <c r="JB216" s="6"/>
      <c r="JC216" s="6"/>
      <c r="JD216" s="6"/>
      <c r="JE216" s="6"/>
      <c r="JF216" s="6"/>
      <c r="JG216" s="6"/>
      <c r="JH216" s="6"/>
      <c r="JI216" s="6"/>
      <c r="JJ216" s="6"/>
      <c r="JK216" s="6"/>
      <c r="JL216" s="6"/>
      <c r="JM216" s="6"/>
      <c r="JN216" s="6"/>
      <c r="JO216" s="6"/>
      <c r="JP216" s="6"/>
      <c r="JQ216" s="6"/>
      <c r="JR216" s="6"/>
      <c r="JS216" s="6"/>
      <c r="JT216" s="6"/>
      <c r="JU216" s="6"/>
      <c r="JV216" s="6"/>
      <c r="JW216" s="6"/>
      <c r="JX216" s="6"/>
      <c r="JY216" s="6"/>
      <c r="JZ216" s="6"/>
      <c r="KA216" s="6"/>
      <c r="KB216" s="6"/>
      <c r="KC216" s="6"/>
      <c r="KD216" s="6"/>
      <c r="KE216" s="6"/>
      <c r="KF216" s="6"/>
      <c r="KG216" s="6"/>
      <c r="KH216" s="6"/>
      <c r="KI216" s="6"/>
      <c r="KJ216" s="6"/>
      <c r="KK216" s="6"/>
      <c r="KL216" s="6"/>
      <c r="KM216" s="6"/>
      <c r="KN216" s="6"/>
      <c r="KO216" s="6"/>
      <c r="KP216" s="6"/>
      <c r="KQ216" s="6"/>
      <c r="KR216" s="6"/>
      <c r="KS216" s="6"/>
      <c r="KT216" s="6"/>
      <c r="KU216" s="6"/>
      <c r="KV216" s="6"/>
      <c r="KW216" s="6"/>
      <c r="KX216" s="6"/>
      <c r="KY216" s="6"/>
      <c r="KZ216" s="6"/>
      <c r="LA216" s="6"/>
      <c r="LB216" s="6"/>
      <c r="LC216" s="6"/>
      <c r="LD216" s="6"/>
      <c r="LE216" s="6"/>
      <c r="LF216" s="6"/>
      <c r="LG216" s="6"/>
      <c r="LH216" s="6"/>
      <c r="LI216" s="6"/>
      <c r="LJ216" s="6"/>
      <c r="LK216" s="6"/>
      <c r="LL216" s="6"/>
      <c r="LM216" s="6"/>
      <c r="LN216" s="6"/>
      <c r="LO216" s="6"/>
      <c r="LP216" s="6"/>
      <c r="LQ216" s="6"/>
      <c r="LR216" s="6"/>
      <c r="LS216" s="6"/>
      <c r="LT216" s="6"/>
      <c r="LU216" s="6"/>
      <c r="LV216" s="6"/>
      <c r="LW216" s="6"/>
      <c r="LX216" s="6"/>
      <c r="LY216" s="6"/>
      <c r="LZ216" s="6"/>
      <c r="MA216" s="6"/>
      <c r="MB216" s="6"/>
      <c r="MC216" s="6"/>
      <c r="MD216" s="6"/>
      <c r="ME216" s="6"/>
      <c r="MF216" s="6"/>
      <c r="MG216" s="6"/>
      <c r="MH216" s="6"/>
      <c r="MI216" s="6"/>
      <c r="MJ216" s="6"/>
      <c r="MK216" s="6"/>
      <c r="ML216" s="6"/>
      <c r="MM216" s="6"/>
      <c r="MN216" s="6"/>
      <c r="MO216" s="6"/>
      <c r="MP216" s="6"/>
      <c r="MQ216" s="6"/>
      <c r="MR216" s="6"/>
      <c r="MS216" s="6"/>
      <c r="MT216" s="6"/>
      <c r="MU216" s="6"/>
      <c r="MV216" s="6"/>
      <c r="MW216" s="6"/>
      <c r="MX216" s="6"/>
      <c r="MY216" s="6"/>
      <c r="MZ216" s="6"/>
      <c r="NA216" s="6"/>
      <c r="NB216" s="6"/>
      <c r="NC216" s="6"/>
      <c r="ND216" s="6"/>
      <c r="NE216" s="6"/>
      <c r="NF216" s="6"/>
      <c r="NG216" s="6"/>
      <c r="NH216" s="6"/>
      <c r="NI216" s="6"/>
      <c r="NJ216" s="6"/>
      <c r="NK216" s="6"/>
      <c r="NL216" s="6"/>
      <c r="NM216" s="6"/>
      <c r="NN216" s="6"/>
      <c r="NO216" s="6"/>
      <c r="NP216" s="6"/>
      <c r="NQ216" s="6"/>
      <c r="NR216" s="6"/>
      <c r="NS216" s="6"/>
      <c r="NT216" s="6"/>
      <c r="NU216" s="6"/>
      <c r="NV216" s="6"/>
      <c r="NW216" s="6"/>
      <c r="NX216" s="6"/>
      <c r="NY216" s="6"/>
      <c r="NZ216" s="6"/>
      <c r="OA216" s="6"/>
      <c r="OB216" s="6"/>
      <c r="OC216" s="6"/>
      <c r="OD216" s="6"/>
      <c r="OE216" s="6"/>
      <c r="OF216" s="6"/>
      <c r="OG216" s="6"/>
      <c r="OH216" s="6"/>
      <c r="OI216" s="6"/>
      <c r="OJ216" s="6"/>
      <c r="OK216" s="6"/>
      <c r="OL216" s="6"/>
      <c r="OM216" s="6"/>
      <c r="ON216" s="6"/>
      <c r="OO216" s="6"/>
      <c r="OP216" s="6"/>
      <c r="OQ216" s="6"/>
      <c r="OR216" s="6"/>
      <c r="OS216" s="6"/>
      <c r="OT216" s="6"/>
      <c r="OU216" s="6"/>
      <c r="OV216" s="6"/>
      <c r="OW216" s="6"/>
      <c r="OX216" s="6"/>
      <c r="OY216" s="6"/>
      <c r="OZ216" s="6"/>
      <c r="PA216" s="6"/>
      <c r="PB216" s="6"/>
      <c r="PC216" s="6"/>
      <c r="PD216" s="6"/>
      <c r="PE216" s="6"/>
      <c r="PF216" s="6"/>
      <c r="PG216" s="6"/>
      <c r="PH216" s="6"/>
      <c r="PI216" s="6"/>
      <c r="PJ216" s="6"/>
      <c r="PK216" s="6"/>
      <c r="PL216" s="6"/>
      <c r="PM216" s="6"/>
      <c r="PN216" s="6"/>
      <c r="PO216" s="6"/>
      <c r="PP216" s="6"/>
      <c r="PQ216" s="6"/>
      <c r="PR216" s="6"/>
      <c r="PS216" s="6"/>
      <c r="PT216" s="6"/>
      <c r="PU216" s="6"/>
      <c r="PV216" s="6"/>
      <c r="PW216" s="6"/>
      <c r="PX216" s="6"/>
      <c r="PY216" s="6"/>
      <c r="PZ216" s="6"/>
      <c r="QA216" s="6"/>
      <c r="QB216" s="6"/>
      <c r="QC216" s="6"/>
      <c r="QD216" s="6"/>
      <c r="QE216" s="6"/>
      <c r="QF216" s="6"/>
      <c r="QG216" s="6"/>
      <c r="QH216" s="6"/>
      <c r="QI216" s="6"/>
      <c r="QJ216" s="6"/>
      <c r="QK216" s="6"/>
      <c r="QL216" s="6"/>
      <c r="QM216" s="6"/>
      <c r="QN216" s="6"/>
      <c r="QO216" s="6"/>
      <c r="QP216" s="6"/>
      <c r="QQ216" s="6"/>
      <c r="QR216" s="6"/>
      <c r="QS216" s="6"/>
      <c r="QT216" s="6"/>
      <c r="QU216" s="6"/>
      <c r="QV216" s="6"/>
      <c r="QW216" s="6"/>
      <c r="QX216" s="6"/>
      <c r="QY216" s="6"/>
      <c r="QZ216" s="6"/>
      <c r="RA216" s="6"/>
      <c r="RB216" s="6"/>
      <c r="RC216" s="6"/>
      <c r="RD216" s="6"/>
      <c r="RE216" s="6"/>
      <c r="RF216" s="6"/>
      <c r="RG216" s="6"/>
      <c r="RH216" s="6"/>
      <c r="RI216" s="6"/>
      <c r="RJ216" s="6"/>
      <c r="RK216" s="6"/>
      <c r="RL216" s="6"/>
      <c r="RM216" s="6"/>
      <c r="RN216" s="6"/>
      <c r="RO216" s="6"/>
      <c r="RP216" s="6"/>
      <c r="RQ216" s="6"/>
      <c r="RR216" s="6"/>
      <c r="RS216" s="6"/>
      <c r="RT216" s="6"/>
      <c r="RU216" s="6"/>
      <c r="RV216" s="6"/>
      <c r="RW216" s="6"/>
      <c r="RX216" s="6"/>
      <c r="RY216" s="6"/>
      <c r="RZ216" s="6"/>
      <c r="SA216" s="6"/>
      <c r="SB216" s="6"/>
      <c r="SC216" s="6"/>
      <c r="SD216" s="6"/>
      <c r="SE216" s="6"/>
      <c r="SF216" s="6"/>
      <c r="SG216" s="6"/>
      <c r="SH216" s="6"/>
      <c r="SI216" s="6"/>
      <c r="SJ216" s="6"/>
      <c r="SK216" s="6"/>
      <c r="SL216" s="6"/>
      <c r="SM216" s="6"/>
      <c r="SN216" s="6"/>
      <c r="SO216" s="6"/>
      <c r="SP216" s="6"/>
      <c r="SQ216" s="6"/>
      <c r="SR216" s="6"/>
      <c r="SS216" s="6"/>
      <c r="ST216" s="6"/>
      <c r="SU216" s="6"/>
      <c r="SV216" s="6"/>
      <c r="SW216" s="6"/>
      <c r="SX216" s="6"/>
      <c r="SY216" s="6"/>
      <c r="SZ216" s="6"/>
      <c r="TA216" s="6"/>
      <c r="TB216" s="6"/>
      <c r="TC216" s="6"/>
      <c r="TD216" s="6"/>
      <c r="TE216" s="6"/>
      <c r="TF216" s="6"/>
      <c r="TG216" s="6"/>
      <c r="TH216" s="6"/>
      <c r="TI216" s="6"/>
      <c r="TJ216" s="6"/>
      <c r="TK216" s="6"/>
      <c r="TL216" s="6"/>
      <c r="TM216" s="6"/>
      <c r="TN216" s="6"/>
      <c r="TO216" s="6"/>
      <c r="TP216" s="6"/>
      <c r="TQ216" s="6"/>
      <c r="TR216" s="6"/>
      <c r="TS216" s="6"/>
      <c r="TT216" s="6"/>
      <c r="TU216" s="6"/>
      <c r="TV216" s="6"/>
      <c r="TW216" s="6"/>
      <c r="TX216" s="6"/>
      <c r="TY216" s="6"/>
      <c r="TZ216" s="6"/>
      <c r="UA216" s="6"/>
      <c r="UB216" s="6"/>
      <c r="UC216" s="6"/>
      <c r="UD216" s="6"/>
      <c r="UE216" s="6"/>
      <c r="UF216" s="6"/>
      <c r="UG216" s="6"/>
      <c r="UH216" s="6"/>
      <c r="UI216" s="6"/>
      <c r="UJ216" s="6"/>
      <c r="UK216" s="6"/>
      <c r="UL216" s="6"/>
      <c r="UM216" s="6"/>
      <c r="UN216" s="6"/>
      <c r="UO216" s="6"/>
      <c r="UP216" s="6"/>
      <c r="UQ216" s="6"/>
      <c r="UR216" s="6"/>
      <c r="US216" s="6"/>
      <c r="UT216" s="6"/>
      <c r="UU216" s="6"/>
      <c r="UV216" s="6"/>
      <c r="UW216" s="6"/>
      <c r="UX216" s="6"/>
      <c r="UY216" s="6"/>
      <c r="UZ216" s="6"/>
      <c r="VA216" s="6"/>
      <c r="VB216" s="6"/>
      <c r="VC216" s="6"/>
      <c r="VD216" s="6"/>
      <c r="VE216" s="6"/>
      <c r="VF216" s="6"/>
      <c r="VG216" s="6"/>
      <c r="VH216" s="6"/>
      <c r="VI216" s="6"/>
      <c r="VJ216" s="6"/>
      <c r="VK216" s="6"/>
      <c r="VL216" s="6"/>
      <c r="VM216" s="6"/>
      <c r="VN216" s="6"/>
      <c r="VO216" s="6"/>
      <c r="VP216" s="6"/>
      <c r="VQ216" s="6"/>
      <c r="VR216" s="6"/>
      <c r="VS216" s="6"/>
      <c r="VT216" s="6"/>
      <c r="VU216" s="6"/>
      <c r="VV216" s="6"/>
      <c r="VW216" s="6"/>
      <c r="VX216" s="6"/>
      <c r="VY216" s="6"/>
      <c r="VZ216" s="6"/>
      <c r="WA216" s="6"/>
      <c r="WB216" s="6"/>
      <c r="WC216" s="6"/>
      <c r="WD216" s="6"/>
      <c r="WE216" s="6"/>
      <c r="WF216" s="6"/>
      <c r="WG216" s="6"/>
      <c r="WH216" s="6"/>
      <c r="WI216" s="6"/>
      <c r="WJ216" s="6"/>
      <c r="WK216" s="6"/>
      <c r="WL216" s="6"/>
      <c r="WM216" s="6"/>
      <c r="WN216" s="6"/>
      <c r="WO216" s="6"/>
      <c r="WP216" s="6"/>
      <c r="WQ216" s="6"/>
      <c r="WR216" s="6"/>
      <c r="WS216" s="6"/>
      <c r="WT216" s="6"/>
      <c r="WU216" s="6"/>
      <c r="WV216" s="6"/>
      <c r="WW216" s="6"/>
      <c r="WX216" s="6"/>
      <c r="WY216" s="6"/>
      <c r="WZ216" s="6"/>
      <c r="XA216" s="6"/>
      <c r="XB216" s="6"/>
      <c r="XC216" s="6"/>
      <c r="XD216" s="6"/>
      <c r="XE216" s="6"/>
      <c r="XF216" s="6"/>
      <c r="XG216" s="6"/>
      <c r="XH216" s="6"/>
      <c r="XI216" s="6"/>
      <c r="XJ216" s="6"/>
      <c r="XK216" s="6"/>
      <c r="XL216" s="6"/>
      <c r="XM216" s="6"/>
      <c r="XN216" s="6"/>
      <c r="XO216" s="6"/>
      <c r="XP216" s="6"/>
      <c r="XQ216" s="6"/>
      <c r="XR216" s="6"/>
      <c r="XS216" s="6"/>
      <c r="XT216" s="6"/>
      <c r="XU216" s="6"/>
      <c r="XV216" s="6"/>
      <c r="XW216" s="6"/>
      <c r="XX216" s="6"/>
      <c r="XY216" s="6"/>
      <c r="XZ216" s="6"/>
      <c r="YA216" s="6"/>
      <c r="YB216" s="6"/>
      <c r="YC216" s="6"/>
      <c r="YD216" s="6"/>
      <c r="YE216" s="6"/>
      <c r="YF216" s="6"/>
      <c r="YG216" s="6"/>
      <c r="YH216" s="6"/>
      <c r="YI216" s="6"/>
      <c r="YJ216" s="6"/>
      <c r="YK216" s="6"/>
      <c r="YL216" s="6"/>
      <c r="YM216" s="6"/>
      <c r="YN216" s="6"/>
      <c r="YO216" s="6"/>
      <c r="YP216" s="6"/>
      <c r="YQ216" s="6"/>
      <c r="YR216" s="6"/>
      <c r="YS216" s="6"/>
      <c r="YT216" s="6"/>
      <c r="YU216" s="6"/>
      <c r="YV216" s="6"/>
      <c r="YW216" s="6"/>
      <c r="YX216" s="6"/>
      <c r="YY216" s="6"/>
      <c r="YZ216" s="6"/>
      <c r="ZA216" s="6"/>
      <c r="ZB216" s="6"/>
      <c r="ZC216" s="6"/>
      <c r="ZD216" s="6"/>
      <c r="ZE216" s="6"/>
      <c r="ZF216" s="6"/>
      <c r="ZG216" s="6"/>
      <c r="ZH216" s="6"/>
      <c r="ZI216" s="6"/>
      <c r="ZJ216" s="6"/>
      <c r="ZK216" s="6"/>
      <c r="ZL216" s="6"/>
      <c r="ZM216" s="6"/>
      <c r="ZN216" s="6"/>
      <c r="ZO216" s="6"/>
      <c r="ZP216" s="6"/>
      <c r="ZQ216" s="6"/>
      <c r="ZR216" s="6"/>
      <c r="ZS216" s="6"/>
      <c r="ZT216" s="6"/>
      <c r="ZU216" s="6"/>
      <c r="ZV216" s="6"/>
      <c r="ZW216" s="6"/>
      <c r="ZX216" s="6"/>
      <c r="ZY216" s="6"/>
      <c r="ZZ216" s="6"/>
      <c r="AAA216" s="6"/>
      <c r="AAB216" s="6"/>
      <c r="AAC216" s="6"/>
      <c r="AAD216" s="6"/>
      <c r="AAE216" s="6"/>
      <c r="AAF216" s="6"/>
      <c r="AAG216" s="6"/>
      <c r="AAH216" s="6"/>
      <c r="AAI216" s="6"/>
      <c r="AAJ216" s="6"/>
      <c r="AAK216" s="6"/>
      <c r="AAL216" s="6"/>
      <c r="AAM216" s="6"/>
      <c r="AAN216" s="6"/>
      <c r="AAO216" s="6"/>
      <c r="AAP216" s="6"/>
      <c r="AAQ216" s="6"/>
      <c r="AAR216" s="6"/>
      <c r="AAS216" s="6"/>
      <c r="AAT216" s="6"/>
      <c r="AAU216" s="6"/>
      <c r="AAV216" s="6"/>
      <c r="AAW216" s="6"/>
      <c r="AAX216" s="6"/>
      <c r="AAY216" s="6"/>
      <c r="AAZ216" s="6"/>
      <c r="ABA216" s="6"/>
      <c r="ABB216" s="6"/>
      <c r="ABC216" s="6"/>
      <c r="ABD216" s="6"/>
      <c r="ABE216" s="6"/>
      <c r="ABF216" s="6"/>
      <c r="ABG216" s="6"/>
      <c r="ABH216" s="6"/>
      <c r="ABI216" s="6"/>
      <c r="ABJ216" s="6"/>
      <c r="ABK216" s="6"/>
      <c r="ABL216" s="6"/>
      <c r="ABM216" s="6"/>
      <c r="ABN216" s="6"/>
      <c r="ABO216" s="6"/>
      <c r="ABP216" s="6"/>
      <c r="ABQ216" s="6"/>
      <c r="ABR216" s="6"/>
      <c r="ABS216" s="6"/>
      <c r="ABT216" s="6"/>
      <c r="ABU216" s="6"/>
      <c r="ABV216" s="6"/>
    </row>
    <row r="217" spans="1:750" s="74" customFormat="1" ht="14.25">
      <c r="A217" s="78">
        <v>36500</v>
      </c>
      <c r="B217" s="79" t="s">
        <v>210</v>
      </c>
      <c r="C217" s="79"/>
      <c r="D217" s="79"/>
      <c r="E217" s="61">
        <v>223112670</v>
      </c>
      <c r="F217" s="84"/>
      <c r="G217" s="84"/>
      <c r="H217" s="82">
        <v>2166129</v>
      </c>
      <c r="I217" s="84"/>
      <c r="J217" s="84"/>
      <c r="K217" s="82">
        <v>17863068</v>
      </c>
      <c r="L217" s="84"/>
      <c r="M217" s="84"/>
      <c r="N217" s="82">
        <v>1932059</v>
      </c>
      <c r="O217" s="84"/>
      <c r="P217" s="84"/>
      <c r="Q217" s="83">
        <v>823528</v>
      </c>
      <c r="R217" s="84"/>
      <c r="S217" s="82">
        <v>22784784</v>
      </c>
      <c r="T217" s="84"/>
      <c r="U217" s="84"/>
      <c r="V217" s="84"/>
      <c r="W217" s="84"/>
      <c r="X217" s="82">
        <v>617376</v>
      </c>
      <c r="Y217" s="84"/>
      <c r="Z217" s="84"/>
      <c r="AA217" s="82">
        <v>101543829</v>
      </c>
      <c r="AB217" s="84"/>
      <c r="AC217" s="84"/>
      <c r="AD217" s="82">
        <v>8768870</v>
      </c>
      <c r="AE217" s="84"/>
      <c r="AF217" s="84"/>
      <c r="AG217" s="82">
        <v>110930075</v>
      </c>
      <c r="AH217" s="84"/>
      <c r="AI217" s="84"/>
      <c r="AJ217" s="82">
        <v>-24882346</v>
      </c>
      <c r="AK217" s="84"/>
      <c r="AL217" s="84"/>
      <c r="AM217" s="82">
        <v>657096</v>
      </c>
      <c r="AN217" s="84"/>
      <c r="AO217" s="84"/>
      <c r="AP217" s="82">
        <v>-24225250</v>
      </c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  <c r="IV217" s="6"/>
      <c r="IW217" s="6"/>
      <c r="IX217" s="6"/>
      <c r="IY217" s="6"/>
      <c r="IZ217" s="6"/>
      <c r="JA217" s="6"/>
      <c r="JB217" s="6"/>
      <c r="JC217" s="6"/>
      <c r="JD217" s="6"/>
      <c r="JE217" s="6"/>
      <c r="JF217" s="6"/>
      <c r="JG217" s="6"/>
      <c r="JH217" s="6"/>
      <c r="JI217" s="6"/>
      <c r="JJ217" s="6"/>
      <c r="JK217" s="6"/>
      <c r="JL217" s="6"/>
      <c r="JM217" s="6"/>
      <c r="JN217" s="6"/>
      <c r="JO217" s="6"/>
      <c r="JP217" s="6"/>
      <c r="JQ217" s="6"/>
      <c r="JR217" s="6"/>
      <c r="JS217" s="6"/>
      <c r="JT217" s="6"/>
      <c r="JU217" s="6"/>
      <c r="JV217" s="6"/>
      <c r="JW217" s="6"/>
      <c r="JX217" s="6"/>
      <c r="JY217" s="6"/>
      <c r="JZ217" s="6"/>
      <c r="KA217" s="6"/>
      <c r="KB217" s="6"/>
      <c r="KC217" s="6"/>
      <c r="KD217" s="6"/>
      <c r="KE217" s="6"/>
      <c r="KF217" s="6"/>
      <c r="KG217" s="6"/>
      <c r="KH217" s="6"/>
      <c r="KI217" s="6"/>
      <c r="KJ217" s="6"/>
      <c r="KK217" s="6"/>
      <c r="KL217" s="6"/>
      <c r="KM217" s="6"/>
      <c r="KN217" s="6"/>
      <c r="KO217" s="6"/>
      <c r="KP217" s="6"/>
      <c r="KQ217" s="6"/>
      <c r="KR217" s="6"/>
      <c r="KS217" s="6"/>
      <c r="KT217" s="6"/>
      <c r="KU217" s="6"/>
      <c r="KV217" s="6"/>
      <c r="KW217" s="6"/>
      <c r="KX217" s="6"/>
      <c r="KY217" s="6"/>
      <c r="KZ217" s="6"/>
      <c r="LA217" s="6"/>
      <c r="LB217" s="6"/>
      <c r="LC217" s="6"/>
      <c r="LD217" s="6"/>
      <c r="LE217" s="6"/>
      <c r="LF217" s="6"/>
      <c r="LG217" s="6"/>
      <c r="LH217" s="6"/>
      <c r="LI217" s="6"/>
      <c r="LJ217" s="6"/>
      <c r="LK217" s="6"/>
      <c r="LL217" s="6"/>
      <c r="LM217" s="6"/>
      <c r="LN217" s="6"/>
      <c r="LO217" s="6"/>
      <c r="LP217" s="6"/>
      <c r="LQ217" s="6"/>
      <c r="LR217" s="6"/>
      <c r="LS217" s="6"/>
      <c r="LT217" s="6"/>
      <c r="LU217" s="6"/>
      <c r="LV217" s="6"/>
      <c r="LW217" s="6"/>
      <c r="LX217" s="6"/>
      <c r="LY217" s="6"/>
      <c r="LZ217" s="6"/>
      <c r="MA217" s="6"/>
      <c r="MB217" s="6"/>
      <c r="MC217" s="6"/>
      <c r="MD217" s="6"/>
      <c r="ME217" s="6"/>
      <c r="MF217" s="6"/>
      <c r="MG217" s="6"/>
      <c r="MH217" s="6"/>
      <c r="MI217" s="6"/>
      <c r="MJ217" s="6"/>
      <c r="MK217" s="6"/>
      <c r="ML217" s="6"/>
      <c r="MM217" s="6"/>
      <c r="MN217" s="6"/>
      <c r="MO217" s="6"/>
      <c r="MP217" s="6"/>
      <c r="MQ217" s="6"/>
      <c r="MR217" s="6"/>
      <c r="MS217" s="6"/>
      <c r="MT217" s="6"/>
      <c r="MU217" s="6"/>
      <c r="MV217" s="6"/>
      <c r="MW217" s="6"/>
      <c r="MX217" s="6"/>
      <c r="MY217" s="6"/>
      <c r="MZ217" s="6"/>
      <c r="NA217" s="6"/>
      <c r="NB217" s="6"/>
      <c r="NC217" s="6"/>
      <c r="ND217" s="6"/>
      <c r="NE217" s="6"/>
      <c r="NF217" s="6"/>
      <c r="NG217" s="6"/>
      <c r="NH217" s="6"/>
      <c r="NI217" s="6"/>
      <c r="NJ217" s="6"/>
      <c r="NK217" s="6"/>
      <c r="NL217" s="6"/>
      <c r="NM217" s="6"/>
      <c r="NN217" s="6"/>
      <c r="NO217" s="6"/>
      <c r="NP217" s="6"/>
      <c r="NQ217" s="6"/>
      <c r="NR217" s="6"/>
      <c r="NS217" s="6"/>
      <c r="NT217" s="6"/>
      <c r="NU217" s="6"/>
      <c r="NV217" s="6"/>
      <c r="NW217" s="6"/>
      <c r="NX217" s="6"/>
      <c r="NY217" s="6"/>
      <c r="NZ217" s="6"/>
      <c r="OA217" s="6"/>
      <c r="OB217" s="6"/>
      <c r="OC217" s="6"/>
      <c r="OD217" s="6"/>
      <c r="OE217" s="6"/>
      <c r="OF217" s="6"/>
      <c r="OG217" s="6"/>
      <c r="OH217" s="6"/>
      <c r="OI217" s="6"/>
      <c r="OJ217" s="6"/>
      <c r="OK217" s="6"/>
      <c r="OL217" s="6"/>
      <c r="OM217" s="6"/>
      <c r="ON217" s="6"/>
      <c r="OO217" s="6"/>
      <c r="OP217" s="6"/>
      <c r="OQ217" s="6"/>
      <c r="OR217" s="6"/>
      <c r="OS217" s="6"/>
      <c r="OT217" s="6"/>
      <c r="OU217" s="6"/>
      <c r="OV217" s="6"/>
      <c r="OW217" s="6"/>
      <c r="OX217" s="6"/>
      <c r="OY217" s="6"/>
      <c r="OZ217" s="6"/>
      <c r="PA217" s="6"/>
      <c r="PB217" s="6"/>
      <c r="PC217" s="6"/>
      <c r="PD217" s="6"/>
      <c r="PE217" s="6"/>
      <c r="PF217" s="6"/>
      <c r="PG217" s="6"/>
      <c r="PH217" s="6"/>
      <c r="PI217" s="6"/>
      <c r="PJ217" s="6"/>
      <c r="PK217" s="6"/>
      <c r="PL217" s="6"/>
      <c r="PM217" s="6"/>
      <c r="PN217" s="6"/>
      <c r="PO217" s="6"/>
      <c r="PP217" s="6"/>
      <c r="PQ217" s="6"/>
      <c r="PR217" s="6"/>
      <c r="PS217" s="6"/>
      <c r="PT217" s="6"/>
      <c r="PU217" s="6"/>
      <c r="PV217" s="6"/>
      <c r="PW217" s="6"/>
      <c r="PX217" s="6"/>
      <c r="PY217" s="6"/>
      <c r="PZ217" s="6"/>
      <c r="QA217" s="6"/>
      <c r="QB217" s="6"/>
      <c r="QC217" s="6"/>
      <c r="QD217" s="6"/>
      <c r="QE217" s="6"/>
      <c r="QF217" s="6"/>
      <c r="QG217" s="6"/>
      <c r="QH217" s="6"/>
      <c r="QI217" s="6"/>
      <c r="QJ217" s="6"/>
      <c r="QK217" s="6"/>
      <c r="QL217" s="6"/>
      <c r="QM217" s="6"/>
      <c r="QN217" s="6"/>
      <c r="QO217" s="6"/>
      <c r="QP217" s="6"/>
      <c r="QQ217" s="6"/>
      <c r="QR217" s="6"/>
      <c r="QS217" s="6"/>
      <c r="QT217" s="6"/>
      <c r="QU217" s="6"/>
      <c r="QV217" s="6"/>
      <c r="QW217" s="6"/>
      <c r="QX217" s="6"/>
      <c r="QY217" s="6"/>
      <c r="QZ217" s="6"/>
      <c r="RA217" s="6"/>
      <c r="RB217" s="6"/>
      <c r="RC217" s="6"/>
      <c r="RD217" s="6"/>
      <c r="RE217" s="6"/>
      <c r="RF217" s="6"/>
      <c r="RG217" s="6"/>
      <c r="RH217" s="6"/>
      <c r="RI217" s="6"/>
      <c r="RJ217" s="6"/>
      <c r="RK217" s="6"/>
      <c r="RL217" s="6"/>
      <c r="RM217" s="6"/>
      <c r="RN217" s="6"/>
      <c r="RO217" s="6"/>
      <c r="RP217" s="6"/>
      <c r="RQ217" s="6"/>
      <c r="RR217" s="6"/>
      <c r="RS217" s="6"/>
      <c r="RT217" s="6"/>
      <c r="RU217" s="6"/>
      <c r="RV217" s="6"/>
      <c r="RW217" s="6"/>
      <c r="RX217" s="6"/>
      <c r="RY217" s="6"/>
      <c r="RZ217" s="6"/>
      <c r="SA217" s="6"/>
      <c r="SB217" s="6"/>
      <c r="SC217" s="6"/>
      <c r="SD217" s="6"/>
      <c r="SE217" s="6"/>
      <c r="SF217" s="6"/>
      <c r="SG217" s="6"/>
      <c r="SH217" s="6"/>
      <c r="SI217" s="6"/>
      <c r="SJ217" s="6"/>
      <c r="SK217" s="6"/>
      <c r="SL217" s="6"/>
      <c r="SM217" s="6"/>
      <c r="SN217" s="6"/>
      <c r="SO217" s="6"/>
      <c r="SP217" s="6"/>
      <c r="SQ217" s="6"/>
      <c r="SR217" s="6"/>
      <c r="SS217" s="6"/>
      <c r="ST217" s="6"/>
      <c r="SU217" s="6"/>
      <c r="SV217" s="6"/>
      <c r="SW217" s="6"/>
      <c r="SX217" s="6"/>
      <c r="SY217" s="6"/>
      <c r="SZ217" s="6"/>
      <c r="TA217" s="6"/>
      <c r="TB217" s="6"/>
      <c r="TC217" s="6"/>
      <c r="TD217" s="6"/>
      <c r="TE217" s="6"/>
      <c r="TF217" s="6"/>
      <c r="TG217" s="6"/>
      <c r="TH217" s="6"/>
      <c r="TI217" s="6"/>
      <c r="TJ217" s="6"/>
      <c r="TK217" s="6"/>
      <c r="TL217" s="6"/>
      <c r="TM217" s="6"/>
      <c r="TN217" s="6"/>
      <c r="TO217" s="6"/>
      <c r="TP217" s="6"/>
      <c r="TQ217" s="6"/>
      <c r="TR217" s="6"/>
      <c r="TS217" s="6"/>
      <c r="TT217" s="6"/>
      <c r="TU217" s="6"/>
      <c r="TV217" s="6"/>
      <c r="TW217" s="6"/>
      <c r="TX217" s="6"/>
      <c r="TY217" s="6"/>
      <c r="TZ217" s="6"/>
      <c r="UA217" s="6"/>
      <c r="UB217" s="6"/>
      <c r="UC217" s="6"/>
      <c r="UD217" s="6"/>
      <c r="UE217" s="6"/>
      <c r="UF217" s="6"/>
      <c r="UG217" s="6"/>
      <c r="UH217" s="6"/>
      <c r="UI217" s="6"/>
      <c r="UJ217" s="6"/>
      <c r="UK217" s="6"/>
      <c r="UL217" s="6"/>
      <c r="UM217" s="6"/>
      <c r="UN217" s="6"/>
      <c r="UO217" s="6"/>
      <c r="UP217" s="6"/>
      <c r="UQ217" s="6"/>
      <c r="UR217" s="6"/>
      <c r="US217" s="6"/>
      <c r="UT217" s="6"/>
      <c r="UU217" s="6"/>
      <c r="UV217" s="6"/>
      <c r="UW217" s="6"/>
      <c r="UX217" s="6"/>
      <c r="UY217" s="6"/>
      <c r="UZ217" s="6"/>
      <c r="VA217" s="6"/>
      <c r="VB217" s="6"/>
      <c r="VC217" s="6"/>
      <c r="VD217" s="6"/>
      <c r="VE217" s="6"/>
      <c r="VF217" s="6"/>
      <c r="VG217" s="6"/>
      <c r="VH217" s="6"/>
      <c r="VI217" s="6"/>
      <c r="VJ217" s="6"/>
      <c r="VK217" s="6"/>
      <c r="VL217" s="6"/>
      <c r="VM217" s="6"/>
      <c r="VN217" s="6"/>
      <c r="VO217" s="6"/>
      <c r="VP217" s="6"/>
      <c r="VQ217" s="6"/>
      <c r="VR217" s="6"/>
      <c r="VS217" s="6"/>
      <c r="VT217" s="6"/>
      <c r="VU217" s="6"/>
      <c r="VV217" s="6"/>
      <c r="VW217" s="6"/>
      <c r="VX217" s="6"/>
      <c r="VY217" s="6"/>
      <c r="VZ217" s="6"/>
      <c r="WA217" s="6"/>
      <c r="WB217" s="6"/>
      <c r="WC217" s="6"/>
      <c r="WD217" s="6"/>
      <c r="WE217" s="6"/>
      <c r="WF217" s="6"/>
      <c r="WG217" s="6"/>
      <c r="WH217" s="6"/>
      <c r="WI217" s="6"/>
      <c r="WJ217" s="6"/>
      <c r="WK217" s="6"/>
      <c r="WL217" s="6"/>
      <c r="WM217" s="6"/>
      <c r="WN217" s="6"/>
      <c r="WO217" s="6"/>
      <c r="WP217" s="6"/>
      <c r="WQ217" s="6"/>
      <c r="WR217" s="6"/>
      <c r="WS217" s="6"/>
      <c r="WT217" s="6"/>
      <c r="WU217" s="6"/>
      <c r="WV217" s="6"/>
      <c r="WW217" s="6"/>
      <c r="WX217" s="6"/>
      <c r="WY217" s="6"/>
      <c r="WZ217" s="6"/>
      <c r="XA217" s="6"/>
      <c r="XB217" s="6"/>
      <c r="XC217" s="6"/>
      <c r="XD217" s="6"/>
      <c r="XE217" s="6"/>
      <c r="XF217" s="6"/>
      <c r="XG217" s="6"/>
      <c r="XH217" s="6"/>
      <c r="XI217" s="6"/>
      <c r="XJ217" s="6"/>
      <c r="XK217" s="6"/>
      <c r="XL217" s="6"/>
      <c r="XM217" s="6"/>
      <c r="XN217" s="6"/>
      <c r="XO217" s="6"/>
      <c r="XP217" s="6"/>
      <c r="XQ217" s="6"/>
      <c r="XR217" s="6"/>
      <c r="XS217" s="6"/>
      <c r="XT217" s="6"/>
      <c r="XU217" s="6"/>
      <c r="XV217" s="6"/>
      <c r="XW217" s="6"/>
      <c r="XX217" s="6"/>
      <c r="XY217" s="6"/>
      <c r="XZ217" s="6"/>
      <c r="YA217" s="6"/>
      <c r="YB217" s="6"/>
      <c r="YC217" s="6"/>
      <c r="YD217" s="6"/>
      <c r="YE217" s="6"/>
      <c r="YF217" s="6"/>
      <c r="YG217" s="6"/>
      <c r="YH217" s="6"/>
      <c r="YI217" s="6"/>
      <c r="YJ217" s="6"/>
      <c r="YK217" s="6"/>
      <c r="YL217" s="6"/>
      <c r="YM217" s="6"/>
      <c r="YN217" s="6"/>
      <c r="YO217" s="6"/>
      <c r="YP217" s="6"/>
      <c r="YQ217" s="6"/>
      <c r="YR217" s="6"/>
      <c r="YS217" s="6"/>
      <c r="YT217" s="6"/>
      <c r="YU217" s="6"/>
      <c r="YV217" s="6"/>
      <c r="YW217" s="6"/>
      <c r="YX217" s="6"/>
      <c r="YY217" s="6"/>
      <c r="YZ217" s="6"/>
      <c r="ZA217" s="6"/>
      <c r="ZB217" s="6"/>
      <c r="ZC217" s="6"/>
      <c r="ZD217" s="6"/>
      <c r="ZE217" s="6"/>
      <c r="ZF217" s="6"/>
      <c r="ZG217" s="6"/>
      <c r="ZH217" s="6"/>
      <c r="ZI217" s="6"/>
      <c r="ZJ217" s="6"/>
      <c r="ZK217" s="6"/>
      <c r="ZL217" s="6"/>
      <c r="ZM217" s="6"/>
      <c r="ZN217" s="6"/>
      <c r="ZO217" s="6"/>
      <c r="ZP217" s="6"/>
      <c r="ZQ217" s="6"/>
      <c r="ZR217" s="6"/>
      <c r="ZS217" s="6"/>
      <c r="ZT217" s="6"/>
      <c r="ZU217" s="6"/>
      <c r="ZV217" s="6"/>
      <c r="ZW217" s="6"/>
      <c r="ZX217" s="6"/>
      <c r="ZY217" s="6"/>
      <c r="ZZ217" s="6"/>
      <c r="AAA217" s="6"/>
      <c r="AAB217" s="6"/>
      <c r="AAC217" s="6"/>
      <c r="AAD217" s="6"/>
      <c r="AAE217" s="6"/>
      <c r="AAF217" s="6"/>
      <c r="AAG217" s="6"/>
      <c r="AAH217" s="6"/>
      <c r="AAI217" s="6"/>
      <c r="AAJ217" s="6"/>
      <c r="AAK217" s="6"/>
      <c r="AAL217" s="6"/>
      <c r="AAM217" s="6"/>
      <c r="AAN217" s="6"/>
      <c r="AAO217" s="6"/>
      <c r="AAP217" s="6"/>
      <c r="AAQ217" s="6"/>
      <c r="AAR217" s="6"/>
      <c r="AAS217" s="6"/>
      <c r="AAT217" s="6"/>
      <c r="AAU217" s="6"/>
      <c r="AAV217" s="6"/>
      <c r="AAW217" s="6"/>
      <c r="AAX217" s="6"/>
      <c r="AAY217" s="6"/>
      <c r="AAZ217" s="6"/>
      <c r="ABA217" s="6"/>
      <c r="ABB217" s="6"/>
      <c r="ABC217" s="6"/>
      <c r="ABD217" s="6"/>
      <c r="ABE217" s="6"/>
      <c r="ABF217" s="6"/>
      <c r="ABG217" s="6"/>
      <c r="ABH217" s="6"/>
      <c r="ABI217" s="6"/>
      <c r="ABJ217" s="6"/>
      <c r="ABK217" s="6"/>
      <c r="ABL217" s="6"/>
      <c r="ABM217" s="6"/>
      <c r="ABN217" s="6"/>
      <c r="ABO217" s="6"/>
      <c r="ABP217" s="6"/>
      <c r="ABQ217" s="6"/>
      <c r="ABR217" s="6"/>
      <c r="ABS217" s="6"/>
      <c r="ABT217" s="6"/>
      <c r="ABU217" s="6"/>
      <c r="ABV217" s="6"/>
    </row>
    <row r="218" spans="1:750" s="74" customFormat="1" ht="14.25">
      <c r="A218" s="78">
        <v>36501</v>
      </c>
      <c r="B218" s="79" t="s">
        <v>211</v>
      </c>
      <c r="C218" s="79"/>
      <c r="D218" s="79"/>
      <c r="E218" s="61">
        <v>3075367</v>
      </c>
      <c r="F218" s="84"/>
      <c r="G218" s="84"/>
      <c r="H218" s="82">
        <v>29858</v>
      </c>
      <c r="I218" s="84"/>
      <c r="J218" s="84"/>
      <c r="K218" s="82">
        <v>246223</v>
      </c>
      <c r="L218" s="84"/>
      <c r="M218" s="84"/>
      <c r="N218" s="82">
        <v>26631</v>
      </c>
      <c r="O218" s="84"/>
      <c r="P218" s="84"/>
      <c r="Q218" s="83">
        <v>126532</v>
      </c>
      <c r="R218" s="84"/>
      <c r="S218" s="82">
        <v>429244</v>
      </c>
      <c r="T218" s="84"/>
      <c r="U218" s="84"/>
      <c r="V218" s="84"/>
      <c r="W218" s="84"/>
      <c r="X218" s="82">
        <v>8510</v>
      </c>
      <c r="Y218" s="84"/>
      <c r="Z218" s="84"/>
      <c r="AA218" s="82">
        <v>1399672</v>
      </c>
      <c r="AB218" s="84"/>
      <c r="AC218" s="84"/>
      <c r="AD218" s="82">
        <v>136628</v>
      </c>
      <c r="AE218" s="84"/>
      <c r="AF218" s="84"/>
      <c r="AG218" s="82">
        <v>1544810</v>
      </c>
      <c r="AH218" s="84"/>
      <c r="AI218" s="84"/>
      <c r="AJ218" s="82">
        <v>-342975</v>
      </c>
      <c r="AK218" s="84"/>
      <c r="AL218" s="84"/>
      <c r="AM218" s="82">
        <v>112891</v>
      </c>
      <c r="AN218" s="84"/>
      <c r="AO218" s="84"/>
      <c r="AP218" s="82">
        <v>-230084</v>
      </c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  <c r="IV218" s="6"/>
      <c r="IW218" s="6"/>
      <c r="IX218" s="6"/>
      <c r="IY218" s="6"/>
      <c r="IZ218" s="6"/>
      <c r="JA218" s="6"/>
      <c r="JB218" s="6"/>
      <c r="JC218" s="6"/>
      <c r="JD218" s="6"/>
      <c r="JE218" s="6"/>
      <c r="JF218" s="6"/>
      <c r="JG218" s="6"/>
      <c r="JH218" s="6"/>
      <c r="JI218" s="6"/>
      <c r="JJ218" s="6"/>
      <c r="JK218" s="6"/>
      <c r="JL218" s="6"/>
      <c r="JM218" s="6"/>
      <c r="JN218" s="6"/>
      <c r="JO218" s="6"/>
      <c r="JP218" s="6"/>
      <c r="JQ218" s="6"/>
      <c r="JR218" s="6"/>
      <c r="JS218" s="6"/>
      <c r="JT218" s="6"/>
      <c r="JU218" s="6"/>
      <c r="JV218" s="6"/>
      <c r="JW218" s="6"/>
      <c r="JX218" s="6"/>
      <c r="JY218" s="6"/>
      <c r="JZ218" s="6"/>
      <c r="KA218" s="6"/>
      <c r="KB218" s="6"/>
      <c r="KC218" s="6"/>
      <c r="KD218" s="6"/>
      <c r="KE218" s="6"/>
      <c r="KF218" s="6"/>
      <c r="KG218" s="6"/>
      <c r="KH218" s="6"/>
      <c r="KI218" s="6"/>
      <c r="KJ218" s="6"/>
      <c r="KK218" s="6"/>
      <c r="KL218" s="6"/>
      <c r="KM218" s="6"/>
      <c r="KN218" s="6"/>
      <c r="KO218" s="6"/>
      <c r="KP218" s="6"/>
      <c r="KQ218" s="6"/>
      <c r="KR218" s="6"/>
      <c r="KS218" s="6"/>
      <c r="KT218" s="6"/>
      <c r="KU218" s="6"/>
      <c r="KV218" s="6"/>
      <c r="KW218" s="6"/>
      <c r="KX218" s="6"/>
      <c r="KY218" s="6"/>
      <c r="KZ218" s="6"/>
      <c r="LA218" s="6"/>
      <c r="LB218" s="6"/>
      <c r="LC218" s="6"/>
      <c r="LD218" s="6"/>
      <c r="LE218" s="6"/>
      <c r="LF218" s="6"/>
      <c r="LG218" s="6"/>
      <c r="LH218" s="6"/>
      <c r="LI218" s="6"/>
      <c r="LJ218" s="6"/>
      <c r="LK218" s="6"/>
      <c r="LL218" s="6"/>
      <c r="LM218" s="6"/>
      <c r="LN218" s="6"/>
      <c r="LO218" s="6"/>
      <c r="LP218" s="6"/>
      <c r="LQ218" s="6"/>
      <c r="LR218" s="6"/>
      <c r="LS218" s="6"/>
      <c r="LT218" s="6"/>
      <c r="LU218" s="6"/>
      <c r="LV218" s="6"/>
      <c r="LW218" s="6"/>
      <c r="LX218" s="6"/>
      <c r="LY218" s="6"/>
      <c r="LZ218" s="6"/>
      <c r="MA218" s="6"/>
      <c r="MB218" s="6"/>
      <c r="MC218" s="6"/>
      <c r="MD218" s="6"/>
      <c r="ME218" s="6"/>
      <c r="MF218" s="6"/>
      <c r="MG218" s="6"/>
      <c r="MH218" s="6"/>
      <c r="MI218" s="6"/>
      <c r="MJ218" s="6"/>
      <c r="MK218" s="6"/>
      <c r="ML218" s="6"/>
      <c r="MM218" s="6"/>
      <c r="MN218" s="6"/>
      <c r="MO218" s="6"/>
      <c r="MP218" s="6"/>
      <c r="MQ218" s="6"/>
      <c r="MR218" s="6"/>
      <c r="MS218" s="6"/>
      <c r="MT218" s="6"/>
      <c r="MU218" s="6"/>
      <c r="MV218" s="6"/>
      <c r="MW218" s="6"/>
      <c r="MX218" s="6"/>
      <c r="MY218" s="6"/>
      <c r="MZ218" s="6"/>
      <c r="NA218" s="6"/>
      <c r="NB218" s="6"/>
      <c r="NC218" s="6"/>
      <c r="ND218" s="6"/>
      <c r="NE218" s="6"/>
      <c r="NF218" s="6"/>
      <c r="NG218" s="6"/>
      <c r="NH218" s="6"/>
      <c r="NI218" s="6"/>
      <c r="NJ218" s="6"/>
      <c r="NK218" s="6"/>
      <c r="NL218" s="6"/>
      <c r="NM218" s="6"/>
      <c r="NN218" s="6"/>
      <c r="NO218" s="6"/>
      <c r="NP218" s="6"/>
      <c r="NQ218" s="6"/>
      <c r="NR218" s="6"/>
      <c r="NS218" s="6"/>
      <c r="NT218" s="6"/>
      <c r="NU218" s="6"/>
      <c r="NV218" s="6"/>
      <c r="NW218" s="6"/>
      <c r="NX218" s="6"/>
      <c r="NY218" s="6"/>
      <c r="NZ218" s="6"/>
      <c r="OA218" s="6"/>
      <c r="OB218" s="6"/>
      <c r="OC218" s="6"/>
      <c r="OD218" s="6"/>
      <c r="OE218" s="6"/>
      <c r="OF218" s="6"/>
      <c r="OG218" s="6"/>
      <c r="OH218" s="6"/>
      <c r="OI218" s="6"/>
      <c r="OJ218" s="6"/>
      <c r="OK218" s="6"/>
      <c r="OL218" s="6"/>
      <c r="OM218" s="6"/>
      <c r="ON218" s="6"/>
      <c r="OO218" s="6"/>
      <c r="OP218" s="6"/>
      <c r="OQ218" s="6"/>
      <c r="OR218" s="6"/>
      <c r="OS218" s="6"/>
      <c r="OT218" s="6"/>
      <c r="OU218" s="6"/>
      <c r="OV218" s="6"/>
      <c r="OW218" s="6"/>
      <c r="OX218" s="6"/>
      <c r="OY218" s="6"/>
      <c r="OZ218" s="6"/>
      <c r="PA218" s="6"/>
      <c r="PB218" s="6"/>
      <c r="PC218" s="6"/>
      <c r="PD218" s="6"/>
      <c r="PE218" s="6"/>
      <c r="PF218" s="6"/>
      <c r="PG218" s="6"/>
      <c r="PH218" s="6"/>
      <c r="PI218" s="6"/>
      <c r="PJ218" s="6"/>
      <c r="PK218" s="6"/>
      <c r="PL218" s="6"/>
      <c r="PM218" s="6"/>
      <c r="PN218" s="6"/>
      <c r="PO218" s="6"/>
      <c r="PP218" s="6"/>
      <c r="PQ218" s="6"/>
      <c r="PR218" s="6"/>
      <c r="PS218" s="6"/>
      <c r="PT218" s="6"/>
      <c r="PU218" s="6"/>
      <c r="PV218" s="6"/>
      <c r="PW218" s="6"/>
      <c r="PX218" s="6"/>
      <c r="PY218" s="6"/>
      <c r="PZ218" s="6"/>
      <c r="QA218" s="6"/>
      <c r="QB218" s="6"/>
      <c r="QC218" s="6"/>
      <c r="QD218" s="6"/>
      <c r="QE218" s="6"/>
      <c r="QF218" s="6"/>
      <c r="QG218" s="6"/>
      <c r="QH218" s="6"/>
      <c r="QI218" s="6"/>
      <c r="QJ218" s="6"/>
      <c r="QK218" s="6"/>
      <c r="QL218" s="6"/>
      <c r="QM218" s="6"/>
      <c r="QN218" s="6"/>
      <c r="QO218" s="6"/>
      <c r="QP218" s="6"/>
      <c r="QQ218" s="6"/>
      <c r="QR218" s="6"/>
      <c r="QS218" s="6"/>
      <c r="QT218" s="6"/>
      <c r="QU218" s="6"/>
      <c r="QV218" s="6"/>
      <c r="QW218" s="6"/>
      <c r="QX218" s="6"/>
      <c r="QY218" s="6"/>
      <c r="QZ218" s="6"/>
      <c r="RA218" s="6"/>
      <c r="RB218" s="6"/>
      <c r="RC218" s="6"/>
      <c r="RD218" s="6"/>
      <c r="RE218" s="6"/>
      <c r="RF218" s="6"/>
      <c r="RG218" s="6"/>
      <c r="RH218" s="6"/>
      <c r="RI218" s="6"/>
      <c r="RJ218" s="6"/>
      <c r="RK218" s="6"/>
      <c r="RL218" s="6"/>
      <c r="RM218" s="6"/>
      <c r="RN218" s="6"/>
      <c r="RO218" s="6"/>
      <c r="RP218" s="6"/>
      <c r="RQ218" s="6"/>
      <c r="RR218" s="6"/>
      <c r="RS218" s="6"/>
      <c r="RT218" s="6"/>
      <c r="RU218" s="6"/>
      <c r="RV218" s="6"/>
      <c r="RW218" s="6"/>
      <c r="RX218" s="6"/>
      <c r="RY218" s="6"/>
      <c r="RZ218" s="6"/>
      <c r="SA218" s="6"/>
      <c r="SB218" s="6"/>
      <c r="SC218" s="6"/>
      <c r="SD218" s="6"/>
      <c r="SE218" s="6"/>
      <c r="SF218" s="6"/>
      <c r="SG218" s="6"/>
      <c r="SH218" s="6"/>
      <c r="SI218" s="6"/>
      <c r="SJ218" s="6"/>
      <c r="SK218" s="6"/>
      <c r="SL218" s="6"/>
      <c r="SM218" s="6"/>
      <c r="SN218" s="6"/>
      <c r="SO218" s="6"/>
      <c r="SP218" s="6"/>
      <c r="SQ218" s="6"/>
      <c r="SR218" s="6"/>
      <c r="SS218" s="6"/>
      <c r="ST218" s="6"/>
      <c r="SU218" s="6"/>
      <c r="SV218" s="6"/>
      <c r="SW218" s="6"/>
      <c r="SX218" s="6"/>
      <c r="SY218" s="6"/>
      <c r="SZ218" s="6"/>
      <c r="TA218" s="6"/>
      <c r="TB218" s="6"/>
      <c r="TC218" s="6"/>
      <c r="TD218" s="6"/>
      <c r="TE218" s="6"/>
      <c r="TF218" s="6"/>
      <c r="TG218" s="6"/>
      <c r="TH218" s="6"/>
      <c r="TI218" s="6"/>
      <c r="TJ218" s="6"/>
      <c r="TK218" s="6"/>
      <c r="TL218" s="6"/>
      <c r="TM218" s="6"/>
      <c r="TN218" s="6"/>
      <c r="TO218" s="6"/>
      <c r="TP218" s="6"/>
      <c r="TQ218" s="6"/>
      <c r="TR218" s="6"/>
      <c r="TS218" s="6"/>
      <c r="TT218" s="6"/>
      <c r="TU218" s="6"/>
      <c r="TV218" s="6"/>
      <c r="TW218" s="6"/>
      <c r="TX218" s="6"/>
      <c r="TY218" s="6"/>
      <c r="TZ218" s="6"/>
      <c r="UA218" s="6"/>
      <c r="UB218" s="6"/>
      <c r="UC218" s="6"/>
      <c r="UD218" s="6"/>
      <c r="UE218" s="6"/>
      <c r="UF218" s="6"/>
      <c r="UG218" s="6"/>
      <c r="UH218" s="6"/>
      <c r="UI218" s="6"/>
      <c r="UJ218" s="6"/>
      <c r="UK218" s="6"/>
      <c r="UL218" s="6"/>
      <c r="UM218" s="6"/>
      <c r="UN218" s="6"/>
      <c r="UO218" s="6"/>
      <c r="UP218" s="6"/>
      <c r="UQ218" s="6"/>
      <c r="UR218" s="6"/>
      <c r="US218" s="6"/>
      <c r="UT218" s="6"/>
      <c r="UU218" s="6"/>
      <c r="UV218" s="6"/>
      <c r="UW218" s="6"/>
      <c r="UX218" s="6"/>
      <c r="UY218" s="6"/>
      <c r="UZ218" s="6"/>
      <c r="VA218" s="6"/>
      <c r="VB218" s="6"/>
      <c r="VC218" s="6"/>
      <c r="VD218" s="6"/>
      <c r="VE218" s="6"/>
      <c r="VF218" s="6"/>
      <c r="VG218" s="6"/>
      <c r="VH218" s="6"/>
      <c r="VI218" s="6"/>
      <c r="VJ218" s="6"/>
      <c r="VK218" s="6"/>
      <c r="VL218" s="6"/>
      <c r="VM218" s="6"/>
      <c r="VN218" s="6"/>
      <c r="VO218" s="6"/>
      <c r="VP218" s="6"/>
      <c r="VQ218" s="6"/>
      <c r="VR218" s="6"/>
      <c r="VS218" s="6"/>
      <c r="VT218" s="6"/>
      <c r="VU218" s="6"/>
      <c r="VV218" s="6"/>
      <c r="VW218" s="6"/>
      <c r="VX218" s="6"/>
      <c r="VY218" s="6"/>
      <c r="VZ218" s="6"/>
      <c r="WA218" s="6"/>
      <c r="WB218" s="6"/>
      <c r="WC218" s="6"/>
      <c r="WD218" s="6"/>
      <c r="WE218" s="6"/>
      <c r="WF218" s="6"/>
      <c r="WG218" s="6"/>
      <c r="WH218" s="6"/>
      <c r="WI218" s="6"/>
      <c r="WJ218" s="6"/>
      <c r="WK218" s="6"/>
      <c r="WL218" s="6"/>
      <c r="WM218" s="6"/>
      <c r="WN218" s="6"/>
      <c r="WO218" s="6"/>
      <c r="WP218" s="6"/>
      <c r="WQ218" s="6"/>
      <c r="WR218" s="6"/>
      <c r="WS218" s="6"/>
      <c r="WT218" s="6"/>
      <c r="WU218" s="6"/>
      <c r="WV218" s="6"/>
      <c r="WW218" s="6"/>
      <c r="WX218" s="6"/>
      <c r="WY218" s="6"/>
      <c r="WZ218" s="6"/>
      <c r="XA218" s="6"/>
      <c r="XB218" s="6"/>
      <c r="XC218" s="6"/>
      <c r="XD218" s="6"/>
      <c r="XE218" s="6"/>
      <c r="XF218" s="6"/>
      <c r="XG218" s="6"/>
      <c r="XH218" s="6"/>
      <c r="XI218" s="6"/>
      <c r="XJ218" s="6"/>
      <c r="XK218" s="6"/>
      <c r="XL218" s="6"/>
      <c r="XM218" s="6"/>
      <c r="XN218" s="6"/>
      <c r="XO218" s="6"/>
      <c r="XP218" s="6"/>
      <c r="XQ218" s="6"/>
      <c r="XR218" s="6"/>
      <c r="XS218" s="6"/>
      <c r="XT218" s="6"/>
      <c r="XU218" s="6"/>
      <c r="XV218" s="6"/>
      <c r="XW218" s="6"/>
      <c r="XX218" s="6"/>
      <c r="XY218" s="6"/>
      <c r="XZ218" s="6"/>
      <c r="YA218" s="6"/>
      <c r="YB218" s="6"/>
      <c r="YC218" s="6"/>
      <c r="YD218" s="6"/>
      <c r="YE218" s="6"/>
      <c r="YF218" s="6"/>
      <c r="YG218" s="6"/>
      <c r="YH218" s="6"/>
      <c r="YI218" s="6"/>
      <c r="YJ218" s="6"/>
      <c r="YK218" s="6"/>
      <c r="YL218" s="6"/>
      <c r="YM218" s="6"/>
      <c r="YN218" s="6"/>
      <c r="YO218" s="6"/>
      <c r="YP218" s="6"/>
      <c r="YQ218" s="6"/>
      <c r="YR218" s="6"/>
      <c r="YS218" s="6"/>
      <c r="YT218" s="6"/>
      <c r="YU218" s="6"/>
      <c r="YV218" s="6"/>
      <c r="YW218" s="6"/>
      <c r="YX218" s="6"/>
      <c r="YY218" s="6"/>
      <c r="YZ218" s="6"/>
      <c r="ZA218" s="6"/>
      <c r="ZB218" s="6"/>
      <c r="ZC218" s="6"/>
      <c r="ZD218" s="6"/>
      <c r="ZE218" s="6"/>
      <c r="ZF218" s="6"/>
      <c r="ZG218" s="6"/>
      <c r="ZH218" s="6"/>
      <c r="ZI218" s="6"/>
      <c r="ZJ218" s="6"/>
      <c r="ZK218" s="6"/>
      <c r="ZL218" s="6"/>
      <c r="ZM218" s="6"/>
      <c r="ZN218" s="6"/>
      <c r="ZO218" s="6"/>
      <c r="ZP218" s="6"/>
      <c r="ZQ218" s="6"/>
      <c r="ZR218" s="6"/>
      <c r="ZS218" s="6"/>
      <c r="ZT218" s="6"/>
      <c r="ZU218" s="6"/>
      <c r="ZV218" s="6"/>
      <c r="ZW218" s="6"/>
      <c r="ZX218" s="6"/>
      <c r="ZY218" s="6"/>
      <c r="ZZ218" s="6"/>
      <c r="AAA218" s="6"/>
      <c r="AAB218" s="6"/>
      <c r="AAC218" s="6"/>
      <c r="AAD218" s="6"/>
      <c r="AAE218" s="6"/>
      <c r="AAF218" s="6"/>
      <c r="AAG218" s="6"/>
      <c r="AAH218" s="6"/>
      <c r="AAI218" s="6"/>
      <c r="AAJ218" s="6"/>
      <c r="AAK218" s="6"/>
      <c r="AAL218" s="6"/>
      <c r="AAM218" s="6"/>
      <c r="AAN218" s="6"/>
      <c r="AAO218" s="6"/>
      <c r="AAP218" s="6"/>
      <c r="AAQ218" s="6"/>
      <c r="AAR218" s="6"/>
      <c r="AAS218" s="6"/>
      <c r="AAT218" s="6"/>
      <c r="AAU218" s="6"/>
      <c r="AAV218" s="6"/>
      <c r="AAW218" s="6"/>
      <c r="AAX218" s="6"/>
      <c r="AAY218" s="6"/>
      <c r="AAZ218" s="6"/>
      <c r="ABA218" s="6"/>
      <c r="ABB218" s="6"/>
      <c r="ABC218" s="6"/>
      <c r="ABD218" s="6"/>
      <c r="ABE218" s="6"/>
      <c r="ABF218" s="6"/>
      <c r="ABG218" s="6"/>
      <c r="ABH218" s="6"/>
      <c r="ABI218" s="6"/>
      <c r="ABJ218" s="6"/>
      <c r="ABK218" s="6"/>
      <c r="ABL218" s="6"/>
      <c r="ABM218" s="6"/>
      <c r="ABN218" s="6"/>
      <c r="ABO218" s="6"/>
      <c r="ABP218" s="6"/>
      <c r="ABQ218" s="6"/>
      <c r="ABR218" s="6"/>
      <c r="ABS218" s="6"/>
      <c r="ABT218" s="6"/>
      <c r="ABU218" s="6"/>
      <c r="ABV218" s="6"/>
    </row>
    <row r="219" spans="1:750" s="6" customFormat="1" ht="14.25">
      <c r="A219" s="75">
        <v>36502</v>
      </c>
      <c r="B219" s="85" t="s">
        <v>212</v>
      </c>
      <c r="C219" s="85"/>
      <c r="D219" s="85"/>
      <c r="E219" s="58">
        <v>734863</v>
      </c>
      <c r="F219" s="86"/>
      <c r="G219" s="86"/>
      <c r="H219" s="87">
        <v>7135</v>
      </c>
      <c r="I219" s="86"/>
      <c r="J219" s="86"/>
      <c r="K219" s="87">
        <v>58835</v>
      </c>
      <c r="L219" s="86"/>
      <c r="M219" s="86"/>
      <c r="N219" s="87">
        <v>6364</v>
      </c>
      <c r="O219" s="86"/>
      <c r="P219" s="86"/>
      <c r="Q219" s="88">
        <v>13841</v>
      </c>
      <c r="R219" s="86"/>
      <c r="S219" s="87">
        <v>86175</v>
      </c>
      <c r="T219" s="86"/>
      <c r="U219" s="86"/>
      <c r="V219" s="86"/>
      <c r="W219" s="86"/>
      <c r="X219" s="87">
        <v>2033</v>
      </c>
      <c r="Y219" s="86"/>
      <c r="Z219" s="86"/>
      <c r="AA219" s="87">
        <v>334453</v>
      </c>
      <c r="AB219" s="86"/>
      <c r="AC219" s="86"/>
      <c r="AD219" s="87">
        <v>449698</v>
      </c>
      <c r="AE219" s="86"/>
      <c r="AF219" s="86"/>
      <c r="AG219" s="87">
        <v>786184</v>
      </c>
      <c r="AH219" s="86"/>
      <c r="AI219" s="86"/>
      <c r="AJ219" s="87">
        <v>-81956</v>
      </c>
      <c r="AK219" s="86"/>
      <c r="AL219" s="86"/>
      <c r="AM219" s="87">
        <v>-113640</v>
      </c>
      <c r="AN219" s="86"/>
      <c r="AO219" s="86"/>
      <c r="AP219" s="87">
        <v>-195596</v>
      </c>
    </row>
    <row r="220" spans="1:750" s="6" customFormat="1" ht="14.25">
      <c r="A220" s="75">
        <v>36505</v>
      </c>
      <c r="B220" s="85" t="s">
        <v>213</v>
      </c>
      <c r="C220" s="85"/>
      <c r="D220" s="85"/>
      <c r="E220" s="58">
        <v>40950824</v>
      </c>
      <c r="F220" s="86"/>
      <c r="G220" s="86"/>
      <c r="H220" s="87">
        <v>397578</v>
      </c>
      <c r="I220" s="86"/>
      <c r="J220" s="86"/>
      <c r="K220" s="87">
        <v>3278646</v>
      </c>
      <c r="L220" s="86"/>
      <c r="M220" s="86"/>
      <c r="N220" s="87">
        <v>354616</v>
      </c>
      <c r="O220" s="86"/>
      <c r="P220" s="86"/>
      <c r="Q220" s="88">
        <v>1099596</v>
      </c>
      <c r="R220" s="86"/>
      <c r="S220" s="87">
        <v>5130436</v>
      </c>
      <c r="T220" s="86"/>
      <c r="U220" s="86"/>
      <c r="V220" s="86"/>
      <c r="W220" s="86"/>
      <c r="X220" s="87">
        <v>113315</v>
      </c>
      <c r="Y220" s="86"/>
      <c r="Z220" s="86"/>
      <c r="AA220" s="87">
        <v>18637684</v>
      </c>
      <c r="AB220" s="86"/>
      <c r="AC220" s="86"/>
      <c r="AD220" s="87">
        <v>3220815</v>
      </c>
      <c r="AE220" s="86"/>
      <c r="AF220" s="86"/>
      <c r="AG220" s="87">
        <v>21971814</v>
      </c>
      <c r="AH220" s="86"/>
      <c r="AI220" s="86"/>
      <c r="AJ220" s="87">
        <v>-4566986</v>
      </c>
      <c r="AK220" s="86"/>
      <c r="AL220" s="86"/>
      <c r="AM220" s="87">
        <v>-746980</v>
      </c>
      <c r="AN220" s="86"/>
      <c r="AO220" s="86"/>
      <c r="AP220" s="87">
        <v>-5313966</v>
      </c>
    </row>
    <row r="221" spans="1:750" s="6" customFormat="1" ht="14.25">
      <c r="A221" s="75">
        <v>36600</v>
      </c>
      <c r="B221" s="85" t="s">
        <v>214</v>
      </c>
      <c r="C221" s="85"/>
      <c r="D221" s="85"/>
      <c r="E221" s="58">
        <v>12739433</v>
      </c>
      <c r="F221" s="86"/>
      <c r="G221" s="86"/>
      <c r="H221" s="87">
        <v>123683</v>
      </c>
      <c r="I221" s="86"/>
      <c r="J221" s="86"/>
      <c r="K221" s="87">
        <v>1019957</v>
      </c>
      <c r="L221" s="86"/>
      <c r="M221" s="86"/>
      <c r="N221" s="87">
        <v>110318</v>
      </c>
      <c r="O221" s="86"/>
      <c r="P221" s="86"/>
      <c r="Q221" s="88">
        <v>580104</v>
      </c>
      <c r="R221" s="86"/>
      <c r="S221" s="87">
        <v>1834062</v>
      </c>
      <c r="T221" s="86"/>
      <c r="U221" s="86"/>
      <c r="V221" s="86"/>
      <c r="W221" s="86"/>
      <c r="X221" s="87">
        <v>35251</v>
      </c>
      <c r="Y221" s="86"/>
      <c r="Z221" s="86"/>
      <c r="AA221" s="87">
        <v>5798016</v>
      </c>
      <c r="AB221" s="86"/>
      <c r="AC221" s="86"/>
      <c r="AD221" s="87">
        <v>3342187</v>
      </c>
      <c r="AE221" s="86"/>
      <c r="AF221" s="86"/>
      <c r="AG221" s="87">
        <v>9175454</v>
      </c>
      <c r="AH221" s="86"/>
      <c r="AI221" s="86"/>
      <c r="AJ221" s="87">
        <v>-1420747</v>
      </c>
      <c r="AK221" s="86"/>
      <c r="AL221" s="86"/>
      <c r="AM221" s="87">
        <v>-918630</v>
      </c>
      <c r="AN221" s="86"/>
      <c r="AO221" s="86"/>
      <c r="AP221" s="87">
        <v>-2339377</v>
      </c>
    </row>
    <row r="222" spans="1:750" s="6" customFormat="1" ht="14.25">
      <c r="A222" s="75">
        <v>36601</v>
      </c>
      <c r="B222" s="85" t="s">
        <v>339</v>
      </c>
      <c r="C222" s="85"/>
      <c r="D222" s="85"/>
      <c r="E222" s="102">
        <v>0</v>
      </c>
      <c r="F222" s="89"/>
      <c r="G222" s="89"/>
      <c r="H222" s="102">
        <v>0</v>
      </c>
      <c r="I222" s="89"/>
      <c r="J222" s="89"/>
      <c r="K222" s="102">
        <v>0</v>
      </c>
      <c r="L222" s="89"/>
      <c r="M222" s="89"/>
      <c r="N222" s="102">
        <v>0</v>
      </c>
      <c r="O222" s="89"/>
      <c r="P222" s="89"/>
      <c r="Q222" s="88">
        <v>63720</v>
      </c>
      <c r="R222" s="89"/>
      <c r="S222" s="87">
        <v>63720</v>
      </c>
      <c r="T222" s="89"/>
      <c r="U222" s="89"/>
      <c r="V222" s="89"/>
      <c r="W222" s="89"/>
      <c r="X222" s="102">
        <v>0</v>
      </c>
      <c r="Y222" s="89"/>
      <c r="Z222" s="89"/>
      <c r="AA222" s="102">
        <v>0</v>
      </c>
      <c r="AB222" s="89"/>
      <c r="AC222" s="89"/>
      <c r="AD222" s="87">
        <v>10694587</v>
      </c>
      <c r="AE222" s="89"/>
      <c r="AF222" s="89"/>
      <c r="AG222" s="87">
        <v>10694587</v>
      </c>
      <c r="AH222" s="89"/>
      <c r="AI222" s="89"/>
      <c r="AJ222" s="102">
        <v>0</v>
      </c>
      <c r="AK222" s="89"/>
      <c r="AL222" s="89"/>
      <c r="AM222" s="87">
        <v>-2381045</v>
      </c>
      <c r="AN222" s="89"/>
      <c r="AO222" s="89"/>
      <c r="AP222" s="87">
        <v>-2381045</v>
      </c>
    </row>
    <row r="223" spans="1:750" s="6" customFormat="1" ht="14.25">
      <c r="A223" s="75">
        <v>36700</v>
      </c>
      <c r="B223" s="85" t="s">
        <v>215</v>
      </c>
      <c r="C223" s="85"/>
      <c r="D223" s="85"/>
      <c r="E223" s="58">
        <v>184315139</v>
      </c>
      <c r="F223" s="86"/>
      <c r="G223" s="89"/>
      <c r="H223" s="87">
        <v>1789456</v>
      </c>
      <c r="I223" s="86"/>
      <c r="J223" s="89"/>
      <c r="K223" s="87">
        <v>14756822</v>
      </c>
      <c r="L223" s="86"/>
      <c r="M223" s="89"/>
      <c r="N223" s="87">
        <v>1596089</v>
      </c>
      <c r="O223" s="86"/>
      <c r="P223" s="89"/>
      <c r="Q223" s="88">
        <v>507543</v>
      </c>
      <c r="R223" s="89"/>
      <c r="S223" s="87">
        <v>18649910</v>
      </c>
      <c r="T223" s="89"/>
      <c r="U223" s="86"/>
      <c r="V223" s="89"/>
      <c r="W223" s="89"/>
      <c r="X223" s="87">
        <v>510019</v>
      </c>
      <c r="Y223" s="86"/>
      <c r="Z223" s="89"/>
      <c r="AA223" s="87">
        <v>83886160</v>
      </c>
      <c r="AB223" s="89"/>
      <c r="AC223" s="89"/>
      <c r="AD223" s="87">
        <v>18279272</v>
      </c>
      <c r="AE223" s="86"/>
      <c r="AF223" s="89"/>
      <c r="AG223" s="87">
        <v>102675451</v>
      </c>
      <c r="AH223" s="86"/>
      <c r="AI223" s="89"/>
      <c r="AJ223" s="87">
        <v>-20555503</v>
      </c>
      <c r="AK223" s="86"/>
      <c r="AL223" s="89"/>
      <c r="AM223" s="87">
        <v>-2067565</v>
      </c>
      <c r="AN223" s="86"/>
      <c r="AO223" s="89"/>
      <c r="AP223" s="87">
        <v>-22623068</v>
      </c>
    </row>
    <row r="224" spans="1:750" s="6" customFormat="1" ht="14.25">
      <c r="A224" s="75">
        <v>36701</v>
      </c>
      <c r="B224" s="85" t="s">
        <v>216</v>
      </c>
      <c r="C224" s="85"/>
      <c r="D224" s="85"/>
      <c r="E224" s="58">
        <v>689134</v>
      </c>
      <c r="F224" s="86"/>
      <c r="G224" s="86"/>
      <c r="H224" s="87">
        <v>6691</v>
      </c>
      <c r="I224" s="86"/>
      <c r="J224" s="86"/>
      <c r="K224" s="87">
        <v>55174</v>
      </c>
      <c r="L224" s="86"/>
      <c r="M224" s="86"/>
      <c r="N224" s="87">
        <v>5968</v>
      </c>
      <c r="O224" s="86"/>
      <c r="P224" s="86"/>
      <c r="Q224" s="88">
        <v>222647</v>
      </c>
      <c r="R224" s="86"/>
      <c r="S224" s="87">
        <v>290480</v>
      </c>
      <c r="T224" s="86"/>
      <c r="U224" s="86"/>
      <c r="V224" s="86"/>
      <c r="W224" s="86"/>
      <c r="X224" s="87">
        <v>1907</v>
      </c>
      <c r="Y224" s="86"/>
      <c r="Z224" s="86"/>
      <c r="AA224" s="87">
        <v>313641</v>
      </c>
      <c r="AB224" s="86"/>
      <c r="AC224" s="86"/>
      <c r="AD224" s="87">
        <v>444333</v>
      </c>
      <c r="AE224" s="86"/>
      <c r="AF224" s="86"/>
      <c r="AG224" s="87">
        <v>759881</v>
      </c>
      <c r="AH224" s="86"/>
      <c r="AI224" s="86"/>
      <c r="AJ224" s="87">
        <v>-76854</v>
      </c>
      <c r="AK224" s="86"/>
      <c r="AL224" s="86"/>
      <c r="AM224" s="87">
        <v>-98856</v>
      </c>
      <c r="AN224" s="86"/>
      <c r="AO224" s="86"/>
      <c r="AP224" s="87">
        <v>-175710</v>
      </c>
    </row>
    <row r="225" spans="1:750" s="74" customFormat="1" ht="14.25">
      <c r="A225" s="78">
        <v>36705</v>
      </c>
      <c r="B225" s="79" t="s">
        <v>217</v>
      </c>
      <c r="C225" s="79"/>
      <c r="D225" s="79"/>
      <c r="E225" s="61">
        <v>22019014</v>
      </c>
      <c r="F225" s="81"/>
      <c r="G225" s="81"/>
      <c r="H225" s="82">
        <v>213776</v>
      </c>
      <c r="I225" s="81"/>
      <c r="J225" s="81"/>
      <c r="K225" s="82">
        <v>1762908</v>
      </c>
      <c r="L225" s="81"/>
      <c r="M225" s="81"/>
      <c r="N225" s="82">
        <v>190675</v>
      </c>
      <c r="O225" s="81"/>
      <c r="P225" s="81"/>
      <c r="Q225" s="83">
        <v>2762833</v>
      </c>
      <c r="R225" s="81"/>
      <c r="S225" s="82">
        <v>4930192</v>
      </c>
      <c r="T225" s="81"/>
      <c r="U225" s="81"/>
      <c r="V225" s="81"/>
      <c r="W225" s="81"/>
      <c r="X225" s="82">
        <v>60929</v>
      </c>
      <c r="Y225" s="81"/>
      <c r="Z225" s="81"/>
      <c r="AA225" s="82">
        <v>10021372</v>
      </c>
      <c r="AB225" s="81"/>
      <c r="AC225" s="81"/>
      <c r="AD225" s="82">
        <v>2655676</v>
      </c>
      <c r="AE225" s="81"/>
      <c r="AF225" s="81"/>
      <c r="AG225" s="82">
        <v>12737977</v>
      </c>
      <c r="AH225" s="81"/>
      <c r="AI225" s="81"/>
      <c r="AJ225" s="82">
        <v>-2455641</v>
      </c>
      <c r="AK225" s="81"/>
      <c r="AL225" s="81"/>
      <c r="AM225" s="82">
        <v>63581</v>
      </c>
      <c r="AN225" s="81"/>
      <c r="AO225" s="81"/>
      <c r="AP225" s="82">
        <v>-2392060</v>
      </c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  <c r="IV225" s="6"/>
      <c r="IW225" s="6"/>
      <c r="IX225" s="6"/>
      <c r="IY225" s="6"/>
      <c r="IZ225" s="6"/>
      <c r="JA225" s="6"/>
      <c r="JB225" s="6"/>
      <c r="JC225" s="6"/>
      <c r="JD225" s="6"/>
      <c r="JE225" s="6"/>
      <c r="JF225" s="6"/>
      <c r="JG225" s="6"/>
      <c r="JH225" s="6"/>
      <c r="JI225" s="6"/>
      <c r="JJ225" s="6"/>
      <c r="JK225" s="6"/>
      <c r="JL225" s="6"/>
      <c r="JM225" s="6"/>
      <c r="JN225" s="6"/>
      <c r="JO225" s="6"/>
      <c r="JP225" s="6"/>
      <c r="JQ225" s="6"/>
      <c r="JR225" s="6"/>
      <c r="JS225" s="6"/>
      <c r="JT225" s="6"/>
      <c r="JU225" s="6"/>
      <c r="JV225" s="6"/>
      <c r="JW225" s="6"/>
      <c r="JX225" s="6"/>
      <c r="JY225" s="6"/>
      <c r="JZ225" s="6"/>
      <c r="KA225" s="6"/>
      <c r="KB225" s="6"/>
      <c r="KC225" s="6"/>
      <c r="KD225" s="6"/>
      <c r="KE225" s="6"/>
      <c r="KF225" s="6"/>
      <c r="KG225" s="6"/>
      <c r="KH225" s="6"/>
      <c r="KI225" s="6"/>
      <c r="KJ225" s="6"/>
      <c r="KK225" s="6"/>
      <c r="KL225" s="6"/>
      <c r="KM225" s="6"/>
      <c r="KN225" s="6"/>
      <c r="KO225" s="6"/>
      <c r="KP225" s="6"/>
      <c r="KQ225" s="6"/>
      <c r="KR225" s="6"/>
      <c r="KS225" s="6"/>
      <c r="KT225" s="6"/>
      <c r="KU225" s="6"/>
      <c r="KV225" s="6"/>
      <c r="KW225" s="6"/>
      <c r="KX225" s="6"/>
      <c r="KY225" s="6"/>
      <c r="KZ225" s="6"/>
      <c r="LA225" s="6"/>
      <c r="LB225" s="6"/>
      <c r="LC225" s="6"/>
      <c r="LD225" s="6"/>
      <c r="LE225" s="6"/>
      <c r="LF225" s="6"/>
      <c r="LG225" s="6"/>
      <c r="LH225" s="6"/>
      <c r="LI225" s="6"/>
      <c r="LJ225" s="6"/>
      <c r="LK225" s="6"/>
      <c r="LL225" s="6"/>
      <c r="LM225" s="6"/>
      <c r="LN225" s="6"/>
      <c r="LO225" s="6"/>
      <c r="LP225" s="6"/>
      <c r="LQ225" s="6"/>
      <c r="LR225" s="6"/>
      <c r="LS225" s="6"/>
      <c r="LT225" s="6"/>
      <c r="LU225" s="6"/>
      <c r="LV225" s="6"/>
      <c r="LW225" s="6"/>
      <c r="LX225" s="6"/>
      <c r="LY225" s="6"/>
      <c r="LZ225" s="6"/>
      <c r="MA225" s="6"/>
      <c r="MB225" s="6"/>
      <c r="MC225" s="6"/>
      <c r="MD225" s="6"/>
      <c r="ME225" s="6"/>
      <c r="MF225" s="6"/>
      <c r="MG225" s="6"/>
      <c r="MH225" s="6"/>
      <c r="MI225" s="6"/>
      <c r="MJ225" s="6"/>
      <c r="MK225" s="6"/>
      <c r="ML225" s="6"/>
      <c r="MM225" s="6"/>
      <c r="MN225" s="6"/>
      <c r="MO225" s="6"/>
      <c r="MP225" s="6"/>
      <c r="MQ225" s="6"/>
      <c r="MR225" s="6"/>
      <c r="MS225" s="6"/>
      <c r="MT225" s="6"/>
      <c r="MU225" s="6"/>
      <c r="MV225" s="6"/>
      <c r="MW225" s="6"/>
      <c r="MX225" s="6"/>
      <c r="MY225" s="6"/>
      <c r="MZ225" s="6"/>
      <c r="NA225" s="6"/>
      <c r="NB225" s="6"/>
      <c r="NC225" s="6"/>
      <c r="ND225" s="6"/>
      <c r="NE225" s="6"/>
      <c r="NF225" s="6"/>
      <c r="NG225" s="6"/>
      <c r="NH225" s="6"/>
      <c r="NI225" s="6"/>
      <c r="NJ225" s="6"/>
      <c r="NK225" s="6"/>
      <c r="NL225" s="6"/>
      <c r="NM225" s="6"/>
      <c r="NN225" s="6"/>
      <c r="NO225" s="6"/>
      <c r="NP225" s="6"/>
      <c r="NQ225" s="6"/>
      <c r="NR225" s="6"/>
      <c r="NS225" s="6"/>
      <c r="NT225" s="6"/>
      <c r="NU225" s="6"/>
      <c r="NV225" s="6"/>
      <c r="NW225" s="6"/>
      <c r="NX225" s="6"/>
      <c r="NY225" s="6"/>
      <c r="NZ225" s="6"/>
      <c r="OA225" s="6"/>
      <c r="OB225" s="6"/>
      <c r="OC225" s="6"/>
      <c r="OD225" s="6"/>
      <c r="OE225" s="6"/>
      <c r="OF225" s="6"/>
      <c r="OG225" s="6"/>
      <c r="OH225" s="6"/>
      <c r="OI225" s="6"/>
      <c r="OJ225" s="6"/>
      <c r="OK225" s="6"/>
      <c r="OL225" s="6"/>
      <c r="OM225" s="6"/>
      <c r="ON225" s="6"/>
      <c r="OO225" s="6"/>
      <c r="OP225" s="6"/>
      <c r="OQ225" s="6"/>
      <c r="OR225" s="6"/>
      <c r="OS225" s="6"/>
      <c r="OT225" s="6"/>
      <c r="OU225" s="6"/>
      <c r="OV225" s="6"/>
      <c r="OW225" s="6"/>
      <c r="OX225" s="6"/>
      <c r="OY225" s="6"/>
      <c r="OZ225" s="6"/>
      <c r="PA225" s="6"/>
      <c r="PB225" s="6"/>
      <c r="PC225" s="6"/>
      <c r="PD225" s="6"/>
      <c r="PE225" s="6"/>
      <c r="PF225" s="6"/>
      <c r="PG225" s="6"/>
      <c r="PH225" s="6"/>
      <c r="PI225" s="6"/>
      <c r="PJ225" s="6"/>
      <c r="PK225" s="6"/>
      <c r="PL225" s="6"/>
      <c r="PM225" s="6"/>
      <c r="PN225" s="6"/>
      <c r="PO225" s="6"/>
      <c r="PP225" s="6"/>
      <c r="PQ225" s="6"/>
      <c r="PR225" s="6"/>
      <c r="PS225" s="6"/>
      <c r="PT225" s="6"/>
      <c r="PU225" s="6"/>
      <c r="PV225" s="6"/>
      <c r="PW225" s="6"/>
      <c r="PX225" s="6"/>
      <c r="PY225" s="6"/>
      <c r="PZ225" s="6"/>
      <c r="QA225" s="6"/>
      <c r="QB225" s="6"/>
      <c r="QC225" s="6"/>
      <c r="QD225" s="6"/>
      <c r="QE225" s="6"/>
      <c r="QF225" s="6"/>
      <c r="QG225" s="6"/>
      <c r="QH225" s="6"/>
      <c r="QI225" s="6"/>
      <c r="QJ225" s="6"/>
      <c r="QK225" s="6"/>
      <c r="QL225" s="6"/>
      <c r="QM225" s="6"/>
      <c r="QN225" s="6"/>
      <c r="QO225" s="6"/>
      <c r="QP225" s="6"/>
      <c r="QQ225" s="6"/>
      <c r="QR225" s="6"/>
      <c r="QS225" s="6"/>
      <c r="QT225" s="6"/>
      <c r="QU225" s="6"/>
      <c r="QV225" s="6"/>
      <c r="QW225" s="6"/>
      <c r="QX225" s="6"/>
      <c r="QY225" s="6"/>
      <c r="QZ225" s="6"/>
      <c r="RA225" s="6"/>
      <c r="RB225" s="6"/>
      <c r="RC225" s="6"/>
      <c r="RD225" s="6"/>
      <c r="RE225" s="6"/>
      <c r="RF225" s="6"/>
      <c r="RG225" s="6"/>
      <c r="RH225" s="6"/>
      <c r="RI225" s="6"/>
      <c r="RJ225" s="6"/>
      <c r="RK225" s="6"/>
      <c r="RL225" s="6"/>
      <c r="RM225" s="6"/>
      <c r="RN225" s="6"/>
      <c r="RO225" s="6"/>
      <c r="RP225" s="6"/>
      <c r="RQ225" s="6"/>
      <c r="RR225" s="6"/>
      <c r="RS225" s="6"/>
      <c r="RT225" s="6"/>
      <c r="RU225" s="6"/>
      <c r="RV225" s="6"/>
      <c r="RW225" s="6"/>
      <c r="RX225" s="6"/>
      <c r="RY225" s="6"/>
      <c r="RZ225" s="6"/>
      <c r="SA225" s="6"/>
      <c r="SB225" s="6"/>
      <c r="SC225" s="6"/>
      <c r="SD225" s="6"/>
      <c r="SE225" s="6"/>
      <c r="SF225" s="6"/>
      <c r="SG225" s="6"/>
      <c r="SH225" s="6"/>
      <c r="SI225" s="6"/>
      <c r="SJ225" s="6"/>
      <c r="SK225" s="6"/>
      <c r="SL225" s="6"/>
      <c r="SM225" s="6"/>
      <c r="SN225" s="6"/>
      <c r="SO225" s="6"/>
      <c r="SP225" s="6"/>
      <c r="SQ225" s="6"/>
      <c r="SR225" s="6"/>
      <c r="SS225" s="6"/>
      <c r="ST225" s="6"/>
      <c r="SU225" s="6"/>
      <c r="SV225" s="6"/>
      <c r="SW225" s="6"/>
      <c r="SX225" s="6"/>
      <c r="SY225" s="6"/>
      <c r="SZ225" s="6"/>
      <c r="TA225" s="6"/>
      <c r="TB225" s="6"/>
      <c r="TC225" s="6"/>
      <c r="TD225" s="6"/>
      <c r="TE225" s="6"/>
      <c r="TF225" s="6"/>
      <c r="TG225" s="6"/>
      <c r="TH225" s="6"/>
      <c r="TI225" s="6"/>
      <c r="TJ225" s="6"/>
      <c r="TK225" s="6"/>
      <c r="TL225" s="6"/>
      <c r="TM225" s="6"/>
      <c r="TN225" s="6"/>
      <c r="TO225" s="6"/>
      <c r="TP225" s="6"/>
      <c r="TQ225" s="6"/>
      <c r="TR225" s="6"/>
      <c r="TS225" s="6"/>
      <c r="TT225" s="6"/>
      <c r="TU225" s="6"/>
      <c r="TV225" s="6"/>
      <c r="TW225" s="6"/>
      <c r="TX225" s="6"/>
      <c r="TY225" s="6"/>
      <c r="TZ225" s="6"/>
      <c r="UA225" s="6"/>
      <c r="UB225" s="6"/>
      <c r="UC225" s="6"/>
      <c r="UD225" s="6"/>
      <c r="UE225" s="6"/>
      <c r="UF225" s="6"/>
      <c r="UG225" s="6"/>
      <c r="UH225" s="6"/>
      <c r="UI225" s="6"/>
      <c r="UJ225" s="6"/>
      <c r="UK225" s="6"/>
      <c r="UL225" s="6"/>
      <c r="UM225" s="6"/>
      <c r="UN225" s="6"/>
      <c r="UO225" s="6"/>
      <c r="UP225" s="6"/>
      <c r="UQ225" s="6"/>
      <c r="UR225" s="6"/>
      <c r="US225" s="6"/>
      <c r="UT225" s="6"/>
      <c r="UU225" s="6"/>
      <c r="UV225" s="6"/>
      <c r="UW225" s="6"/>
      <c r="UX225" s="6"/>
      <c r="UY225" s="6"/>
      <c r="UZ225" s="6"/>
      <c r="VA225" s="6"/>
      <c r="VB225" s="6"/>
      <c r="VC225" s="6"/>
      <c r="VD225" s="6"/>
      <c r="VE225" s="6"/>
      <c r="VF225" s="6"/>
      <c r="VG225" s="6"/>
      <c r="VH225" s="6"/>
      <c r="VI225" s="6"/>
      <c r="VJ225" s="6"/>
      <c r="VK225" s="6"/>
      <c r="VL225" s="6"/>
      <c r="VM225" s="6"/>
      <c r="VN225" s="6"/>
      <c r="VO225" s="6"/>
      <c r="VP225" s="6"/>
      <c r="VQ225" s="6"/>
      <c r="VR225" s="6"/>
      <c r="VS225" s="6"/>
      <c r="VT225" s="6"/>
      <c r="VU225" s="6"/>
      <c r="VV225" s="6"/>
      <c r="VW225" s="6"/>
      <c r="VX225" s="6"/>
      <c r="VY225" s="6"/>
      <c r="VZ225" s="6"/>
      <c r="WA225" s="6"/>
      <c r="WB225" s="6"/>
      <c r="WC225" s="6"/>
      <c r="WD225" s="6"/>
      <c r="WE225" s="6"/>
      <c r="WF225" s="6"/>
      <c r="WG225" s="6"/>
      <c r="WH225" s="6"/>
      <c r="WI225" s="6"/>
      <c r="WJ225" s="6"/>
      <c r="WK225" s="6"/>
      <c r="WL225" s="6"/>
      <c r="WM225" s="6"/>
      <c r="WN225" s="6"/>
      <c r="WO225" s="6"/>
      <c r="WP225" s="6"/>
      <c r="WQ225" s="6"/>
      <c r="WR225" s="6"/>
      <c r="WS225" s="6"/>
      <c r="WT225" s="6"/>
      <c r="WU225" s="6"/>
      <c r="WV225" s="6"/>
      <c r="WW225" s="6"/>
      <c r="WX225" s="6"/>
      <c r="WY225" s="6"/>
      <c r="WZ225" s="6"/>
      <c r="XA225" s="6"/>
      <c r="XB225" s="6"/>
      <c r="XC225" s="6"/>
      <c r="XD225" s="6"/>
      <c r="XE225" s="6"/>
      <c r="XF225" s="6"/>
      <c r="XG225" s="6"/>
      <c r="XH225" s="6"/>
      <c r="XI225" s="6"/>
      <c r="XJ225" s="6"/>
      <c r="XK225" s="6"/>
      <c r="XL225" s="6"/>
      <c r="XM225" s="6"/>
      <c r="XN225" s="6"/>
      <c r="XO225" s="6"/>
      <c r="XP225" s="6"/>
      <c r="XQ225" s="6"/>
      <c r="XR225" s="6"/>
      <c r="XS225" s="6"/>
      <c r="XT225" s="6"/>
      <c r="XU225" s="6"/>
      <c r="XV225" s="6"/>
      <c r="XW225" s="6"/>
      <c r="XX225" s="6"/>
      <c r="XY225" s="6"/>
      <c r="XZ225" s="6"/>
      <c r="YA225" s="6"/>
      <c r="YB225" s="6"/>
      <c r="YC225" s="6"/>
      <c r="YD225" s="6"/>
      <c r="YE225" s="6"/>
      <c r="YF225" s="6"/>
      <c r="YG225" s="6"/>
      <c r="YH225" s="6"/>
      <c r="YI225" s="6"/>
      <c r="YJ225" s="6"/>
      <c r="YK225" s="6"/>
      <c r="YL225" s="6"/>
      <c r="YM225" s="6"/>
      <c r="YN225" s="6"/>
      <c r="YO225" s="6"/>
      <c r="YP225" s="6"/>
      <c r="YQ225" s="6"/>
      <c r="YR225" s="6"/>
      <c r="YS225" s="6"/>
      <c r="YT225" s="6"/>
      <c r="YU225" s="6"/>
      <c r="YV225" s="6"/>
      <c r="YW225" s="6"/>
      <c r="YX225" s="6"/>
      <c r="YY225" s="6"/>
      <c r="YZ225" s="6"/>
      <c r="ZA225" s="6"/>
      <c r="ZB225" s="6"/>
      <c r="ZC225" s="6"/>
      <c r="ZD225" s="6"/>
      <c r="ZE225" s="6"/>
      <c r="ZF225" s="6"/>
      <c r="ZG225" s="6"/>
      <c r="ZH225" s="6"/>
      <c r="ZI225" s="6"/>
      <c r="ZJ225" s="6"/>
      <c r="ZK225" s="6"/>
      <c r="ZL225" s="6"/>
      <c r="ZM225" s="6"/>
      <c r="ZN225" s="6"/>
      <c r="ZO225" s="6"/>
      <c r="ZP225" s="6"/>
      <c r="ZQ225" s="6"/>
      <c r="ZR225" s="6"/>
      <c r="ZS225" s="6"/>
      <c r="ZT225" s="6"/>
      <c r="ZU225" s="6"/>
      <c r="ZV225" s="6"/>
      <c r="ZW225" s="6"/>
      <c r="ZX225" s="6"/>
      <c r="ZY225" s="6"/>
      <c r="ZZ225" s="6"/>
      <c r="AAA225" s="6"/>
      <c r="AAB225" s="6"/>
      <c r="AAC225" s="6"/>
      <c r="AAD225" s="6"/>
      <c r="AAE225" s="6"/>
      <c r="AAF225" s="6"/>
      <c r="AAG225" s="6"/>
      <c r="AAH225" s="6"/>
      <c r="AAI225" s="6"/>
      <c r="AAJ225" s="6"/>
      <c r="AAK225" s="6"/>
      <c r="AAL225" s="6"/>
      <c r="AAM225" s="6"/>
      <c r="AAN225" s="6"/>
      <c r="AAO225" s="6"/>
      <c r="AAP225" s="6"/>
      <c r="AAQ225" s="6"/>
      <c r="AAR225" s="6"/>
      <c r="AAS225" s="6"/>
      <c r="AAT225" s="6"/>
      <c r="AAU225" s="6"/>
      <c r="AAV225" s="6"/>
      <c r="AAW225" s="6"/>
      <c r="AAX225" s="6"/>
      <c r="AAY225" s="6"/>
      <c r="AAZ225" s="6"/>
      <c r="ABA225" s="6"/>
      <c r="ABB225" s="6"/>
      <c r="ABC225" s="6"/>
      <c r="ABD225" s="6"/>
      <c r="ABE225" s="6"/>
      <c r="ABF225" s="6"/>
      <c r="ABG225" s="6"/>
      <c r="ABH225" s="6"/>
      <c r="ABI225" s="6"/>
      <c r="ABJ225" s="6"/>
      <c r="ABK225" s="6"/>
      <c r="ABL225" s="6"/>
      <c r="ABM225" s="6"/>
      <c r="ABN225" s="6"/>
      <c r="ABO225" s="6"/>
      <c r="ABP225" s="6"/>
      <c r="ABQ225" s="6"/>
      <c r="ABR225" s="6"/>
      <c r="ABS225" s="6"/>
      <c r="ABT225" s="6"/>
      <c r="ABU225" s="6"/>
      <c r="ABV225" s="6"/>
    </row>
    <row r="226" spans="1:750" s="74" customFormat="1" ht="14.25">
      <c r="A226" s="78">
        <v>36800</v>
      </c>
      <c r="B226" s="79" t="s">
        <v>218</v>
      </c>
      <c r="C226" s="79"/>
      <c r="D226" s="79"/>
      <c r="E226" s="61">
        <v>69308459</v>
      </c>
      <c r="F226" s="84"/>
      <c r="G226" s="84"/>
      <c r="H226" s="82">
        <v>672893</v>
      </c>
      <c r="I226" s="84"/>
      <c r="J226" s="84"/>
      <c r="K226" s="82">
        <v>5549043</v>
      </c>
      <c r="L226" s="84"/>
      <c r="M226" s="84"/>
      <c r="N226" s="82">
        <v>600181</v>
      </c>
      <c r="O226" s="84"/>
      <c r="P226" s="84"/>
      <c r="Q226" s="83">
        <v>1549504</v>
      </c>
      <c r="R226" s="84"/>
      <c r="S226" s="82">
        <v>8371621</v>
      </c>
      <c r="T226" s="84"/>
      <c r="U226" s="84"/>
      <c r="V226" s="84"/>
      <c r="W226" s="84"/>
      <c r="X226" s="82">
        <v>191784</v>
      </c>
      <c r="Y226" s="84"/>
      <c r="Z226" s="84"/>
      <c r="AA226" s="82">
        <v>31543912</v>
      </c>
      <c r="AB226" s="84"/>
      <c r="AC226" s="84"/>
      <c r="AD226" s="82">
        <v>6253475</v>
      </c>
      <c r="AE226" s="84"/>
      <c r="AF226" s="84"/>
      <c r="AG226" s="82">
        <v>37989171</v>
      </c>
      <c r="AH226" s="84"/>
      <c r="AI226" s="84"/>
      <c r="AJ226" s="82">
        <v>-7729535</v>
      </c>
      <c r="AK226" s="84"/>
      <c r="AL226" s="84"/>
      <c r="AM226" s="82">
        <v>-787633</v>
      </c>
      <c r="AN226" s="84"/>
      <c r="AO226" s="84"/>
      <c r="AP226" s="82">
        <v>-8517168</v>
      </c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  <c r="IV226" s="6"/>
      <c r="IW226" s="6"/>
      <c r="IX226" s="6"/>
      <c r="IY226" s="6"/>
      <c r="IZ226" s="6"/>
      <c r="JA226" s="6"/>
      <c r="JB226" s="6"/>
      <c r="JC226" s="6"/>
      <c r="JD226" s="6"/>
      <c r="JE226" s="6"/>
      <c r="JF226" s="6"/>
      <c r="JG226" s="6"/>
      <c r="JH226" s="6"/>
      <c r="JI226" s="6"/>
      <c r="JJ226" s="6"/>
      <c r="JK226" s="6"/>
      <c r="JL226" s="6"/>
      <c r="JM226" s="6"/>
      <c r="JN226" s="6"/>
      <c r="JO226" s="6"/>
      <c r="JP226" s="6"/>
      <c r="JQ226" s="6"/>
      <c r="JR226" s="6"/>
      <c r="JS226" s="6"/>
      <c r="JT226" s="6"/>
      <c r="JU226" s="6"/>
      <c r="JV226" s="6"/>
      <c r="JW226" s="6"/>
      <c r="JX226" s="6"/>
      <c r="JY226" s="6"/>
      <c r="JZ226" s="6"/>
      <c r="KA226" s="6"/>
      <c r="KB226" s="6"/>
      <c r="KC226" s="6"/>
      <c r="KD226" s="6"/>
      <c r="KE226" s="6"/>
      <c r="KF226" s="6"/>
      <c r="KG226" s="6"/>
      <c r="KH226" s="6"/>
      <c r="KI226" s="6"/>
      <c r="KJ226" s="6"/>
      <c r="KK226" s="6"/>
      <c r="KL226" s="6"/>
      <c r="KM226" s="6"/>
      <c r="KN226" s="6"/>
      <c r="KO226" s="6"/>
      <c r="KP226" s="6"/>
      <c r="KQ226" s="6"/>
      <c r="KR226" s="6"/>
      <c r="KS226" s="6"/>
      <c r="KT226" s="6"/>
      <c r="KU226" s="6"/>
      <c r="KV226" s="6"/>
      <c r="KW226" s="6"/>
      <c r="KX226" s="6"/>
      <c r="KY226" s="6"/>
      <c r="KZ226" s="6"/>
      <c r="LA226" s="6"/>
      <c r="LB226" s="6"/>
      <c r="LC226" s="6"/>
      <c r="LD226" s="6"/>
      <c r="LE226" s="6"/>
      <c r="LF226" s="6"/>
      <c r="LG226" s="6"/>
      <c r="LH226" s="6"/>
      <c r="LI226" s="6"/>
      <c r="LJ226" s="6"/>
      <c r="LK226" s="6"/>
      <c r="LL226" s="6"/>
      <c r="LM226" s="6"/>
      <c r="LN226" s="6"/>
      <c r="LO226" s="6"/>
      <c r="LP226" s="6"/>
      <c r="LQ226" s="6"/>
      <c r="LR226" s="6"/>
      <c r="LS226" s="6"/>
      <c r="LT226" s="6"/>
      <c r="LU226" s="6"/>
      <c r="LV226" s="6"/>
      <c r="LW226" s="6"/>
      <c r="LX226" s="6"/>
      <c r="LY226" s="6"/>
      <c r="LZ226" s="6"/>
      <c r="MA226" s="6"/>
      <c r="MB226" s="6"/>
      <c r="MC226" s="6"/>
      <c r="MD226" s="6"/>
      <c r="ME226" s="6"/>
      <c r="MF226" s="6"/>
      <c r="MG226" s="6"/>
      <c r="MH226" s="6"/>
      <c r="MI226" s="6"/>
      <c r="MJ226" s="6"/>
      <c r="MK226" s="6"/>
      <c r="ML226" s="6"/>
      <c r="MM226" s="6"/>
      <c r="MN226" s="6"/>
      <c r="MO226" s="6"/>
      <c r="MP226" s="6"/>
      <c r="MQ226" s="6"/>
      <c r="MR226" s="6"/>
      <c r="MS226" s="6"/>
      <c r="MT226" s="6"/>
      <c r="MU226" s="6"/>
      <c r="MV226" s="6"/>
      <c r="MW226" s="6"/>
      <c r="MX226" s="6"/>
      <c r="MY226" s="6"/>
      <c r="MZ226" s="6"/>
      <c r="NA226" s="6"/>
      <c r="NB226" s="6"/>
      <c r="NC226" s="6"/>
      <c r="ND226" s="6"/>
      <c r="NE226" s="6"/>
      <c r="NF226" s="6"/>
      <c r="NG226" s="6"/>
      <c r="NH226" s="6"/>
      <c r="NI226" s="6"/>
      <c r="NJ226" s="6"/>
      <c r="NK226" s="6"/>
      <c r="NL226" s="6"/>
      <c r="NM226" s="6"/>
      <c r="NN226" s="6"/>
      <c r="NO226" s="6"/>
      <c r="NP226" s="6"/>
      <c r="NQ226" s="6"/>
      <c r="NR226" s="6"/>
      <c r="NS226" s="6"/>
      <c r="NT226" s="6"/>
      <c r="NU226" s="6"/>
      <c r="NV226" s="6"/>
      <c r="NW226" s="6"/>
      <c r="NX226" s="6"/>
      <c r="NY226" s="6"/>
      <c r="NZ226" s="6"/>
      <c r="OA226" s="6"/>
      <c r="OB226" s="6"/>
      <c r="OC226" s="6"/>
      <c r="OD226" s="6"/>
      <c r="OE226" s="6"/>
      <c r="OF226" s="6"/>
      <c r="OG226" s="6"/>
      <c r="OH226" s="6"/>
      <c r="OI226" s="6"/>
      <c r="OJ226" s="6"/>
      <c r="OK226" s="6"/>
      <c r="OL226" s="6"/>
      <c r="OM226" s="6"/>
      <c r="ON226" s="6"/>
      <c r="OO226" s="6"/>
      <c r="OP226" s="6"/>
      <c r="OQ226" s="6"/>
      <c r="OR226" s="6"/>
      <c r="OS226" s="6"/>
      <c r="OT226" s="6"/>
      <c r="OU226" s="6"/>
      <c r="OV226" s="6"/>
      <c r="OW226" s="6"/>
      <c r="OX226" s="6"/>
      <c r="OY226" s="6"/>
      <c r="OZ226" s="6"/>
      <c r="PA226" s="6"/>
      <c r="PB226" s="6"/>
      <c r="PC226" s="6"/>
      <c r="PD226" s="6"/>
      <c r="PE226" s="6"/>
      <c r="PF226" s="6"/>
      <c r="PG226" s="6"/>
      <c r="PH226" s="6"/>
      <c r="PI226" s="6"/>
      <c r="PJ226" s="6"/>
      <c r="PK226" s="6"/>
      <c r="PL226" s="6"/>
      <c r="PM226" s="6"/>
      <c r="PN226" s="6"/>
      <c r="PO226" s="6"/>
      <c r="PP226" s="6"/>
      <c r="PQ226" s="6"/>
      <c r="PR226" s="6"/>
      <c r="PS226" s="6"/>
      <c r="PT226" s="6"/>
      <c r="PU226" s="6"/>
      <c r="PV226" s="6"/>
      <c r="PW226" s="6"/>
      <c r="PX226" s="6"/>
      <c r="PY226" s="6"/>
      <c r="PZ226" s="6"/>
      <c r="QA226" s="6"/>
      <c r="QB226" s="6"/>
      <c r="QC226" s="6"/>
      <c r="QD226" s="6"/>
      <c r="QE226" s="6"/>
      <c r="QF226" s="6"/>
      <c r="QG226" s="6"/>
      <c r="QH226" s="6"/>
      <c r="QI226" s="6"/>
      <c r="QJ226" s="6"/>
      <c r="QK226" s="6"/>
      <c r="QL226" s="6"/>
      <c r="QM226" s="6"/>
      <c r="QN226" s="6"/>
      <c r="QO226" s="6"/>
      <c r="QP226" s="6"/>
      <c r="QQ226" s="6"/>
      <c r="QR226" s="6"/>
      <c r="QS226" s="6"/>
      <c r="QT226" s="6"/>
      <c r="QU226" s="6"/>
      <c r="QV226" s="6"/>
      <c r="QW226" s="6"/>
      <c r="QX226" s="6"/>
      <c r="QY226" s="6"/>
      <c r="QZ226" s="6"/>
      <c r="RA226" s="6"/>
      <c r="RB226" s="6"/>
      <c r="RC226" s="6"/>
      <c r="RD226" s="6"/>
      <c r="RE226" s="6"/>
      <c r="RF226" s="6"/>
      <c r="RG226" s="6"/>
      <c r="RH226" s="6"/>
      <c r="RI226" s="6"/>
      <c r="RJ226" s="6"/>
      <c r="RK226" s="6"/>
      <c r="RL226" s="6"/>
      <c r="RM226" s="6"/>
      <c r="RN226" s="6"/>
      <c r="RO226" s="6"/>
      <c r="RP226" s="6"/>
      <c r="RQ226" s="6"/>
      <c r="RR226" s="6"/>
      <c r="RS226" s="6"/>
      <c r="RT226" s="6"/>
      <c r="RU226" s="6"/>
      <c r="RV226" s="6"/>
      <c r="RW226" s="6"/>
      <c r="RX226" s="6"/>
      <c r="RY226" s="6"/>
      <c r="RZ226" s="6"/>
      <c r="SA226" s="6"/>
      <c r="SB226" s="6"/>
      <c r="SC226" s="6"/>
      <c r="SD226" s="6"/>
      <c r="SE226" s="6"/>
      <c r="SF226" s="6"/>
      <c r="SG226" s="6"/>
      <c r="SH226" s="6"/>
      <c r="SI226" s="6"/>
      <c r="SJ226" s="6"/>
      <c r="SK226" s="6"/>
      <c r="SL226" s="6"/>
      <c r="SM226" s="6"/>
      <c r="SN226" s="6"/>
      <c r="SO226" s="6"/>
      <c r="SP226" s="6"/>
      <c r="SQ226" s="6"/>
      <c r="SR226" s="6"/>
      <c r="SS226" s="6"/>
      <c r="ST226" s="6"/>
      <c r="SU226" s="6"/>
      <c r="SV226" s="6"/>
      <c r="SW226" s="6"/>
      <c r="SX226" s="6"/>
      <c r="SY226" s="6"/>
      <c r="SZ226" s="6"/>
      <c r="TA226" s="6"/>
      <c r="TB226" s="6"/>
      <c r="TC226" s="6"/>
      <c r="TD226" s="6"/>
      <c r="TE226" s="6"/>
      <c r="TF226" s="6"/>
      <c r="TG226" s="6"/>
      <c r="TH226" s="6"/>
      <c r="TI226" s="6"/>
      <c r="TJ226" s="6"/>
      <c r="TK226" s="6"/>
      <c r="TL226" s="6"/>
      <c r="TM226" s="6"/>
      <c r="TN226" s="6"/>
      <c r="TO226" s="6"/>
      <c r="TP226" s="6"/>
      <c r="TQ226" s="6"/>
      <c r="TR226" s="6"/>
      <c r="TS226" s="6"/>
      <c r="TT226" s="6"/>
      <c r="TU226" s="6"/>
      <c r="TV226" s="6"/>
      <c r="TW226" s="6"/>
      <c r="TX226" s="6"/>
      <c r="TY226" s="6"/>
      <c r="TZ226" s="6"/>
      <c r="UA226" s="6"/>
      <c r="UB226" s="6"/>
      <c r="UC226" s="6"/>
      <c r="UD226" s="6"/>
      <c r="UE226" s="6"/>
      <c r="UF226" s="6"/>
      <c r="UG226" s="6"/>
      <c r="UH226" s="6"/>
      <c r="UI226" s="6"/>
      <c r="UJ226" s="6"/>
      <c r="UK226" s="6"/>
      <c r="UL226" s="6"/>
      <c r="UM226" s="6"/>
      <c r="UN226" s="6"/>
      <c r="UO226" s="6"/>
      <c r="UP226" s="6"/>
      <c r="UQ226" s="6"/>
      <c r="UR226" s="6"/>
      <c r="US226" s="6"/>
      <c r="UT226" s="6"/>
      <c r="UU226" s="6"/>
      <c r="UV226" s="6"/>
      <c r="UW226" s="6"/>
      <c r="UX226" s="6"/>
      <c r="UY226" s="6"/>
      <c r="UZ226" s="6"/>
      <c r="VA226" s="6"/>
      <c r="VB226" s="6"/>
      <c r="VC226" s="6"/>
      <c r="VD226" s="6"/>
      <c r="VE226" s="6"/>
      <c r="VF226" s="6"/>
      <c r="VG226" s="6"/>
      <c r="VH226" s="6"/>
      <c r="VI226" s="6"/>
      <c r="VJ226" s="6"/>
      <c r="VK226" s="6"/>
      <c r="VL226" s="6"/>
      <c r="VM226" s="6"/>
      <c r="VN226" s="6"/>
      <c r="VO226" s="6"/>
      <c r="VP226" s="6"/>
      <c r="VQ226" s="6"/>
      <c r="VR226" s="6"/>
      <c r="VS226" s="6"/>
      <c r="VT226" s="6"/>
      <c r="VU226" s="6"/>
      <c r="VV226" s="6"/>
      <c r="VW226" s="6"/>
      <c r="VX226" s="6"/>
      <c r="VY226" s="6"/>
      <c r="VZ226" s="6"/>
      <c r="WA226" s="6"/>
      <c r="WB226" s="6"/>
      <c r="WC226" s="6"/>
      <c r="WD226" s="6"/>
      <c r="WE226" s="6"/>
      <c r="WF226" s="6"/>
      <c r="WG226" s="6"/>
      <c r="WH226" s="6"/>
      <c r="WI226" s="6"/>
      <c r="WJ226" s="6"/>
      <c r="WK226" s="6"/>
      <c r="WL226" s="6"/>
      <c r="WM226" s="6"/>
      <c r="WN226" s="6"/>
      <c r="WO226" s="6"/>
      <c r="WP226" s="6"/>
      <c r="WQ226" s="6"/>
      <c r="WR226" s="6"/>
      <c r="WS226" s="6"/>
      <c r="WT226" s="6"/>
      <c r="WU226" s="6"/>
      <c r="WV226" s="6"/>
      <c r="WW226" s="6"/>
      <c r="WX226" s="6"/>
      <c r="WY226" s="6"/>
      <c r="WZ226" s="6"/>
      <c r="XA226" s="6"/>
      <c r="XB226" s="6"/>
      <c r="XC226" s="6"/>
      <c r="XD226" s="6"/>
      <c r="XE226" s="6"/>
      <c r="XF226" s="6"/>
      <c r="XG226" s="6"/>
      <c r="XH226" s="6"/>
      <c r="XI226" s="6"/>
      <c r="XJ226" s="6"/>
      <c r="XK226" s="6"/>
      <c r="XL226" s="6"/>
      <c r="XM226" s="6"/>
      <c r="XN226" s="6"/>
      <c r="XO226" s="6"/>
      <c r="XP226" s="6"/>
      <c r="XQ226" s="6"/>
      <c r="XR226" s="6"/>
      <c r="XS226" s="6"/>
      <c r="XT226" s="6"/>
      <c r="XU226" s="6"/>
      <c r="XV226" s="6"/>
      <c r="XW226" s="6"/>
      <c r="XX226" s="6"/>
      <c r="XY226" s="6"/>
      <c r="XZ226" s="6"/>
      <c r="YA226" s="6"/>
      <c r="YB226" s="6"/>
      <c r="YC226" s="6"/>
      <c r="YD226" s="6"/>
      <c r="YE226" s="6"/>
      <c r="YF226" s="6"/>
      <c r="YG226" s="6"/>
      <c r="YH226" s="6"/>
      <c r="YI226" s="6"/>
      <c r="YJ226" s="6"/>
      <c r="YK226" s="6"/>
      <c r="YL226" s="6"/>
      <c r="YM226" s="6"/>
      <c r="YN226" s="6"/>
      <c r="YO226" s="6"/>
      <c r="YP226" s="6"/>
      <c r="YQ226" s="6"/>
      <c r="YR226" s="6"/>
      <c r="YS226" s="6"/>
      <c r="YT226" s="6"/>
      <c r="YU226" s="6"/>
      <c r="YV226" s="6"/>
      <c r="YW226" s="6"/>
      <c r="YX226" s="6"/>
      <c r="YY226" s="6"/>
      <c r="YZ226" s="6"/>
      <c r="ZA226" s="6"/>
      <c r="ZB226" s="6"/>
      <c r="ZC226" s="6"/>
      <c r="ZD226" s="6"/>
      <c r="ZE226" s="6"/>
      <c r="ZF226" s="6"/>
      <c r="ZG226" s="6"/>
      <c r="ZH226" s="6"/>
      <c r="ZI226" s="6"/>
      <c r="ZJ226" s="6"/>
      <c r="ZK226" s="6"/>
      <c r="ZL226" s="6"/>
      <c r="ZM226" s="6"/>
      <c r="ZN226" s="6"/>
      <c r="ZO226" s="6"/>
      <c r="ZP226" s="6"/>
      <c r="ZQ226" s="6"/>
      <c r="ZR226" s="6"/>
      <c r="ZS226" s="6"/>
      <c r="ZT226" s="6"/>
      <c r="ZU226" s="6"/>
      <c r="ZV226" s="6"/>
      <c r="ZW226" s="6"/>
      <c r="ZX226" s="6"/>
      <c r="ZY226" s="6"/>
      <c r="ZZ226" s="6"/>
      <c r="AAA226" s="6"/>
      <c r="AAB226" s="6"/>
      <c r="AAC226" s="6"/>
      <c r="AAD226" s="6"/>
      <c r="AAE226" s="6"/>
      <c r="AAF226" s="6"/>
      <c r="AAG226" s="6"/>
      <c r="AAH226" s="6"/>
      <c r="AAI226" s="6"/>
      <c r="AAJ226" s="6"/>
      <c r="AAK226" s="6"/>
      <c r="AAL226" s="6"/>
      <c r="AAM226" s="6"/>
      <c r="AAN226" s="6"/>
      <c r="AAO226" s="6"/>
      <c r="AAP226" s="6"/>
      <c r="AAQ226" s="6"/>
      <c r="AAR226" s="6"/>
      <c r="AAS226" s="6"/>
      <c r="AAT226" s="6"/>
      <c r="AAU226" s="6"/>
      <c r="AAV226" s="6"/>
      <c r="AAW226" s="6"/>
      <c r="AAX226" s="6"/>
      <c r="AAY226" s="6"/>
      <c r="AAZ226" s="6"/>
      <c r="ABA226" s="6"/>
      <c r="ABB226" s="6"/>
      <c r="ABC226" s="6"/>
      <c r="ABD226" s="6"/>
      <c r="ABE226" s="6"/>
      <c r="ABF226" s="6"/>
      <c r="ABG226" s="6"/>
      <c r="ABH226" s="6"/>
      <c r="ABI226" s="6"/>
      <c r="ABJ226" s="6"/>
      <c r="ABK226" s="6"/>
      <c r="ABL226" s="6"/>
      <c r="ABM226" s="6"/>
      <c r="ABN226" s="6"/>
      <c r="ABO226" s="6"/>
      <c r="ABP226" s="6"/>
      <c r="ABQ226" s="6"/>
      <c r="ABR226" s="6"/>
      <c r="ABS226" s="6"/>
      <c r="ABT226" s="6"/>
      <c r="ABU226" s="6"/>
      <c r="ABV226" s="6"/>
    </row>
    <row r="227" spans="1:750" s="74" customFormat="1" ht="14.25">
      <c r="A227" s="78">
        <v>36802</v>
      </c>
      <c r="B227" s="79" t="s">
        <v>219</v>
      </c>
      <c r="C227" s="79"/>
      <c r="D227" s="79"/>
      <c r="E227" s="61">
        <v>5884256</v>
      </c>
      <c r="F227" s="84"/>
      <c r="G227" s="84"/>
      <c r="H227" s="82">
        <v>57128</v>
      </c>
      <c r="I227" s="84"/>
      <c r="J227" s="84"/>
      <c r="K227" s="82">
        <v>471111</v>
      </c>
      <c r="L227" s="84"/>
      <c r="M227" s="84"/>
      <c r="N227" s="82">
        <v>50955</v>
      </c>
      <c r="O227" s="84"/>
      <c r="P227" s="84"/>
      <c r="Q227" s="83">
        <v>1969027</v>
      </c>
      <c r="R227" s="84"/>
      <c r="S227" s="82">
        <v>2548221</v>
      </c>
      <c r="T227" s="84"/>
      <c r="U227" s="84"/>
      <c r="V227" s="84"/>
      <c r="W227" s="84"/>
      <c r="X227" s="82">
        <v>16282</v>
      </c>
      <c r="Y227" s="84"/>
      <c r="Z227" s="84"/>
      <c r="AA227" s="82">
        <v>2678064</v>
      </c>
      <c r="AB227" s="84"/>
      <c r="AC227" s="84"/>
      <c r="AD227" s="82">
        <v>111004</v>
      </c>
      <c r="AE227" s="84"/>
      <c r="AF227" s="84"/>
      <c r="AG227" s="82">
        <v>2805350</v>
      </c>
      <c r="AH227" s="84"/>
      <c r="AI227" s="84"/>
      <c r="AJ227" s="82">
        <v>-656234</v>
      </c>
      <c r="AK227" s="84"/>
      <c r="AL227" s="84"/>
      <c r="AM227" s="82">
        <v>1150663</v>
      </c>
      <c r="AN227" s="84"/>
      <c r="AO227" s="84"/>
      <c r="AP227" s="82">
        <v>494429</v>
      </c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  <c r="IV227" s="6"/>
      <c r="IW227" s="6"/>
      <c r="IX227" s="6"/>
      <c r="IY227" s="6"/>
      <c r="IZ227" s="6"/>
      <c r="JA227" s="6"/>
      <c r="JB227" s="6"/>
      <c r="JC227" s="6"/>
      <c r="JD227" s="6"/>
      <c r="JE227" s="6"/>
      <c r="JF227" s="6"/>
      <c r="JG227" s="6"/>
      <c r="JH227" s="6"/>
      <c r="JI227" s="6"/>
      <c r="JJ227" s="6"/>
      <c r="JK227" s="6"/>
      <c r="JL227" s="6"/>
      <c r="JM227" s="6"/>
      <c r="JN227" s="6"/>
      <c r="JO227" s="6"/>
      <c r="JP227" s="6"/>
      <c r="JQ227" s="6"/>
      <c r="JR227" s="6"/>
      <c r="JS227" s="6"/>
      <c r="JT227" s="6"/>
      <c r="JU227" s="6"/>
      <c r="JV227" s="6"/>
      <c r="JW227" s="6"/>
      <c r="JX227" s="6"/>
      <c r="JY227" s="6"/>
      <c r="JZ227" s="6"/>
      <c r="KA227" s="6"/>
      <c r="KB227" s="6"/>
      <c r="KC227" s="6"/>
      <c r="KD227" s="6"/>
      <c r="KE227" s="6"/>
      <c r="KF227" s="6"/>
      <c r="KG227" s="6"/>
      <c r="KH227" s="6"/>
      <c r="KI227" s="6"/>
      <c r="KJ227" s="6"/>
      <c r="KK227" s="6"/>
      <c r="KL227" s="6"/>
      <c r="KM227" s="6"/>
      <c r="KN227" s="6"/>
      <c r="KO227" s="6"/>
      <c r="KP227" s="6"/>
      <c r="KQ227" s="6"/>
      <c r="KR227" s="6"/>
      <c r="KS227" s="6"/>
      <c r="KT227" s="6"/>
      <c r="KU227" s="6"/>
      <c r="KV227" s="6"/>
      <c r="KW227" s="6"/>
      <c r="KX227" s="6"/>
      <c r="KY227" s="6"/>
      <c r="KZ227" s="6"/>
      <c r="LA227" s="6"/>
      <c r="LB227" s="6"/>
      <c r="LC227" s="6"/>
      <c r="LD227" s="6"/>
      <c r="LE227" s="6"/>
      <c r="LF227" s="6"/>
      <c r="LG227" s="6"/>
      <c r="LH227" s="6"/>
      <c r="LI227" s="6"/>
      <c r="LJ227" s="6"/>
      <c r="LK227" s="6"/>
      <c r="LL227" s="6"/>
      <c r="LM227" s="6"/>
      <c r="LN227" s="6"/>
      <c r="LO227" s="6"/>
      <c r="LP227" s="6"/>
      <c r="LQ227" s="6"/>
      <c r="LR227" s="6"/>
      <c r="LS227" s="6"/>
      <c r="LT227" s="6"/>
      <c r="LU227" s="6"/>
      <c r="LV227" s="6"/>
      <c r="LW227" s="6"/>
      <c r="LX227" s="6"/>
      <c r="LY227" s="6"/>
      <c r="LZ227" s="6"/>
      <c r="MA227" s="6"/>
      <c r="MB227" s="6"/>
      <c r="MC227" s="6"/>
      <c r="MD227" s="6"/>
      <c r="ME227" s="6"/>
      <c r="MF227" s="6"/>
      <c r="MG227" s="6"/>
      <c r="MH227" s="6"/>
      <c r="MI227" s="6"/>
      <c r="MJ227" s="6"/>
      <c r="MK227" s="6"/>
      <c r="ML227" s="6"/>
      <c r="MM227" s="6"/>
      <c r="MN227" s="6"/>
      <c r="MO227" s="6"/>
      <c r="MP227" s="6"/>
      <c r="MQ227" s="6"/>
      <c r="MR227" s="6"/>
      <c r="MS227" s="6"/>
      <c r="MT227" s="6"/>
      <c r="MU227" s="6"/>
      <c r="MV227" s="6"/>
      <c r="MW227" s="6"/>
      <c r="MX227" s="6"/>
      <c r="MY227" s="6"/>
      <c r="MZ227" s="6"/>
      <c r="NA227" s="6"/>
      <c r="NB227" s="6"/>
      <c r="NC227" s="6"/>
      <c r="ND227" s="6"/>
      <c r="NE227" s="6"/>
      <c r="NF227" s="6"/>
      <c r="NG227" s="6"/>
      <c r="NH227" s="6"/>
      <c r="NI227" s="6"/>
      <c r="NJ227" s="6"/>
      <c r="NK227" s="6"/>
      <c r="NL227" s="6"/>
      <c r="NM227" s="6"/>
      <c r="NN227" s="6"/>
      <c r="NO227" s="6"/>
      <c r="NP227" s="6"/>
      <c r="NQ227" s="6"/>
      <c r="NR227" s="6"/>
      <c r="NS227" s="6"/>
      <c r="NT227" s="6"/>
      <c r="NU227" s="6"/>
      <c r="NV227" s="6"/>
      <c r="NW227" s="6"/>
      <c r="NX227" s="6"/>
      <c r="NY227" s="6"/>
      <c r="NZ227" s="6"/>
      <c r="OA227" s="6"/>
      <c r="OB227" s="6"/>
      <c r="OC227" s="6"/>
      <c r="OD227" s="6"/>
      <c r="OE227" s="6"/>
      <c r="OF227" s="6"/>
      <c r="OG227" s="6"/>
      <c r="OH227" s="6"/>
      <c r="OI227" s="6"/>
      <c r="OJ227" s="6"/>
      <c r="OK227" s="6"/>
      <c r="OL227" s="6"/>
      <c r="OM227" s="6"/>
      <c r="ON227" s="6"/>
      <c r="OO227" s="6"/>
      <c r="OP227" s="6"/>
      <c r="OQ227" s="6"/>
      <c r="OR227" s="6"/>
      <c r="OS227" s="6"/>
      <c r="OT227" s="6"/>
      <c r="OU227" s="6"/>
      <c r="OV227" s="6"/>
      <c r="OW227" s="6"/>
      <c r="OX227" s="6"/>
      <c r="OY227" s="6"/>
      <c r="OZ227" s="6"/>
      <c r="PA227" s="6"/>
      <c r="PB227" s="6"/>
      <c r="PC227" s="6"/>
      <c r="PD227" s="6"/>
      <c r="PE227" s="6"/>
      <c r="PF227" s="6"/>
      <c r="PG227" s="6"/>
      <c r="PH227" s="6"/>
      <c r="PI227" s="6"/>
      <c r="PJ227" s="6"/>
      <c r="PK227" s="6"/>
      <c r="PL227" s="6"/>
      <c r="PM227" s="6"/>
      <c r="PN227" s="6"/>
      <c r="PO227" s="6"/>
      <c r="PP227" s="6"/>
      <c r="PQ227" s="6"/>
      <c r="PR227" s="6"/>
      <c r="PS227" s="6"/>
      <c r="PT227" s="6"/>
      <c r="PU227" s="6"/>
      <c r="PV227" s="6"/>
      <c r="PW227" s="6"/>
      <c r="PX227" s="6"/>
      <c r="PY227" s="6"/>
      <c r="PZ227" s="6"/>
      <c r="QA227" s="6"/>
      <c r="QB227" s="6"/>
      <c r="QC227" s="6"/>
      <c r="QD227" s="6"/>
      <c r="QE227" s="6"/>
      <c r="QF227" s="6"/>
      <c r="QG227" s="6"/>
      <c r="QH227" s="6"/>
      <c r="QI227" s="6"/>
      <c r="QJ227" s="6"/>
      <c r="QK227" s="6"/>
      <c r="QL227" s="6"/>
      <c r="QM227" s="6"/>
      <c r="QN227" s="6"/>
      <c r="QO227" s="6"/>
      <c r="QP227" s="6"/>
      <c r="QQ227" s="6"/>
      <c r="QR227" s="6"/>
      <c r="QS227" s="6"/>
      <c r="QT227" s="6"/>
      <c r="QU227" s="6"/>
      <c r="QV227" s="6"/>
      <c r="QW227" s="6"/>
      <c r="QX227" s="6"/>
      <c r="QY227" s="6"/>
      <c r="QZ227" s="6"/>
      <c r="RA227" s="6"/>
      <c r="RB227" s="6"/>
      <c r="RC227" s="6"/>
      <c r="RD227" s="6"/>
      <c r="RE227" s="6"/>
      <c r="RF227" s="6"/>
      <c r="RG227" s="6"/>
      <c r="RH227" s="6"/>
      <c r="RI227" s="6"/>
      <c r="RJ227" s="6"/>
      <c r="RK227" s="6"/>
      <c r="RL227" s="6"/>
      <c r="RM227" s="6"/>
      <c r="RN227" s="6"/>
      <c r="RO227" s="6"/>
      <c r="RP227" s="6"/>
      <c r="RQ227" s="6"/>
      <c r="RR227" s="6"/>
      <c r="RS227" s="6"/>
      <c r="RT227" s="6"/>
      <c r="RU227" s="6"/>
      <c r="RV227" s="6"/>
      <c r="RW227" s="6"/>
      <c r="RX227" s="6"/>
      <c r="RY227" s="6"/>
      <c r="RZ227" s="6"/>
      <c r="SA227" s="6"/>
      <c r="SB227" s="6"/>
      <c r="SC227" s="6"/>
      <c r="SD227" s="6"/>
      <c r="SE227" s="6"/>
      <c r="SF227" s="6"/>
      <c r="SG227" s="6"/>
      <c r="SH227" s="6"/>
      <c r="SI227" s="6"/>
      <c r="SJ227" s="6"/>
      <c r="SK227" s="6"/>
      <c r="SL227" s="6"/>
      <c r="SM227" s="6"/>
      <c r="SN227" s="6"/>
      <c r="SO227" s="6"/>
      <c r="SP227" s="6"/>
      <c r="SQ227" s="6"/>
      <c r="SR227" s="6"/>
      <c r="SS227" s="6"/>
      <c r="ST227" s="6"/>
      <c r="SU227" s="6"/>
      <c r="SV227" s="6"/>
      <c r="SW227" s="6"/>
      <c r="SX227" s="6"/>
      <c r="SY227" s="6"/>
      <c r="SZ227" s="6"/>
      <c r="TA227" s="6"/>
      <c r="TB227" s="6"/>
      <c r="TC227" s="6"/>
      <c r="TD227" s="6"/>
      <c r="TE227" s="6"/>
      <c r="TF227" s="6"/>
      <c r="TG227" s="6"/>
      <c r="TH227" s="6"/>
      <c r="TI227" s="6"/>
      <c r="TJ227" s="6"/>
      <c r="TK227" s="6"/>
      <c r="TL227" s="6"/>
      <c r="TM227" s="6"/>
      <c r="TN227" s="6"/>
      <c r="TO227" s="6"/>
      <c r="TP227" s="6"/>
      <c r="TQ227" s="6"/>
      <c r="TR227" s="6"/>
      <c r="TS227" s="6"/>
      <c r="TT227" s="6"/>
      <c r="TU227" s="6"/>
      <c r="TV227" s="6"/>
      <c r="TW227" s="6"/>
      <c r="TX227" s="6"/>
      <c r="TY227" s="6"/>
      <c r="TZ227" s="6"/>
      <c r="UA227" s="6"/>
      <c r="UB227" s="6"/>
      <c r="UC227" s="6"/>
      <c r="UD227" s="6"/>
      <c r="UE227" s="6"/>
      <c r="UF227" s="6"/>
      <c r="UG227" s="6"/>
      <c r="UH227" s="6"/>
      <c r="UI227" s="6"/>
      <c r="UJ227" s="6"/>
      <c r="UK227" s="6"/>
      <c r="UL227" s="6"/>
      <c r="UM227" s="6"/>
      <c r="UN227" s="6"/>
      <c r="UO227" s="6"/>
      <c r="UP227" s="6"/>
      <c r="UQ227" s="6"/>
      <c r="UR227" s="6"/>
      <c r="US227" s="6"/>
      <c r="UT227" s="6"/>
      <c r="UU227" s="6"/>
      <c r="UV227" s="6"/>
      <c r="UW227" s="6"/>
      <c r="UX227" s="6"/>
      <c r="UY227" s="6"/>
      <c r="UZ227" s="6"/>
      <c r="VA227" s="6"/>
      <c r="VB227" s="6"/>
      <c r="VC227" s="6"/>
      <c r="VD227" s="6"/>
      <c r="VE227" s="6"/>
      <c r="VF227" s="6"/>
      <c r="VG227" s="6"/>
      <c r="VH227" s="6"/>
      <c r="VI227" s="6"/>
      <c r="VJ227" s="6"/>
      <c r="VK227" s="6"/>
      <c r="VL227" s="6"/>
      <c r="VM227" s="6"/>
      <c r="VN227" s="6"/>
      <c r="VO227" s="6"/>
      <c r="VP227" s="6"/>
      <c r="VQ227" s="6"/>
      <c r="VR227" s="6"/>
      <c r="VS227" s="6"/>
      <c r="VT227" s="6"/>
      <c r="VU227" s="6"/>
      <c r="VV227" s="6"/>
      <c r="VW227" s="6"/>
      <c r="VX227" s="6"/>
      <c r="VY227" s="6"/>
      <c r="VZ227" s="6"/>
      <c r="WA227" s="6"/>
      <c r="WB227" s="6"/>
      <c r="WC227" s="6"/>
      <c r="WD227" s="6"/>
      <c r="WE227" s="6"/>
      <c r="WF227" s="6"/>
      <c r="WG227" s="6"/>
      <c r="WH227" s="6"/>
      <c r="WI227" s="6"/>
      <c r="WJ227" s="6"/>
      <c r="WK227" s="6"/>
      <c r="WL227" s="6"/>
      <c r="WM227" s="6"/>
      <c r="WN227" s="6"/>
      <c r="WO227" s="6"/>
      <c r="WP227" s="6"/>
      <c r="WQ227" s="6"/>
      <c r="WR227" s="6"/>
      <c r="WS227" s="6"/>
      <c r="WT227" s="6"/>
      <c r="WU227" s="6"/>
      <c r="WV227" s="6"/>
      <c r="WW227" s="6"/>
      <c r="WX227" s="6"/>
      <c r="WY227" s="6"/>
      <c r="WZ227" s="6"/>
      <c r="XA227" s="6"/>
      <c r="XB227" s="6"/>
      <c r="XC227" s="6"/>
      <c r="XD227" s="6"/>
      <c r="XE227" s="6"/>
      <c r="XF227" s="6"/>
      <c r="XG227" s="6"/>
      <c r="XH227" s="6"/>
      <c r="XI227" s="6"/>
      <c r="XJ227" s="6"/>
      <c r="XK227" s="6"/>
      <c r="XL227" s="6"/>
      <c r="XM227" s="6"/>
      <c r="XN227" s="6"/>
      <c r="XO227" s="6"/>
      <c r="XP227" s="6"/>
      <c r="XQ227" s="6"/>
      <c r="XR227" s="6"/>
      <c r="XS227" s="6"/>
      <c r="XT227" s="6"/>
      <c r="XU227" s="6"/>
      <c r="XV227" s="6"/>
      <c r="XW227" s="6"/>
      <c r="XX227" s="6"/>
      <c r="XY227" s="6"/>
      <c r="XZ227" s="6"/>
      <c r="YA227" s="6"/>
      <c r="YB227" s="6"/>
      <c r="YC227" s="6"/>
      <c r="YD227" s="6"/>
      <c r="YE227" s="6"/>
      <c r="YF227" s="6"/>
      <c r="YG227" s="6"/>
      <c r="YH227" s="6"/>
      <c r="YI227" s="6"/>
      <c r="YJ227" s="6"/>
      <c r="YK227" s="6"/>
      <c r="YL227" s="6"/>
      <c r="YM227" s="6"/>
      <c r="YN227" s="6"/>
      <c r="YO227" s="6"/>
      <c r="YP227" s="6"/>
      <c r="YQ227" s="6"/>
      <c r="YR227" s="6"/>
      <c r="YS227" s="6"/>
      <c r="YT227" s="6"/>
      <c r="YU227" s="6"/>
      <c r="YV227" s="6"/>
      <c r="YW227" s="6"/>
      <c r="YX227" s="6"/>
      <c r="YY227" s="6"/>
      <c r="YZ227" s="6"/>
      <c r="ZA227" s="6"/>
      <c r="ZB227" s="6"/>
      <c r="ZC227" s="6"/>
      <c r="ZD227" s="6"/>
      <c r="ZE227" s="6"/>
      <c r="ZF227" s="6"/>
      <c r="ZG227" s="6"/>
      <c r="ZH227" s="6"/>
      <c r="ZI227" s="6"/>
      <c r="ZJ227" s="6"/>
      <c r="ZK227" s="6"/>
      <c r="ZL227" s="6"/>
      <c r="ZM227" s="6"/>
      <c r="ZN227" s="6"/>
      <c r="ZO227" s="6"/>
      <c r="ZP227" s="6"/>
      <c r="ZQ227" s="6"/>
      <c r="ZR227" s="6"/>
      <c r="ZS227" s="6"/>
      <c r="ZT227" s="6"/>
      <c r="ZU227" s="6"/>
      <c r="ZV227" s="6"/>
      <c r="ZW227" s="6"/>
      <c r="ZX227" s="6"/>
      <c r="ZY227" s="6"/>
      <c r="ZZ227" s="6"/>
      <c r="AAA227" s="6"/>
      <c r="AAB227" s="6"/>
      <c r="AAC227" s="6"/>
      <c r="AAD227" s="6"/>
      <c r="AAE227" s="6"/>
      <c r="AAF227" s="6"/>
      <c r="AAG227" s="6"/>
      <c r="AAH227" s="6"/>
      <c r="AAI227" s="6"/>
      <c r="AAJ227" s="6"/>
      <c r="AAK227" s="6"/>
      <c r="AAL227" s="6"/>
      <c r="AAM227" s="6"/>
      <c r="AAN227" s="6"/>
      <c r="AAO227" s="6"/>
      <c r="AAP227" s="6"/>
      <c r="AAQ227" s="6"/>
      <c r="AAR227" s="6"/>
      <c r="AAS227" s="6"/>
      <c r="AAT227" s="6"/>
      <c r="AAU227" s="6"/>
      <c r="AAV227" s="6"/>
      <c r="AAW227" s="6"/>
      <c r="AAX227" s="6"/>
      <c r="AAY227" s="6"/>
      <c r="AAZ227" s="6"/>
      <c r="ABA227" s="6"/>
      <c r="ABB227" s="6"/>
      <c r="ABC227" s="6"/>
      <c r="ABD227" s="6"/>
      <c r="ABE227" s="6"/>
      <c r="ABF227" s="6"/>
      <c r="ABG227" s="6"/>
      <c r="ABH227" s="6"/>
      <c r="ABI227" s="6"/>
      <c r="ABJ227" s="6"/>
      <c r="ABK227" s="6"/>
      <c r="ABL227" s="6"/>
      <c r="ABM227" s="6"/>
      <c r="ABN227" s="6"/>
      <c r="ABO227" s="6"/>
      <c r="ABP227" s="6"/>
      <c r="ABQ227" s="6"/>
      <c r="ABR227" s="6"/>
      <c r="ABS227" s="6"/>
      <c r="ABT227" s="6"/>
      <c r="ABU227" s="6"/>
      <c r="ABV227" s="6"/>
    </row>
    <row r="228" spans="1:750" s="74" customFormat="1" ht="14.25">
      <c r="A228" s="78">
        <v>36810</v>
      </c>
      <c r="B228" s="79" t="s">
        <v>220</v>
      </c>
      <c r="C228" s="79"/>
      <c r="D228" s="79"/>
      <c r="E228" s="61">
        <v>141759605</v>
      </c>
      <c r="F228" s="84"/>
      <c r="G228" s="84"/>
      <c r="H228" s="82">
        <v>1376298</v>
      </c>
      <c r="I228" s="84"/>
      <c r="J228" s="84"/>
      <c r="K228" s="82">
        <v>11349698</v>
      </c>
      <c r="L228" s="84"/>
      <c r="M228" s="84"/>
      <c r="N228" s="82">
        <v>1227577</v>
      </c>
      <c r="O228" s="84"/>
      <c r="P228" s="84"/>
      <c r="Q228" s="83">
        <v>3720563</v>
      </c>
      <c r="R228" s="84"/>
      <c r="S228" s="82">
        <v>17674136</v>
      </c>
      <c r="T228" s="84"/>
      <c r="U228" s="84"/>
      <c r="V228" s="84"/>
      <c r="W228" s="84"/>
      <c r="X228" s="82">
        <v>392263</v>
      </c>
      <c r="Y228" s="84"/>
      <c r="Z228" s="84"/>
      <c r="AA228" s="82">
        <v>64518134</v>
      </c>
      <c r="AB228" s="84"/>
      <c r="AC228" s="84"/>
      <c r="AD228" s="82">
        <v>4819180</v>
      </c>
      <c r="AE228" s="84"/>
      <c r="AF228" s="84"/>
      <c r="AG228" s="82">
        <v>69729577</v>
      </c>
      <c r="AH228" s="84"/>
      <c r="AI228" s="84"/>
      <c r="AJ228" s="82">
        <v>-15809551</v>
      </c>
      <c r="AK228" s="84"/>
      <c r="AL228" s="84"/>
      <c r="AM228" s="82">
        <v>-50139</v>
      </c>
      <c r="AN228" s="84"/>
      <c r="AO228" s="84"/>
      <c r="AP228" s="82">
        <v>-15859690</v>
      </c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  <c r="IV228" s="6"/>
      <c r="IW228" s="6"/>
      <c r="IX228" s="6"/>
      <c r="IY228" s="6"/>
      <c r="IZ228" s="6"/>
      <c r="JA228" s="6"/>
      <c r="JB228" s="6"/>
      <c r="JC228" s="6"/>
      <c r="JD228" s="6"/>
      <c r="JE228" s="6"/>
      <c r="JF228" s="6"/>
      <c r="JG228" s="6"/>
      <c r="JH228" s="6"/>
      <c r="JI228" s="6"/>
      <c r="JJ228" s="6"/>
      <c r="JK228" s="6"/>
      <c r="JL228" s="6"/>
      <c r="JM228" s="6"/>
      <c r="JN228" s="6"/>
      <c r="JO228" s="6"/>
      <c r="JP228" s="6"/>
      <c r="JQ228" s="6"/>
      <c r="JR228" s="6"/>
      <c r="JS228" s="6"/>
      <c r="JT228" s="6"/>
      <c r="JU228" s="6"/>
      <c r="JV228" s="6"/>
      <c r="JW228" s="6"/>
      <c r="JX228" s="6"/>
      <c r="JY228" s="6"/>
      <c r="JZ228" s="6"/>
      <c r="KA228" s="6"/>
      <c r="KB228" s="6"/>
      <c r="KC228" s="6"/>
      <c r="KD228" s="6"/>
      <c r="KE228" s="6"/>
      <c r="KF228" s="6"/>
      <c r="KG228" s="6"/>
      <c r="KH228" s="6"/>
      <c r="KI228" s="6"/>
      <c r="KJ228" s="6"/>
      <c r="KK228" s="6"/>
      <c r="KL228" s="6"/>
      <c r="KM228" s="6"/>
      <c r="KN228" s="6"/>
      <c r="KO228" s="6"/>
      <c r="KP228" s="6"/>
      <c r="KQ228" s="6"/>
      <c r="KR228" s="6"/>
      <c r="KS228" s="6"/>
      <c r="KT228" s="6"/>
      <c r="KU228" s="6"/>
      <c r="KV228" s="6"/>
      <c r="KW228" s="6"/>
      <c r="KX228" s="6"/>
      <c r="KY228" s="6"/>
      <c r="KZ228" s="6"/>
      <c r="LA228" s="6"/>
      <c r="LB228" s="6"/>
      <c r="LC228" s="6"/>
      <c r="LD228" s="6"/>
      <c r="LE228" s="6"/>
      <c r="LF228" s="6"/>
      <c r="LG228" s="6"/>
      <c r="LH228" s="6"/>
      <c r="LI228" s="6"/>
      <c r="LJ228" s="6"/>
      <c r="LK228" s="6"/>
      <c r="LL228" s="6"/>
      <c r="LM228" s="6"/>
      <c r="LN228" s="6"/>
      <c r="LO228" s="6"/>
      <c r="LP228" s="6"/>
      <c r="LQ228" s="6"/>
      <c r="LR228" s="6"/>
      <c r="LS228" s="6"/>
      <c r="LT228" s="6"/>
      <c r="LU228" s="6"/>
      <c r="LV228" s="6"/>
      <c r="LW228" s="6"/>
      <c r="LX228" s="6"/>
      <c r="LY228" s="6"/>
      <c r="LZ228" s="6"/>
      <c r="MA228" s="6"/>
      <c r="MB228" s="6"/>
      <c r="MC228" s="6"/>
      <c r="MD228" s="6"/>
      <c r="ME228" s="6"/>
      <c r="MF228" s="6"/>
      <c r="MG228" s="6"/>
      <c r="MH228" s="6"/>
      <c r="MI228" s="6"/>
      <c r="MJ228" s="6"/>
      <c r="MK228" s="6"/>
      <c r="ML228" s="6"/>
      <c r="MM228" s="6"/>
      <c r="MN228" s="6"/>
      <c r="MO228" s="6"/>
      <c r="MP228" s="6"/>
      <c r="MQ228" s="6"/>
      <c r="MR228" s="6"/>
      <c r="MS228" s="6"/>
      <c r="MT228" s="6"/>
      <c r="MU228" s="6"/>
      <c r="MV228" s="6"/>
      <c r="MW228" s="6"/>
      <c r="MX228" s="6"/>
      <c r="MY228" s="6"/>
      <c r="MZ228" s="6"/>
      <c r="NA228" s="6"/>
      <c r="NB228" s="6"/>
      <c r="NC228" s="6"/>
      <c r="ND228" s="6"/>
      <c r="NE228" s="6"/>
      <c r="NF228" s="6"/>
      <c r="NG228" s="6"/>
      <c r="NH228" s="6"/>
      <c r="NI228" s="6"/>
      <c r="NJ228" s="6"/>
      <c r="NK228" s="6"/>
      <c r="NL228" s="6"/>
      <c r="NM228" s="6"/>
      <c r="NN228" s="6"/>
      <c r="NO228" s="6"/>
      <c r="NP228" s="6"/>
      <c r="NQ228" s="6"/>
      <c r="NR228" s="6"/>
      <c r="NS228" s="6"/>
      <c r="NT228" s="6"/>
      <c r="NU228" s="6"/>
      <c r="NV228" s="6"/>
      <c r="NW228" s="6"/>
      <c r="NX228" s="6"/>
      <c r="NY228" s="6"/>
      <c r="NZ228" s="6"/>
      <c r="OA228" s="6"/>
      <c r="OB228" s="6"/>
      <c r="OC228" s="6"/>
      <c r="OD228" s="6"/>
      <c r="OE228" s="6"/>
      <c r="OF228" s="6"/>
      <c r="OG228" s="6"/>
      <c r="OH228" s="6"/>
      <c r="OI228" s="6"/>
      <c r="OJ228" s="6"/>
      <c r="OK228" s="6"/>
      <c r="OL228" s="6"/>
      <c r="OM228" s="6"/>
      <c r="ON228" s="6"/>
      <c r="OO228" s="6"/>
      <c r="OP228" s="6"/>
      <c r="OQ228" s="6"/>
      <c r="OR228" s="6"/>
      <c r="OS228" s="6"/>
      <c r="OT228" s="6"/>
      <c r="OU228" s="6"/>
      <c r="OV228" s="6"/>
      <c r="OW228" s="6"/>
      <c r="OX228" s="6"/>
      <c r="OY228" s="6"/>
      <c r="OZ228" s="6"/>
      <c r="PA228" s="6"/>
      <c r="PB228" s="6"/>
      <c r="PC228" s="6"/>
      <c r="PD228" s="6"/>
      <c r="PE228" s="6"/>
      <c r="PF228" s="6"/>
      <c r="PG228" s="6"/>
      <c r="PH228" s="6"/>
      <c r="PI228" s="6"/>
      <c r="PJ228" s="6"/>
      <c r="PK228" s="6"/>
      <c r="PL228" s="6"/>
      <c r="PM228" s="6"/>
      <c r="PN228" s="6"/>
      <c r="PO228" s="6"/>
      <c r="PP228" s="6"/>
      <c r="PQ228" s="6"/>
      <c r="PR228" s="6"/>
      <c r="PS228" s="6"/>
      <c r="PT228" s="6"/>
      <c r="PU228" s="6"/>
      <c r="PV228" s="6"/>
      <c r="PW228" s="6"/>
      <c r="PX228" s="6"/>
      <c r="PY228" s="6"/>
      <c r="PZ228" s="6"/>
      <c r="QA228" s="6"/>
      <c r="QB228" s="6"/>
      <c r="QC228" s="6"/>
      <c r="QD228" s="6"/>
      <c r="QE228" s="6"/>
      <c r="QF228" s="6"/>
      <c r="QG228" s="6"/>
      <c r="QH228" s="6"/>
      <c r="QI228" s="6"/>
      <c r="QJ228" s="6"/>
      <c r="QK228" s="6"/>
      <c r="QL228" s="6"/>
      <c r="QM228" s="6"/>
      <c r="QN228" s="6"/>
      <c r="QO228" s="6"/>
      <c r="QP228" s="6"/>
      <c r="QQ228" s="6"/>
      <c r="QR228" s="6"/>
      <c r="QS228" s="6"/>
      <c r="QT228" s="6"/>
      <c r="QU228" s="6"/>
      <c r="QV228" s="6"/>
      <c r="QW228" s="6"/>
      <c r="QX228" s="6"/>
      <c r="QY228" s="6"/>
      <c r="QZ228" s="6"/>
      <c r="RA228" s="6"/>
      <c r="RB228" s="6"/>
      <c r="RC228" s="6"/>
      <c r="RD228" s="6"/>
      <c r="RE228" s="6"/>
      <c r="RF228" s="6"/>
      <c r="RG228" s="6"/>
      <c r="RH228" s="6"/>
      <c r="RI228" s="6"/>
      <c r="RJ228" s="6"/>
      <c r="RK228" s="6"/>
      <c r="RL228" s="6"/>
      <c r="RM228" s="6"/>
      <c r="RN228" s="6"/>
      <c r="RO228" s="6"/>
      <c r="RP228" s="6"/>
      <c r="RQ228" s="6"/>
      <c r="RR228" s="6"/>
      <c r="RS228" s="6"/>
      <c r="RT228" s="6"/>
      <c r="RU228" s="6"/>
      <c r="RV228" s="6"/>
      <c r="RW228" s="6"/>
      <c r="RX228" s="6"/>
      <c r="RY228" s="6"/>
      <c r="RZ228" s="6"/>
      <c r="SA228" s="6"/>
      <c r="SB228" s="6"/>
      <c r="SC228" s="6"/>
      <c r="SD228" s="6"/>
      <c r="SE228" s="6"/>
      <c r="SF228" s="6"/>
      <c r="SG228" s="6"/>
      <c r="SH228" s="6"/>
      <c r="SI228" s="6"/>
      <c r="SJ228" s="6"/>
      <c r="SK228" s="6"/>
      <c r="SL228" s="6"/>
      <c r="SM228" s="6"/>
      <c r="SN228" s="6"/>
      <c r="SO228" s="6"/>
      <c r="SP228" s="6"/>
      <c r="SQ228" s="6"/>
      <c r="SR228" s="6"/>
      <c r="SS228" s="6"/>
      <c r="ST228" s="6"/>
      <c r="SU228" s="6"/>
      <c r="SV228" s="6"/>
      <c r="SW228" s="6"/>
      <c r="SX228" s="6"/>
      <c r="SY228" s="6"/>
      <c r="SZ228" s="6"/>
      <c r="TA228" s="6"/>
      <c r="TB228" s="6"/>
      <c r="TC228" s="6"/>
      <c r="TD228" s="6"/>
      <c r="TE228" s="6"/>
      <c r="TF228" s="6"/>
      <c r="TG228" s="6"/>
      <c r="TH228" s="6"/>
      <c r="TI228" s="6"/>
      <c r="TJ228" s="6"/>
      <c r="TK228" s="6"/>
      <c r="TL228" s="6"/>
      <c r="TM228" s="6"/>
      <c r="TN228" s="6"/>
      <c r="TO228" s="6"/>
      <c r="TP228" s="6"/>
      <c r="TQ228" s="6"/>
      <c r="TR228" s="6"/>
      <c r="TS228" s="6"/>
      <c r="TT228" s="6"/>
      <c r="TU228" s="6"/>
      <c r="TV228" s="6"/>
      <c r="TW228" s="6"/>
      <c r="TX228" s="6"/>
      <c r="TY228" s="6"/>
      <c r="TZ228" s="6"/>
      <c r="UA228" s="6"/>
      <c r="UB228" s="6"/>
      <c r="UC228" s="6"/>
      <c r="UD228" s="6"/>
      <c r="UE228" s="6"/>
      <c r="UF228" s="6"/>
      <c r="UG228" s="6"/>
      <c r="UH228" s="6"/>
      <c r="UI228" s="6"/>
      <c r="UJ228" s="6"/>
      <c r="UK228" s="6"/>
      <c r="UL228" s="6"/>
      <c r="UM228" s="6"/>
      <c r="UN228" s="6"/>
      <c r="UO228" s="6"/>
      <c r="UP228" s="6"/>
      <c r="UQ228" s="6"/>
      <c r="UR228" s="6"/>
      <c r="US228" s="6"/>
      <c r="UT228" s="6"/>
      <c r="UU228" s="6"/>
      <c r="UV228" s="6"/>
      <c r="UW228" s="6"/>
      <c r="UX228" s="6"/>
      <c r="UY228" s="6"/>
      <c r="UZ228" s="6"/>
      <c r="VA228" s="6"/>
      <c r="VB228" s="6"/>
      <c r="VC228" s="6"/>
      <c r="VD228" s="6"/>
      <c r="VE228" s="6"/>
      <c r="VF228" s="6"/>
      <c r="VG228" s="6"/>
      <c r="VH228" s="6"/>
      <c r="VI228" s="6"/>
      <c r="VJ228" s="6"/>
      <c r="VK228" s="6"/>
      <c r="VL228" s="6"/>
      <c r="VM228" s="6"/>
      <c r="VN228" s="6"/>
      <c r="VO228" s="6"/>
      <c r="VP228" s="6"/>
      <c r="VQ228" s="6"/>
      <c r="VR228" s="6"/>
      <c r="VS228" s="6"/>
      <c r="VT228" s="6"/>
      <c r="VU228" s="6"/>
      <c r="VV228" s="6"/>
      <c r="VW228" s="6"/>
      <c r="VX228" s="6"/>
      <c r="VY228" s="6"/>
      <c r="VZ228" s="6"/>
      <c r="WA228" s="6"/>
      <c r="WB228" s="6"/>
      <c r="WC228" s="6"/>
      <c r="WD228" s="6"/>
      <c r="WE228" s="6"/>
      <c r="WF228" s="6"/>
      <c r="WG228" s="6"/>
      <c r="WH228" s="6"/>
      <c r="WI228" s="6"/>
      <c r="WJ228" s="6"/>
      <c r="WK228" s="6"/>
      <c r="WL228" s="6"/>
      <c r="WM228" s="6"/>
      <c r="WN228" s="6"/>
      <c r="WO228" s="6"/>
      <c r="WP228" s="6"/>
      <c r="WQ228" s="6"/>
      <c r="WR228" s="6"/>
      <c r="WS228" s="6"/>
      <c r="WT228" s="6"/>
      <c r="WU228" s="6"/>
      <c r="WV228" s="6"/>
      <c r="WW228" s="6"/>
      <c r="WX228" s="6"/>
      <c r="WY228" s="6"/>
      <c r="WZ228" s="6"/>
      <c r="XA228" s="6"/>
      <c r="XB228" s="6"/>
      <c r="XC228" s="6"/>
      <c r="XD228" s="6"/>
      <c r="XE228" s="6"/>
      <c r="XF228" s="6"/>
      <c r="XG228" s="6"/>
      <c r="XH228" s="6"/>
      <c r="XI228" s="6"/>
      <c r="XJ228" s="6"/>
      <c r="XK228" s="6"/>
      <c r="XL228" s="6"/>
      <c r="XM228" s="6"/>
      <c r="XN228" s="6"/>
      <c r="XO228" s="6"/>
      <c r="XP228" s="6"/>
      <c r="XQ228" s="6"/>
      <c r="XR228" s="6"/>
      <c r="XS228" s="6"/>
      <c r="XT228" s="6"/>
      <c r="XU228" s="6"/>
      <c r="XV228" s="6"/>
      <c r="XW228" s="6"/>
      <c r="XX228" s="6"/>
      <c r="XY228" s="6"/>
      <c r="XZ228" s="6"/>
      <c r="YA228" s="6"/>
      <c r="YB228" s="6"/>
      <c r="YC228" s="6"/>
      <c r="YD228" s="6"/>
      <c r="YE228" s="6"/>
      <c r="YF228" s="6"/>
      <c r="YG228" s="6"/>
      <c r="YH228" s="6"/>
      <c r="YI228" s="6"/>
      <c r="YJ228" s="6"/>
      <c r="YK228" s="6"/>
      <c r="YL228" s="6"/>
      <c r="YM228" s="6"/>
      <c r="YN228" s="6"/>
      <c r="YO228" s="6"/>
      <c r="YP228" s="6"/>
      <c r="YQ228" s="6"/>
      <c r="YR228" s="6"/>
      <c r="YS228" s="6"/>
      <c r="YT228" s="6"/>
      <c r="YU228" s="6"/>
      <c r="YV228" s="6"/>
      <c r="YW228" s="6"/>
      <c r="YX228" s="6"/>
      <c r="YY228" s="6"/>
      <c r="YZ228" s="6"/>
      <c r="ZA228" s="6"/>
      <c r="ZB228" s="6"/>
      <c r="ZC228" s="6"/>
      <c r="ZD228" s="6"/>
      <c r="ZE228" s="6"/>
      <c r="ZF228" s="6"/>
      <c r="ZG228" s="6"/>
      <c r="ZH228" s="6"/>
      <c r="ZI228" s="6"/>
      <c r="ZJ228" s="6"/>
      <c r="ZK228" s="6"/>
      <c r="ZL228" s="6"/>
      <c r="ZM228" s="6"/>
      <c r="ZN228" s="6"/>
      <c r="ZO228" s="6"/>
      <c r="ZP228" s="6"/>
      <c r="ZQ228" s="6"/>
      <c r="ZR228" s="6"/>
      <c r="ZS228" s="6"/>
      <c r="ZT228" s="6"/>
      <c r="ZU228" s="6"/>
      <c r="ZV228" s="6"/>
      <c r="ZW228" s="6"/>
      <c r="ZX228" s="6"/>
      <c r="ZY228" s="6"/>
      <c r="ZZ228" s="6"/>
      <c r="AAA228" s="6"/>
      <c r="AAB228" s="6"/>
      <c r="AAC228" s="6"/>
      <c r="AAD228" s="6"/>
      <c r="AAE228" s="6"/>
      <c r="AAF228" s="6"/>
      <c r="AAG228" s="6"/>
      <c r="AAH228" s="6"/>
      <c r="AAI228" s="6"/>
      <c r="AAJ228" s="6"/>
      <c r="AAK228" s="6"/>
      <c r="AAL228" s="6"/>
      <c r="AAM228" s="6"/>
      <c r="AAN228" s="6"/>
      <c r="AAO228" s="6"/>
      <c r="AAP228" s="6"/>
      <c r="AAQ228" s="6"/>
      <c r="AAR228" s="6"/>
      <c r="AAS228" s="6"/>
      <c r="AAT228" s="6"/>
      <c r="AAU228" s="6"/>
      <c r="AAV228" s="6"/>
      <c r="AAW228" s="6"/>
      <c r="AAX228" s="6"/>
      <c r="AAY228" s="6"/>
      <c r="AAZ228" s="6"/>
      <c r="ABA228" s="6"/>
      <c r="ABB228" s="6"/>
      <c r="ABC228" s="6"/>
      <c r="ABD228" s="6"/>
      <c r="ABE228" s="6"/>
      <c r="ABF228" s="6"/>
      <c r="ABG228" s="6"/>
      <c r="ABH228" s="6"/>
      <c r="ABI228" s="6"/>
      <c r="ABJ228" s="6"/>
      <c r="ABK228" s="6"/>
      <c r="ABL228" s="6"/>
      <c r="ABM228" s="6"/>
      <c r="ABN228" s="6"/>
      <c r="ABO228" s="6"/>
      <c r="ABP228" s="6"/>
      <c r="ABQ228" s="6"/>
      <c r="ABR228" s="6"/>
      <c r="ABS228" s="6"/>
      <c r="ABT228" s="6"/>
      <c r="ABU228" s="6"/>
      <c r="ABV228" s="6"/>
    </row>
    <row r="229" spans="1:750" s="74" customFormat="1" ht="14.25">
      <c r="A229" s="78">
        <v>36900</v>
      </c>
      <c r="B229" s="79" t="s">
        <v>221</v>
      </c>
      <c r="C229" s="79"/>
      <c r="D229" s="79"/>
      <c r="E229" s="61">
        <v>13783730</v>
      </c>
      <c r="F229" s="84"/>
      <c r="G229" s="84"/>
      <c r="H229" s="82">
        <v>133822</v>
      </c>
      <c r="I229" s="84"/>
      <c r="J229" s="84"/>
      <c r="K229" s="82">
        <v>1103567</v>
      </c>
      <c r="L229" s="84"/>
      <c r="M229" s="84"/>
      <c r="N229" s="82">
        <v>119361</v>
      </c>
      <c r="O229" s="84"/>
      <c r="P229" s="84"/>
      <c r="Q229" s="83">
        <v>2187713</v>
      </c>
      <c r="R229" s="84"/>
      <c r="S229" s="82">
        <v>3544463</v>
      </c>
      <c r="T229" s="84"/>
      <c r="U229" s="84"/>
      <c r="V229" s="84"/>
      <c r="W229" s="84"/>
      <c r="X229" s="82">
        <v>38141</v>
      </c>
      <c r="Y229" s="84"/>
      <c r="Z229" s="84"/>
      <c r="AA229" s="82">
        <v>6273300</v>
      </c>
      <c r="AB229" s="84"/>
      <c r="AC229" s="84"/>
      <c r="AD229" s="82">
        <v>1662939</v>
      </c>
      <c r="AE229" s="84"/>
      <c r="AF229" s="84"/>
      <c r="AG229" s="82">
        <v>7974380</v>
      </c>
      <c r="AH229" s="84"/>
      <c r="AI229" s="84"/>
      <c r="AJ229" s="82">
        <v>-1537213</v>
      </c>
      <c r="AK229" s="84"/>
      <c r="AL229" s="84"/>
      <c r="AM229" s="82">
        <v>143551</v>
      </c>
      <c r="AN229" s="84"/>
      <c r="AO229" s="84"/>
      <c r="AP229" s="82">
        <v>-1393662</v>
      </c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  <c r="IV229" s="6"/>
      <c r="IW229" s="6"/>
      <c r="IX229" s="6"/>
      <c r="IY229" s="6"/>
      <c r="IZ229" s="6"/>
      <c r="JA229" s="6"/>
      <c r="JB229" s="6"/>
      <c r="JC229" s="6"/>
      <c r="JD229" s="6"/>
      <c r="JE229" s="6"/>
      <c r="JF229" s="6"/>
      <c r="JG229" s="6"/>
      <c r="JH229" s="6"/>
      <c r="JI229" s="6"/>
      <c r="JJ229" s="6"/>
      <c r="JK229" s="6"/>
      <c r="JL229" s="6"/>
      <c r="JM229" s="6"/>
      <c r="JN229" s="6"/>
      <c r="JO229" s="6"/>
      <c r="JP229" s="6"/>
      <c r="JQ229" s="6"/>
      <c r="JR229" s="6"/>
      <c r="JS229" s="6"/>
      <c r="JT229" s="6"/>
      <c r="JU229" s="6"/>
      <c r="JV229" s="6"/>
      <c r="JW229" s="6"/>
      <c r="JX229" s="6"/>
      <c r="JY229" s="6"/>
      <c r="JZ229" s="6"/>
      <c r="KA229" s="6"/>
      <c r="KB229" s="6"/>
      <c r="KC229" s="6"/>
      <c r="KD229" s="6"/>
      <c r="KE229" s="6"/>
      <c r="KF229" s="6"/>
      <c r="KG229" s="6"/>
      <c r="KH229" s="6"/>
      <c r="KI229" s="6"/>
      <c r="KJ229" s="6"/>
      <c r="KK229" s="6"/>
      <c r="KL229" s="6"/>
      <c r="KM229" s="6"/>
      <c r="KN229" s="6"/>
      <c r="KO229" s="6"/>
      <c r="KP229" s="6"/>
      <c r="KQ229" s="6"/>
      <c r="KR229" s="6"/>
      <c r="KS229" s="6"/>
      <c r="KT229" s="6"/>
      <c r="KU229" s="6"/>
      <c r="KV229" s="6"/>
      <c r="KW229" s="6"/>
      <c r="KX229" s="6"/>
      <c r="KY229" s="6"/>
      <c r="KZ229" s="6"/>
      <c r="LA229" s="6"/>
      <c r="LB229" s="6"/>
      <c r="LC229" s="6"/>
      <c r="LD229" s="6"/>
      <c r="LE229" s="6"/>
      <c r="LF229" s="6"/>
      <c r="LG229" s="6"/>
      <c r="LH229" s="6"/>
      <c r="LI229" s="6"/>
      <c r="LJ229" s="6"/>
      <c r="LK229" s="6"/>
      <c r="LL229" s="6"/>
      <c r="LM229" s="6"/>
      <c r="LN229" s="6"/>
      <c r="LO229" s="6"/>
      <c r="LP229" s="6"/>
      <c r="LQ229" s="6"/>
      <c r="LR229" s="6"/>
      <c r="LS229" s="6"/>
      <c r="LT229" s="6"/>
      <c r="LU229" s="6"/>
      <c r="LV229" s="6"/>
      <c r="LW229" s="6"/>
      <c r="LX229" s="6"/>
      <c r="LY229" s="6"/>
      <c r="LZ229" s="6"/>
      <c r="MA229" s="6"/>
      <c r="MB229" s="6"/>
      <c r="MC229" s="6"/>
      <c r="MD229" s="6"/>
      <c r="ME229" s="6"/>
      <c r="MF229" s="6"/>
      <c r="MG229" s="6"/>
      <c r="MH229" s="6"/>
      <c r="MI229" s="6"/>
      <c r="MJ229" s="6"/>
      <c r="MK229" s="6"/>
      <c r="ML229" s="6"/>
      <c r="MM229" s="6"/>
      <c r="MN229" s="6"/>
      <c r="MO229" s="6"/>
      <c r="MP229" s="6"/>
      <c r="MQ229" s="6"/>
      <c r="MR229" s="6"/>
      <c r="MS229" s="6"/>
      <c r="MT229" s="6"/>
      <c r="MU229" s="6"/>
      <c r="MV229" s="6"/>
      <c r="MW229" s="6"/>
      <c r="MX229" s="6"/>
      <c r="MY229" s="6"/>
      <c r="MZ229" s="6"/>
      <c r="NA229" s="6"/>
      <c r="NB229" s="6"/>
      <c r="NC229" s="6"/>
      <c r="ND229" s="6"/>
      <c r="NE229" s="6"/>
      <c r="NF229" s="6"/>
      <c r="NG229" s="6"/>
      <c r="NH229" s="6"/>
      <c r="NI229" s="6"/>
      <c r="NJ229" s="6"/>
      <c r="NK229" s="6"/>
      <c r="NL229" s="6"/>
      <c r="NM229" s="6"/>
      <c r="NN229" s="6"/>
      <c r="NO229" s="6"/>
      <c r="NP229" s="6"/>
      <c r="NQ229" s="6"/>
      <c r="NR229" s="6"/>
      <c r="NS229" s="6"/>
      <c r="NT229" s="6"/>
      <c r="NU229" s="6"/>
      <c r="NV229" s="6"/>
      <c r="NW229" s="6"/>
      <c r="NX229" s="6"/>
      <c r="NY229" s="6"/>
      <c r="NZ229" s="6"/>
      <c r="OA229" s="6"/>
      <c r="OB229" s="6"/>
      <c r="OC229" s="6"/>
      <c r="OD229" s="6"/>
      <c r="OE229" s="6"/>
      <c r="OF229" s="6"/>
      <c r="OG229" s="6"/>
      <c r="OH229" s="6"/>
      <c r="OI229" s="6"/>
      <c r="OJ229" s="6"/>
      <c r="OK229" s="6"/>
      <c r="OL229" s="6"/>
      <c r="OM229" s="6"/>
      <c r="ON229" s="6"/>
      <c r="OO229" s="6"/>
      <c r="OP229" s="6"/>
      <c r="OQ229" s="6"/>
      <c r="OR229" s="6"/>
      <c r="OS229" s="6"/>
      <c r="OT229" s="6"/>
      <c r="OU229" s="6"/>
      <c r="OV229" s="6"/>
      <c r="OW229" s="6"/>
      <c r="OX229" s="6"/>
      <c r="OY229" s="6"/>
      <c r="OZ229" s="6"/>
      <c r="PA229" s="6"/>
      <c r="PB229" s="6"/>
      <c r="PC229" s="6"/>
      <c r="PD229" s="6"/>
      <c r="PE229" s="6"/>
      <c r="PF229" s="6"/>
      <c r="PG229" s="6"/>
      <c r="PH229" s="6"/>
      <c r="PI229" s="6"/>
      <c r="PJ229" s="6"/>
      <c r="PK229" s="6"/>
      <c r="PL229" s="6"/>
      <c r="PM229" s="6"/>
      <c r="PN229" s="6"/>
      <c r="PO229" s="6"/>
      <c r="PP229" s="6"/>
      <c r="PQ229" s="6"/>
      <c r="PR229" s="6"/>
      <c r="PS229" s="6"/>
      <c r="PT229" s="6"/>
      <c r="PU229" s="6"/>
      <c r="PV229" s="6"/>
      <c r="PW229" s="6"/>
      <c r="PX229" s="6"/>
      <c r="PY229" s="6"/>
      <c r="PZ229" s="6"/>
      <c r="QA229" s="6"/>
      <c r="QB229" s="6"/>
      <c r="QC229" s="6"/>
      <c r="QD229" s="6"/>
      <c r="QE229" s="6"/>
      <c r="QF229" s="6"/>
      <c r="QG229" s="6"/>
      <c r="QH229" s="6"/>
      <c r="QI229" s="6"/>
      <c r="QJ229" s="6"/>
      <c r="QK229" s="6"/>
      <c r="QL229" s="6"/>
      <c r="QM229" s="6"/>
      <c r="QN229" s="6"/>
      <c r="QO229" s="6"/>
      <c r="QP229" s="6"/>
      <c r="QQ229" s="6"/>
      <c r="QR229" s="6"/>
      <c r="QS229" s="6"/>
      <c r="QT229" s="6"/>
      <c r="QU229" s="6"/>
      <c r="QV229" s="6"/>
      <c r="QW229" s="6"/>
      <c r="QX229" s="6"/>
      <c r="QY229" s="6"/>
      <c r="QZ229" s="6"/>
      <c r="RA229" s="6"/>
      <c r="RB229" s="6"/>
      <c r="RC229" s="6"/>
      <c r="RD229" s="6"/>
      <c r="RE229" s="6"/>
      <c r="RF229" s="6"/>
      <c r="RG229" s="6"/>
      <c r="RH229" s="6"/>
      <c r="RI229" s="6"/>
      <c r="RJ229" s="6"/>
      <c r="RK229" s="6"/>
      <c r="RL229" s="6"/>
      <c r="RM229" s="6"/>
      <c r="RN229" s="6"/>
      <c r="RO229" s="6"/>
      <c r="RP229" s="6"/>
      <c r="RQ229" s="6"/>
      <c r="RR229" s="6"/>
      <c r="RS229" s="6"/>
      <c r="RT229" s="6"/>
      <c r="RU229" s="6"/>
      <c r="RV229" s="6"/>
      <c r="RW229" s="6"/>
      <c r="RX229" s="6"/>
      <c r="RY229" s="6"/>
      <c r="RZ229" s="6"/>
      <c r="SA229" s="6"/>
      <c r="SB229" s="6"/>
      <c r="SC229" s="6"/>
      <c r="SD229" s="6"/>
      <c r="SE229" s="6"/>
      <c r="SF229" s="6"/>
      <c r="SG229" s="6"/>
      <c r="SH229" s="6"/>
      <c r="SI229" s="6"/>
      <c r="SJ229" s="6"/>
      <c r="SK229" s="6"/>
      <c r="SL229" s="6"/>
      <c r="SM229" s="6"/>
      <c r="SN229" s="6"/>
      <c r="SO229" s="6"/>
      <c r="SP229" s="6"/>
      <c r="SQ229" s="6"/>
      <c r="SR229" s="6"/>
      <c r="SS229" s="6"/>
      <c r="ST229" s="6"/>
      <c r="SU229" s="6"/>
      <c r="SV229" s="6"/>
      <c r="SW229" s="6"/>
      <c r="SX229" s="6"/>
      <c r="SY229" s="6"/>
      <c r="SZ229" s="6"/>
      <c r="TA229" s="6"/>
      <c r="TB229" s="6"/>
      <c r="TC229" s="6"/>
      <c r="TD229" s="6"/>
      <c r="TE229" s="6"/>
      <c r="TF229" s="6"/>
      <c r="TG229" s="6"/>
      <c r="TH229" s="6"/>
      <c r="TI229" s="6"/>
      <c r="TJ229" s="6"/>
      <c r="TK229" s="6"/>
      <c r="TL229" s="6"/>
      <c r="TM229" s="6"/>
      <c r="TN229" s="6"/>
      <c r="TO229" s="6"/>
      <c r="TP229" s="6"/>
      <c r="TQ229" s="6"/>
      <c r="TR229" s="6"/>
      <c r="TS229" s="6"/>
      <c r="TT229" s="6"/>
      <c r="TU229" s="6"/>
      <c r="TV229" s="6"/>
      <c r="TW229" s="6"/>
      <c r="TX229" s="6"/>
      <c r="TY229" s="6"/>
      <c r="TZ229" s="6"/>
      <c r="UA229" s="6"/>
      <c r="UB229" s="6"/>
      <c r="UC229" s="6"/>
      <c r="UD229" s="6"/>
      <c r="UE229" s="6"/>
      <c r="UF229" s="6"/>
      <c r="UG229" s="6"/>
      <c r="UH229" s="6"/>
      <c r="UI229" s="6"/>
      <c r="UJ229" s="6"/>
      <c r="UK229" s="6"/>
      <c r="UL229" s="6"/>
      <c r="UM229" s="6"/>
      <c r="UN229" s="6"/>
      <c r="UO229" s="6"/>
      <c r="UP229" s="6"/>
      <c r="UQ229" s="6"/>
      <c r="UR229" s="6"/>
      <c r="US229" s="6"/>
      <c r="UT229" s="6"/>
      <c r="UU229" s="6"/>
      <c r="UV229" s="6"/>
      <c r="UW229" s="6"/>
      <c r="UX229" s="6"/>
      <c r="UY229" s="6"/>
      <c r="UZ229" s="6"/>
      <c r="VA229" s="6"/>
      <c r="VB229" s="6"/>
      <c r="VC229" s="6"/>
      <c r="VD229" s="6"/>
      <c r="VE229" s="6"/>
      <c r="VF229" s="6"/>
      <c r="VG229" s="6"/>
      <c r="VH229" s="6"/>
      <c r="VI229" s="6"/>
      <c r="VJ229" s="6"/>
      <c r="VK229" s="6"/>
      <c r="VL229" s="6"/>
      <c r="VM229" s="6"/>
      <c r="VN229" s="6"/>
      <c r="VO229" s="6"/>
      <c r="VP229" s="6"/>
      <c r="VQ229" s="6"/>
      <c r="VR229" s="6"/>
      <c r="VS229" s="6"/>
      <c r="VT229" s="6"/>
      <c r="VU229" s="6"/>
      <c r="VV229" s="6"/>
      <c r="VW229" s="6"/>
      <c r="VX229" s="6"/>
      <c r="VY229" s="6"/>
      <c r="VZ229" s="6"/>
      <c r="WA229" s="6"/>
      <c r="WB229" s="6"/>
      <c r="WC229" s="6"/>
      <c r="WD229" s="6"/>
      <c r="WE229" s="6"/>
      <c r="WF229" s="6"/>
      <c r="WG229" s="6"/>
      <c r="WH229" s="6"/>
      <c r="WI229" s="6"/>
      <c r="WJ229" s="6"/>
      <c r="WK229" s="6"/>
      <c r="WL229" s="6"/>
      <c r="WM229" s="6"/>
      <c r="WN229" s="6"/>
      <c r="WO229" s="6"/>
      <c r="WP229" s="6"/>
      <c r="WQ229" s="6"/>
      <c r="WR229" s="6"/>
      <c r="WS229" s="6"/>
      <c r="WT229" s="6"/>
      <c r="WU229" s="6"/>
      <c r="WV229" s="6"/>
      <c r="WW229" s="6"/>
      <c r="WX229" s="6"/>
      <c r="WY229" s="6"/>
      <c r="WZ229" s="6"/>
      <c r="XA229" s="6"/>
      <c r="XB229" s="6"/>
      <c r="XC229" s="6"/>
      <c r="XD229" s="6"/>
      <c r="XE229" s="6"/>
      <c r="XF229" s="6"/>
      <c r="XG229" s="6"/>
      <c r="XH229" s="6"/>
      <c r="XI229" s="6"/>
      <c r="XJ229" s="6"/>
      <c r="XK229" s="6"/>
      <c r="XL229" s="6"/>
      <c r="XM229" s="6"/>
      <c r="XN229" s="6"/>
      <c r="XO229" s="6"/>
      <c r="XP229" s="6"/>
      <c r="XQ229" s="6"/>
      <c r="XR229" s="6"/>
      <c r="XS229" s="6"/>
      <c r="XT229" s="6"/>
      <c r="XU229" s="6"/>
      <c r="XV229" s="6"/>
      <c r="XW229" s="6"/>
      <c r="XX229" s="6"/>
      <c r="XY229" s="6"/>
      <c r="XZ229" s="6"/>
      <c r="YA229" s="6"/>
      <c r="YB229" s="6"/>
      <c r="YC229" s="6"/>
      <c r="YD229" s="6"/>
      <c r="YE229" s="6"/>
      <c r="YF229" s="6"/>
      <c r="YG229" s="6"/>
      <c r="YH229" s="6"/>
      <c r="YI229" s="6"/>
      <c r="YJ229" s="6"/>
      <c r="YK229" s="6"/>
      <c r="YL229" s="6"/>
      <c r="YM229" s="6"/>
      <c r="YN229" s="6"/>
      <c r="YO229" s="6"/>
      <c r="YP229" s="6"/>
      <c r="YQ229" s="6"/>
      <c r="YR229" s="6"/>
      <c r="YS229" s="6"/>
      <c r="YT229" s="6"/>
      <c r="YU229" s="6"/>
      <c r="YV229" s="6"/>
      <c r="YW229" s="6"/>
      <c r="YX229" s="6"/>
      <c r="YY229" s="6"/>
      <c r="YZ229" s="6"/>
      <c r="ZA229" s="6"/>
      <c r="ZB229" s="6"/>
      <c r="ZC229" s="6"/>
      <c r="ZD229" s="6"/>
      <c r="ZE229" s="6"/>
      <c r="ZF229" s="6"/>
      <c r="ZG229" s="6"/>
      <c r="ZH229" s="6"/>
      <c r="ZI229" s="6"/>
      <c r="ZJ229" s="6"/>
      <c r="ZK229" s="6"/>
      <c r="ZL229" s="6"/>
      <c r="ZM229" s="6"/>
      <c r="ZN229" s="6"/>
      <c r="ZO229" s="6"/>
      <c r="ZP229" s="6"/>
      <c r="ZQ229" s="6"/>
      <c r="ZR229" s="6"/>
      <c r="ZS229" s="6"/>
      <c r="ZT229" s="6"/>
      <c r="ZU229" s="6"/>
      <c r="ZV229" s="6"/>
      <c r="ZW229" s="6"/>
      <c r="ZX229" s="6"/>
      <c r="ZY229" s="6"/>
      <c r="ZZ229" s="6"/>
      <c r="AAA229" s="6"/>
      <c r="AAB229" s="6"/>
      <c r="AAC229" s="6"/>
      <c r="AAD229" s="6"/>
      <c r="AAE229" s="6"/>
      <c r="AAF229" s="6"/>
      <c r="AAG229" s="6"/>
      <c r="AAH229" s="6"/>
      <c r="AAI229" s="6"/>
      <c r="AAJ229" s="6"/>
      <c r="AAK229" s="6"/>
      <c r="AAL229" s="6"/>
      <c r="AAM229" s="6"/>
      <c r="AAN229" s="6"/>
      <c r="AAO229" s="6"/>
      <c r="AAP229" s="6"/>
      <c r="AAQ229" s="6"/>
      <c r="AAR229" s="6"/>
      <c r="AAS229" s="6"/>
      <c r="AAT229" s="6"/>
      <c r="AAU229" s="6"/>
      <c r="AAV229" s="6"/>
      <c r="AAW229" s="6"/>
      <c r="AAX229" s="6"/>
      <c r="AAY229" s="6"/>
      <c r="AAZ229" s="6"/>
      <c r="ABA229" s="6"/>
      <c r="ABB229" s="6"/>
      <c r="ABC229" s="6"/>
      <c r="ABD229" s="6"/>
      <c r="ABE229" s="6"/>
      <c r="ABF229" s="6"/>
      <c r="ABG229" s="6"/>
      <c r="ABH229" s="6"/>
      <c r="ABI229" s="6"/>
      <c r="ABJ229" s="6"/>
      <c r="ABK229" s="6"/>
      <c r="ABL229" s="6"/>
      <c r="ABM229" s="6"/>
      <c r="ABN229" s="6"/>
      <c r="ABO229" s="6"/>
      <c r="ABP229" s="6"/>
      <c r="ABQ229" s="6"/>
      <c r="ABR229" s="6"/>
      <c r="ABS229" s="6"/>
      <c r="ABT229" s="6"/>
      <c r="ABU229" s="6"/>
      <c r="ABV229" s="6"/>
    </row>
    <row r="230" spans="1:750" s="74" customFormat="1" ht="14.25">
      <c r="A230" s="78">
        <v>36901</v>
      </c>
      <c r="B230" s="79" t="s">
        <v>222</v>
      </c>
      <c r="C230" s="79"/>
      <c r="D230" s="79"/>
      <c r="E230" s="61">
        <v>4459200</v>
      </c>
      <c r="F230" s="84"/>
      <c r="G230" s="84"/>
      <c r="H230" s="82">
        <v>43293</v>
      </c>
      <c r="I230" s="84"/>
      <c r="J230" s="84"/>
      <c r="K230" s="82">
        <v>357017</v>
      </c>
      <c r="L230" s="84"/>
      <c r="M230" s="84"/>
      <c r="N230" s="82">
        <v>38615</v>
      </c>
      <c r="O230" s="84"/>
      <c r="P230" s="84"/>
      <c r="Q230" s="83">
        <v>314370</v>
      </c>
      <c r="R230" s="84"/>
      <c r="S230" s="82">
        <v>753295</v>
      </c>
      <c r="T230" s="84"/>
      <c r="U230" s="84"/>
      <c r="V230" s="84"/>
      <c r="W230" s="84"/>
      <c r="X230" s="82">
        <v>12339</v>
      </c>
      <c r="Y230" s="84"/>
      <c r="Z230" s="84"/>
      <c r="AA230" s="82">
        <v>2029487</v>
      </c>
      <c r="AB230" s="84"/>
      <c r="AC230" s="84"/>
      <c r="AD230" s="82">
        <v>907704</v>
      </c>
      <c r="AE230" s="84"/>
      <c r="AF230" s="84"/>
      <c r="AG230" s="82">
        <v>2949530</v>
      </c>
      <c r="AH230" s="84"/>
      <c r="AI230" s="84"/>
      <c r="AJ230" s="82">
        <v>-497306</v>
      </c>
      <c r="AK230" s="84"/>
      <c r="AL230" s="84"/>
      <c r="AM230" s="82">
        <v>50390</v>
      </c>
      <c r="AN230" s="84"/>
      <c r="AO230" s="84"/>
      <c r="AP230" s="82">
        <v>-446916</v>
      </c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  <c r="IV230" s="6"/>
      <c r="IW230" s="6"/>
      <c r="IX230" s="6"/>
      <c r="IY230" s="6"/>
      <c r="IZ230" s="6"/>
      <c r="JA230" s="6"/>
      <c r="JB230" s="6"/>
      <c r="JC230" s="6"/>
      <c r="JD230" s="6"/>
      <c r="JE230" s="6"/>
      <c r="JF230" s="6"/>
      <c r="JG230" s="6"/>
      <c r="JH230" s="6"/>
      <c r="JI230" s="6"/>
      <c r="JJ230" s="6"/>
      <c r="JK230" s="6"/>
      <c r="JL230" s="6"/>
      <c r="JM230" s="6"/>
      <c r="JN230" s="6"/>
      <c r="JO230" s="6"/>
      <c r="JP230" s="6"/>
      <c r="JQ230" s="6"/>
      <c r="JR230" s="6"/>
      <c r="JS230" s="6"/>
      <c r="JT230" s="6"/>
      <c r="JU230" s="6"/>
      <c r="JV230" s="6"/>
      <c r="JW230" s="6"/>
      <c r="JX230" s="6"/>
      <c r="JY230" s="6"/>
      <c r="JZ230" s="6"/>
      <c r="KA230" s="6"/>
      <c r="KB230" s="6"/>
      <c r="KC230" s="6"/>
      <c r="KD230" s="6"/>
      <c r="KE230" s="6"/>
      <c r="KF230" s="6"/>
      <c r="KG230" s="6"/>
      <c r="KH230" s="6"/>
      <c r="KI230" s="6"/>
      <c r="KJ230" s="6"/>
      <c r="KK230" s="6"/>
      <c r="KL230" s="6"/>
      <c r="KM230" s="6"/>
      <c r="KN230" s="6"/>
      <c r="KO230" s="6"/>
      <c r="KP230" s="6"/>
      <c r="KQ230" s="6"/>
      <c r="KR230" s="6"/>
      <c r="KS230" s="6"/>
      <c r="KT230" s="6"/>
      <c r="KU230" s="6"/>
      <c r="KV230" s="6"/>
      <c r="KW230" s="6"/>
      <c r="KX230" s="6"/>
      <c r="KY230" s="6"/>
      <c r="KZ230" s="6"/>
      <c r="LA230" s="6"/>
      <c r="LB230" s="6"/>
      <c r="LC230" s="6"/>
      <c r="LD230" s="6"/>
      <c r="LE230" s="6"/>
      <c r="LF230" s="6"/>
      <c r="LG230" s="6"/>
      <c r="LH230" s="6"/>
      <c r="LI230" s="6"/>
      <c r="LJ230" s="6"/>
      <c r="LK230" s="6"/>
      <c r="LL230" s="6"/>
      <c r="LM230" s="6"/>
      <c r="LN230" s="6"/>
      <c r="LO230" s="6"/>
      <c r="LP230" s="6"/>
      <c r="LQ230" s="6"/>
      <c r="LR230" s="6"/>
      <c r="LS230" s="6"/>
      <c r="LT230" s="6"/>
      <c r="LU230" s="6"/>
      <c r="LV230" s="6"/>
      <c r="LW230" s="6"/>
      <c r="LX230" s="6"/>
      <c r="LY230" s="6"/>
      <c r="LZ230" s="6"/>
      <c r="MA230" s="6"/>
      <c r="MB230" s="6"/>
      <c r="MC230" s="6"/>
      <c r="MD230" s="6"/>
      <c r="ME230" s="6"/>
      <c r="MF230" s="6"/>
      <c r="MG230" s="6"/>
      <c r="MH230" s="6"/>
      <c r="MI230" s="6"/>
      <c r="MJ230" s="6"/>
      <c r="MK230" s="6"/>
      <c r="ML230" s="6"/>
      <c r="MM230" s="6"/>
      <c r="MN230" s="6"/>
      <c r="MO230" s="6"/>
      <c r="MP230" s="6"/>
      <c r="MQ230" s="6"/>
      <c r="MR230" s="6"/>
      <c r="MS230" s="6"/>
      <c r="MT230" s="6"/>
      <c r="MU230" s="6"/>
      <c r="MV230" s="6"/>
      <c r="MW230" s="6"/>
      <c r="MX230" s="6"/>
      <c r="MY230" s="6"/>
      <c r="MZ230" s="6"/>
      <c r="NA230" s="6"/>
      <c r="NB230" s="6"/>
      <c r="NC230" s="6"/>
      <c r="ND230" s="6"/>
      <c r="NE230" s="6"/>
      <c r="NF230" s="6"/>
      <c r="NG230" s="6"/>
      <c r="NH230" s="6"/>
      <c r="NI230" s="6"/>
      <c r="NJ230" s="6"/>
      <c r="NK230" s="6"/>
      <c r="NL230" s="6"/>
      <c r="NM230" s="6"/>
      <c r="NN230" s="6"/>
      <c r="NO230" s="6"/>
      <c r="NP230" s="6"/>
      <c r="NQ230" s="6"/>
      <c r="NR230" s="6"/>
      <c r="NS230" s="6"/>
      <c r="NT230" s="6"/>
      <c r="NU230" s="6"/>
      <c r="NV230" s="6"/>
      <c r="NW230" s="6"/>
      <c r="NX230" s="6"/>
      <c r="NY230" s="6"/>
      <c r="NZ230" s="6"/>
      <c r="OA230" s="6"/>
      <c r="OB230" s="6"/>
      <c r="OC230" s="6"/>
      <c r="OD230" s="6"/>
      <c r="OE230" s="6"/>
      <c r="OF230" s="6"/>
      <c r="OG230" s="6"/>
      <c r="OH230" s="6"/>
      <c r="OI230" s="6"/>
      <c r="OJ230" s="6"/>
      <c r="OK230" s="6"/>
      <c r="OL230" s="6"/>
      <c r="OM230" s="6"/>
      <c r="ON230" s="6"/>
      <c r="OO230" s="6"/>
      <c r="OP230" s="6"/>
      <c r="OQ230" s="6"/>
      <c r="OR230" s="6"/>
      <c r="OS230" s="6"/>
      <c r="OT230" s="6"/>
      <c r="OU230" s="6"/>
      <c r="OV230" s="6"/>
      <c r="OW230" s="6"/>
      <c r="OX230" s="6"/>
      <c r="OY230" s="6"/>
      <c r="OZ230" s="6"/>
      <c r="PA230" s="6"/>
      <c r="PB230" s="6"/>
      <c r="PC230" s="6"/>
      <c r="PD230" s="6"/>
      <c r="PE230" s="6"/>
      <c r="PF230" s="6"/>
      <c r="PG230" s="6"/>
      <c r="PH230" s="6"/>
      <c r="PI230" s="6"/>
      <c r="PJ230" s="6"/>
      <c r="PK230" s="6"/>
      <c r="PL230" s="6"/>
      <c r="PM230" s="6"/>
      <c r="PN230" s="6"/>
      <c r="PO230" s="6"/>
      <c r="PP230" s="6"/>
      <c r="PQ230" s="6"/>
      <c r="PR230" s="6"/>
      <c r="PS230" s="6"/>
      <c r="PT230" s="6"/>
      <c r="PU230" s="6"/>
      <c r="PV230" s="6"/>
      <c r="PW230" s="6"/>
      <c r="PX230" s="6"/>
      <c r="PY230" s="6"/>
      <c r="PZ230" s="6"/>
      <c r="QA230" s="6"/>
      <c r="QB230" s="6"/>
      <c r="QC230" s="6"/>
      <c r="QD230" s="6"/>
      <c r="QE230" s="6"/>
      <c r="QF230" s="6"/>
      <c r="QG230" s="6"/>
      <c r="QH230" s="6"/>
      <c r="QI230" s="6"/>
      <c r="QJ230" s="6"/>
      <c r="QK230" s="6"/>
      <c r="QL230" s="6"/>
      <c r="QM230" s="6"/>
      <c r="QN230" s="6"/>
      <c r="QO230" s="6"/>
      <c r="QP230" s="6"/>
      <c r="QQ230" s="6"/>
      <c r="QR230" s="6"/>
      <c r="QS230" s="6"/>
      <c r="QT230" s="6"/>
      <c r="QU230" s="6"/>
      <c r="QV230" s="6"/>
      <c r="QW230" s="6"/>
      <c r="QX230" s="6"/>
      <c r="QY230" s="6"/>
      <c r="QZ230" s="6"/>
      <c r="RA230" s="6"/>
      <c r="RB230" s="6"/>
      <c r="RC230" s="6"/>
      <c r="RD230" s="6"/>
      <c r="RE230" s="6"/>
      <c r="RF230" s="6"/>
      <c r="RG230" s="6"/>
      <c r="RH230" s="6"/>
      <c r="RI230" s="6"/>
      <c r="RJ230" s="6"/>
      <c r="RK230" s="6"/>
      <c r="RL230" s="6"/>
      <c r="RM230" s="6"/>
      <c r="RN230" s="6"/>
      <c r="RO230" s="6"/>
      <c r="RP230" s="6"/>
      <c r="RQ230" s="6"/>
      <c r="RR230" s="6"/>
      <c r="RS230" s="6"/>
      <c r="RT230" s="6"/>
      <c r="RU230" s="6"/>
      <c r="RV230" s="6"/>
      <c r="RW230" s="6"/>
      <c r="RX230" s="6"/>
      <c r="RY230" s="6"/>
      <c r="RZ230" s="6"/>
      <c r="SA230" s="6"/>
      <c r="SB230" s="6"/>
      <c r="SC230" s="6"/>
      <c r="SD230" s="6"/>
      <c r="SE230" s="6"/>
      <c r="SF230" s="6"/>
      <c r="SG230" s="6"/>
      <c r="SH230" s="6"/>
      <c r="SI230" s="6"/>
      <c r="SJ230" s="6"/>
      <c r="SK230" s="6"/>
      <c r="SL230" s="6"/>
      <c r="SM230" s="6"/>
      <c r="SN230" s="6"/>
      <c r="SO230" s="6"/>
      <c r="SP230" s="6"/>
      <c r="SQ230" s="6"/>
      <c r="SR230" s="6"/>
      <c r="SS230" s="6"/>
      <c r="ST230" s="6"/>
      <c r="SU230" s="6"/>
      <c r="SV230" s="6"/>
      <c r="SW230" s="6"/>
      <c r="SX230" s="6"/>
      <c r="SY230" s="6"/>
      <c r="SZ230" s="6"/>
      <c r="TA230" s="6"/>
      <c r="TB230" s="6"/>
      <c r="TC230" s="6"/>
      <c r="TD230" s="6"/>
      <c r="TE230" s="6"/>
      <c r="TF230" s="6"/>
      <c r="TG230" s="6"/>
      <c r="TH230" s="6"/>
      <c r="TI230" s="6"/>
      <c r="TJ230" s="6"/>
      <c r="TK230" s="6"/>
      <c r="TL230" s="6"/>
      <c r="TM230" s="6"/>
      <c r="TN230" s="6"/>
      <c r="TO230" s="6"/>
      <c r="TP230" s="6"/>
      <c r="TQ230" s="6"/>
      <c r="TR230" s="6"/>
      <c r="TS230" s="6"/>
      <c r="TT230" s="6"/>
      <c r="TU230" s="6"/>
      <c r="TV230" s="6"/>
      <c r="TW230" s="6"/>
      <c r="TX230" s="6"/>
      <c r="TY230" s="6"/>
      <c r="TZ230" s="6"/>
      <c r="UA230" s="6"/>
      <c r="UB230" s="6"/>
      <c r="UC230" s="6"/>
      <c r="UD230" s="6"/>
      <c r="UE230" s="6"/>
      <c r="UF230" s="6"/>
      <c r="UG230" s="6"/>
      <c r="UH230" s="6"/>
      <c r="UI230" s="6"/>
      <c r="UJ230" s="6"/>
      <c r="UK230" s="6"/>
      <c r="UL230" s="6"/>
      <c r="UM230" s="6"/>
      <c r="UN230" s="6"/>
      <c r="UO230" s="6"/>
      <c r="UP230" s="6"/>
      <c r="UQ230" s="6"/>
      <c r="UR230" s="6"/>
      <c r="US230" s="6"/>
      <c r="UT230" s="6"/>
      <c r="UU230" s="6"/>
      <c r="UV230" s="6"/>
      <c r="UW230" s="6"/>
      <c r="UX230" s="6"/>
      <c r="UY230" s="6"/>
      <c r="UZ230" s="6"/>
      <c r="VA230" s="6"/>
      <c r="VB230" s="6"/>
      <c r="VC230" s="6"/>
      <c r="VD230" s="6"/>
      <c r="VE230" s="6"/>
      <c r="VF230" s="6"/>
      <c r="VG230" s="6"/>
      <c r="VH230" s="6"/>
      <c r="VI230" s="6"/>
      <c r="VJ230" s="6"/>
      <c r="VK230" s="6"/>
      <c r="VL230" s="6"/>
      <c r="VM230" s="6"/>
      <c r="VN230" s="6"/>
      <c r="VO230" s="6"/>
      <c r="VP230" s="6"/>
      <c r="VQ230" s="6"/>
      <c r="VR230" s="6"/>
      <c r="VS230" s="6"/>
      <c r="VT230" s="6"/>
      <c r="VU230" s="6"/>
      <c r="VV230" s="6"/>
      <c r="VW230" s="6"/>
      <c r="VX230" s="6"/>
      <c r="VY230" s="6"/>
      <c r="VZ230" s="6"/>
      <c r="WA230" s="6"/>
      <c r="WB230" s="6"/>
      <c r="WC230" s="6"/>
      <c r="WD230" s="6"/>
      <c r="WE230" s="6"/>
      <c r="WF230" s="6"/>
      <c r="WG230" s="6"/>
      <c r="WH230" s="6"/>
      <c r="WI230" s="6"/>
      <c r="WJ230" s="6"/>
      <c r="WK230" s="6"/>
      <c r="WL230" s="6"/>
      <c r="WM230" s="6"/>
      <c r="WN230" s="6"/>
      <c r="WO230" s="6"/>
      <c r="WP230" s="6"/>
      <c r="WQ230" s="6"/>
      <c r="WR230" s="6"/>
      <c r="WS230" s="6"/>
      <c r="WT230" s="6"/>
      <c r="WU230" s="6"/>
      <c r="WV230" s="6"/>
      <c r="WW230" s="6"/>
      <c r="WX230" s="6"/>
      <c r="WY230" s="6"/>
      <c r="WZ230" s="6"/>
      <c r="XA230" s="6"/>
      <c r="XB230" s="6"/>
      <c r="XC230" s="6"/>
      <c r="XD230" s="6"/>
      <c r="XE230" s="6"/>
      <c r="XF230" s="6"/>
      <c r="XG230" s="6"/>
      <c r="XH230" s="6"/>
      <c r="XI230" s="6"/>
      <c r="XJ230" s="6"/>
      <c r="XK230" s="6"/>
      <c r="XL230" s="6"/>
      <c r="XM230" s="6"/>
      <c r="XN230" s="6"/>
      <c r="XO230" s="6"/>
      <c r="XP230" s="6"/>
      <c r="XQ230" s="6"/>
      <c r="XR230" s="6"/>
      <c r="XS230" s="6"/>
      <c r="XT230" s="6"/>
      <c r="XU230" s="6"/>
      <c r="XV230" s="6"/>
      <c r="XW230" s="6"/>
      <c r="XX230" s="6"/>
      <c r="XY230" s="6"/>
      <c r="XZ230" s="6"/>
      <c r="YA230" s="6"/>
      <c r="YB230" s="6"/>
      <c r="YC230" s="6"/>
      <c r="YD230" s="6"/>
      <c r="YE230" s="6"/>
      <c r="YF230" s="6"/>
      <c r="YG230" s="6"/>
      <c r="YH230" s="6"/>
      <c r="YI230" s="6"/>
      <c r="YJ230" s="6"/>
      <c r="YK230" s="6"/>
      <c r="YL230" s="6"/>
      <c r="YM230" s="6"/>
      <c r="YN230" s="6"/>
      <c r="YO230" s="6"/>
      <c r="YP230" s="6"/>
      <c r="YQ230" s="6"/>
      <c r="YR230" s="6"/>
      <c r="YS230" s="6"/>
      <c r="YT230" s="6"/>
      <c r="YU230" s="6"/>
      <c r="YV230" s="6"/>
      <c r="YW230" s="6"/>
      <c r="YX230" s="6"/>
      <c r="YY230" s="6"/>
      <c r="YZ230" s="6"/>
      <c r="ZA230" s="6"/>
      <c r="ZB230" s="6"/>
      <c r="ZC230" s="6"/>
      <c r="ZD230" s="6"/>
      <c r="ZE230" s="6"/>
      <c r="ZF230" s="6"/>
      <c r="ZG230" s="6"/>
      <c r="ZH230" s="6"/>
      <c r="ZI230" s="6"/>
      <c r="ZJ230" s="6"/>
      <c r="ZK230" s="6"/>
      <c r="ZL230" s="6"/>
      <c r="ZM230" s="6"/>
      <c r="ZN230" s="6"/>
      <c r="ZO230" s="6"/>
      <c r="ZP230" s="6"/>
      <c r="ZQ230" s="6"/>
      <c r="ZR230" s="6"/>
      <c r="ZS230" s="6"/>
      <c r="ZT230" s="6"/>
      <c r="ZU230" s="6"/>
      <c r="ZV230" s="6"/>
      <c r="ZW230" s="6"/>
      <c r="ZX230" s="6"/>
      <c r="ZY230" s="6"/>
      <c r="ZZ230" s="6"/>
      <c r="AAA230" s="6"/>
      <c r="AAB230" s="6"/>
      <c r="AAC230" s="6"/>
      <c r="AAD230" s="6"/>
      <c r="AAE230" s="6"/>
      <c r="AAF230" s="6"/>
      <c r="AAG230" s="6"/>
      <c r="AAH230" s="6"/>
      <c r="AAI230" s="6"/>
      <c r="AAJ230" s="6"/>
      <c r="AAK230" s="6"/>
      <c r="AAL230" s="6"/>
      <c r="AAM230" s="6"/>
      <c r="AAN230" s="6"/>
      <c r="AAO230" s="6"/>
      <c r="AAP230" s="6"/>
      <c r="AAQ230" s="6"/>
      <c r="AAR230" s="6"/>
      <c r="AAS230" s="6"/>
      <c r="AAT230" s="6"/>
      <c r="AAU230" s="6"/>
      <c r="AAV230" s="6"/>
      <c r="AAW230" s="6"/>
      <c r="AAX230" s="6"/>
      <c r="AAY230" s="6"/>
      <c r="AAZ230" s="6"/>
      <c r="ABA230" s="6"/>
      <c r="ABB230" s="6"/>
      <c r="ABC230" s="6"/>
      <c r="ABD230" s="6"/>
      <c r="ABE230" s="6"/>
      <c r="ABF230" s="6"/>
      <c r="ABG230" s="6"/>
      <c r="ABH230" s="6"/>
      <c r="ABI230" s="6"/>
      <c r="ABJ230" s="6"/>
      <c r="ABK230" s="6"/>
      <c r="ABL230" s="6"/>
      <c r="ABM230" s="6"/>
      <c r="ABN230" s="6"/>
      <c r="ABO230" s="6"/>
      <c r="ABP230" s="6"/>
      <c r="ABQ230" s="6"/>
      <c r="ABR230" s="6"/>
      <c r="ABS230" s="6"/>
      <c r="ABT230" s="6"/>
      <c r="ABU230" s="6"/>
      <c r="ABV230" s="6"/>
    </row>
    <row r="231" spans="1:750" s="6" customFormat="1" ht="14.25">
      <c r="A231" s="75">
        <v>36905</v>
      </c>
      <c r="B231" s="85" t="s">
        <v>223</v>
      </c>
      <c r="C231" s="85"/>
      <c r="D231" s="85"/>
      <c r="E231" s="58">
        <v>4372546</v>
      </c>
      <c r="F231" s="86"/>
      <c r="G231" s="86"/>
      <c r="H231" s="87">
        <v>42452</v>
      </c>
      <c r="I231" s="86"/>
      <c r="J231" s="86"/>
      <c r="K231" s="87">
        <v>350079</v>
      </c>
      <c r="L231" s="86"/>
      <c r="M231" s="86"/>
      <c r="N231" s="87">
        <v>37864</v>
      </c>
      <c r="O231" s="86"/>
      <c r="P231" s="86"/>
      <c r="Q231" s="88">
        <v>277030</v>
      </c>
      <c r="R231" s="86"/>
      <c r="S231" s="87">
        <v>707425</v>
      </c>
      <c r="T231" s="86"/>
      <c r="U231" s="86"/>
      <c r="V231" s="86"/>
      <c r="W231" s="86"/>
      <c r="X231" s="87">
        <v>12099</v>
      </c>
      <c r="Y231" s="86"/>
      <c r="Z231" s="86"/>
      <c r="AA231" s="87">
        <v>1990049</v>
      </c>
      <c r="AB231" s="86"/>
      <c r="AC231" s="86"/>
      <c r="AD231" s="87">
        <v>518245</v>
      </c>
      <c r="AE231" s="86"/>
      <c r="AF231" s="86"/>
      <c r="AG231" s="87">
        <v>2520393</v>
      </c>
      <c r="AH231" s="86"/>
      <c r="AI231" s="86"/>
      <c r="AJ231" s="87">
        <v>-487642</v>
      </c>
      <c r="AK231" s="86"/>
      <c r="AL231" s="86"/>
      <c r="AM231" s="87">
        <v>132582</v>
      </c>
      <c r="AN231" s="86"/>
      <c r="AO231" s="86"/>
      <c r="AP231" s="87">
        <v>-355060</v>
      </c>
    </row>
    <row r="232" spans="1:750" s="6" customFormat="1" ht="14.25">
      <c r="A232" s="75">
        <v>37000</v>
      </c>
      <c r="B232" s="85" t="s">
        <v>224</v>
      </c>
      <c r="C232" s="85"/>
      <c r="D232" s="85"/>
      <c r="E232" s="58">
        <v>38650452</v>
      </c>
      <c r="F232" s="86"/>
      <c r="G232" s="86"/>
      <c r="H232" s="87">
        <v>375245</v>
      </c>
      <c r="I232" s="86"/>
      <c r="J232" s="86"/>
      <c r="K232" s="87">
        <v>3094471</v>
      </c>
      <c r="L232" s="86"/>
      <c r="M232" s="86"/>
      <c r="N232" s="87">
        <v>334696</v>
      </c>
      <c r="O232" s="86"/>
      <c r="P232" s="86"/>
      <c r="Q232" s="88">
        <v>124563</v>
      </c>
      <c r="R232" s="86"/>
      <c r="S232" s="87">
        <v>3928975</v>
      </c>
      <c r="T232" s="86"/>
      <c r="U232" s="86"/>
      <c r="V232" s="86"/>
      <c r="W232" s="86"/>
      <c r="X232" s="87">
        <v>106950</v>
      </c>
      <c r="Y232" s="86"/>
      <c r="Z232" s="86"/>
      <c r="AA232" s="87">
        <v>17590731</v>
      </c>
      <c r="AB232" s="86"/>
      <c r="AC232" s="86"/>
      <c r="AD232" s="87">
        <v>6146858</v>
      </c>
      <c r="AE232" s="86"/>
      <c r="AF232" s="86"/>
      <c r="AG232" s="87">
        <v>23844539</v>
      </c>
      <c r="AH232" s="86"/>
      <c r="AI232" s="86"/>
      <c r="AJ232" s="87">
        <v>-4310442</v>
      </c>
      <c r="AK232" s="86"/>
      <c r="AL232" s="86"/>
      <c r="AM232" s="87">
        <v>-2290788</v>
      </c>
      <c r="AN232" s="86"/>
      <c r="AO232" s="86"/>
      <c r="AP232" s="87">
        <v>-6601230</v>
      </c>
    </row>
    <row r="233" spans="1:750" s="6" customFormat="1" ht="14.25">
      <c r="A233" s="75">
        <v>37001</v>
      </c>
      <c r="B233" s="85" t="s">
        <v>225</v>
      </c>
      <c r="C233" s="85"/>
      <c r="D233" s="85"/>
      <c r="E233" s="58">
        <v>4436085</v>
      </c>
      <c r="F233" s="86"/>
      <c r="G233" s="86"/>
      <c r="H233" s="87">
        <v>43069</v>
      </c>
      <c r="I233" s="86"/>
      <c r="J233" s="86"/>
      <c r="K233" s="87">
        <v>355166</v>
      </c>
      <c r="L233" s="86"/>
      <c r="M233" s="86"/>
      <c r="N233" s="87">
        <v>38415</v>
      </c>
      <c r="O233" s="86"/>
      <c r="P233" s="86"/>
      <c r="Q233" s="88">
        <v>2073264</v>
      </c>
      <c r="R233" s="86"/>
      <c r="S233" s="87">
        <v>2509914</v>
      </c>
      <c r="T233" s="86"/>
      <c r="U233" s="86"/>
      <c r="V233" s="86"/>
      <c r="W233" s="86"/>
      <c r="X233" s="87">
        <v>12275</v>
      </c>
      <c r="Y233" s="86"/>
      <c r="Z233" s="86"/>
      <c r="AA233" s="87">
        <v>2018967</v>
      </c>
      <c r="AB233" s="86"/>
      <c r="AC233" s="86"/>
      <c r="AD233" s="102">
        <v>0</v>
      </c>
      <c r="AE233" s="86"/>
      <c r="AF233" s="86"/>
      <c r="AG233" s="87">
        <v>2031242</v>
      </c>
      <c r="AH233" s="86"/>
      <c r="AI233" s="86"/>
      <c r="AJ233" s="87">
        <v>-494728</v>
      </c>
      <c r="AK233" s="86"/>
      <c r="AL233" s="86"/>
      <c r="AM233" s="87">
        <v>1089285</v>
      </c>
      <c r="AN233" s="86"/>
      <c r="AO233" s="86"/>
      <c r="AP233" s="87">
        <v>594557</v>
      </c>
    </row>
    <row r="234" spans="1:750" s="6" customFormat="1" ht="14.25">
      <c r="A234" s="75">
        <v>37005</v>
      </c>
      <c r="B234" s="85" t="s">
        <v>226</v>
      </c>
      <c r="C234" s="85"/>
      <c r="D234" s="85"/>
      <c r="E234" s="58">
        <v>11501975</v>
      </c>
      <c r="F234" s="89"/>
      <c r="G234" s="89"/>
      <c r="H234" s="87">
        <v>111669</v>
      </c>
      <c r="I234" s="89"/>
      <c r="J234" s="89"/>
      <c r="K234" s="87">
        <v>920883</v>
      </c>
      <c r="L234" s="89"/>
      <c r="M234" s="89"/>
      <c r="N234" s="87">
        <v>99602</v>
      </c>
      <c r="O234" s="89"/>
      <c r="P234" s="89"/>
      <c r="Q234" s="88">
        <v>1555229</v>
      </c>
      <c r="R234" s="89"/>
      <c r="S234" s="87">
        <v>2687383</v>
      </c>
      <c r="T234" s="89"/>
      <c r="U234" s="89"/>
      <c r="V234" s="89"/>
      <c r="W234" s="89"/>
      <c r="X234" s="87">
        <v>31827</v>
      </c>
      <c r="Y234" s="89"/>
      <c r="Z234" s="89"/>
      <c r="AA234" s="87">
        <v>5234820</v>
      </c>
      <c r="AB234" s="89"/>
      <c r="AC234" s="89"/>
      <c r="AD234" s="87">
        <v>225536</v>
      </c>
      <c r="AE234" s="89"/>
      <c r="AF234" s="89"/>
      <c r="AG234" s="87">
        <v>5492183</v>
      </c>
      <c r="AH234" s="89"/>
      <c r="AI234" s="89"/>
      <c r="AJ234" s="87">
        <v>-1282743</v>
      </c>
      <c r="AK234" s="89"/>
      <c r="AL234" s="89"/>
      <c r="AM234" s="87">
        <v>216210</v>
      </c>
      <c r="AN234" s="89"/>
      <c r="AO234" s="89"/>
      <c r="AP234" s="87">
        <v>-1066533</v>
      </c>
    </row>
    <row r="235" spans="1:750" s="6" customFormat="1" ht="14.25">
      <c r="A235" s="75">
        <v>37100</v>
      </c>
      <c r="B235" s="85" t="s">
        <v>227</v>
      </c>
      <c r="C235" s="85"/>
      <c r="D235" s="85"/>
      <c r="E235" s="58">
        <v>72163128</v>
      </c>
      <c r="F235" s="86"/>
      <c r="G235" s="89"/>
      <c r="H235" s="87">
        <v>700609</v>
      </c>
      <c r="I235" s="86"/>
      <c r="J235" s="89"/>
      <c r="K235" s="87">
        <v>5777596</v>
      </c>
      <c r="L235" s="86"/>
      <c r="M235" s="89"/>
      <c r="N235" s="87">
        <v>624901</v>
      </c>
      <c r="O235" s="86"/>
      <c r="P235" s="89"/>
      <c r="Q235" s="88">
        <v>3149509</v>
      </c>
      <c r="R235" s="89"/>
      <c r="S235" s="87">
        <v>10252615</v>
      </c>
      <c r="T235" s="89"/>
      <c r="U235" s="86"/>
      <c r="V235" s="89"/>
      <c r="W235" s="89"/>
      <c r="X235" s="87">
        <v>199683</v>
      </c>
      <c r="Y235" s="86"/>
      <c r="Z235" s="89"/>
      <c r="AA235" s="87">
        <v>32843139</v>
      </c>
      <c r="AB235" s="89"/>
      <c r="AC235" s="89"/>
      <c r="AD235" s="87">
        <v>914054</v>
      </c>
      <c r="AE235" s="86"/>
      <c r="AF235" s="89"/>
      <c r="AG235" s="87">
        <v>33956876</v>
      </c>
      <c r="AH235" s="86"/>
      <c r="AI235" s="89"/>
      <c r="AJ235" s="87">
        <v>-8047898</v>
      </c>
      <c r="AK235" s="86"/>
      <c r="AL235" s="89"/>
      <c r="AM235" s="87">
        <v>1865293</v>
      </c>
      <c r="AN235" s="86"/>
      <c r="AO235" s="89"/>
      <c r="AP235" s="87">
        <v>-6182605</v>
      </c>
    </row>
    <row r="236" spans="1:750" s="6" customFormat="1" ht="14.25">
      <c r="A236" s="75">
        <v>37200</v>
      </c>
      <c r="B236" s="85" t="s">
        <v>228</v>
      </c>
      <c r="C236" s="85"/>
      <c r="D236" s="85"/>
      <c r="E236" s="58">
        <v>14346599</v>
      </c>
      <c r="F236" s="86"/>
      <c r="G236" s="86"/>
      <c r="H236" s="87">
        <v>139287</v>
      </c>
      <c r="I236" s="86"/>
      <c r="J236" s="86"/>
      <c r="K236" s="87">
        <v>1148632</v>
      </c>
      <c r="L236" s="86"/>
      <c r="M236" s="86"/>
      <c r="N236" s="87">
        <v>124235</v>
      </c>
      <c r="O236" s="86"/>
      <c r="P236" s="86"/>
      <c r="Q236" s="88">
        <v>1364044</v>
      </c>
      <c r="R236" s="86"/>
      <c r="S236" s="87">
        <v>2776198</v>
      </c>
      <c r="T236" s="86"/>
      <c r="U236" s="86"/>
      <c r="V236" s="86"/>
      <c r="W236" s="86"/>
      <c r="X236" s="87">
        <v>39699</v>
      </c>
      <c r="Y236" s="86"/>
      <c r="Z236" s="86"/>
      <c r="AA236" s="87">
        <v>6529475</v>
      </c>
      <c r="AB236" s="86"/>
      <c r="AC236" s="86"/>
      <c r="AD236" s="87">
        <v>1924782</v>
      </c>
      <c r="AE236" s="86"/>
      <c r="AF236" s="86"/>
      <c r="AG236" s="87">
        <v>8493956</v>
      </c>
      <c r="AH236" s="86"/>
      <c r="AI236" s="86"/>
      <c r="AJ236" s="87">
        <v>-1599986</v>
      </c>
      <c r="AK236" s="86"/>
      <c r="AL236" s="86"/>
      <c r="AM236" s="87">
        <v>-89073</v>
      </c>
      <c r="AN236" s="86"/>
      <c r="AO236" s="86"/>
      <c r="AP236" s="87">
        <v>-1689059</v>
      </c>
    </row>
    <row r="237" spans="1:750" s="74" customFormat="1" ht="14.25">
      <c r="A237" s="78">
        <v>37300</v>
      </c>
      <c r="B237" s="79" t="s">
        <v>229</v>
      </c>
      <c r="C237" s="79"/>
      <c r="D237" s="79"/>
      <c r="E237" s="61">
        <v>36877538</v>
      </c>
      <c r="F237" s="81"/>
      <c r="G237" s="81"/>
      <c r="H237" s="82">
        <v>358032</v>
      </c>
      <c r="I237" s="81"/>
      <c r="J237" s="81"/>
      <c r="K237" s="82">
        <v>2952526</v>
      </c>
      <c r="L237" s="81"/>
      <c r="M237" s="81"/>
      <c r="N237" s="82">
        <v>319344</v>
      </c>
      <c r="O237" s="81"/>
      <c r="P237" s="81"/>
      <c r="Q237" s="83">
        <v>1600680</v>
      </c>
      <c r="R237" s="81"/>
      <c r="S237" s="82">
        <v>5230582</v>
      </c>
      <c r="T237" s="81"/>
      <c r="U237" s="81"/>
      <c r="V237" s="81"/>
      <c r="W237" s="81"/>
      <c r="X237" s="82">
        <v>102044</v>
      </c>
      <c r="Y237" s="81"/>
      <c r="Z237" s="81"/>
      <c r="AA237" s="82">
        <v>16783836</v>
      </c>
      <c r="AB237" s="81"/>
      <c r="AC237" s="81"/>
      <c r="AD237" s="82">
        <v>4983949</v>
      </c>
      <c r="AE237" s="81"/>
      <c r="AF237" s="81"/>
      <c r="AG237" s="82">
        <v>21869829</v>
      </c>
      <c r="AH237" s="81"/>
      <c r="AI237" s="81"/>
      <c r="AJ237" s="82">
        <v>-4112719</v>
      </c>
      <c r="AK237" s="81"/>
      <c r="AL237" s="81"/>
      <c r="AM237" s="82">
        <v>-605710</v>
      </c>
      <c r="AN237" s="81"/>
      <c r="AO237" s="81"/>
      <c r="AP237" s="82">
        <v>-4718429</v>
      </c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  <c r="IT237" s="6"/>
      <c r="IU237" s="6"/>
      <c r="IV237" s="6"/>
      <c r="IW237" s="6"/>
      <c r="IX237" s="6"/>
      <c r="IY237" s="6"/>
      <c r="IZ237" s="6"/>
      <c r="JA237" s="6"/>
      <c r="JB237" s="6"/>
      <c r="JC237" s="6"/>
      <c r="JD237" s="6"/>
      <c r="JE237" s="6"/>
      <c r="JF237" s="6"/>
      <c r="JG237" s="6"/>
      <c r="JH237" s="6"/>
      <c r="JI237" s="6"/>
      <c r="JJ237" s="6"/>
      <c r="JK237" s="6"/>
      <c r="JL237" s="6"/>
      <c r="JM237" s="6"/>
      <c r="JN237" s="6"/>
      <c r="JO237" s="6"/>
      <c r="JP237" s="6"/>
      <c r="JQ237" s="6"/>
      <c r="JR237" s="6"/>
      <c r="JS237" s="6"/>
      <c r="JT237" s="6"/>
      <c r="JU237" s="6"/>
      <c r="JV237" s="6"/>
      <c r="JW237" s="6"/>
      <c r="JX237" s="6"/>
      <c r="JY237" s="6"/>
      <c r="JZ237" s="6"/>
      <c r="KA237" s="6"/>
      <c r="KB237" s="6"/>
      <c r="KC237" s="6"/>
      <c r="KD237" s="6"/>
      <c r="KE237" s="6"/>
      <c r="KF237" s="6"/>
      <c r="KG237" s="6"/>
      <c r="KH237" s="6"/>
      <c r="KI237" s="6"/>
      <c r="KJ237" s="6"/>
      <c r="KK237" s="6"/>
      <c r="KL237" s="6"/>
      <c r="KM237" s="6"/>
      <c r="KN237" s="6"/>
      <c r="KO237" s="6"/>
      <c r="KP237" s="6"/>
      <c r="KQ237" s="6"/>
      <c r="KR237" s="6"/>
      <c r="KS237" s="6"/>
      <c r="KT237" s="6"/>
      <c r="KU237" s="6"/>
      <c r="KV237" s="6"/>
      <c r="KW237" s="6"/>
      <c r="KX237" s="6"/>
      <c r="KY237" s="6"/>
      <c r="KZ237" s="6"/>
      <c r="LA237" s="6"/>
      <c r="LB237" s="6"/>
      <c r="LC237" s="6"/>
      <c r="LD237" s="6"/>
      <c r="LE237" s="6"/>
      <c r="LF237" s="6"/>
      <c r="LG237" s="6"/>
      <c r="LH237" s="6"/>
      <c r="LI237" s="6"/>
      <c r="LJ237" s="6"/>
      <c r="LK237" s="6"/>
      <c r="LL237" s="6"/>
      <c r="LM237" s="6"/>
      <c r="LN237" s="6"/>
      <c r="LO237" s="6"/>
      <c r="LP237" s="6"/>
      <c r="LQ237" s="6"/>
      <c r="LR237" s="6"/>
      <c r="LS237" s="6"/>
      <c r="LT237" s="6"/>
      <c r="LU237" s="6"/>
      <c r="LV237" s="6"/>
      <c r="LW237" s="6"/>
      <c r="LX237" s="6"/>
      <c r="LY237" s="6"/>
      <c r="LZ237" s="6"/>
      <c r="MA237" s="6"/>
      <c r="MB237" s="6"/>
      <c r="MC237" s="6"/>
      <c r="MD237" s="6"/>
      <c r="ME237" s="6"/>
      <c r="MF237" s="6"/>
      <c r="MG237" s="6"/>
      <c r="MH237" s="6"/>
      <c r="MI237" s="6"/>
      <c r="MJ237" s="6"/>
      <c r="MK237" s="6"/>
      <c r="ML237" s="6"/>
      <c r="MM237" s="6"/>
      <c r="MN237" s="6"/>
      <c r="MO237" s="6"/>
      <c r="MP237" s="6"/>
      <c r="MQ237" s="6"/>
      <c r="MR237" s="6"/>
      <c r="MS237" s="6"/>
      <c r="MT237" s="6"/>
      <c r="MU237" s="6"/>
      <c r="MV237" s="6"/>
      <c r="MW237" s="6"/>
      <c r="MX237" s="6"/>
      <c r="MY237" s="6"/>
      <c r="MZ237" s="6"/>
      <c r="NA237" s="6"/>
      <c r="NB237" s="6"/>
      <c r="NC237" s="6"/>
      <c r="ND237" s="6"/>
      <c r="NE237" s="6"/>
      <c r="NF237" s="6"/>
      <c r="NG237" s="6"/>
      <c r="NH237" s="6"/>
      <c r="NI237" s="6"/>
      <c r="NJ237" s="6"/>
      <c r="NK237" s="6"/>
      <c r="NL237" s="6"/>
      <c r="NM237" s="6"/>
      <c r="NN237" s="6"/>
      <c r="NO237" s="6"/>
      <c r="NP237" s="6"/>
      <c r="NQ237" s="6"/>
      <c r="NR237" s="6"/>
      <c r="NS237" s="6"/>
      <c r="NT237" s="6"/>
      <c r="NU237" s="6"/>
      <c r="NV237" s="6"/>
      <c r="NW237" s="6"/>
      <c r="NX237" s="6"/>
      <c r="NY237" s="6"/>
      <c r="NZ237" s="6"/>
      <c r="OA237" s="6"/>
      <c r="OB237" s="6"/>
      <c r="OC237" s="6"/>
      <c r="OD237" s="6"/>
      <c r="OE237" s="6"/>
      <c r="OF237" s="6"/>
      <c r="OG237" s="6"/>
      <c r="OH237" s="6"/>
      <c r="OI237" s="6"/>
      <c r="OJ237" s="6"/>
      <c r="OK237" s="6"/>
      <c r="OL237" s="6"/>
      <c r="OM237" s="6"/>
      <c r="ON237" s="6"/>
      <c r="OO237" s="6"/>
      <c r="OP237" s="6"/>
      <c r="OQ237" s="6"/>
      <c r="OR237" s="6"/>
      <c r="OS237" s="6"/>
      <c r="OT237" s="6"/>
      <c r="OU237" s="6"/>
      <c r="OV237" s="6"/>
      <c r="OW237" s="6"/>
      <c r="OX237" s="6"/>
      <c r="OY237" s="6"/>
      <c r="OZ237" s="6"/>
      <c r="PA237" s="6"/>
      <c r="PB237" s="6"/>
      <c r="PC237" s="6"/>
      <c r="PD237" s="6"/>
      <c r="PE237" s="6"/>
      <c r="PF237" s="6"/>
      <c r="PG237" s="6"/>
      <c r="PH237" s="6"/>
      <c r="PI237" s="6"/>
      <c r="PJ237" s="6"/>
      <c r="PK237" s="6"/>
      <c r="PL237" s="6"/>
      <c r="PM237" s="6"/>
      <c r="PN237" s="6"/>
      <c r="PO237" s="6"/>
      <c r="PP237" s="6"/>
      <c r="PQ237" s="6"/>
      <c r="PR237" s="6"/>
      <c r="PS237" s="6"/>
      <c r="PT237" s="6"/>
      <c r="PU237" s="6"/>
      <c r="PV237" s="6"/>
      <c r="PW237" s="6"/>
      <c r="PX237" s="6"/>
      <c r="PY237" s="6"/>
      <c r="PZ237" s="6"/>
      <c r="QA237" s="6"/>
      <c r="QB237" s="6"/>
      <c r="QC237" s="6"/>
      <c r="QD237" s="6"/>
      <c r="QE237" s="6"/>
      <c r="QF237" s="6"/>
      <c r="QG237" s="6"/>
      <c r="QH237" s="6"/>
      <c r="QI237" s="6"/>
      <c r="QJ237" s="6"/>
      <c r="QK237" s="6"/>
      <c r="QL237" s="6"/>
      <c r="QM237" s="6"/>
      <c r="QN237" s="6"/>
      <c r="QO237" s="6"/>
      <c r="QP237" s="6"/>
      <c r="QQ237" s="6"/>
      <c r="QR237" s="6"/>
      <c r="QS237" s="6"/>
      <c r="QT237" s="6"/>
      <c r="QU237" s="6"/>
      <c r="QV237" s="6"/>
      <c r="QW237" s="6"/>
      <c r="QX237" s="6"/>
      <c r="QY237" s="6"/>
      <c r="QZ237" s="6"/>
      <c r="RA237" s="6"/>
      <c r="RB237" s="6"/>
      <c r="RC237" s="6"/>
      <c r="RD237" s="6"/>
      <c r="RE237" s="6"/>
      <c r="RF237" s="6"/>
      <c r="RG237" s="6"/>
      <c r="RH237" s="6"/>
      <c r="RI237" s="6"/>
      <c r="RJ237" s="6"/>
      <c r="RK237" s="6"/>
      <c r="RL237" s="6"/>
      <c r="RM237" s="6"/>
      <c r="RN237" s="6"/>
      <c r="RO237" s="6"/>
      <c r="RP237" s="6"/>
      <c r="RQ237" s="6"/>
      <c r="RR237" s="6"/>
      <c r="RS237" s="6"/>
      <c r="RT237" s="6"/>
      <c r="RU237" s="6"/>
      <c r="RV237" s="6"/>
      <c r="RW237" s="6"/>
      <c r="RX237" s="6"/>
      <c r="RY237" s="6"/>
      <c r="RZ237" s="6"/>
      <c r="SA237" s="6"/>
      <c r="SB237" s="6"/>
      <c r="SC237" s="6"/>
      <c r="SD237" s="6"/>
      <c r="SE237" s="6"/>
      <c r="SF237" s="6"/>
      <c r="SG237" s="6"/>
      <c r="SH237" s="6"/>
      <c r="SI237" s="6"/>
      <c r="SJ237" s="6"/>
      <c r="SK237" s="6"/>
      <c r="SL237" s="6"/>
      <c r="SM237" s="6"/>
      <c r="SN237" s="6"/>
      <c r="SO237" s="6"/>
      <c r="SP237" s="6"/>
      <c r="SQ237" s="6"/>
      <c r="SR237" s="6"/>
      <c r="SS237" s="6"/>
      <c r="ST237" s="6"/>
      <c r="SU237" s="6"/>
      <c r="SV237" s="6"/>
      <c r="SW237" s="6"/>
      <c r="SX237" s="6"/>
      <c r="SY237" s="6"/>
      <c r="SZ237" s="6"/>
      <c r="TA237" s="6"/>
      <c r="TB237" s="6"/>
      <c r="TC237" s="6"/>
      <c r="TD237" s="6"/>
      <c r="TE237" s="6"/>
      <c r="TF237" s="6"/>
      <c r="TG237" s="6"/>
      <c r="TH237" s="6"/>
      <c r="TI237" s="6"/>
      <c r="TJ237" s="6"/>
      <c r="TK237" s="6"/>
      <c r="TL237" s="6"/>
      <c r="TM237" s="6"/>
      <c r="TN237" s="6"/>
      <c r="TO237" s="6"/>
      <c r="TP237" s="6"/>
      <c r="TQ237" s="6"/>
      <c r="TR237" s="6"/>
      <c r="TS237" s="6"/>
      <c r="TT237" s="6"/>
      <c r="TU237" s="6"/>
      <c r="TV237" s="6"/>
      <c r="TW237" s="6"/>
      <c r="TX237" s="6"/>
      <c r="TY237" s="6"/>
      <c r="TZ237" s="6"/>
      <c r="UA237" s="6"/>
      <c r="UB237" s="6"/>
      <c r="UC237" s="6"/>
      <c r="UD237" s="6"/>
      <c r="UE237" s="6"/>
      <c r="UF237" s="6"/>
      <c r="UG237" s="6"/>
      <c r="UH237" s="6"/>
      <c r="UI237" s="6"/>
      <c r="UJ237" s="6"/>
      <c r="UK237" s="6"/>
      <c r="UL237" s="6"/>
      <c r="UM237" s="6"/>
      <c r="UN237" s="6"/>
      <c r="UO237" s="6"/>
      <c r="UP237" s="6"/>
      <c r="UQ237" s="6"/>
      <c r="UR237" s="6"/>
      <c r="US237" s="6"/>
      <c r="UT237" s="6"/>
      <c r="UU237" s="6"/>
      <c r="UV237" s="6"/>
      <c r="UW237" s="6"/>
      <c r="UX237" s="6"/>
      <c r="UY237" s="6"/>
      <c r="UZ237" s="6"/>
      <c r="VA237" s="6"/>
      <c r="VB237" s="6"/>
      <c r="VC237" s="6"/>
      <c r="VD237" s="6"/>
      <c r="VE237" s="6"/>
      <c r="VF237" s="6"/>
      <c r="VG237" s="6"/>
      <c r="VH237" s="6"/>
      <c r="VI237" s="6"/>
      <c r="VJ237" s="6"/>
      <c r="VK237" s="6"/>
      <c r="VL237" s="6"/>
      <c r="VM237" s="6"/>
      <c r="VN237" s="6"/>
      <c r="VO237" s="6"/>
      <c r="VP237" s="6"/>
      <c r="VQ237" s="6"/>
      <c r="VR237" s="6"/>
      <c r="VS237" s="6"/>
      <c r="VT237" s="6"/>
      <c r="VU237" s="6"/>
      <c r="VV237" s="6"/>
      <c r="VW237" s="6"/>
      <c r="VX237" s="6"/>
      <c r="VY237" s="6"/>
      <c r="VZ237" s="6"/>
      <c r="WA237" s="6"/>
      <c r="WB237" s="6"/>
      <c r="WC237" s="6"/>
      <c r="WD237" s="6"/>
      <c r="WE237" s="6"/>
      <c r="WF237" s="6"/>
      <c r="WG237" s="6"/>
      <c r="WH237" s="6"/>
      <c r="WI237" s="6"/>
      <c r="WJ237" s="6"/>
      <c r="WK237" s="6"/>
      <c r="WL237" s="6"/>
      <c r="WM237" s="6"/>
      <c r="WN237" s="6"/>
      <c r="WO237" s="6"/>
      <c r="WP237" s="6"/>
      <c r="WQ237" s="6"/>
      <c r="WR237" s="6"/>
      <c r="WS237" s="6"/>
      <c r="WT237" s="6"/>
      <c r="WU237" s="6"/>
      <c r="WV237" s="6"/>
      <c r="WW237" s="6"/>
      <c r="WX237" s="6"/>
      <c r="WY237" s="6"/>
      <c r="WZ237" s="6"/>
      <c r="XA237" s="6"/>
      <c r="XB237" s="6"/>
      <c r="XC237" s="6"/>
      <c r="XD237" s="6"/>
      <c r="XE237" s="6"/>
      <c r="XF237" s="6"/>
      <c r="XG237" s="6"/>
      <c r="XH237" s="6"/>
      <c r="XI237" s="6"/>
      <c r="XJ237" s="6"/>
      <c r="XK237" s="6"/>
      <c r="XL237" s="6"/>
      <c r="XM237" s="6"/>
      <c r="XN237" s="6"/>
      <c r="XO237" s="6"/>
      <c r="XP237" s="6"/>
      <c r="XQ237" s="6"/>
      <c r="XR237" s="6"/>
      <c r="XS237" s="6"/>
      <c r="XT237" s="6"/>
      <c r="XU237" s="6"/>
      <c r="XV237" s="6"/>
      <c r="XW237" s="6"/>
      <c r="XX237" s="6"/>
      <c r="XY237" s="6"/>
      <c r="XZ237" s="6"/>
      <c r="YA237" s="6"/>
      <c r="YB237" s="6"/>
      <c r="YC237" s="6"/>
      <c r="YD237" s="6"/>
      <c r="YE237" s="6"/>
      <c r="YF237" s="6"/>
      <c r="YG237" s="6"/>
      <c r="YH237" s="6"/>
      <c r="YI237" s="6"/>
      <c r="YJ237" s="6"/>
      <c r="YK237" s="6"/>
      <c r="YL237" s="6"/>
      <c r="YM237" s="6"/>
      <c r="YN237" s="6"/>
      <c r="YO237" s="6"/>
      <c r="YP237" s="6"/>
      <c r="YQ237" s="6"/>
      <c r="YR237" s="6"/>
      <c r="YS237" s="6"/>
      <c r="YT237" s="6"/>
      <c r="YU237" s="6"/>
      <c r="YV237" s="6"/>
      <c r="YW237" s="6"/>
      <c r="YX237" s="6"/>
      <c r="YY237" s="6"/>
      <c r="YZ237" s="6"/>
      <c r="ZA237" s="6"/>
      <c r="ZB237" s="6"/>
      <c r="ZC237" s="6"/>
      <c r="ZD237" s="6"/>
      <c r="ZE237" s="6"/>
      <c r="ZF237" s="6"/>
      <c r="ZG237" s="6"/>
      <c r="ZH237" s="6"/>
      <c r="ZI237" s="6"/>
      <c r="ZJ237" s="6"/>
      <c r="ZK237" s="6"/>
      <c r="ZL237" s="6"/>
      <c r="ZM237" s="6"/>
      <c r="ZN237" s="6"/>
      <c r="ZO237" s="6"/>
      <c r="ZP237" s="6"/>
      <c r="ZQ237" s="6"/>
      <c r="ZR237" s="6"/>
      <c r="ZS237" s="6"/>
      <c r="ZT237" s="6"/>
      <c r="ZU237" s="6"/>
      <c r="ZV237" s="6"/>
      <c r="ZW237" s="6"/>
      <c r="ZX237" s="6"/>
      <c r="ZY237" s="6"/>
      <c r="ZZ237" s="6"/>
      <c r="AAA237" s="6"/>
      <c r="AAB237" s="6"/>
      <c r="AAC237" s="6"/>
      <c r="AAD237" s="6"/>
      <c r="AAE237" s="6"/>
      <c r="AAF237" s="6"/>
      <c r="AAG237" s="6"/>
      <c r="AAH237" s="6"/>
      <c r="AAI237" s="6"/>
      <c r="AAJ237" s="6"/>
      <c r="AAK237" s="6"/>
      <c r="AAL237" s="6"/>
      <c r="AAM237" s="6"/>
      <c r="AAN237" s="6"/>
      <c r="AAO237" s="6"/>
      <c r="AAP237" s="6"/>
      <c r="AAQ237" s="6"/>
      <c r="AAR237" s="6"/>
      <c r="AAS237" s="6"/>
      <c r="AAT237" s="6"/>
      <c r="AAU237" s="6"/>
      <c r="AAV237" s="6"/>
      <c r="AAW237" s="6"/>
      <c r="AAX237" s="6"/>
      <c r="AAY237" s="6"/>
      <c r="AAZ237" s="6"/>
      <c r="ABA237" s="6"/>
      <c r="ABB237" s="6"/>
      <c r="ABC237" s="6"/>
      <c r="ABD237" s="6"/>
      <c r="ABE237" s="6"/>
      <c r="ABF237" s="6"/>
      <c r="ABG237" s="6"/>
      <c r="ABH237" s="6"/>
      <c r="ABI237" s="6"/>
      <c r="ABJ237" s="6"/>
      <c r="ABK237" s="6"/>
      <c r="ABL237" s="6"/>
      <c r="ABM237" s="6"/>
      <c r="ABN237" s="6"/>
      <c r="ABO237" s="6"/>
      <c r="ABP237" s="6"/>
      <c r="ABQ237" s="6"/>
      <c r="ABR237" s="6"/>
      <c r="ABS237" s="6"/>
      <c r="ABT237" s="6"/>
      <c r="ABU237" s="6"/>
      <c r="ABV237" s="6"/>
    </row>
    <row r="238" spans="1:750" s="74" customFormat="1" ht="14.25">
      <c r="A238" s="78">
        <v>37301</v>
      </c>
      <c r="B238" s="79" t="s">
        <v>230</v>
      </c>
      <c r="C238" s="79"/>
      <c r="D238" s="79"/>
      <c r="E238" s="61">
        <v>4222943</v>
      </c>
      <c r="F238" s="84"/>
      <c r="G238" s="84"/>
      <c r="H238" s="82">
        <v>40999</v>
      </c>
      <c r="I238" s="84"/>
      <c r="J238" s="84"/>
      <c r="K238" s="82">
        <v>338101</v>
      </c>
      <c r="L238" s="84"/>
      <c r="M238" s="84"/>
      <c r="N238" s="82">
        <v>36569</v>
      </c>
      <c r="O238" s="84"/>
      <c r="P238" s="84"/>
      <c r="Q238" s="83">
        <v>19196</v>
      </c>
      <c r="R238" s="84"/>
      <c r="S238" s="82">
        <v>434865</v>
      </c>
      <c r="T238" s="84"/>
      <c r="U238" s="84"/>
      <c r="V238" s="84"/>
      <c r="W238" s="84"/>
      <c r="X238" s="82">
        <v>11685</v>
      </c>
      <c r="Y238" s="84"/>
      <c r="Z238" s="84"/>
      <c r="AA238" s="82">
        <v>1921961</v>
      </c>
      <c r="AB238" s="84"/>
      <c r="AC238" s="84"/>
      <c r="AD238" s="82">
        <v>439224</v>
      </c>
      <c r="AE238" s="84"/>
      <c r="AF238" s="84"/>
      <c r="AG238" s="82">
        <v>2372870</v>
      </c>
      <c r="AH238" s="84"/>
      <c r="AI238" s="84"/>
      <c r="AJ238" s="82">
        <v>-470959</v>
      </c>
      <c r="AK238" s="84"/>
      <c r="AL238" s="84"/>
      <c r="AM238" s="82">
        <v>-15127</v>
      </c>
      <c r="AN238" s="84"/>
      <c r="AO238" s="84"/>
      <c r="AP238" s="82">
        <v>-486086</v>
      </c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  <c r="IT238" s="6"/>
      <c r="IU238" s="6"/>
      <c r="IV238" s="6"/>
      <c r="IW238" s="6"/>
      <c r="IX238" s="6"/>
      <c r="IY238" s="6"/>
      <c r="IZ238" s="6"/>
      <c r="JA238" s="6"/>
      <c r="JB238" s="6"/>
      <c r="JC238" s="6"/>
      <c r="JD238" s="6"/>
      <c r="JE238" s="6"/>
      <c r="JF238" s="6"/>
      <c r="JG238" s="6"/>
      <c r="JH238" s="6"/>
      <c r="JI238" s="6"/>
      <c r="JJ238" s="6"/>
      <c r="JK238" s="6"/>
      <c r="JL238" s="6"/>
      <c r="JM238" s="6"/>
      <c r="JN238" s="6"/>
      <c r="JO238" s="6"/>
      <c r="JP238" s="6"/>
      <c r="JQ238" s="6"/>
      <c r="JR238" s="6"/>
      <c r="JS238" s="6"/>
      <c r="JT238" s="6"/>
      <c r="JU238" s="6"/>
      <c r="JV238" s="6"/>
      <c r="JW238" s="6"/>
      <c r="JX238" s="6"/>
      <c r="JY238" s="6"/>
      <c r="JZ238" s="6"/>
      <c r="KA238" s="6"/>
      <c r="KB238" s="6"/>
      <c r="KC238" s="6"/>
      <c r="KD238" s="6"/>
      <c r="KE238" s="6"/>
      <c r="KF238" s="6"/>
      <c r="KG238" s="6"/>
      <c r="KH238" s="6"/>
      <c r="KI238" s="6"/>
      <c r="KJ238" s="6"/>
      <c r="KK238" s="6"/>
      <c r="KL238" s="6"/>
      <c r="KM238" s="6"/>
      <c r="KN238" s="6"/>
      <c r="KO238" s="6"/>
      <c r="KP238" s="6"/>
      <c r="KQ238" s="6"/>
      <c r="KR238" s="6"/>
      <c r="KS238" s="6"/>
      <c r="KT238" s="6"/>
      <c r="KU238" s="6"/>
      <c r="KV238" s="6"/>
      <c r="KW238" s="6"/>
      <c r="KX238" s="6"/>
      <c r="KY238" s="6"/>
      <c r="KZ238" s="6"/>
      <c r="LA238" s="6"/>
      <c r="LB238" s="6"/>
      <c r="LC238" s="6"/>
      <c r="LD238" s="6"/>
      <c r="LE238" s="6"/>
      <c r="LF238" s="6"/>
      <c r="LG238" s="6"/>
      <c r="LH238" s="6"/>
      <c r="LI238" s="6"/>
      <c r="LJ238" s="6"/>
      <c r="LK238" s="6"/>
      <c r="LL238" s="6"/>
      <c r="LM238" s="6"/>
      <c r="LN238" s="6"/>
      <c r="LO238" s="6"/>
      <c r="LP238" s="6"/>
      <c r="LQ238" s="6"/>
      <c r="LR238" s="6"/>
      <c r="LS238" s="6"/>
      <c r="LT238" s="6"/>
      <c r="LU238" s="6"/>
      <c r="LV238" s="6"/>
      <c r="LW238" s="6"/>
      <c r="LX238" s="6"/>
      <c r="LY238" s="6"/>
      <c r="LZ238" s="6"/>
      <c r="MA238" s="6"/>
      <c r="MB238" s="6"/>
      <c r="MC238" s="6"/>
      <c r="MD238" s="6"/>
      <c r="ME238" s="6"/>
      <c r="MF238" s="6"/>
      <c r="MG238" s="6"/>
      <c r="MH238" s="6"/>
      <c r="MI238" s="6"/>
      <c r="MJ238" s="6"/>
      <c r="MK238" s="6"/>
      <c r="ML238" s="6"/>
      <c r="MM238" s="6"/>
      <c r="MN238" s="6"/>
      <c r="MO238" s="6"/>
      <c r="MP238" s="6"/>
      <c r="MQ238" s="6"/>
      <c r="MR238" s="6"/>
      <c r="MS238" s="6"/>
      <c r="MT238" s="6"/>
      <c r="MU238" s="6"/>
      <c r="MV238" s="6"/>
      <c r="MW238" s="6"/>
      <c r="MX238" s="6"/>
      <c r="MY238" s="6"/>
      <c r="MZ238" s="6"/>
      <c r="NA238" s="6"/>
      <c r="NB238" s="6"/>
      <c r="NC238" s="6"/>
      <c r="ND238" s="6"/>
      <c r="NE238" s="6"/>
      <c r="NF238" s="6"/>
      <c r="NG238" s="6"/>
      <c r="NH238" s="6"/>
      <c r="NI238" s="6"/>
      <c r="NJ238" s="6"/>
      <c r="NK238" s="6"/>
      <c r="NL238" s="6"/>
      <c r="NM238" s="6"/>
      <c r="NN238" s="6"/>
      <c r="NO238" s="6"/>
      <c r="NP238" s="6"/>
      <c r="NQ238" s="6"/>
      <c r="NR238" s="6"/>
      <c r="NS238" s="6"/>
      <c r="NT238" s="6"/>
      <c r="NU238" s="6"/>
      <c r="NV238" s="6"/>
      <c r="NW238" s="6"/>
      <c r="NX238" s="6"/>
      <c r="NY238" s="6"/>
      <c r="NZ238" s="6"/>
      <c r="OA238" s="6"/>
      <c r="OB238" s="6"/>
      <c r="OC238" s="6"/>
      <c r="OD238" s="6"/>
      <c r="OE238" s="6"/>
      <c r="OF238" s="6"/>
      <c r="OG238" s="6"/>
      <c r="OH238" s="6"/>
      <c r="OI238" s="6"/>
      <c r="OJ238" s="6"/>
      <c r="OK238" s="6"/>
      <c r="OL238" s="6"/>
      <c r="OM238" s="6"/>
      <c r="ON238" s="6"/>
      <c r="OO238" s="6"/>
      <c r="OP238" s="6"/>
      <c r="OQ238" s="6"/>
      <c r="OR238" s="6"/>
      <c r="OS238" s="6"/>
      <c r="OT238" s="6"/>
      <c r="OU238" s="6"/>
      <c r="OV238" s="6"/>
      <c r="OW238" s="6"/>
      <c r="OX238" s="6"/>
      <c r="OY238" s="6"/>
      <c r="OZ238" s="6"/>
      <c r="PA238" s="6"/>
      <c r="PB238" s="6"/>
      <c r="PC238" s="6"/>
      <c r="PD238" s="6"/>
      <c r="PE238" s="6"/>
      <c r="PF238" s="6"/>
      <c r="PG238" s="6"/>
      <c r="PH238" s="6"/>
      <c r="PI238" s="6"/>
      <c r="PJ238" s="6"/>
      <c r="PK238" s="6"/>
      <c r="PL238" s="6"/>
      <c r="PM238" s="6"/>
      <c r="PN238" s="6"/>
      <c r="PO238" s="6"/>
      <c r="PP238" s="6"/>
      <c r="PQ238" s="6"/>
      <c r="PR238" s="6"/>
      <c r="PS238" s="6"/>
      <c r="PT238" s="6"/>
      <c r="PU238" s="6"/>
      <c r="PV238" s="6"/>
      <c r="PW238" s="6"/>
      <c r="PX238" s="6"/>
      <c r="PY238" s="6"/>
      <c r="PZ238" s="6"/>
      <c r="QA238" s="6"/>
      <c r="QB238" s="6"/>
      <c r="QC238" s="6"/>
      <c r="QD238" s="6"/>
      <c r="QE238" s="6"/>
      <c r="QF238" s="6"/>
      <c r="QG238" s="6"/>
      <c r="QH238" s="6"/>
      <c r="QI238" s="6"/>
      <c r="QJ238" s="6"/>
      <c r="QK238" s="6"/>
      <c r="QL238" s="6"/>
      <c r="QM238" s="6"/>
      <c r="QN238" s="6"/>
      <c r="QO238" s="6"/>
      <c r="QP238" s="6"/>
      <c r="QQ238" s="6"/>
      <c r="QR238" s="6"/>
      <c r="QS238" s="6"/>
      <c r="QT238" s="6"/>
      <c r="QU238" s="6"/>
      <c r="QV238" s="6"/>
      <c r="QW238" s="6"/>
      <c r="QX238" s="6"/>
      <c r="QY238" s="6"/>
      <c r="QZ238" s="6"/>
      <c r="RA238" s="6"/>
      <c r="RB238" s="6"/>
      <c r="RC238" s="6"/>
      <c r="RD238" s="6"/>
      <c r="RE238" s="6"/>
      <c r="RF238" s="6"/>
      <c r="RG238" s="6"/>
      <c r="RH238" s="6"/>
      <c r="RI238" s="6"/>
      <c r="RJ238" s="6"/>
      <c r="RK238" s="6"/>
      <c r="RL238" s="6"/>
      <c r="RM238" s="6"/>
      <c r="RN238" s="6"/>
      <c r="RO238" s="6"/>
      <c r="RP238" s="6"/>
      <c r="RQ238" s="6"/>
      <c r="RR238" s="6"/>
      <c r="RS238" s="6"/>
      <c r="RT238" s="6"/>
      <c r="RU238" s="6"/>
      <c r="RV238" s="6"/>
      <c r="RW238" s="6"/>
      <c r="RX238" s="6"/>
      <c r="RY238" s="6"/>
      <c r="RZ238" s="6"/>
      <c r="SA238" s="6"/>
      <c r="SB238" s="6"/>
      <c r="SC238" s="6"/>
      <c r="SD238" s="6"/>
      <c r="SE238" s="6"/>
      <c r="SF238" s="6"/>
      <c r="SG238" s="6"/>
      <c r="SH238" s="6"/>
      <c r="SI238" s="6"/>
      <c r="SJ238" s="6"/>
      <c r="SK238" s="6"/>
      <c r="SL238" s="6"/>
      <c r="SM238" s="6"/>
      <c r="SN238" s="6"/>
      <c r="SO238" s="6"/>
      <c r="SP238" s="6"/>
      <c r="SQ238" s="6"/>
      <c r="SR238" s="6"/>
      <c r="SS238" s="6"/>
      <c r="ST238" s="6"/>
      <c r="SU238" s="6"/>
      <c r="SV238" s="6"/>
      <c r="SW238" s="6"/>
      <c r="SX238" s="6"/>
      <c r="SY238" s="6"/>
      <c r="SZ238" s="6"/>
      <c r="TA238" s="6"/>
      <c r="TB238" s="6"/>
      <c r="TC238" s="6"/>
      <c r="TD238" s="6"/>
      <c r="TE238" s="6"/>
      <c r="TF238" s="6"/>
      <c r="TG238" s="6"/>
      <c r="TH238" s="6"/>
      <c r="TI238" s="6"/>
      <c r="TJ238" s="6"/>
      <c r="TK238" s="6"/>
      <c r="TL238" s="6"/>
      <c r="TM238" s="6"/>
      <c r="TN238" s="6"/>
      <c r="TO238" s="6"/>
      <c r="TP238" s="6"/>
      <c r="TQ238" s="6"/>
      <c r="TR238" s="6"/>
      <c r="TS238" s="6"/>
      <c r="TT238" s="6"/>
      <c r="TU238" s="6"/>
      <c r="TV238" s="6"/>
      <c r="TW238" s="6"/>
      <c r="TX238" s="6"/>
      <c r="TY238" s="6"/>
      <c r="TZ238" s="6"/>
      <c r="UA238" s="6"/>
      <c r="UB238" s="6"/>
      <c r="UC238" s="6"/>
      <c r="UD238" s="6"/>
      <c r="UE238" s="6"/>
      <c r="UF238" s="6"/>
      <c r="UG238" s="6"/>
      <c r="UH238" s="6"/>
      <c r="UI238" s="6"/>
      <c r="UJ238" s="6"/>
      <c r="UK238" s="6"/>
      <c r="UL238" s="6"/>
      <c r="UM238" s="6"/>
      <c r="UN238" s="6"/>
      <c r="UO238" s="6"/>
      <c r="UP238" s="6"/>
      <c r="UQ238" s="6"/>
      <c r="UR238" s="6"/>
      <c r="US238" s="6"/>
      <c r="UT238" s="6"/>
      <c r="UU238" s="6"/>
      <c r="UV238" s="6"/>
      <c r="UW238" s="6"/>
      <c r="UX238" s="6"/>
      <c r="UY238" s="6"/>
      <c r="UZ238" s="6"/>
      <c r="VA238" s="6"/>
      <c r="VB238" s="6"/>
      <c r="VC238" s="6"/>
      <c r="VD238" s="6"/>
      <c r="VE238" s="6"/>
      <c r="VF238" s="6"/>
      <c r="VG238" s="6"/>
      <c r="VH238" s="6"/>
      <c r="VI238" s="6"/>
      <c r="VJ238" s="6"/>
      <c r="VK238" s="6"/>
      <c r="VL238" s="6"/>
      <c r="VM238" s="6"/>
      <c r="VN238" s="6"/>
      <c r="VO238" s="6"/>
      <c r="VP238" s="6"/>
      <c r="VQ238" s="6"/>
      <c r="VR238" s="6"/>
      <c r="VS238" s="6"/>
      <c r="VT238" s="6"/>
      <c r="VU238" s="6"/>
      <c r="VV238" s="6"/>
      <c r="VW238" s="6"/>
      <c r="VX238" s="6"/>
      <c r="VY238" s="6"/>
      <c r="VZ238" s="6"/>
      <c r="WA238" s="6"/>
      <c r="WB238" s="6"/>
      <c r="WC238" s="6"/>
      <c r="WD238" s="6"/>
      <c r="WE238" s="6"/>
      <c r="WF238" s="6"/>
      <c r="WG238" s="6"/>
      <c r="WH238" s="6"/>
      <c r="WI238" s="6"/>
      <c r="WJ238" s="6"/>
      <c r="WK238" s="6"/>
      <c r="WL238" s="6"/>
      <c r="WM238" s="6"/>
      <c r="WN238" s="6"/>
      <c r="WO238" s="6"/>
      <c r="WP238" s="6"/>
      <c r="WQ238" s="6"/>
      <c r="WR238" s="6"/>
      <c r="WS238" s="6"/>
      <c r="WT238" s="6"/>
      <c r="WU238" s="6"/>
      <c r="WV238" s="6"/>
      <c r="WW238" s="6"/>
      <c r="WX238" s="6"/>
      <c r="WY238" s="6"/>
      <c r="WZ238" s="6"/>
      <c r="XA238" s="6"/>
      <c r="XB238" s="6"/>
      <c r="XC238" s="6"/>
      <c r="XD238" s="6"/>
      <c r="XE238" s="6"/>
      <c r="XF238" s="6"/>
      <c r="XG238" s="6"/>
      <c r="XH238" s="6"/>
      <c r="XI238" s="6"/>
      <c r="XJ238" s="6"/>
      <c r="XK238" s="6"/>
      <c r="XL238" s="6"/>
      <c r="XM238" s="6"/>
      <c r="XN238" s="6"/>
      <c r="XO238" s="6"/>
      <c r="XP238" s="6"/>
      <c r="XQ238" s="6"/>
      <c r="XR238" s="6"/>
      <c r="XS238" s="6"/>
      <c r="XT238" s="6"/>
      <c r="XU238" s="6"/>
      <c r="XV238" s="6"/>
      <c r="XW238" s="6"/>
      <c r="XX238" s="6"/>
      <c r="XY238" s="6"/>
      <c r="XZ238" s="6"/>
      <c r="YA238" s="6"/>
      <c r="YB238" s="6"/>
      <c r="YC238" s="6"/>
      <c r="YD238" s="6"/>
      <c r="YE238" s="6"/>
      <c r="YF238" s="6"/>
      <c r="YG238" s="6"/>
      <c r="YH238" s="6"/>
      <c r="YI238" s="6"/>
      <c r="YJ238" s="6"/>
      <c r="YK238" s="6"/>
      <c r="YL238" s="6"/>
      <c r="YM238" s="6"/>
      <c r="YN238" s="6"/>
      <c r="YO238" s="6"/>
      <c r="YP238" s="6"/>
      <c r="YQ238" s="6"/>
      <c r="YR238" s="6"/>
      <c r="YS238" s="6"/>
      <c r="YT238" s="6"/>
      <c r="YU238" s="6"/>
      <c r="YV238" s="6"/>
      <c r="YW238" s="6"/>
      <c r="YX238" s="6"/>
      <c r="YY238" s="6"/>
      <c r="YZ238" s="6"/>
      <c r="ZA238" s="6"/>
      <c r="ZB238" s="6"/>
      <c r="ZC238" s="6"/>
      <c r="ZD238" s="6"/>
      <c r="ZE238" s="6"/>
      <c r="ZF238" s="6"/>
      <c r="ZG238" s="6"/>
      <c r="ZH238" s="6"/>
      <c r="ZI238" s="6"/>
      <c r="ZJ238" s="6"/>
      <c r="ZK238" s="6"/>
      <c r="ZL238" s="6"/>
      <c r="ZM238" s="6"/>
      <c r="ZN238" s="6"/>
      <c r="ZO238" s="6"/>
      <c r="ZP238" s="6"/>
      <c r="ZQ238" s="6"/>
      <c r="ZR238" s="6"/>
      <c r="ZS238" s="6"/>
      <c r="ZT238" s="6"/>
      <c r="ZU238" s="6"/>
      <c r="ZV238" s="6"/>
      <c r="ZW238" s="6"/>
      <c r="ZX238" s="6"/>
      <c r="ZY238" s="6"/>
      <c r="ZZ238" s="6"/>
      <c r="AAA238" s="6"/>
      <c r="AAB238" s="6"/>
      <c r="AAC238" s="6"/>
      <c r="AAD238" s="6"/>
      <c r="AAE238" s="6"/>
      <c r="AAF238" s="6"/>
      <c r="AAG238" s="6"/>
      <c r="AAH238" s="6"/>
      <c r="AAI238" s="6"/>
      <c r="AAJ238" s="6"/>
      <c r="AAK238" s="6"/>
      <c r="AAL238" s="6"/>
      <c r="AAM238" s="6"/>
      <c r="AAN238" s="6"/>
      <c r="AAO238" s="6"/>
      <c r="AAP238" s="6"/>
      <c r="AAQ238" s="6"/>
      <c r="AAR238" s="6"/>
      <c r="AAS238" s="6"/>
      <c r="AAT238" s="6"/>
      <c r="AAU238" s="6"/>
      <c r="AAV238" s="6"/>
      <c r="AAW238" s="6"/>
      <c r="AAX238" s="6"/>
      <c r="AAY238" s="6"/>
      <c r="AAZ238" s="6"/>
      <c r="ABA238" s="6"/>
      <c r="ABB238" s="6"/>
      <c r="ABC238" s="6"/>
      <c r="ABD238" s="6"/>
      <c r="ABE238" s="6"/>
      <c r="ABF238" s="6"/>
      <c r="ABG238" s="6"/>
      <c r="ABH238" s="6"/>
      <c r="ABI238" s="6"/>
      <c r="ABJ238" s="6"/>
      <c r="ABK238" s="6"/>
      <c r="ABL238" s="6"/>
      <c r="ABM238" s="6"/>
      <c r="ABN238" s="6"/>
      <c r="ABO238" s="6"/>
      <c r="ABP238" s="6"/>
      <c r="ABQ238" s="6"/>
      <c r="ABR238" s="6"/>
      <c r="ABS238" s="6"/>
      <c r="ABT238" s="6"/>
      <c r="ABU238" s="6"/>
      <c r="ABV238" s="6"/>
    </row>
    <row r="239" spans="1:750" s="74" customFormat="1" ht="14.25">
      <c r="A239" s="78">
        <v>37305</v>
      </c>
      <c r="B239" s="79" t="s">
        <v>231</v>
      </c>
      <c r="C239" s="79"/>
      <c r="D239" s="79"/>
      <c r="E239" s="61">
        <v>8695712</v>
      </c>
      <c r="F239" s="84"/>
      <c r="G239" s="84"/>
      <c r="H239" s="82">
        <v>84424</v>
      </c>
      <c r="I239" s="84"/>
      <c r="J239" s="84"/>
      <c r="K239" s="82">
        <v>696205</v>
      </c>
      <c r="L239" s="84"/>
      <c r="M239" s="84"/>
      <c r="N239" s="82">
        <v>75301</v>
      </c>
      <c r="O239" s="84"/>
      <c r="P239" s="84"/>
      <c r="Q239" s="83">
        <v>229148</v>
      </c>
      <c r="R239" s="84"/>
      <c r="S239" s="82">
        <v>1085078</v>
      </c>
      <c r="T239" s="84"/>
      <c r="U239" s="84"/>
      <c r="V239" s="84"/>
      <c r="W239" s="84"/>
      <c r="X239" s="82">
        <v>24062</v>
      </c>
      <c r="Y239" s="84"/>
      <c r="Z239" s="84"/>
      <c r="AA239" s="82">
        <v>3957623</v>
      </c>
      <c r="AB239" s="84"/>
      <c r="AC239" s="84"/>
      <c r="AD239" s="82">
        <v>900098</v>
      </c>
      <c r="AE239" s="84"/>
      <c r="AF239" s="84"/>
      <c r="AG239" s="82">
        <v>4881783</v>
      </c>
      <c r="AH239" s="84"/>
      <c r="AI239" s="84"/>
      <c r="AJ239" s="82">
        <v>-969778</v>
      </c>
      <c r="AK239" s="84"/>
      <c r="AL239" s="84"/>
      <c r="AM239" s="82">
        <v>-728643</v>
      </c>
      <c r="AN239" s="84"/>
      <c r="AO239" s="84"/>
      <c r="AP239" s="82">
        <v>-1698421</v>
      </c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  <c r="IT239" s="6"/>
      <c r="IU239" s="6"/>
      <c r="IV239" s="6"/>
      <c r="IW239" s="6"/>
      <c r="IX239" s="6"/>
      <c r="IY239" s="6"/>
      <c r="IZ239" s="6"/>
      <c r="JA239" s="6"/>
      <c r="JB239" s="6"/>
      <c r="JC239" s="6"/>
      <c r="JD239" s="6"/>
      <c r="JE239" s="6"/>
      <c r="JF239" s="6"/>
      <c r="JG239" s="6"/>
      <c r="JH239" s="6"/>
      <c r="JI239" s="6"/>
      <c r="JJ239" s="6"/>
      <c r="JK239" s="6"/>
      <c r="JL239" s="6"/>
      <c r="JM239" s="6"/>
      <c r="JN239" s="6"/>
      <c r="JO239" s="6"/>
      <c r="JP239" s="6"/>
      <c r="JQ239" s="6"/>
      <c r="JR239" s="6"/>
      <c r="JS239" s="6"/>
      <c r="JT239" s="6"/>
      <c r="JU239" s="6"/>
      <c r="JV239" s="6"/>
      <c r="JW239" s="6"/>
      <c r="JX239" s="6"/>
      <c r="JY239" s="6"/>
      <c r="JZ239" s="6"/>
      <c r="KA239" s="6"/>
      <c r="KB239" s="6"/>
      <c r="KC239" s="6"/>
      <c r="KD239" s="6"/>
      <c r="KE239" s="6"/>
      <c r="KF239" s="6"/>
      <c r="KG239" s="6"/>
      <c r="KH239" s="6"/>
      <c r="KI239" s="6"/>
      <c r="KJ239" s="6"/>
      <c r="KK239" s="6"/>
      <c r="KL239" s="6"/>
      <c r="KM239" s="6"/>
      <c r="KN239" s="6"/>
      <c r="KO239" s="6"/>
      <c r="KP239" s="6"/>
      <c r="KQ239" s="6"/>
      <c r="KR239" s="6"/>
      <c r="KS239" s="6"/>
      <c r="KT239" s="6"/>
      <c r="KU239" s="6"/>
      <c r="KV239" s="6"/>
      <c r="KW239" s="6"/>
      <c r="KX239" s="6"/>
      <c r="KY239" s="6"/>
      <c r="KZ239" s="6"/>
      <c r="LA239" s="6"/>
      <c r="LB239" s="6"/>
      <c r="LC239" s="6"/>
      <c r="LD239" s="6"/>
      <c r="LE239" s="6"/>
      <c r="LF239" s="6"/>
      <c r="LG239" s="6"/>
      <c r="LH239" s="6"/>
      <c r="LI239" s="6"/>
      <c r="LJ239" s="6"/>
      <c r="LK239" s="6"/>
      <c r="LL239" s="6"/>
      <c r="LM239" s="6"/>
      <c r="LN239" s="6"/>
      <c r="LO239" s="6"/>
      <c r="LP239" s="6"/>
      <c r="LQ239" s="6"/>
      <c r="LR239" s="6"/>
      <c r="LS239" s="6"/>
      <c r="LT239" s="6"/>
      <c r="LU239" s="6"/>
      <c r="LV239" s="6"/>
      <c r="LW239" s="6"/>
      <c r="LX239" s="6"/>
      <c r="LY239" s="6"/>
      <c r="LZ239" s="6"/>
      <c r="MA239" s="6"/>
      <c r="MB239" s="6"/>
      <c r="MC239" s="6"/>
      <c r="MD239" s="6"/>
      <c r="ME239" s="6"/>
      <c r="MF239" s="6"/>
      <c r="MG239" s="6"/>
      <c r="MH239" s="6"/>
      <c r="MI239" s="6"/>
      <c r="MJ239" s="6"/>
      <c r="MK239" s="6"/>
      <c r="ML239" s="6"/>
      <c r="MM239" s="6"/>
      <c r="MN239" s="6"/>
      <c r="MO239" s="6"/>
      <c r="MP239" s="6"/>
      <c r="MQ239" s="6"/>
      <c r="MR239" s="6"/>
      <c r="MS239" s="6"/>
      <c r="MT239" s="6"/>
      <c r="MU239" s="6"/>
      <c r="MV239" s="6"/>
      <c r="MW239" s="6"/>
      <c r="MX239" s="6"/>
      <c r="MY239" s="6"/>
      <c r="MZ239" s="6"/>
      <c r="NA239" s="6"/>
      <c r="NB239" s="6"/>
      <c r="NC239" s="6"/>
      <c r="ND239" s="6"/>
      <c r="NE239" s="6"/>
      <c r="NF239" s="6"/>
      <c r="NG239" s="6"/>
      <c r="NH239" s="6"/>
      <c r="NI239" s="6"/>
      <c r="NJ239" s="6"/>
      <c r="NK239" s="6"/>
      <c r="NL239" s="6"/>
      <c r="NM239" s="6"/>
      <c r="NN239" s="6"/>
      <c r="NO239" s="6"/>
      <c r="NP239" s="6"/>
      <c r="NQ239" s="6"/>
      <c r="NR239" s="6"/>
      <c r="NS239" s="6"/>
      <c r="NT239" s="6"/>
      <c r="NU239" s="6"/>
      <c r="NV239" s="6"/>
      <c r="NW239" s="6"/>
      <c r="NX239" s="6"/>
      <c r="NY239" s="6"/>
      <c r="NZ239" s="6"/>
      <c r="OA239" s="6"/>
      <c r="OB239" s="6"/>
      <c r="OC239" s="6"/>
      <c r="OD239" s="6"/>
      <c r="OE239" s="6"/>
      <c r="OF239" s="6"/>
      <c r="OG239" s="6"/>
      <c r="OH239" s="6"/>
      <c r="OI239" s="6"/>
      <c r="OJ239" s="6"/>
      <c r="OK239" s="6"/>
      <c r="OL239" s="6"/>
      <c r="OM239" s="6"/>
      <c r="ON239" s="6"/>
      <c r="OO239" s="6"/>
      <c r="OP239" s="6"/>
      <c r="OQ239" s="6"/>
      <c r="OR239" s="6"/>
      <c r="OS239" s="6"/>
      <c r="OT239" s="6"/>
      <c r="OU239" s="6"/>
      <c r="OV239" s="6"/>
      <c r="OW239" s="6"/>
      <c r="OX239" s="6"/>
      <c r="OY239" s="6"/>
      <c r="OZ239" s="6"/>
      <c r="PA239" s="6"/>
      <c r="PB239" s="6"/>
      <c r="PC239" s="6"/>
      <c r="PD239" s="6"/>
      <c r="PE239" s="6"/>
      <c r="PF239" s="6"/>
      <c r="PG239" s="6"/>
      <c r="PH239" s="6"/>
      <c r="PI239" s="6"/>
      <c r="PJ239" s="6"/>
      <c r="PK239" s="6"/>
      <c r="PL239" s="6"/>
      <c r="PM239" s="6"/>
      <c r="PN239" s="6"/>
      <c r="PO239" s="6"/>
      <c r="PP239" s="6"/>
      <c r="PQ239" s="6"/>
      <c r="PR239" s="6"/>
      <c r="PS239" s="6"/>
      <c r="PT239" s="6"/>
      <c r="PU239" s="6"/>
      <c r="PV239" s="6"/>
      <c r="PW239" s="6"/>
      <c r="PX239" s="6"/>
      <c r="PY239" s="6"/>
      <c r="PZ239" s="6"/>
      <c r="QA239" s="6"/>
      <c r="QB239" s="6"/>
      <c r="QC239" s="6"/>
      <c r="QD239" s="6"/>
      <c r="QE239" s="6"/>
      <c r="QF239" s="6"/>
      <c r="QG239" s="6"/>
      <c r="QH239" s="6"/>
      <c r="QI239" s="6"/>
      <c r="QJ239" s="6"/>
      <c r="QK239" s="6"/>
      <c r="QL239" s="6"/>
      <c r="QM239" s="6"/>
      <c r="QN239" s="6"/>
      <c r="QO239" s="6"/>
      <c r="QP239" s="6"/>
      <c r="QQ239" s="6"/>
      <c r="QR239" s="6"/>
      <c r="QS239" s="6"/>
      <c r="QT239" s="6"/>
      <c r="QU239" s="6"/>
      <c r="QV239" s="6"/>
      <c r="QW239" s="6"/>
      <c r="QX239" s="6"/>
      <c r="QY239" s="6"/>
      <c r="QZ239" s="6"/>
      <c r="RA239" s="6"/>
      <c r="RB239" s="6"/>
      <c r="RC239" s="6"/>
      <c r="RD239" s="6"/>
      <c r="RE239" s="6"/>
      <c r="RF239" s="6"/>
      <c r="RG239" s="6"/>
      <c r="RH239" s="6"/>
      <c r="RI239" s="6"/>
      <c r="RJ239" s="6"/>
      <c r="RK239" s="6"/>
      <c r="RL239" s="6"/>
      <c r="RM239" s="6"/>
      <c r="RN239" s="6"/>
      <c r="RO239" s="6"/>
      <c r="RP239" s="6"/>
      <c r="RQ239" s="6"/>
      <c r="RR239" s="6"/>
      <c r="RS239" s="6"/>
      <c r="RT239" s="6"/>
      <c r="RU239" s="6"/>
      <c r="RV239" s="6"/>
      <c r="RW239" s="6"/>
      <c r="RX239" s="6"/>
      <c r="RY239" s="6"/>
      <c r="RZ239" s="6"/>
      <c r="SA239" s="6"/>
      <c r="SB239" s="6"/>
      <c r="SC239" s="6"/>
      <c r="SD239" s="6"/>
      <c r="SE239" s="6"/>
      <c r="SF239" s="6"/>
      <c r="SG239" s="6"/>
      <c r="SH239" s="6"/>
      <c r="SI239" s="6"/>
      <c r="SJ239" s="6"/>
      <c r="SK239" s="6"/>
      <c r="SL239" s="6"/>
      <c r="SM239" s="6"/>
      <c r="SN239" s="6"/>
      <c r="SO239" s="6"/>
      <c r="SP239" s="6"/>
      <c r="SQ239" s="6"/>
      <c r="SR239" s="6"/>
      <c r="SS239" s="6"/>
      <c r="ST239" s="6"/>
      <c r="SU239" s="6"/>
      <c r="SV239" s="6"/>
      <c r="SW239" s="6"/>
      <c r="SX239" s="6"/>
      <c r="SY239" s="6"/>
      <c r="SZ239" s="6"/>
      <c r="TA239" s="6"/>
      <c r="TB239" s="6"/>
      <c r="TC239" s="6"/>
      <c r="TD239" s="6"/>
      <c r="TE239" s="6"/>
      <c r="TF239" s="6"/>
      <c r="TG239" s="6"/>
      <c r="TH239" s="6"/>
      <c r="TI239" s="6"/>
      <c r="TJ239" s="6"/>
      <c r="TK239" s="6"/>
      <c r="TL239" s="6"/>
      <c r="TM239" s="6"/>
      <c r="TN239" s="6"/>
      <c r="TO239" s="6"/>
      <c r="TP239" s="6"/>
      <c r="TQ239" s="6"/>
      <c r="TR239" s="6"/>
      <c r="TS239" s="6"/>
      <c r="TT239" s="6"/>
      <c r="TU239" s="6"/>
      <c r="TV239" s="6"/>
      <c r="TW239" s="6"/>
      <c r="TX239" s="6"/>
      <c r="TY239" s="6"/>
      <c r="TZ239" s="6"/>
      <c r="UA239" s="6"/>
      <c r="UB239" s="6"/>
      <c r="UC239" s="6"/>
      <c r="UD239" s="6"/>
      <c r="UE239" s="6"/>
      <c r="UF239" s="6"/>
      <c r="UG239" s="6"/>
      <c r="UH239" s="6"/>
      <c r="UI239" s="6"/>
      <c r="UJ239" s="6"/>
      <c r="UK239" s="6"/>
      <c r="UL239" s="6"/>
      <c r="UM239" s="6"/>
      <c r="UN239" s="6"/>
      <c r="UO239" s="6"/>
      <c r="UP239" s="6"/>
      <c r="UQ239" s="6"/>
      <c r="UR239" s="6"/>
      <c r="US239" s="6"/>
      <c r="UT239" s="6"/>
      <c r="UU239" s="6"/>
      <c r="UV239" s="6"/>
      <c r="UW239" s="6"/>
      <c r="UX239" s="6"/>
      <c r="UY239" s="6"/>
      <c r="UZ239" s="6"/>
      <c r="VA239" s="6"/>
      <c r="VB239" s="6"/>
      <c r="VC239" s="6"/>
      <c r="VD239" s="6"/>
      <c r="VE239" s="6"/>
      <c r="VF239" s="6"/>
      <c r="VG239" s="6"/>
      <c r="VH239" s="6"/>
      <c r="VI239" s="6"/>
      <c r="VJ239" s="6"/>
      <c r="VK239" s="6"/>
      <c r="VL239" s="6"/>
      <c r="VM239" s="6"/>
      <c r="VN239" s="6"/>
      <c r="VO239" s="6"/>
      <c r="VP239" s="6"/>
      <c r="VQ239" s="6"/>
      <c r="VR239" s="6"/>
      <c r="VS239" s="6"/>
      <c r="VT239" s="6"/>
      <c r="VU239" s="6"/>
      <c r="VV239" s="6"/>
      <c r="VW239" s="6"/>
      <c r="VX239" s="6"/>
      <c r="VY239" s="6"/>
      <c r="VZ239" s="6"/>
      <c r="WA239" s="6"/>
      <c r="WB239" s="6"/>
      <c r="WC239" s="6"/>
      <c r="WD239" s="6"/>
      <c r="WE239" s="6"/>
      <c r="WF239" s="6"/>
      <c r="WG239" s="6"/>
      <c r="WH239" s="6"/>
      <c r="WI239" s="6"/>
      <c r="WJ239" s="6"/>
      <c r="WK239" s="6"/>
      <c r="WL239" s="6"/>
      <c r="WM239" s="6"/>
      <c r="WN239" s="6"/>
      <c r="WO239" s="6"/>
      <c r="WP239" s="6"/>
      <c r="WQ239" s="6"/>
      <c r="WR239" s="6"/>
      <c r="WS239" s="6"/>
      <c r="WT239" s="6"/>
      <c r="WU239" s="6"/>
      <c r="WV239" s="6"/>
      <c r="WW239" s="6"/>
      <c r="WX239" s="6"/>
      <c r="WY239" s="6"/>
      <c r="WZ239" s="6"/>
      <c r="XA239" s="6"/>
      <c r="XB239" s="6"/>
      <c r="XC239" s="6"/>
      <c r="XD239" s="6"/>
      <c r="XE239" s="6"/>
      <c r="XF239" s="6"/>
      <c r="XG239" s="6"/>
      <c r="XH239" s="6"/>
      <c r="XI239" s="6"/>
      <c r="XJ239" s="6"/>
      <c r="XK239" s="6"/>
      <c r="XL239" s="6"/>
      <c r="XM239" s="6"/>
      <c r="XN239" s="6"/>
      <c r="XO239" s="6"/>
      <c r="XP239" s="6"/>
      <c r="XQ239" s="6"/>
      <c r="XR239" s="6"/>
      <c r="XS239" s="6"/>
      <c r="XT239" s="6"/>
      <c r="XU239" s="6"/>
      <c r="XV239" s="6"/>
      <c r="XW239" s="6"/>
      <c r="XX239" s="6"/>
      <c r="XY239" s="6"/>
      <c r="XZ239" s="6"/>
      <c r="YA239" s="6"/>
      <c r="YB239" s="6"/>
      <c r="YC239" s="6"/>
      <c r="YD239" s="6"/>
      <c r="YE239" s="6"/>
      <c r="YF239" s="6"/>
      <c r="YG239" s="6"/>
      <c r="YH239" s="6"/>
      <c r="YI239" s="6"/>
      <c r="YJ239" s="6"/>
      <c r="YK239" s="6"/>
      <c r="YL239" s="6"/>
      <c r="YM239" s="6"/>
      <c r="YN239" s="6"/>
      <c r="YO239" s="6"/>
      <c r="YP239" s="6"/>
      <c r="YQ239" s="6"/>
      <c r="YR239" s="6"/>
      <c r="YS239" s="6"/>
      <c r="YT239" s="6"/>
      <c r="YU239" s="6"/>
      <c r="YV239" s="6"/>
      <c r="YW239" s="6"/>
      <c r="YX239" s="6"/>
      <c r="YY239" s="6"/>
      <c r="YZ239" s="6"/>
      <c r="ZA239" s="6"/>
      <c r="ZB239" s="6"/>
      <c r="ZC239" s="6"/>
      <c r="ZD239" s="6"/>
      <c r="ZE239" s="6"/>
      <c r="ZF239" s="6"/>
      <c r="ZG239" s="6"/>
      <c r="ZH239" s="6"/>
      <c r="ZI239" s="6"/>
      <c r="ZJ239" s="6"/>
      <c r="ZK239" s="6"/>
      <c r="ZL239" s="6"/>
      <c r="ZM239" s="6"/>
      <c r="ZN239" s="6"/>
      <c r="ZO239" s="6"/>
      <c r="ZP239" s="6"/>
      <c r="ZQ239" s="6"/>
      <c r="ZR239" s="6"/>
      <c r="ZS239" s="6"/>
      <c r="ZT239" s="6"/>
      <c r="ZU239" s="6"/>
      <c r="ZV239" s="6"/>
      <c r="ZW239" s="6"/>
      <c r="ZX239" s="6"/>
      <c r="ZY239" s="6"/>
      <c r="ZZ239" s="6"/>
      <c r="AAA239" s="6"/>
      <c r="AAB239" s="6"/>
      <c r="AAC239" s="6"/>
      <c r="AAD239" s="6"/>
      <c r="AAE239" s="6"/>
      <c r="AAF239" s="6"/>
      <c r="AAG239" s="6"/>
      <c r="AAH239" s="6"/>
      <c r="AAI239" s="6"/>
      <c r="AAJ239" s="6"/>
      <c r="AAK239" s="6"/>
      <c r="AAL239" s="6"/>
      <c r="AAM239" s="6"/>
      <c r="AAN239" s="6"/>
      <c r="AAO239" s="6"/>
      <c r="AAP239" s="6"/>
      <c r="AAQ239" s="6"/>
      <c r="AAR239" s="6"/>
      <c r="AAS239" s="6"/>
      <c r="AAT239" s="6"/>
      <c r="AAU239" s="6"/>
      <c r="AAV239" s="6"/>
      <c r="AAW239" s="6"/>
      <c r="AAX239" s="6"/>
      <c r="AAY239" s="6"/>
      <c r="AAZ239" s="6"/>
      <c r="ABA239" s="6"/>
      <c r="ABB239" s="6"/>
      <c r="ABC239" s="6"/>
      <c r="ABD239" s="6"/>
      <c r="ABE239" s="6"/>
      <c r="ABF239" s="6"/>
      <c r="ABG239" s="6"/>
      <c r="ABH239" s="6"/>
      <c r="ABI239" s="6"/>
      <c r="ABJ239" s="6"/>
      <c r="ABK239" s="6"/>
      <c r="ABL239" s="6"/>
      <c r="ABM239" s="6"/>
      <c r="ABN239" s="6"/>
      <c r="ABO239" s="6"/>
      <c r="ABP239" s="6"/>
      <c r="ABQ239" s="6"/>
      <c r="ABR239" s="6"/>
      <c r="ABS239" s="6"/>
      <c r="ABT239" s="6"/>
      <c r="ABU239" s="6"/>
      <c r="ABV239" s="6"/>
    </row>
    <row r="240" spans="1:750" s="74" customFormat="1" ht="14.25">
      <c r="A240" s="78">
        <v>37400</v>
      </c>
      <c r="B240" s="79" t="s">
        <v>232</v>
      </c>
      <c r="C240" s="79"/>
      <c r="D240" s="79"/>
      <c r="E240" s="61">
        <v>196154431</v>
      </c>
      <c r="F240" s="84"/>
      <c r="G240" s="84"/>
      <c r="H240" s="82">
        <v>1904400</v>
      </c>
      <c r="I240" s="84"/>
      <c r="J240" s="84"/>
      <c r="K240" s="82">
        <v>15704711</v>
      </c>
      <c r="L240" s="84"/>
      <c r="M240" s="84"/>
      <c r="N240" s="82">
        <v>1698612</v>
      </c>
      <c r="O240" s="84"/>
      <c r="P240" s="84"/>
      <c r="Q240" s="83">
        <v>12229012</v>
      </c>
      <c r="R240" s="84"/>
      <c r="S240" s="82">
        <v>31536735</v>
      </c>
      <c r="T240" s="84"/>
      <c r="U240" s="84"/>
      <c r="V240" s="84"/>
      <c r="W240" s="84"/>
      <c r="X240" s="82">
        <v>542780</v>
      </c>
      <c r="Y240" s="84"/>
      <c r="Z240" s="84"/>
      <c r="AA240" s="82">
        <v>89274500</v>
      </c>
      <c r="AB240" s="84"/>
      <c r="AC240" s="84"/>
      <c r="AD240" s="82">
        <v>9376946</v>
      </c>
      <c r="AE240" s="84"/>
      <c r="AF240" s="84"/>
      <c r="AG240" s="82">
        <v>99194226</v>
      </c>
      <c r="AH240" s="84"/>
      <c r="AI240" s="84"/>
      <c r="AJ240" s="82">
        <v>-21875863</v>
      </c>
      <c r="AK240" s="84"/>
      <c r="AL240" s="84"/>
      <c r="AM240" s="82">
        <v>786896</v>
      </c>
      <c r="AN240" s="84"/>
      <c r="AO240" s="84"/>
      <c r="AP240" s="82">
        <v>-21088967</v>
      </c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  <c r="IT240" s="6"/>
      <c r="IU240" s="6"/>
      <c r="IV240" s="6"/>
      <c r="IW240" s="6"/>
      <c r="IX240" s="6"/>
      <c r="IY240" s="6"/>
      <c r="IZ240" s="6"/>
      <c r="JA240" s="6"/>
      <c r="JB240" s="6"/>
      <c r="JC240" s="6"/>
      <c r="JD240" s="6"/>
      <c r="JE240" s="6"/>
      <c r="JF240" s="6"/>
      <c r="JG240" s="6"/>
      <c r="JH240" s="6"/>
      <c r="JI240" s="6"/>
      <c r="JJ240" s="6"/>
      <c r="JK240" s="6"/>
      <c r="JL240" s="6"/>
      <c r="JM240" s="6"/>
      <c r="JN240" s="6"/>
      <c r="JO240" s="6"/>
      <c r="JP240" s="6"/>
      <c r="JQ240" s="6"/>
      <c r="JR240" s="6"/>
      <c r="JS240" s="6"/>
      <c r="JT240" s="6"/>
      <c r="JU240" s="6"/>
      <c r="JV240" s="6"/>
      <c r="JW240" s="6"/>
      <c r="JX240" s="6"/>
      <c r="JY240" s="6"/>
      <c r="JZ240" s="6"/>
      <c r="KA240" s="6"/>
      <c r="KB240" s="6"/>
      <c r="KC240" s="6"/>
      <c r="KD240" s="6"/>
      <c r="KE240" s="6"/>
      <c r="KF240" s="6"/>
      <c r="KG240" s="6"/>
      <c r="KH240" s="6"/>
      <c r="KI240" s="6"/>
      <c r="KJ240" s="6"/>
      <c r="KK240" s="6"/>
      <c r="KL240" s="6"/>
      <c r="KM240" s="6"/>
      <c r="KN240" s="6"/>
      <c r="KO240" s="6"/>
      <c r="KP240" s="6"/>
      <c r="KQ240" s="6"/>
      <c r="KR240" s="6"/>
      <c r="KS240" s="6"/>
      <c r="KT240" s="6"/>
      <c r="KU240" s="6"/>
      <c r="KV240" s="6"/>
      <c r="KW240" s="6"/>
      <c r="KX240" s="6"/>
      <c r="KY240" s="6"/>
      <c r="KZ240" s="6"/>
      <c r="LA240" s="6"/>
      <c r="LB240" s="6"/>
      <c r="LC240" s="6"/>
      <c r="LD240" s="6"/>
      <c r="LE240" s="6"/>
      <c r="LF240" s="6"/>
      <c r="LG240" s="6"/>
      <c r="LH240" s="6"/>
      <c r="LI240" s="6"/>
      <c r="LJ240" s="6"/>
      <c r="LK240" s="6"/>
      <c r="LL240" s="6"/>
      <c r="LM240" s="6"/>
      <c r="LN240" s="6"/>
      <c r="LO240" s="6"/>
      <c r="LP240" s="6"/>
      <c r="LQ240" s="6"/>
      <c r="LR240" s="6"/>
      <c r="LS240" s="6"/>
      <c r="LT240" s="6"/>
      <c r="LU240" s="6"/>
      <c r="LV240" s="6"/>
      <c r="LW240" s="6"/>
      <c r="LX240" s="6"/>
      <c r="LY240" s="6"/>
      <c r="LZ240" s="6"/>
      <c r="MA240" s="6"/>
      <c r="MB240" s="6"/>
      <c r="MC240" s="6"/>
      <c r="MD240" s="6"/>
      <c r="ME240" s="6"/>
      <c r="MF240" s="6"/>
      <c r="MG240" s="6"/>
      <c r="MH240" s="6"/>
      <c r="MI240" s="6"/>
      <c r="MJ240" s="6"/>
      <c r="MK240" s="6"/>
      <c r="ML240" s="6"/>
      <c r="MM240" s="6"/>
      <c r="MN240" s="6"/>
      <c r="MO240" s="6"/>
      <c r="MP240" s="6"/>
      <c r="MQ240" s="6"/>
      <c r="MR240" s="6"/>
      <c r="MS240" s="6"/>
      <c r="MT240" s="6"/>
      <c r="MU240" s="6"/>
      <c r="MV240" s="6"/>
      <c r="MW240" s="6"/>
      <c r="MX240" s="6"/>
      <c r="MY240" s="6"/>
      <c r="MZ240" s="6"/>
      <c r="NA240" s="6"/>
      <c r="NB240" s="6"/>
      <c r="NC240" s="6"/>
      <c r="ND240" s="6"/>
      <c r="NE240" s="6"/>
      <c r="NF240" s="6"/>
      <c r="NG240" s="6"/>
      <c r="NH240" s="6"/>
      <c r="NI240" s="6"/>
      <c r="NJ240" s="6"/>
      <c r="NK240" s="6"/>
      <c r="NL240" s="6"/>
      <c r="NM240" s="6"/>
      <c r="NN240" s="6"/>
      <c r="NO240" s="6"/>
      <c r="NP240" s="6"/>
      <c r="NQ240" s="6"/>
      <c r="NR240" s="6"/>
      <c r="NS240" s="6"/>
      <c r="NT240" s="6"/>
      <c r="NU240" s="6"/>
      <c r="NV240" s="6"/>
      <c r="NW240" s="6"/>
      <c r="NX240" s="6"/>
      <c r="NY240" s="6"/>
      <c r="NZ240" s="6"/>
      <c r="OA240" s="6"/>
      <c r="OB240" s="6"/>
      <c r="OC240" s="6"/>
      <c r="OD240" s="6"/>
      <c r="OE240" s="6"/>
      <c r="OF240" s="6"/>
      <c r="OG240" s="6"/>
      <c r="OH240" s="6"/>
      <c r="OI240" s="6"/>
      <c r="OJ240" s="6"/>
      <c r="OK240" s="6"/>
      <c r="OL240" s="6"/>
      <c r="OM240" s="6"/>
      <c r="ON240" s="6"/>
      <c r="OO240" s="6"/>
      <c r="OP240" s="6"/>
      <c r="OQ240" s="6"/>
      <c r="OR240" s="6"/>
      <c r="OS240" s="6"/>
      <c r="OT240" s="6"/>
      <c r="OU240" s="6"/>
      <c r="OV240" s="6"/>
      <c r="OW240" s="6"/>
      <c r="OX240" s="6"/>
      <c r="OY240" s="6"/>
      <c r="OZ240" s="6"/>
      <c r="PA240" s="6"/>
      <c r="PB240" s="6"/>
      <c r="PC240" s="6"/>
      <c r="PD240" s="6"/>
      <c r="PE240" s="6"/>
      <c r="PF240" s="6"/>
      <c r="PG240" s="6"/>
      <c r="PH240" s="6"/>
      <c r="PI240" s="6"/>
      <c r="PJ240" s="6"/>
      <c r="PK240" s="6"/>
      <c r="PL240" s="6"/>
      <c r="PM240" s="6"/>
      <c r="PN240" s="6"/>
      <c r="PO240" s="6"/>
      <c r="PP240" s="6"/>
      <c r="PQ240" s="6"/>
      <c r="PR240" s="6"/>
      <c r="PS240" s="6"/>
      <c r="PT240" s="6"/>
      <c r="PU240" s="6"/>
      <c r="PV240" s="6"/>
      <c r="PW240" s="6"/>
      <c r="PX240" s="6"/>
      <c r="PY240" s="6"/>
      <c r="PZ240" s="6"/>
      <c r="QA240" s="6"/>
      <c r="QB240" s="6"/>
      <c r="QC240" s="6"/>
      <c r="QD240" s="6"/>
      <c r="QE240" s="6"/>
      <c r="QF240" s="6"/>
      <c r="QG240" s="6"/>
      <c r="QH240" s="6"/>
      <c r="QI240" s="6"/>
      <c r="QJ240" s="6"/>
      <c r="QK240" s="6"/>
      <c r="QL240" s="6"/>
      <c r="QM240" s="6"/>
      <c r="QN240" s="6"/>
      <c r="QO240" s="6"/>
      <c r="QP240" s="6"/>
      <c r="QQ240" s="6"/>
      <c r="QR240" s="6"/>
      <c r="QS240" s="6"/>
      <c r="QT240" s="6"/>
      <c r="QU240" s="6"/>
      <c r="QV240" s="6"/>
      <c r="QW240" s="6"/>
      <c r="QX240" s="6"/>
      <c r="QY240" s="6"/>
      <c r="QZ240" s="6"/>
      <c r="RA240" s="6"/>
      <c r="RB240" s="6"/>
      <c r="RC240" s="6"/>
      <c r="RD240" s="6"/>
      <c r="RE240" s="6"/>
      <c r="RF240" s="6"/>
      <c r="RG240" s="6"/>
      <c r="RH240" s="6"/>
      <c r="RI240" s="6"/>
      <c r="RJ240" s="6"/>
      <c r="RK240" s="6"/>
      <c r="RL240" s="6"/>
      <c r="RM240" s="6"/>
      <c r="RN240" s="6"/>
      <c r="RO240" s="6"/>
      <c r="RP240" s="6"/>
      <c r="RQ240" s="6"/>
      <c r="RR240" s="6"/>
      <c r="RS240" s="6"/>
      <c r="RT240" s="6"/>
      <c r="RU240" s="6"/>
      <c r="RV240" s="6"/>
      <c r="RW240" s="6"/>
      <c r="RX240" s="6"/>
      <c r="RY240" s="6"/>
      <c r="RZ240" s="6"/>
      <c r="SA240" s="6"/>
      <c r="SB240" s="6"/>
      <c r="SC240" s="6"/>
      <c r="SD240" s="6"/>
      <c r="SE240" s="6"/>
      <c r="SF240" s="6"/>
      <c r="SG240" s="6"/>
      <c r="SH240" s="6"/>
      <c r="SI240" s="6"/>
      <c r="SJ240" s="6"/>
      <c r="SK240" s="6"/>
      <c r="SL240" s="6"/>
      <c r="SM240" s="6"/>
      <c r="SN240" s="6"/>
      <c r="SO240" s="6"/>
      <c r="SP240" s="6"/>
      <c r="SQ240" s="6"/>
      <c r="SR240" s="6"/>
      <c r="SS240" s="6"/>
      <c r="ST240" s="6"/>
      <c r="SU240" s="6"/>
      <c r="SV240" s="6"/>
      <c r="SW240" s="6"/>
      <c r="SX240" s="6"/>
      <c r="SY240" s="6"/>
      <c r="SZ240" s="6"/>
      <c r="TA240" s="6"/>
      <c r="TB240" s="6"/>
      <c r="TC240" s="6"/>
      <c r="TD240" s="6"/>
      <c r="TE240" s="6"/>
      <c r="TF240" s="6"/>
      <c r="TG240" s="6"/>
      <c r="TH240" s="6"/>
      <c r="TI240" s="6"/>
      <c r="TJ240" s="6"/>
      <c r="TK240" s="6"/>
      <c r="TL240" s="6"/>
      <c r="TM240" s="6"/>
      <c r="TN240" s="6"/>
      <c r="TO240" s="6"/>
      <c r="TP240" s="6"/>
      <c r="TQ240" s="6"/>
      <c r="TR240" s="6"/>
      <c r="TS240" s="6"/>
      <c r="TT240" s="6"/>
      <c r="TU240" s="6"/>
      <c r="TV240" s="6"/>
      <c r="TW240" s="6"/>
      <c r="TX240" s="6"/>
      <c r="TY240" s="6"/>
      <c r="TZ240" s="6"/>
      <c r="UA240" s="6"/>
      <c r="UB240" s="6"/>
      <c r="UC240" s="6"/>
      <c r="UD240" s="6"/>
      <c r="UE240" s="6"/>
      <c r="UF240" s="6"/>
      <c r="UG240" s="6"/>
      <c r="UH240" s="6"/>
      <c r="UI240" s="6"/>
      <c r="UJ240" s="6"/>
      <c r="UK240" s="6"/>
      <c r="UL240" s="6"/>
      <c r="UM240" s="6"/>
      <c r="UN240" s="6"/>
      <c r="UO240" s="6"/>
      <c r="UP240" s="6"/>
      <c r="UQ240" s="6"/>
      <c r="UR240" s="6"/>
      <c r="US240" s="6"/>
      <c r="UT240" s="6"/>
      <c r="UU240" s="6"/>
      <c r="UV240" s="6"/>
      <c r="UW240" s="6"/>
      <c r="UX240" s="6"/>
      <c r="UY240" s="6"/>
      <c r="UZ240" s="6"/>
      <c r="VA240" s="6"/>
      <c r="VB240" s="6"/>
      <c r="VC240" s="6"/>
      <c r="VD240" s="6"/>
      <c r="VE240" s="6"/>
      <c r="VF240" s="6"/>
      <c r="VG240" s="6"/>
      <c r="VH240" s="6"/>
      <c r="VI240" s="6"/>
      <c r="VJ240" s="6"/>
      <c r="VK240" s="6"/>
      <c r="VL240" s="6"/>
      <c r="VM240" s="6"/>
      <c r="VN240" s="6"/>
      <c r="VO240" s="6"/>
      <c r="VP240" s="6"/>
      <c r="VQ240" s="6"/>
      <c r="VR240" s="6"/>
      <c r="VS240" s="6"/>
      <c r="VT240" s="6"/>
      <c r="VU240" s="6"/>
      <c r="VV240" s="6"/>
      <c r="VW240" s="6"/>
      <c r="VX240" s="6"/>
      <c r="VY240" s="6"/>
      <c r="VZ240" s="6"/>
      <c r="WA240" s="6"/>
      <c r="WB240" s="6"/>
      <c r="WC240" s="6"/>
      <c r="WD240" s="6"/>
      <c r="WE240" s="6"/>
      <c r="WF240" s="6"/>
      <c r="WG240" s="6"/>
      <c r="WH240" s="6"/>
      <c r="WI240" s="6"/>
      <c r="WJ240" s="6"/>
      <c r="WK240" s="6"/>
      <c r="WL240" s="6"/>
      <c r="WM240" s="6"/>
      <c r="WN240" s="6"/>
      <c r="WO240" s="6"/>
      <c r="WP240" s="6"/>
      <c r="WQ240" s="6"/>
      <c r="WR240" s="6"/>
      <c r="WS240" s="6"/>
      <c r="WT240" s="6"/>
      <c r="WU240" s="6"/>
      <c r="WV240" s="6"/>
      <c r="WW240" s="6"/>
      <c r="WX240" s="6"/>
      <c r="WY240" s="6"/>
      <c r="WZ240" s="6"/>
      <c r="XA240" s="6"/>
      <c r="XB240" s="6"/>
      <c r="XC240" s="6"/>
      <c r="XD240" s="6"/>
      <c r="XE240" s="6"/>
      <c r="XF240" s="6"/>
      <c r="XG240" s="6"/>
      <c r="XH240" s="6"/>
      <c r="XI240" s="6"/>
      <c r="XJ240" s="6"/>
      <c r="XK240" s="6"/>
      <c r="XL240" s="6"/>
      <c r="XM240" s="6"/>
      <c r="XN240" s="6"/>
      <c r="XO240" s="6"/>
      <c r="XP240" s="6"/>
      <c r="XQ240" s="6"/>
      <c r="XR240" s="6"/>
      <c r="XS240" s="6"/>
      <c r="XT240" s="6"/>
      <c r="XU240" s="6"/>
      <c r="XV240" s="6"/>
      <c r="XW240" s="6"/>
      <c r="XX240" s="6"/>
      <c r="XY240" s="6"/>
      <c r="XZ240" s="6"/>
      <c r="YA240" s="6"/>
      <c r="YB240" s="6"/>
      <c r="YC240" s="6"/>
      <c r="YD240" s="6"/>
      <c r="YE240" s="6"/>
      <c r="YF240" s="6"/>
      <c r="YG240" s="6"/>
      <c r="YH240" s="6"/>
      <c r="YI240" s="6"/>
      <c r="YJ240" s="6"/>
      <c r="YK240" s="6"/>
      <c r="YL240" s="6"/>
      <c r="YM240" s="6"/>
      <c r="YN240" s="6"/>
      <c r="YO240" s="6"/>
      <c r="YP240" s="6"/>
      <c r="YQ240" s="6"/>
      <c r="YR240" s="6"/>
      <c r="YS240" s="6"/>
      <c r="YT240" s="6"/>
      <c r="YU240" s="6"/>
      <c r="YV240" s="6"/>
      <c r="YW240" s="6"/>
      <c r="YX240" s="6"/>
      <c r="YY240" s="6"/>
      <c r="YZ240" s="6"/>
      <c r="ZA240" s="6"/>
      <c r="ZB240" s="6"/>
      <c r="ZC240" s="6"/>
      <c r="ZD240" s="6"/>
      <c r="ZE240" s="6"/>
      <c r="ZF240" s="6"/>
      <c r="ZG240" s="6"/>
      <c r="ZH240" s="6"/>
      <c r="ZI240" s="6"/>
      <c r="ZJ240" s="6"/>
      <c r="ZK240" s="6"/>
      <c r="ZL240" s="6"/>
      <c r="ZM240" s="6"/>
      <c r="ZN240" s="6"/>
      <c r="ZO240" s="6"/>
      <c r="ZP240" s="6"/>
      <c r="ZQ240" s="6"/>
      <c r="ZR240" s="6"/>
      <c r="ZS240" s="6"/>
      <c r="ZT240" s="6"/>
      <c r="ZU240" s="6"/>
      <c r="ZV240" s="6"/>
      <c r="ZW240" s="6"/>
      <c r="ZX240" s="6"/>
      <c r="ZY240" s="6"/>
      <c r="ZZ240" s="6"/>
      <c r="AAA240" s="6"/>
      <c r="AAB240" s="6"/>
      <c r="AAC240" s="6"/>
      <c r="AAD240" s="6"/>
      <c r="AAE240" s="6"/>
      <c r="AAF240" s="6"/>
      <c r="AAG240" s="6"/>
      <c r="AAH240" s="6"/>
      <c r="AAI240" s="6"/>
      <c r="AAJ240" s="6"/>
      <c r="AAK240" s="6"/>
      <c r="AAL240" s="6"/>
      <c r="AAM240" s="6"/>
      <c r="AAN240" s="6"/>
      <c r="AAO240" s="6"/>
      <c r="AAP240" s="6"/>
      <c r="AAQ240" s="6"/>
      <c r="AAR240" s="6"/>
      <c r="AAS240" s="6"/>
      <c r="AAT240" s="6"/>
      <c r="AAU240" s="6"/>
      <c r="AAV240" s="6"/>
      <c r="AAW240" s="6"/>
      <c r="AAX240" s="6"/>
      <c r="AAY240" s="6"/>
      <c r="AAZ240" s="6"/>
      <c r="ABA240" s="6"/>
      <c r="ABB240" s="6"/>
      <c r="ABC240" s="6"/>
      <c r="ABD240" s="6"/>
      <c r="ABE240" s="6"/>
      <c r="ABF240" s="6"/>
      <c r="ABG240" s="6"/>
      <c r="ABH240" s="6"/>
      <c r="ABI240" s="6"/>
      <c r="ABJ240" s="6"/>
      <c r="ABK240" s="6"/>
      <c r="ABL240" s="6"/>
      <c r="ABM240" s="6"/>
      <c r="ABN240" s="6"/>
      <c r="ABO240" s="6"/>
      <c r="ABP240" s="6"/>
      <c r="ABQ240" s="6"/>
      <c r="ABR240" s="6"/>
      <c r="ABS240" s="6"/>
      <c r="ABT240" s="6"/>
      <c r="ABU240" s="6"/>
      <c r="ABV240" s="6"/>
    </row>
    <row r="241" spans="1:750" s="74" customFormat="1" ht="14.25">
      <c r="A241" s="78">
        <v>37405</v>
      </c>
      <c r="B241" s="79" t="s">
        <v>233</v>
      </c>
      <c r="C241" s="79"/>
      <c r="D241" s="79"/>
      <c r="E241" s="61">
        <v>36830465</v>
      </c>
      <c r="F241" s="84"/>
      <c r="G241" s="84"/>
      <c r="H241" s="82">
        <v>357575</v>
      </c>
      <c r="I241" s="84"/>
      <c r="J241" s="84"/>
      <c r="K241" s="82">
        <v>2948757</v>
      </c>
      <c r="L241" s="84"/>
      <c r="M241" s="84"/>
      <c r="N241" s="82">
        <v>318936</v>
      </c>
      <c r="O241" s="84"/>
      <c r="P241" s="84"/>
      <c r="Q241" s="83">
        <v>778208</v>
      </c>
      <c r="R241" s="84"/>
      <c r="S241" s="82">
        <v>4403476</v>
      </c>
      <c r="T241" s="84"/>
      <c r="U241" s="84"/>
      <c r="V241" s="84"/>
      <c r="W241" s="84"/>
      <c r="X241" s="82">
        <v>101914</v>
      </c>
      <c r="Y241" s="84"/>
      <c r="Z241" s="84"/>
      <c r="AA241" s="82">
        <v>16762412</v>
      </c>
      <c r="AB241" s="84"/>
      <c r="AC241" s="84"/>
      <c r="AD241" s="82">
        <v>4390670</v>
      </c>
      <c r="AE241" s="84"/>
      <c r="AF241" s="84"/>
      <c r="AG241" s="82">
        <v>21254996</v>
      </c>
      <c r="AH241" s="84"/>
      <c r="AI241" s="84"/>
      <c r="AJ241" s="82">
        <v>-4107468</v>
      </c>
      <c r="AK241" s="84"/>
      <c r="AL241" s="84"/>
      <c r="AM241" s="82">
        <v>-1676168</v>
      </c>
      <c r="AN241" s="84"/>
      <c r="AO241" s="84"/>
      <c r="AP241" s="82">
        <v>-5783636</v>
      </c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  <c r="IQ241" s="6"/>
      <c r="IR241" s="6"/>
      <c r="IS241" s="6"/>
      <c r="IT241" s="6"/>
      <c r="IU241" s="6"/>
      <c r="IV241" s="6"/>
      <c r="IW241" s="6"/>
      <c r="IX241" s="6"/>
      <c r="IY241" s="6"/>
      <c r="IZ241" s="6"/>
      <c r="JA241" s="6"/>
      <c r="JB241" s="6"/>
      <c r="JC241" s="6"/>
      <c r="JD241" s="6"/>
      <c r="JE241" s="6"/>
      <c r="JF241" s="6"/>
      <c r="JG241" s="6"/>
      <c r="JH241" s="6"/>
      <c r="JI241" s="6"/>
      <c r="JJ241" s="6"/>
      <c r="JK241" s="6"/>
      <c r="JL241" s="6"/>
      <c r="JM241" s="6"/>
      <c r="JN241" s="6"/>
      <c r="JO241" s="6"/>
      <c r="JP241" s="6"/>
      <c r="JQ241" s="6"/>
      <c r="JR241" s="6"/>
      <c r="JS241" s="6"/>
      <c r="JT241" s="6"/>
      <c r="JU241" s="6"/>
      <c r="JV241" s="6"/>
      <c r="JW241" s="6"/>
      <c r="JX241" s="6"/>
      <c r="JY241" s="6"/>
      <c r="JZ241" s="6"/>
      <c r="KA241" s="6"/>
      <c r="KB241" s="6"/>
      <c r="KC241" s="6"/>
      <c r="KD241" s="6"/>
      <c r="KE241" s="6"/>
      <c r="KF241" s="6"/>
      <c r="KG241" s="6"/>
      <c r="KH241" s="6"/>
      <c r="KI241" s="6"/>
      <c r="KJ241" s="6"/>
      <c r="KK241" s="6"/>
      <c r="KL241" s="6"/>
      <c r="KM241" s="6"/>
      <c r="KN241" s="6"/>
      <c r="KO241" s="6"/>
      <c r="KP241" s="6"/>
      <c r="KQ241" s="6"/>
      <c r="KR241" s="6"/>
      <c r="KS241" s="6"/>
      <c r="KT241" s="6"/>
      <c r="KU241" s="6"/>
      <c r="KV241" s="6"/>
      <c r="KW241" s="6"/>
      <c r="KX241" s="6"/>
      <c r="KY241" s="6"/>
      <c r="KZ241" s="6"/>
      <c r="LA241" s="6"/>
      <c r="LB241" s="6"/>
      <c r="LC241" s="6"/>
      <c r="LD241" s="6"/>
      <c r="LE241" s="6"/>
      <c r="LF241" s="6"/>
      <c r="LG241" s="6"/>
      <c r="LH241" s="6"/>
      <c r="LI241" s="6"/>
      <c r="LJ241" s="6"/>
      <c r="LK241" s="6"/>
      <c r="LL241" s="6"/>
      <c r="LM241" s="6"/>
      <c r="LN241" s="6"/>
      <c r="LO241" s="6"/>
      <c r="LP241" s="6"/>
      <c r="LQ241" s="6"/>
      <c r="LR241" s="6"/>
      <c r="LS241" s="6"/>
      <c r="LT241" s="6"/>
      <c r="LU241" s="6"/>
      <c r="LV241" s="6"/>
      <c r="LW241" s="6"/>
      <c r="LX241" s="6"/>
      <c r="LY241" s="6"/>
      <c r="LZ241" s="6"/>
      <c r="MA241" s="6"/>
      <c r="MB241" s="6"/>
      <c r="MC241" s="6"/>
      <c r="MD241" s="6"/>
      <c r="ME241" s="6"/>
      <c r="MF241" s="6"/>
      <c r="MG241" s="6"/>
      <c r="MH241" s="6"/>
      <c r="MI241" s="6"/>
      <c r="MJ241" s="6"/>
      <c r="MK241" s="6"/>
      <c r="ML241" s="6"/>
      <c r="MM241" s="6"/>
      <c r="MN241" s="6"/>
      <c r="MO241" s="6"/>
      <c r="MP241" s="6"/>
      <c r="MQ241" s="6"/>
      <c r="MR241" s="6"/>
      <c r="MS241" s="6"/>
      <c r="MT241" s="6"/>
      <c r="MU241" s="6"/>
      <c r="MV241" s="6"/>
      <c r="MW241" s="6"/>
      <c r="MX241" s="6"/>
      <c r="MY241" s="6"/>
      <c r="MZ241" s="6"/>
      <c r="NA241" s="6"/>
      <c r="NB241" s="6"/>
      <c r="NC241" s="6"/>
      <c r="ND241" s="6"/>
      <c r="NE241" s="6"/>
      <c r="NF241" s="6"/>
      <c r="NG241" s="6"/>
      <c r="NH241" s="6"/>
      <c r="NI241" s="6"/>
      <c r="NJ241" s="6"/>
      <c r="NK241" s="6"/>
      <c r="NL241" s="6"/>
      <c r="NM241" s="6"/>
      <c r="NN241" s="6"/>
      <c r="NO241" s="6"/>
      <c r="NP241" s="6"/>
      <c r="NQ241" s="6"/>
      <c r="NR241" s="6"/>
      <c r="NS241" s="6"/>
      <c r="NT241" s="6"/>
      <c r="NU241" s="6"/>
      <c r="NV241" s="6"/>
      <c r="NW241" s="6"/>
      <c r="NX241" s="6"/>
      <c r="NY241" s="6"/>
      <c r="NZ241" s="6"/>
      <c r="OA241" s="6"/>
      <c r="OB241" s="6"/>
      <c r="OC241" s="6"/>
      <c r="OD241" s="6"/>
      <c r="OE241" s="6"/>
      <c r="OF241" s="6"/>
      <c r="OG241" s="6"/>
      <c r="OH241" s="6"/>
      <c r="OI241" s="6"/>
      <c r="OJ241" s="6"/>
      <c r="OK241" s="6"/>
      <c r="OL241" s="6"/>
      <c r="OM241" s="6"/>
      <c r="ON241" s="6"/>
      <c r="OO241" s="6"/>
      <c r="OP241" s="6"/>
      <c r="OQ241" s="6"/>
      <c r="OR241" s="6"/>
      <c r="OS241" s="6"/>
      <c r="OT241" s="6"/>
      <c r="OU241" s="6"/>
      <c r="OV241" s="6"/>
      <c r="OW241" s="6"/>
      <c r="OX241" s="6"/>
      <c r="OY241" s="6"/>
      <c r="OZ241" s="6"/>
      <c r="PA241" s="6"/>
      <c r="PB241" s="6"/>
      <c r="PC241" s="6"/>
      <c r="PD241" s="6"/>
      <c r="PE241" s="6"/>
      <c r="PF241" s="6"/>
      <c r="PG241" s="6"/>
      <c r="PH241" s="6"/>
      <c r="PI241" s="6"/>
      <c r="PJ241" s="6"/>
      <c r="PK241" s="6"/>
      <c r="PL241" s="6"/>
      <c r="PM241" s="6"/>
      <c r="PN241" s="6"/>
      <c r="PO241" s="6"/>
      <c r="PP241" s="6"/>
      <c r="PQ241" s="6"/>
      <c r="PR241" s="6"/>
      <c r="PS241" s="6"/>
      <c r="PT241" s="6"/>
      <c r="PU241" s="6"/>
      <c r="PV241" s="6"/>
      <c r="PW241" s="6"/>
      <c r="PX241" s="6"/>
      <c r="PY241" s="6"/>
      <c r="PZ241" s="6"/>
      <c r="QA241" s="6"/>
      <c r="QB241" s="6"/>
      <c r="QC241" s="6"/>
      <c r="QD241" s="6"/>
      <c r="QE241" s="6"/>
      <c r="QF241" s="6"/>
      <c r="QG241" s="6"/>
      <c r="QH241" s="6"/>
      <c r="QI241" s="6"/>
      <c r="QJ241" s="6"/>
      <c r="QK241" s="6"/>
      <c r="QL241" s="6"/>
      <c r="QM241" s="6"/>
      <c r="QN241" s="6"/>
      <c r="QO241" s="6"/>
      <c r="QP241" s="6"/>
      <c r="QQ241" s="6"/>
      <c r="QR241" s="6"/>
      <c r="QS241" s="6"/>
      <c r="QT241" s="6"/>
      <c r="QU241" s="6"/>
      <c r="QV241" s="6"/>
      <c r="QW241" s="6"/>
      <c r="QX241" s="6"/>
      <c r="QY241" s="6"/>
      <c r="QZ241" s="6"/>
      <c r="RA241" s="6"/>
      <c r="RB241" s="6"/>
      <c r="RC241" s="6"/>
      <c r="RD241" s="6"/>
      <c r="RE241" s="6"/>
      <c r="RF241" s="6"/>
      <c r="RG241" s="6"/>
      <c r="RH241" s="6"/>
      <c r="RI241" s="6"/>
      <c r="RJ241" s="6"/>
      <c r="RK241" s="6"/>
      <c r="RL241" s="6"/>
      <c r="RM241" s="6"/>
      <c r="RN241" s="6"/>
      <c r="RO241" s="6"/>
      <c r="RP241" s="6"/>
      <c r="RQ241" s="6"/>
      <c r="RR241" s="6"/>
      <c r="RS241" s="6"/>
      <c r="RT241" s="6"/>
      <c r="RU241" s="6"/>
      <c r="RV241" s="6"/>
      <c r="RW241" s="6"/>
      <c r="RX241" s="6"/>
      <c r="RY241" s="6"/>
      <c r="RZ241" s="6"/>
      <c r="SA241" s="6"/>
      <c r="SB241" s="6"/>
      <c r="SC241" s="6"/>
      <c r="SD241" s="6"/>
      <c r="SE241" s="6"/>
      <c r="SF241" s="6"/>
      <c r="SG241" s="6"/>
      <c r="SH241" s="6"/>
      <c r="SI241" s="6"/>
      <c r="SJ241" s="6"/>
      <c r="SK241" s="6"/>
      <c r="SL241" s="6"/>
      <c r="SM241" s="6"/>
      <c r="SN241" s="6"/>
      <c r="SO241" s="6"/>
      <c r="SP241" s="6"/>
      <c r="SQ241" s="6"/>
      <c r="SR241" s="6"/>
      <c r="SS241" s="6"/>
      <c r="ST241" s="6"/>
      <c r="SU241" s="6"/>
      <c r="SV241" s="6"/>
      <c r="SW241" s="6"/>
      <c r="SX241" s="6"/>
      <c r="SY241" s="6"/>
      <c r="SZ241" s="6"/>
      <c r="TA241" s="6"/>
      <c r="TB241" s="6"/>
      <c r="TC241" s="6"/>
      <c r="TD241" s="6"/>
      <c r="TE241" s="6"/>
      <c r="TF241" s="6"/>
      <c r="TG241" s="6"/>
      <c r="TH241" s="6"/>
      <c r="TI241" s="6"/>
      <c r="TJ241" s="6"/>
      <c r="TK241" s="6"/>
      <c r="TL241" s="6"/>
      <c r="TM241" s="6"/>
      <c r="TN241" s="6"/>
      <c r="TO241" s="6"/>
      <c r="TP241" s="6"/>
      <c r="TQ241" s="6"/>
      <c r="TR241" s="6"/>
      <c r="TS241" s="6"/>
      <c r="TT241" s="6"/>
      <c r="TU241" s="6"/>
      <c r="TV241" s="6"/>
      <c r="TW241" s="6"/>
      <c r="TX241" s="6"/>
      <c r="TY241" s="6"/>
      <c r="TZ241" s="6"/>
      <c r="UA241" s="6"/>
      <c r="UB241" s="6"/>
      <c r="UC241" s="6"/>
      <c r="UD241" s="6"/>
      <c r="UE241" s="6"/>
      <c r="UF241" s="6"/>
      <c r="UG241" s="6"/>
      <c r="UH241" s="6"/>
      <c r="UI241" s="6"/>
      <c r="UJ241" s="6"/>
      <c r="UK241" s="6"/>
      <c r="UL241" s="6"/>
      <c r="UM241" s="6"/>
      <c r="UN241" s="6"/>
      <c r="UO241" s="6"/>
      <c r="UP241" s="6"/>
      <c r="UQ241" s="6"/>
      <c r="UR241" s="6"/>
      <c r="US241" s="6"/>
      <c r="UT241" s="6"/>
      <c r="UU241" s="6"/>
      <c r="UV241" s="6"/>
      <c r="UW241" s="6"/>
      <c r="UX241" s="6"/>
      <c r="UY241" s="6"/>
      <c r="UZ241" s="6"/>
      <c r="VA241" s="6"/>
      <c r="VB241" s="6"/>
      <c r="VC241" s="6"/>
      <c r="VD241" s="6"/>
      <c r="VE241" s="6"/>
      <c r="VF241" s="6"/>
      <c r="VG241" s="6"/>
      <c r="VH241" s="6"/>
      <c r="VI241" s="6"/>
      <c r="VJ241" s="6"/>
      <c r="VK241" s="6"/>
      <c r="VL241" s="6"/>
      <c r="VM241" s="6"/>
      <c r="VN241" s="6"/>
      <c r="VO241" s="6"/>
      <c r="VP241" s="6"/>
      <c r="VQ241" s="6"/>
      <c r="VR241" s="6"/>
      <c r="VS241" s="6"/>
      <c r="VT241" s="6"/>
      <c r="VU241" s="6"/>
      <c r="VV241" s="6"/>
      <c r="VW241" s="6"/>
      <c r="VX241" s="6"/>
      <c r="VY241" s="6"/>
      <c r="VZ241" s="6"/>
      <c r="WA241" s="6"/>
      <c r="WB241" s="6"/>
      <c r="WC241" s="6"/>
      <c r="WD241" s="6"/>
      <c r="WE241" s="6"/>
      <c r="WF241" s="6"/>
      <c r="WG241" s="6"/>
      <c r="WH241" s="6"/>
      <c r="WI241" s="6"/>
      <c r="WJ241" s="6"/>
      <c r="WK241" s="6"/>
      <c r="WL241" s="6"/>
      <c r="WM241" s="6"/>
      <c r="WN241" s="6"/>
      <c r="WO241" s="6"/>
      <c r="WP241" s="6"/>
      <c r="WQ241" s="6"/>
      <c r="WR241" s="6"/>
      <c r="WS241" s="6"/>
      <c r="WT241" s="6"/>
      <c r="WU241" s="6"/>
      <c r="WV241" s="6"/>
      <c r="WW241" s="6"/>
      <c r="WX241" s="6"/>
      <c r="WY241" s="6"/>
      <c r="WZ241" s="6"/>
      <c r="XA241" s="6"/>
      <c r="XB241" s="6"/>
      <c r="XC241" s="6"/>
      <c r="XD241" s="6"/>
      <c r="XE241" s="6"/>
      <c r="XF241" s="6"/>
      <c r="XG241" s="6"/>
      <c r="XH241" s="6"/>
      <c r="XI241" s="6"/>
      <c r="XJ241" s="6"/>
      <c r="XK241" s="6"/>
      <c r="XL241" s="6"/>
      <c r="XM241" s="6"/>
      <c r="XN241" s="6"/>
      <c r="XO241" s="6"/>
      <c r="XP241" s="6"/>
      <c r="XQ241" s="6"/>
      <c r="XR241" s="6"/>
      <c r="XS241" s="6"/>
      <c r="XT241" s="6"/>
      <c r="XU241" s="6"/>
      <c r="XV241" s="6"/>
      <c r="XW241" s="6"/>
      <c r="XX241" s="6"/>
      <c r="XY241" s="6"/>
      <c r="XZ241" s="6"/>
      <c r="YA241" s="6"/>
      <c r="YB241" s="6"/>
      <c r="YC241" s="6"/>
      <c r="YD241" s="6"/>
      <c r="YE241" s="6"/>
      <c r="YF241" s="6"/>
      <c r="YG241" s="6"/>
      <c r="YH241" s="6"/>
      <c r="YI241" s="6"/>
      <c r="YJ241" s="6"/>
      <c r="YK241" s="6"/>
      <c r="YL241" s="6"/>
      <c r="YM241" s="6"/>
      <c r="YN241" s="6"/>
      <c r="YO241" s="6"/>
      <c r="YP241" s="6"/>
      <c r="YQ241" s="6"/>
      <c r="YR241" s="6"/>
      <c r="YS241" s="6"/>
      <c r="YT241" s="6"/>
      <c r="YU241" s="6"/>
      <c r="YV241" s="6"/>
      <c r="YW241" s="6"/>
      <c r="YX241" s="6"/>
      <c r="YY241" s="6"/>
      <c r="YZ241" s="6"/>
      <c r="ZA241" s="6"/>
      <c r="ZB241" s="6"/>
      <c r="ZC241" s="6"/>
      <c r="ZD241" s="6"/>
      <c r="ZE241" s="6"/>
      <c r="ZF241" s="6"/>
      <c r="ZG241" s="6"/>
      <c r="ZH241" s="6"/>
      <c r="ZI241" s="6"/>
      <c r="ZJ241" s="6"/>
      <c r="ZK241" s="6"/>
      <c r="ZL241" s="6"/>
      <c r="ZM241" s="6"/>
      <c r="ZN241" s="6"/>
      <c r="ZO241" s="6"/>
      <c r="ZP241" s="6"/>
      <c r="ZQ241" s="6"/>
      <c r="ZR241" s="6"/>
      <c r="ZS241" s="6"/>
      <c r="ZT241" s="6"/>
      <c r="ZU241" s="6"/>
      <c r="ZV241" s="6"/>
      <c r="ZW241" s="6"/>
      <c r="ZX241" s="6"/>
      <c r="ZY241" s="6"/>
      <c r="ZZ241" s="6"/>
      <c r="AAA241" s="6"/>
      <c r="AAB241" s="6"/>
      <c r="AAC241" s="6"/>
      <c r="AAD241" s="6"/>
      <c r="AAE241" s="6"/>
      <c r="AAF241" s="6"/>
      <c r="AAG241" s="6"/>
      <c r="AAH241" s="6"/>
      <c r="AAI241" s="6"/>
      <c r="AAJ241" s="6"/>
      <c r="AAK241" s="6"/>
      <c r="AAL241" s="6"/>
      <c r="AAM241" s="6"/>
      <c r="AAN241" s="6"/>
      <c r="AAO241" s="6"/>
      <c r="AAP241" s="6"/>
      <c r="AAQ241" s="6"/>
      <c r="AAR241" s="6"/>
      <c r="AAS241" s="6"/>
      <c r="AAT241" s="6"/>
      <c r="AAU241" s="6"/>
      <c r="AAV241" s="6"/>
      <c r="AAW241" s="6"/>
      <c r="AAX241" s="6"/>
      <c r="AAY241" s="6"/>
      <c r="AAZ241" s="6"/>
      <c r="ABA241" s="6"/>
      <c r="ABB241" s="6"/>
      <c r="ABC241" s="6"/>
      <c r="ABD241" s="6"/>
      <c r="ABE241" s="6"/>
      <c r="ABF241" s="6"/>
      <c r="ABG241" s="6"/>
      <c r="ABH241" s="6"/>
      <c r="ABI241" s="6"/>
      <c r="ABJ241" s="6"/>
      <c r="ABK241" s="6"/>
      <c r="ABL241" s="6"/>
      <c r="ABM241" s="6"/>
      <c r="ABN241" s="6"/>
      <c r="ABO241" s="6"/>
      <c r="ABP241" s="6"/>
      <c r="ABQ241" s="6"/>
      <c r="ABR241" s="6"/>
      <c r="ABS241" s="6"/>
      <c r="ABT241" s="6"/>
      <c r="ABU241" s="6"/>
      <c r="ABV241" s="6"/>
    </row>
    <row r="242" spans="1:750" s="74" customFormat="1" ht="14.25">
      <c r="A242" s="78">
        <v>37500</v>
      </c>
      <c r="B242" s="79" t="s">
        <v>234</v>
      </c>
      <c r="C242" s="79"/>
      <c r="D242" s="79"/>
      <c r="E242" s="61">
        <v>19691547</v>
      </c>
      <c r="F242" s="84"/>
      <c r="G242" s="84"/>
      <c r="H242" s="82">
        <v>191179</v>
      </c>
      <c r="I242" s="84"/>
      <c r="J242" s="84"/>
      <c r="K242" s="82">
        <v>1576564</v>
      </c>
      <c r="L242" s="84"/>
      <c r="M242" s="84"/>
      <c r="N242" s="82">
        <v>170520</v>
      </c>
      <c r="O242" s="84"/>
      <c r="P242" s="84"/>
      <c r="Q242" s="83">
        <v>525912</v>
      </c>
      <c r="R242" s="84"/>
      <c r="S242" s="82">
        <v>2464175</v>
      </c>
      <c r="T242" s="84"/>
      <c r="U242" s="84"/>
      <c r="V242" s="84"/>
      <c r="W242" s="84"/>
      <c r="X242" s="82">
        <v>54489</v>
      </c>
      <c r="Y242" s="84"/>
      <c r="Z242" s="84"/>
      <c r="AA242" s="82">
        <v>8962087</v>
      </c>
      <c r="AB242" s="84"/>
      <c r="AC242" s="84"/>
      <c r="AD242" s="82">
        <v>1727089</v>
      </c>
      <c r="AE242" s="84"/>
      <c r="AF242" s="84"/>
      <c r="AG242" s="82">
        <v>10743665</v>
      </c>
      <c r="AH242" s="84"/>
      <c r="AI242" s="84"/>
      <c r="AJ242" s="82">
        <v>-2196073</v>
      </c>
      <c r="AK242" s="84"/>
      <c r="AL242" s="84"/>
      <c r="AM242" s="82">
        <v>-529394</v>
      </c>
      <c r="AN242" s="84"/>
      <c r="AO242" s="84"/>
      <c r="AP242" s="82">
        <v>-2725467</v>
      </c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  <c r="IQ242" s="6"/>
      <c r="IR242" s="6"/>
      <c r="IS242" s="6"/>
      <c r="IT242" s="6"/>
      <c r="IU242" s="6"/>
      <c r="IV242" s="6"/>
      <c r="IW242" s="6"/>
      <c r="IX242" s="6"/>
      <c r="IY242" s="6"/>
      <c r="IZ242" s="6"/>
      <c r="JA242" s="6"/>
      <c r="JB242" s="6"/>
      <c r="JC242" s="6"/>
      <c r="JD242" s="6"/>
      <c r="JE242" s="6"/>
      <c r="JF242" s="6"/>
      <c r="JG242" s="6"/>
      <c r="JH242" s="6"/>
      <c r="JI242" s="6"/>
      <c r="JJ242" s="6"/>
      <c r="JK242" s="6"/>
      <c r="JL242" s="6"/>
      <c r="JM242" s="6"/>
      <c r="JN242" s="6"/>
      <c r="JO242" s="6"/>
      <c r="JP242" s="6"/>
      <c r="JQ242" s="6"/>
      <c r="JR242" s="6"/>
      <c r="JS242" s="6"/>
      <c r="JT242" s="6"/>
      <c r="JU242" s="6"/>
      <c r="JV242" s="6"/>
      <c r="JW242" s="6"/>
      <c r="JX242" s="6"/>
      <c r="JY242" s="6"/>
      <c r="JZ242" s="6"/>
      <c r="KA242" s="6"/>
      <c r="KB242" s="6"/>
      <c r="KC242" s="6"/>
      <c r="KD242" s="6"/>
      <c r="KE242" s="6"/>
      <c r="KF242" s="6"/>
      <c r="KG242" s="6"/>
      <c r="KH242" s="6"/>
      <c r="KI242" s="6"/>
      <c r="KJ242" s="6"/>
      <c r="KK242" s="6"/>
      <c r="KL242" s="6"/>
      <c r="KM242" s="6"/>
      <c r="KN242" s="6"/>
      <c r="KO242" s="6"/>
      <c r="KP242" s="6"/>
      <c r="KQ242" s="6"/>
      <c r="KR242" s="6"/>
      <c r="KS242" s="6"/>
      <c r="KT242" s="6"/>
      <c r="KU242" s="6"/>
      <c r="KV242" s="6"/>
      <c r="KW242" s="6"/>
      <c r="KX242" s="6"/>
      <c r="KY242" s="6"/>
      <c r="KZ242" s="6"/>
      <c r="LA242" s="6"/>
      <c r="LB242" s="6"/>
      <c r="LC242" s="6"/>
      <c r="LD242" s="6"/>
      <c r="LE242" s="6"/>
      <c r="LF242" s="6"/>
      <c r="LG242" s="6"/>
      <c r="LH242" s="6"/>
      <c r="LI242" s="6"/>
      <c r="LJ242" s="6"/>
      <c r="LK242" s="6"/>
      <c r="LL242" s="6"/>
      <c r="LM242" s="6"/>
      <c r="LN242" s="6"/>
      <c r="LO242" s="6"/>
      <c r="LP242" s="6"/>
      <c r="LQ242" s="6"/>
      <c r="LR242" s="6"/>
      <c r="LS242" s="6"/>
      <c r="LT242" s="6"/>
      <c r="LU242" s="6"/>
      <c r="LV242" s="6"/>
      <c r="LW242" s="6"/>
      <c r="LX242" s="6"/>
      <c r="LY242" s="6"/>
      <c r="LZ242" s="6"/>
      <c r="MA242" s="6"/>
      <c r="MB242" s="6"/>
      <c r="MC242" s="6"/>
      <c r="MD242" s="6"/>
      <c r="ME242" s="6"/>
      <c r="MF242" s="6"/>
      <c r="MG242" s="6"/>
      <c r="MH242" s="6"/>
      <c r="MI242" s="6"/>
      <c r="MJ242" s="6"/>
      <c r="MK242" s="6"/>
      <c r="ML242" s="6"/>
      <c r="MM242" s="6"/>
      <c r="MN242" s="6"/>
      <c r="MO242" s="6"/>
      <c r="MP242" s="6"/>
      <c r="MQ242" s="6"/>
      <c r="MR242" s="6"/>
      <c r="MS242" s="6"/>
      <c r="MT242" s="6"/>
      <c r="MU242" s="6"/>
      <c r="MV242" s="6"/>
      <c r="MW242" s="6"/>
      <c r="MX242" s="6"/>
      <c r="MY242" s="6"/>
      <c r="MZ242" s="6"/>
      <c r="NA242" s="6"/>
      <c r="NB242" s="6"/>
      <c r="NC242" s="6"/>
      <c r="ND242" s="6"/>
      <c r="NE242" s="6"/>
      <c r="NF242" s="6"/>
      <c r="NG242" s="6"/>
      <c r="NH242" s="6"/>
      <c r="NI242" s="6"/>
      <c r="NJ242" s="6"/>
      <c r="NK242" s="6"/>
      <c r="NL242" s="6"/>
      <c r="NM242" s="6"/>
      <c r="NN242" s="6"/>
      <c r="NO242" s="6"/>
      <c r="NP242" s="6"/>
      <c r="NQ242" s="6"/>
      <c r="NR242" s="6"/>
      <c r="NS242" s="6"/>
      <c r="NT242" s="6"/>
      <c r="NU242" s="6"/>
      <c r="NV242" s="6"/>
      <c r="NW242" s="6"/>
      <c r="NX242" s="6"/>
      <c r="NY242" s="6"/>
      <c r="NZ242" s="6"/>
      <c r="OA242" s="6"/>
      <c r="OB242" s="6"/>
      <c r="OC242" s="6"/>
      <c r="OD242" s="6"/>
      <c r="OE242" s="6"/>
      <c r="OF242" s="6"/>
      <c r="OG242" s="6"/>
      <c r="OH242" s="6"/>
      <c r="OI242" s="6"/>
      <c r="OJ242" s="6"/>
      <c r="OK242" s="6"/>
      <c r="OL242" s="6"/>
      <c r="OM242" s="6"/>
      <c r="ON242" s="6"/>
      <c r="OO242" s="6"/>
      <c r="OP242" s="6"/>
      <c r="OQ242" s="6"/>
      <c r="OR242" s="6"/>
      <c r="OS242" s="6"/>
      <c r="OT242" s="6"/>
      <c r="OU242" s="6"/>
      <c r="OV242" s="6"/>
      <c r="OW242" s="6"/>
      <c r="OX242" s="6"/>
      <c r="OY242" s="6"/>
      <c r="OZ242" s="6"/>
      <c r="PA242" s="6"/>
      <c r="PB242" s="6"/>
      <c r="PC242" s="6"/>
      <c r="PD242" s="6"/>
      <c r="PE242" s="6"/>
      <c r="PF242" s="6"/>
      <c r="PG242" s="6"/>
      <c r="PH242" s="6"/>
      <c r="PI242" s="6"/>
      <c r="PJ242" s="6"/>
      <c r="PK242" s="6"/>
      <c r="PL242" s="6"/>
      <c r="PM242" s="6"/>
      <c r="PN242" s="6"/>
      <c r="PO242" s="6"/>
      <c r="PP242" s="6"/>
      <c r="PQ242" s="6"/>
      <c r="PR242" s="6"/>
      <c r="PS242" s="6"/>
      <c r="PT242" s="6"/>
      <c r="PU242" s="6"/>
      <c r="PV242" s="6"/>
      <c r="PW242" s="6"/>
      <c r="PX242" s="6"/>
      <c r="PY242" s="6"/>
      <c r="PZ242" s="6"/>
      <c r="QA242" s="6"/>
      <c r="QB242" s="6"/>
      <c r="QC242" s="6"/>
      <c r="QD242" s="6"/>
      <c r="QE242" s="6"/>
      <c r="QF242" s="6"/>
      <c r="QG242" s="6"/>
      <c r="QH242" s="6"/>
      <c r="QI242" s="6"/>
      <c r="QJ242" s="6"/>
      <c r="QK242" s="6"/>
      <c r="QL242" s="6"/>
      <c r="QM242" s="6"/>
      <c r="QN242" s="6"/>
      <c r="QO242" s="6"/>
      <c r="QP242" s="6"/>
      <c r="QQ242" s="6"/>
      <c r="QR242" s="6"/>
      <c r="QS242" s="6"/>
      <c r="QT242" s="6"/>
      <c r="QU242" s="6"/>
      <c r="QV242" s="6"/>
      <c r="QW242" s="6"/>
      <c r="QX242" s="6"/>
      <c r="QY242" s="6"/>
      <c r="QZ242" s="6"/>
      <c r="RA242" s="6"/>
      <c r="RB242" s="6"/>
      <c r="RC242" s="6"/>
      <c r="RD242" s="6"/>
      <c r="RE242" s="6"/>
      <c r="RF242" s="6"/>
      <c r="RG242" s="6"/>
      <c r="RH242" s="6"/>
      <c r="RI242" s="6"/>
      <c r="RJ242" s="6"/>
      <c r="RK242" s="6"/>
      <c r="RL242" s="6"/>
      <c r="RM242" s="6"/>
      <c r="RN242" s="6"/>
      <c r="RO242" s="6"/>
      <c r="RP242" s="6"/>
      <c r="RQ242" s="6"/>
      <c r="RR242" s="6"/>
      <c r="RS242" s="6"/>
      <c r="RT242" s="6"/>
      <c r="RU242" s="6"/>
      <c r="RV242" s="6"/>
      <c r="RW242" s="6"/>
      <c r="RX242" s="6"/>
      <c r="RY242" s="6"/>
      <c r="RZ242" s="6"/>
      <c r="SA242" s="6"/>
      <c r="SB242" s="6"/>
      <c r="SC242" s="6"/>
      <c r="SD242" s="6"/>
      <c r="SE242" s="6"/>
      <c r="SF242" s="6"/>
      <c r="SG242" s="6"/>
      <c r="SH242" s="6"/>
      <c r="SI242" s="6"/>
      <c r="SJ242" s="6"/>
      <c r="SK242" s="6"/>
      <c r="SL242" s="6"/>
      <c r="SM242" s="6"/>
      <c r="SN242" s="6"/>
      <c r="SO242" s="6"/>
      <c r="SP242" s="6"/>
      <c r="SQ242" s="6"/>
      <c r="SR242" s="6"/>
      <c r="SS242" s="6"/>
      <c r="ST242" s="6"/>
      <c r="SU242" s="6"/>
      <c r="SV242" s="6"/>
      <c r="SW242" s="6"/>
      <c r="SX242" s="6"/>
      <c r="SY242" s="6"/>
      <c r="SZ242" s="6"/>
      <c r="TA242" s="6"/>
      <c r="TB242" s="6"/>
      <c r="TC242" s="6"/>
      <c r="TD242" s="6"/>
      <c r="TE242" s="6"/>
      <c r="TF242" s="6"/>
      <c r="TG242" s="6"/>
      <c r="TH242" s="6"/>
      <c r="TI242" s="6"/>
      <c r="TJ242" s="6"/>
      <c r="TK242" s="6"/>
      <c r="TL242" s="6"/>
      <c r="TM242" s="6"/>
      <c r="TN242" s="6"/>
      <c r="TO242" s="6"/>
      <c r="TP242" s="6"/>
      <c r="TQ242" s="6"/>
      <c r="TR242" s="6"/>
      <c r="TS242" s="6"/>
      <c r="TT242" s="6"/>
      <c r="TU242" s="6"/>
      <c r="TV242" s="6"/>
      <c r="TW242" s="6"/>
      <c r="TX242" s="6"/>
      <c r="TY242" s="6"/>
      <c r="TZ242" s="6"/>
      <c r="UA242" s="6"/>
      <c r="UB242" s="6"/>
      <c r="UC242" s="6"/>
      <c r="UD242" s="6"/>
      <c r="UE242" s="6"/>
      <c r="UF242" s="6"/>
      <c r="UG242" s="6"/>
      <c r="UH242" s="6"/>
      <c r="UI242" s="6"/>
      <c r="UJ242" s="6"/>
      <c r="UK242" s="6"/>
      <c r="UL242" s="6"/>
      <c r="UM242" s="6"/>
      <c r="UN242" s="6"/>
      <c r="UO242" s="6"/>
      <c r="UP242" s="6"/>
      <c r="UQ242" s="6"/>
      <c r="UR242" s="6"/>
      <c r="US242" s="6"/>
      <c r="UT242" s="6"/>
      <c r="UU242" s="6"/>
      <c r="UV242" s="6"/>
      <c r="UW242" s="6"/>
      <c r="UX242" s="6"/>
      <c r="UY242" s="6"/>
      <c r="UZ242" s="6"/>
      <c r="VA242" s="6"/>
      <c r="VB242" s="6"/>
      <c r="VC242" s="6"/>
      <c r="VD242" s="6"/>
      <c r="VE242" s="6"/>
      <c r="VF242" s="6"/>
      <c r="VG242" s="6"/>
      <c r="VH242" s="6"/>
      <c r="VI242" s="6"/>
      <c r="VJ242" s="6"/>
      <c r="VK242" s="6"/>
      <c r="VL242" s="6"/>
      <c r="VM242" s="6"/>
      <c r="VN242" s="6"/>
      <c r="VO242" s="6"/>
      <c r="VP242" s="6"/>
      <c r="VQ242" s="6"/>
      <c r="VR242" s="6"/>
      <c r="VS242" s="6"/>
      <c r="VT242" s="6"/>
      <c r="VU242" s="6"/>
      <c r="VV242" s="6"/>
      <c r="VW242" s="6"/>
      <c r="VX242" s="6"/>
      <c r="VY242" s="6"/>
      <c r="VZ242" s="6"/>
      <c r="WA242" s="6"/>
      <c r="WB242" s="6"/>
      <c r="WC242" s="6"/>
      <c r="WD242" s="6"/>
      <c r="WE242" s="6"/>
      <c r="WF242" s="6"/>
      <c r="WG242" s="6"/>
      <c r="WH242" s="6"/>
      <c r="WI242" s="6"/>
      <c r="WJ242" s="6"/>
      <c r="WK242" s="6"/>
      <c r="WL242" s="6"/>
      <c r="WM242" s="6"/>
      <c r="WN242" s="6"/>
      <c r="WO242" s="6"/>
      <c r="WP242" s="6"/>
      <c r="WQ242" s="6"/>
      <c r="WR242" s="6"/>
      <c r="WS242" s="6"/>
      <c r="WT242" s="6"/>
      <c r="WU242" s="6"/>
      <c r="WV242" s="6"/>
      <c r="WW242" s="6"/>
      <c r="WX242" s="6"/>
      <c r="WY242" s="6"/>
      <c r="WZ242" s="6"/>
      <c r="XA242" s="6"/>
      <c r="XB242" s="6"/>
      <c r="XC242" s="6"/>
      <c r="XD242" s="6"/>
      <c r="XE242" s="6"/>
      <c r="XF242" s="6"/>
      <c r="XG242" s="6"/>
      <c r="XH242" s="6"/>
      <c r="XI242" s="6"/>
      <c r="XJ242" s="6"/>
      <c r="XK242" s="6"/>
      <c r="XL242" s="6"/>
      <c r="XM242" s="6"/>
      <c r="XN242" s="6"/>
      <c r="XO242" s="6"/>
      <c r="XP242" s="6"/>
      <c r="XQ242" s="6"/>
      <c r="XR242" s="6"/>
      <c r="XS242" s="6"/>
      <c r="XT242" s="6"/>
      <c r="XU242" s="6"/>
      <c r="XV242" s="6"/>
      <c r="XW242" s="6"/>
      <c r="XX242" s="6"/>
      <c r="XY242" s="6"/>
      <c r="XZ242" s="6"/>
      <c r="YA242" s="6"/>
      <c r="YB242" s="6"/>
      <c r="YC242" s="6"/>
      <c r="YD242" s="6"/>
      <c r="YE242" s="6"/>
      <c r="YF242" s="6"/>
      <c r="YG242" s="6"/>
      <c r="YH242" s="6"/>
      <c r="YI242" s="6"/>
      <c r="YJ242" s="6"/>
      <c r="YK242" s="6"/>
      <c r="YL242" s="6"/>
      <c r="YM242" s="6"/>
      <c r="YN242" s="6"/>
      <c r="YO242" s="6"/>
      <c r="YP242" s="6"/>
      <c r="YQ242" s="6"/>
      <c r="YR242" s="6"/>
      <c r="YS242" s="6"/>
      <c r="YT242" s="6"/>
      <c r="YU242" s="6"/>
      <c r="YV242" s="6"/>
      <c r="YW242" s="6"/>
      <c r="YX242" s="6"/>
      <c r="YY242" s="6"/>
      <c r="YZ242" s="6"/>
      <c r="ZA242" s="6"/>
      <c r="ZB242" s="6"/>
      <c r="ZC242" s="6"/>
      <c r="ZD242" s="6"/>
      <c r="ZE242" s="6"/>
      <c r="ZF242" s="6"/>
      <c r="ZG242" s="6"/>
      <c r="ZH242" s="6"/>
      <c r="ZI242" s="6"/>
      <c r="ZJ242" s="6"/>
      <c r="ZK242" s="6"/>
      <c r="ZL242" s="6"/>
      <c r="ZM242" s="6"/>
      <c r="ZN242" s="6"/>
      <c r="ZO242" s="6"/>
      <c r="ZP242" s="6"/>
      <c r="ZQ242" s="6"/>
      <c r="ZR242" s="6"/>
      <c r="ZS242" s="6"/>
      <c r="ZT242" s="6"/>
      <c r="ZU242" s="6"/>
      <c r="ZV242" s="6"/>
      <c r="ZW242" s="6"/>
      <c r="ZX242" s="6"/>
      <c r="ZY242" s="6"/>
      <c r="ZZ242" s="6"/>
      <c r="AAA242" s="6"/>
      <c r="AAB242" s="6"/>
      <c r="AAC242" s="6"/>
      <c r="AAD242" s="6"/>
      <c r="AAE242" s="6"/>
      <c r="AAF242" s="6"/>
      <c r="AAG242" s="6"/>
      <c r="AAH242" s="6"/>
      <c r="AAI242" s="6"/>
      <c r="AAJ242" s="6"/>
      <c r="AAK242" s="6"/>
      <c r="AAL242" s="6"/>
      <c r="AAM242" s="6"/>
      <c r="AAN242" s="6"/>
      <c r="AAO242" s="6"/>
      <c r="AAP242" s="6"/>
      <c r="AAQ242" s="6"/>
      <c r="AAR242" s="6"/>
      <c r="AAS242" s="6"/>
      <c r="AAT242" s="6"/>
      <c r="AAU242" s="6"/>
      <c r="AAV242" s="6"/>
      <c r="AAW242" s="6"/>
      <c r="AAX242" s="6"/>
      <c r="AAY242" s="6"/>
      <c r="AAZ242" s="6"/>
      <c r="ABA242" s="6"/>
      <c r="ABB242" s="6"/>
      <c r="ABC242" s="6"/>
      <c r="ABD242" s="6"/>
      <c r="ABE242" s="6"/>
      <c r="ABF242" s="6"/>
      <c r="ABG242" s="6"/>
      <c r="ABH242" s="6"/>
      <c r="ABI242" s="6"/>
      <c r="ABJ242" s="6"/>
      <c r="ABK242" s="6"/>
      <c r="ABL242" s="6"/>
      <c r="ABM242" s="6"/>
      <c r="ABN242" s="6"/>
      <c r="ABO242" s="6"/>
      <c r="ABP242" s="6"/>
      <c r="ABQ242" s="6"/>
      <c r="ABR242" s="6"/>
      <c r="ABS242" s="6"/>
      <c r="ABT242" s="6"/>
      <c r="ABU242" s="6"/>
      <c r="ABV242" s="6"/>
    </row>
    <row r="243" spans="1:750" s="74" customFormat="1" ht="14.25">
      <c r="A243" s="78">
        <v>37600</v>
      </c>
      <c r="B243" s="79" t="s">
        <v>235</v>
      </c>
      <c r="C243" s="79"/>
      <c r="D243" s="79"/>
      <c r="E243" s="61">
        <v>117268309</v>
      </c>
      <c r="F243" s="81"/>
      <c r="G243" s="81"/>
      <c r="H243" s="82">
        <v>1138520</v>
      </c>
      <c r="I243" s="81"/>
      <c r="J243" s="81"/>
      <c r="K243" s="82">
        <v>9388852</v>
      </c>
      <c r="L243" s="81"/>
      <c r="M243" s="81"/>
      <c r="N243" s="82">
        <v>1015493</v>
      </c>
      <c r="O243" s="81"/>
      <c r="P243" s="81"/>
      <c r="Q243" s="83">
        <v>4285124</v>
      </c>
      <c r="R243" s="81"/>
      <c r="S243" s="82">
        <v>15827989</v>
      </c>
      <c r="T243" s="81"/>
      <c r="U243" s="81"/>
      <c r="V243" s="81"/>
      <c r="W243" s="81"/>
      <c r="X243" s="82">
        <v>324493</v>
      </c>
      <c r="Y243" s="81"/>
      <c r="Z243" s="81"/>
      <c r="AA243" s="82">
        <v>53371569</v>
      </c>
      <c r="AB243" s="81"/>
      <c r="AC243" s="81"/>
      <c r="AD243" s="82">
        <v>17055881</v>
      </c>
      <c r="AE243" s="81"/>
      <c r="AF243" s="81"/>
      <c r="AG243" s="82">
        <v>70751943</v>
      </c>
      <c r="AH243" s="81"/>
      <c r="AI243" s="81"/>
      <c r="AJ243" s="82">
        <v>-13078195</v>
      </c>
      <c r="AK243" s="81"/>
      <c r="AL243" s="81"/>
      <c r="AM243" s="82">
        <v>-4594818</v>
      </c>
      <c r="AN243" s="81"/>
      <c r="AO243" s="81"/>
      <c r="AP243" s="82">
        <v>-17673013</v>
      </c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  <c r="IQ243" s="6"/>
      <c r="IR243" s="6"/>
      <c r="IS243" s="6"/>
      <c r="IT243" s="6"/>
      <c r="IU243" s="6"/>
      <c r="IV243" s="6"/>
      <c r="IW243" s="6"/>
      <c r="IX243" s="6"/>
      <c r="IY243" s="6"/>
      <c r="IZ243" s="6"/>
      <c r="JA243" s="6"/>
      <c r="JB243" s="6"/>
      <c r="JC243" s="6"/>
      <c r="JD243" s="6"/>
      <c r="JE243" s="6"/>
      <c r="JF243" s="6"/>
      <c r="JG243" s="6"/>
      <c r="JH243" s="6"/>
      <c r="JI243" s="6"/>
      <c r="JJ243" s="6"/>
      <c r="JK243" s="6"/>
      <c r="JL243" s="6"/>
      <c r="JM243" s="6"/>
      <c r="JN243" s="6"/>
      <c r="JO243" s="6"/>
      <c r="JP243" s="6"/>
      <c r="JQ243" s="6"/>
      <c r="JR243" s="6"/>
      <c r="JS243" s="6"/>
      <c r="JT243" s="6"/>
      <c r="JU243" s="6"/>
      <c r="JV243" s="6"/>
      <c r="JW243" s="6"/>
      <c r="JX243" s="6"/>
      <c r="JY243" s="6"/>
      <c r="JZ243" s="6"/>
      <c r="KA243" s="6"/>
      <c r="KB243" s="6"/>
      <c r="KC243" s="6"/>
      <c r="KD243" s="6"/>
      <c r="KE243" s="6"/>
      <c r="KF243" s="6"/>
      <c r="KG243" s="6"/>
      <c r="KH243" s="6"/>
      <c r="KI243" s="6"/>
      <c r="KJ243" s="6"/>
      <c r="KK243" s="6"/>
      <c r="KL243" s="6"/>
      <c r="KM243" s="6"/>
      <c r="KN243" s="6"/>
      <c r="KO243" s="6"/>
      <c r="KP243" s="6"/>
      <c r="KQ243" s="6"/>
      <c r="KR243" s="6"/>
      <c r="KS243" s="6"/>
      <c r="KT243" s="6"/>
      <c r="KU243" s="6"/>
      <c r="KV243" s="6"/>
      <c r="KW243" s="6"/>
      <c r="KX243" s="6"/>
      <c r="KY243" s="6"/>
      <c r="KZ243" s="6"/>
      <c r="LA243" s="6"/>
      <c r="LB243" s="6"/>
      <c r="LC243" s="6"/>
      <c r="LD243" s="6"/>
      <c r="LE243" s="6"/>
      <c r="LF243" s="6"/>
      <c r="LG243" s="6"/>
      <c r="LH243" s="6"/>
      <c r="LI243" s="6"/>
      <c r="LJ243" s="6"/>
      <c r="LK243" s="6"/>
      <c r="LL243" s="6"/>
      <c r="LM243" s="6"/>
      <c r="LN243" s="6"/>
      <c r="LO243" s="6"/>
      <c r="LP243" s="6"/>
      <c r="LQ243" s="6"/>
      <c r="LR243" s="6"/>
      <c r="LS243" s="6"/>
      <c r="LT243" s="6"/>
      <c r="LU243" s="6"/>
      <c r="LV243" s="6"/>
      <c r="LW243" s="6"/>
      <c r="LX243" s="6"/>
      <c r="LY243" s="6"/>
      <c r="LZ243" s="6"/>
      <c r="MA243" s="6"/>
      <c r="MB243" s="6"/>
      <c r="MC243" s="6"/>
      <c r="MD243" s="6"/>
      <c r="ME243" s="6"/>
      <c r="MF243" s="6"/>
      <c r="MG243" s="6"/>
      <c r="MH243" s="6"/>
      <c r="MI243" s="6"/>
      <c r="MJ243" s="6"/>
      <c r="MK243" s="6"/>
      <c r="ML243" s="6"/>
      <c r="MM243" s="6"/>
      <c r="MN243" s="6"/>
      <c r="MO243" s="6"/>
      <c r="MP243" s="6"/>
      <c r="MQ243" s="6"/>
      <c r="MR243" s="6"/>
      <c r="MS243" s="6"/>
      <c r="MT243" s="6"/>
      <c r="MU243" s="6"/>
      <c r="MV243" s="6"/>
      <c r="MW243" s="6"/>
      <c r="MX243" s="6"/>
      <c r="MY243" s="6"/>
      <c r="MZ243" s="6"/>
      <c r="NA243" s="6"/>
      <c r="NB243" s="6"/>
      <c r="NC243" s="6"/>
      <c r="ND243" s="6"/>
      <c r="NE243" s="6"/>
      <c r="NF243" s="6"/>
      <c r="NG243" s="6"/>
      <c r="NH243" s="6"/>
      <c r="NI243" s="6"/>
      <c r="NJ243" s="6"/>
      <c r="NK243" s="6"/>
      <c r="NL243" s="6"/>
      <c r="NM243" s="6"/>
      <c r="NN243" s="6"/>
      <c r="NO243" s="6"/>
      <c r="NP243" s="6"/>
      <c r="NQ243" s="6"/>
      <c r="NR243" s="6"/>
      <c r="NS243" s="6"/>
      <c r="NT243" s="6"/>
      <c r="NU243" s="6"/>
      <c r="NV243" s="6"/>
      <c r="NW243" s="6"/>
      <c r="NX243" s="6"/>
      <c r="NY243" s="6"/>
      <c r="NZ243" s="6"/>
      <c r="OA243" s="6"/>
      <c r="OB243" s="6"/>
      <c r="OC243" s="6"/>
      <c r="OD243" s="6"/>
      <c r="OE243" s="6"/>
      <c r="OF243" s="6"/>
      <c r="OG243" s="6"/>
      <c r="OH243" s="6"/>
      <c r="OI243" s="6"/>
      <c r="OJ243" s="6"/>
      <c r="OK243" s="6"/>
      <c r="OL243" s="6"/>
      <c r="OM243" s="6"/>
      <c r="ON243" s="6"/>
      <c r="OO243" s="6"/>
      <c r="OP243" s="6"/>
      <c r="OQ243" s="6"/>
      <c r="OR243" s="6"/>
      <c r="OS243" s="6"/>
      <c r="OT243" s="6"/>
      <c r="OU243" s="6"/>
      <c r="OV243" s="6"/>
      <c r="OW243" s="6"/>
      <c r="OX243" s="6"/>
      <c r="OY243" s="6"/>
      <c r="OZ243" s="6"/>
      <c r="PA243" s="6"/>
      <c r="PB243" s="6"/>
      <c r="PC243" s="6"/>
      <c r="PD243" s="6"/>
      <c r="PE243" s="6"/>
      <c r="PF243" s="6"/>
      <c r="PG243" s="6"/>
      <c r="PH243" s="6"/>
      <c r="PI243" s="6"/>
      <c r="PJ243" s="6"/>
      <c r="PK243" s="6"/>
      <c r="PL243" s="6"/>
      <c r="PM243" s="6"/>
      <c r="PN243" s="6"/>
      <c r="PO243" s="6"/>
      <c r="PP243" s="6"/>
      <c r="PQ243" s="6"/>
      <c r="PR243" s="6"/>
      <c r="PS243" s="6"/>
      <c r="PT243" s="6"/>
      <c r="PU243" s="6"/>
      <c r="PV243" s="6"/>
      <c r="PW243" s="6"/>
      <c r="PX243" s="6"/>
      <c r="PY243" s="6"/>
      <c r="PZ243" s="6"/>
      <c r="QA243" s="6"/>
      <c r="QB243" s="6"/>
      <c r="QC243" s="6"/>
      <c r="QD243" s="6"/>
      <c r="QE243" s="6"/>
      <c r="QF243" s="6"/>
      <c r="QG243" s="6"/>
      <c r="QH243" s="6"/>
      <c r="QI243" s="6"/>
      <c r="QJ243" s="6"/>
      <c r="QK243" s="6"/>
      <c r="QL243" s="6"/>
      <c r="QM243" s="6"/>
      <c r="QN243" s="6"/>
      <c r="QO243" s="6"/>
      <c r="QP243" s="6"/>
      <c r="QQ243" s="6"/>
      <c r="QR243" s="6"/>
      <c r="QS243" s="6"/>
      <c r="QT243" s="6"/>
      <c r="QU243" s="6"/>
      <c r="QV243" s="6"/>
      <c r="QW243" s="6"/>
      <c r="QX243" s="6"/>
      <c r="QY243" s="6"/>
      <c r="QZ243" s="6"/>
      <c r="RA243" s="6"/>
      <c r="RB243" s="6"/>
      <c r="RC243" s="6"/>
      <c r="RD243" s="6"/>
      <c r="RE243" s="6"/>
      <c r="RF243" s="6"/>
      <c r="RG243" s="6"/>
      <c r="RH243" s="6"/>
      <c r="RI243" s="6"/>
      <c r="RJ243" s="6"/>
      <c r="RK243" s="6"/>
      <c r="RL243" s="6"/>
      <c r="RM243" s="6"/>
      <c r="RN243" s="6"/>
      <c r="RO243" s="6"/>
      <c r="RP243" s="6"/>
      <c r="RQ243" s="6"/>
      <c r="RR243" s="6"/>
      <c r="RS243" s="6"/>
      <c r="RT243" s="6"/>
      <c r="RU243" s="6"/>
      <c r="RV243" s="6"/>
      <c r="RW243" s="6"/>
      <c r="RX243" s="6"/>
      <c r="RY243" s="6"/>
      <c r="RZ243" s="6"/>
      <c r="SA243" s="6"/>
      <c r="SB243" s="6"/>
      <c r="SC243" s="6"/>
      <c r="SD243" s="6"/>
      <c r="SE243" s="6"/>
      <c r="SF243" s="6"/>
      <c r="SG243" s="6"/>
      <c r="SH243" s="6"/>
      <c r="SI243" s="6"/>
      <c r="SJ243" s="6"/>
      <c r="SK243" s="6"/>
      <c r="SL243" s="6"/>
      <c r="SM243" s="6"/>
      <c r="SN243" s="6"/>
      <c r="SO243" s="6"/>
      <c r="SP243" s="6"/>
      <c r="SQ243" s="6"/>
      <c r="SR243" s="6"/>
      <c r="SS243" s="6"/>
      <c r="ST243" s="6"/>
      <c r="SU243" s="6"/>
      <c r="SV243" s="6"/>
      <c r="SW243" s="6"/>
      <c r="SX243" s="6"/>
      <c r="SY243" s="6"/>
      <c r="SZ243" s="6"/>
      <c r="TA243" s="6"/>
      <c r="TB243" s="6"/>
      <c r="TC243" s="6"/>
      <c r="TD243" s="6"/>
      <c r="TE243" s="6"/>
      <c r="TF243" s="6"/>
      <c r="TG243" s="6"/>
      <c r="TH243" s="6"/>
      <c r="TI243" s="6"/>
      <c r="TJ243" s="6"/>
      <c r="TK243" s="6"/>
      <c r="TL243" s="6"/>
      <c r="TM243" s="6"/>
      <c r="TN243" s="6"/>
      <c r="TO243" s="6"/>
      <c r="TP243" s="6"/>
      <c r="TQ243" s="6"/>
      <c r="TR243" s="6"/>
      <c r="TS243" s="6"/>
      <c r="TT243" s="6"/>
      <c r="TU243" s="6"/>
      <c r="TV243" s="6"/>
      <c r="TW243" s="6"/>
      <c r="TX243" s="6"/>
      <c r="TY243" s="6"/>
      <c r="TZ243" s="6"/>
      <c r="UA243" s="6"/>
      <c r="UB243" s="6"/>
      <c r="UC243" s="6"/>
      <c r="UD243" s="6"/>
      <c r="UE243" s="6"/>
      <c r="UF243" s="6"/>
      <c r="UG243" s="6"/>
      <c r="UH243" s="6"/>
      <c r="UI243" s="6"/>
      <c r="UJ243" s="6"/>
      <c r="UK243" s="6"/>
      <c r="UL243" s="6"/>
      <c r="UM243" s="6"/>
      <c r="UN243" s="6"/>
      <c r="UO243" s="6"/>
      <c r="UP243" s="6"/>
      <c r="UQ243" s="6"/>
      <c r="UR243" s="6"/>
      <c r="US243" s="6"/>
      <c r="UT243" s="6"/>
      <c r="UU243" s="6"/>
      <c r="UV243" s="6"/>
      <c r="UW243" s="6"/>
      <c r="UX243" s="6"/>
      <c r="UY243" s="6"/>
      <c r="UZ243" s="6"/>
      <c r="VA243" s="6"/>
      <c r="VB243" s="6"/>
      <c r="VC243" s="6"/>
      <c r="VD243" s="6"/>
      <c r="VE243" s="6"/>
      <c r="VF243" s="6"/>
      <c r="VG243" s="6"/>
      <c r="VH243" s="6"/>
      <c r="VI243" s="6"/>
      <c r="VJ243" s="6"/>
      <c r="VK243" s="6"/>
      <c r="VL243" s="6"/>
      <c r="VM243" s="6"/>
      <c r="VN243" s="6"/>
      <c r="VO243" s="6"/>
      <c r="VP243" s="6"/>
      <c r="VQ243" s="6"/>
      <c r="VR243" s="6"/>
      <c r="VS243" s="6"/>
      <c r="VT243" s="6"/>
      <c r="VU243" s="6"/>
      <c r="VV243" s="6"/>
      <c r="VW243" s="6"/>
      <c r="VX243" s="6"/>
      <c r="VY243" s="6"/>
      <c r="VZ243" s="6"/>
      <c r="WA243" s="6"/>
      <c r="WB243" s="6"/>
      <c r="WC243" s="6"/>
      <c r="WD243" s="6"/>
      <c r="WE243" s="6"/>
      <c r="WF243" s="6"/>
      <c r="WG243" s="6"/>
      <c r="WH243" s="6"/>
      <c r="WI243" s="6"/>
      <c r="WJ243" s="6"/>
      <c r="WK243" s="6"/>
      <c r="WL243" s="6"/>
      <c r="WM243" s="6"/>
      <c r="WN243" s="6"/>
      <c r="WO243" s="6"/>
      <c r="WP243" s="6"/>
      <c r="WQ243" s="6"/>
      <c r="WR243" s="6"/>
      <c r="WS243" s="6"/>
      <c r="WT243" s="6"/>
      <c r="WU243" s="6"/>
      <c r="WV243" s="6"/>
      <c r="WW243" s="6"/>
      <c r="WX243" s="6"/>
      <c r="WY243" s="6"/>
      <c r="WZ243" s="6"/>
      <c r="XA243" s="6"/>
      <c r="XB243" s="6"/>
      <c r="XC243" s="6"/>
      <c r="XD243" s="6"/>
      <c r="XE243" s="6"/>
      <c r="XF243" s="6"/>
      <c r="XG243" s="6"/>
      <c r="XH243" s="6"/>
      <c r="XI243" s="6"/>
      <c r="XJ243" s="6"/>
      <c r="XK243" s="6"/>
      <c r="XL243" s="6"/>
      <c r="XM243" s="6"/>
      <c r="XN243" s="6"/>
      <c r="XO243" s="6"/>
      <c r="XP243" s="6"/>
      <c r="XQ243" s="6"/>
      <c r="XR243" s="6"/>
      <c r="XS243" s="6"/>
      <c r="XT243" s="6"/>
      <c r="XU243" s="6"/>
      <c r="XV243" s="6"/>
      <c r="XW243" s="6"/>
      <c r="XX243" s="6"/>
      <c r="XY243" s="6"/>
      <c r="XZ243" s="6"/>
      <c r="YA243" s="6"/>
      <c r="YB243" s="6"/>
      <c r="YC243" s="6"/>
      <c r="YD243" s="6"/>
      <c r="YE243" s="6"/>
      <c r="YF243" s="6"/>
      <c r="YG243" s="6"/>
      <c r="YH243" s="6"/>
      <c r="YI243" s="6"/>
      <c r="YJ243" s="6"/>
      <c r="YK243" s="6"/>
      <c r="YL243" s="6"/>
      <c r="YM243" s="6"/>
      <c r="YN243" s="6"/>
      <c r="YO243" s="6"/>
      <c r="YP243" s="6"/>
      <c r="YQ243" s="6"/>
      <c r="YR243" s="6"/>
      <c r="YS243" s="6"/>
      <c r="YT243" s="6"/>
      <c r="YU243" s="6"/>
      <c r="YV243" s="6"/>
      <c r="YW243" s="6"/>
      <c r="YX243" s="6"/>
      <c r="YY243" s="6"/>
      <c r="YZ243" s="6"/>
      <c r="ZA243" s="6"/>
      <c r="ZB243" s="6"/>
      <c r="ZC243" s="6"/>
      <c r="ZD243" s="6"/>
      <c r="ZE243" s="6"/>
      <c r="ZF243" s="6"/>
      <c r="ZG243" s="6"/>
      <c r="ZH243" s="6"/>
      <c r="ZI243" s="6"/>
      <c r="ZJ243" s="6"/>
      <c r="ZK243" s="6"/>
      <c r="ZL243" s="6"/>
      <c r="ZM243" s="6"/>
      <c r="ZN243" s="6"/>
      <c r="ZO243" s="6"/>
      <c r="ZP243" s="6"/>
      <c r="ZQ243" s="6"/>
      <c r="ZR243" s="6"/>
      <c r="ZS243" s="6"/>
      <c r="ZT243" s="6"/>
      <c r="ZU243" s="6"/>
      <c r="ZV243" s="6"/>
      <c r="ZW243" s="6"/>
      <c r="ZX243" s="6"/>
      <c r="ZY243" s="6"/>
      <c r="ZZ243" s="6"/>
      <c r="AAA243" s="6"/>
      <c r="AAB243" s="6"/>
      <c r="AAC243" s="6"/>
      <c r="AAD243" s="6"/>
      <c r="AAE243" s="6"/>
      <c r="AAF243" s="6"/>
      <c r="AAG243" s="6"/>
      <c r="AAH243" s="6"/>
      <c r="AAI243" s="6"/>
      <c r="AAJ243" s="6"/>
      <c r="AAK243" s="6"/>
      <c r="AAL243" s="6"/>
      <c r="AAM243" s="6"/>
      <c r="AAN243" s="6"/>
      <c r="AAO243" s="6"/>
      <c r="AAP243" s="6"/>
      <c r="AAQ243" s="6"/>
      <c r="AAR243" s="6"/>
      <c r="AAS243" s="6"/>
      <c r="AAT243" s="6"/>
      <c r="AAU243" s="6"/>
      <c r="AAV243" s="6"/>
      <c r="AAW243" s="6"/>
      <c r="AAX243" s="6"/>
      <c r="AAY243" s="6"/>
      <c r="AAZ243" s="6"/>
      <c r="ABA243" s="6"/>
      <c r="ABB243" s="6"/>
      <c r="ABC243" s="6"/>
      <c r="ABD243" s="6"/>
      <c r="ABE243" s="6"/>
      <c r="ABF243" s="6"/>
      <c r="ABG243" s="6"/>
      <c r="ABH243" s="6"/>
      <c r="ABI243" s="6"/>
      <c r="ABJ243" s="6"/>
      <c r="ABK243" s="6"/>
      <c r="ABL243" s="6"/>
      <c r="ABM243" s="6"/>
      <c r="ABN243" s="6"/>
      <c r="ABO243" s="6"/>
      <c r="ABP243" s="6"/>
      <c r="ABQ243" s="6"/>
      <c r="ABR243" s="6"/>
      <c r="ABS243" s="6"/>
      <c r="ABT243" s="6"/>
      <c r="ABU243" s="6"/>
      <c r="ABV243" s="6"/>
    </row>
    <row r="244" spans="1:750" s="74" customFormat="1" ht="14.25">
      <c r="A244" s="78">
        <v>37601</v>
      </c>
      <c r="B244" s="79" t="s">
        <v>236</v>
      </c>
      <c r="C244" s="79"/>
      <c r="D244" s="79"/>
      <c r="E244" s="61">
        <v>12636735</v>
      </c>
      <c r="F244" s="84"/>
      <c r="G244" s="84"/>
      <c r="H244" s="82">
        <v>122686</v>
      </c>
      <c r="I244" s="84"/>
      <c r="J244" s="84"/>
      <c r="K244" s="82">
        <v>1011735</v>
      </c>
      <c r="L244" s="84"/>
      <c r="M244" s="84"/>
      <c r="N244" s="82">
        <v>109429</v>
      </c>
      <c r="O244" s="84"/>
      <c r="P244" s="84"/>
      <c r="Q244" s="83">
        <v>4793602</v>
      </c>
      <c r="R244" s="84"/>
      <c r="S244" s="82">
        <v>6037452</v>
      </c>
      <c r="T244" s="84"/>
      <c r="U244" s="84"/>
      <c r="V244" s="84"/>
      <c r="W244" s="84"/>
      <c r="X244" s="82">
        <v>34967</v>
      </c>
      <c r="Y244" s="84"/>
      <c r="Z244" s="84"/>
      <c r="AA244" s="82">
        <v>5751276</v>
      </c>
      <c r="AB244" s="84"/>
      <c r="AC244" s="84"/>
      <c r="AD244" s="99">
        <v>0</v>
      </c>
      <c r="AE244" s="84"/>
      <c r="AF244" s="84"/>
      <c r="AG244" s="82">
        <v>5786243</v>
      </c>
      <c r="AH244" s="84"/>
      <c r="AI244" s="84"/>
      <c r="AJ244" s="82">
        <v>-1409295</v>
      </c>
      <c r="AK244" s="84"/>
      <c r="AL244" s="84"/>
      <c r="AM244" s="82">
        <v>2425147</v>
      </c>
      <c r="AN244" s="84"/>
      <c r="AO244" s="84"/>
      <c r="AP244" s="82">
        <v>1015852</v>
      </c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  <c r="IT244" s="6"/>
      <c r="IU244" s="6"/>
      <c r="IV244" s="6"/>
      <c r="IW244" s="6"/>
      <c r="IX244" s="6"/>
      <c r="IY244" s="6"/>
      <c r="IZ244" s="6"/>
      <c r="JA244" s="6"/>
      <c r="JB244" s="6"/>
      <c r="JC244" s="6"/>
      <c r="JD244" s="6"/>
      <c r="JE244" s="6"/>
      <c r="JF244" s="6"/>
      <c r="JG244" s="6"/>
      <c r="JH244" s="6"/>
      <c r="JI244" s="6"/>
      <c r="JJ244" s="6"/>
      <c r="JK244" s="6"/>
      <c r="JL244" s="6"/>
      <c r="JM244" s="6"/>
      <c r="JN244" s="6"/>
      <c r="JO244" s="6"/>
      <c r="JP244" s="6"/>
      <c r="JQ244" s="6"/>
      <c r="JR244" s="6"/>
      <c r="JS244" s="6"/>
      <c r="JT244" s="6"/>
      <c r="JU244" s="6"/>
      <c r="JV244" s="6"/>
      <c r="JW244" s="6"/>
      <c r="JX244" s="6"/>
      <c r="JY244" s="6"/>
      <c r="JZ244" s="6"/>
      <c r="KA244" s="6"/>
      <c r="KB244" s="6"/>
      <c r="KC244" s="6"/>
      <c r="KD244" s="6"/>
      <c r="KE244" s="6"/>
      <c r="KF244" s="6"/>
      <c r="KG244" s="6"/>
      <c r="KH244" s="6"/>
      <c r="KI244" s="6"/>
      <c r="KJ244" s="6"/>
      <c r="KK244" s="6"/>
      <c r="KL244" s="6"/>
      <c r="KM244" s="6"/>
      <c r="KN244" s="6"/>
      <c r="KO244" s="6"/>
      <c r="KP244" s="6"/>
      <c r="KQ244" s="6"/>
      <c r="KR244" s="6"/>
      <c r="KS244" s="6"/>
      <c r="KT244" s="6"/>
      <c r="KU244" s="6"/>
      <c r="KV244" s="6"/>
      <c r="KW244" s="6"/>
      <c r="KX244" s="6"/>
      <c r="KY244" s="6"/>
      <c r="KZ244" s="6"/>
      <c r="LA244" s="6"/>
      <c r="LB244" s="6"/>
      <c r="LC244" s="6"/>
      <c r="LD244" s="6"/>
      <c r="LE244" s="6"/>
      <c r="LF244" s="6"/>
      <c r="LG244" s="6"/>
      <c r="LH244" s="6"/>
      <c r="LI244" s="6"/>
      <c r="LJ244" s="6"/>
      <c r="LK244" s="6"/>
      <c r="LL244" s="6"/>
      <c r="LM244" s="6"/>
      <c r="LN244" s="6"/>
      <c r="LO244" s="6"/>
      <c r="LP244" s="6"/>
      <c r="LQ244" s="6"/>
      <c r="LR244" s="6"/>
      <c r="LS244" s="6"/>
      <c r="LT244" s="6"/>
      <c r="LU244" s="6"/>
      <c r="LV244" s="6"/>
      <c r="LW244" s="6"/>
      <c r="LX244" s="6"/>
      <c r="LY244" s="6"/>
      <c r="LZ244" s="6"/>
      <c r="MA244" s="6"/>
      <c r="MB244" s="6"/>
      <c r="MC244" s="6"/>
      <c r="MD244" s="6"/>
      <c r="ME244" s="6"/>
      <c r="MF244" s="6"/>
      <c r="MG244" s="6"/>
      <c r="MH244" s="6"/>
      <c r="MI244" s="6"/>
      <c r="MJ244" s="6"/>
      <c r="MK244" s="6"/>
      <c r="ML244" s="6"/>
      <c r="MM244" s="6"/>
      <c r="MN244" s="6"/>
      <c r="MO244" s="6"/>
      <c r="MP244" s="6"/>
      <c r="MQ244" s="6"/>
      <c r="MR244" s="6"/>
      <c r="MS244" s="6"/>
      <c r="MT244" s="6"/>
      <c r="MU244" s="6"/>
      <c r="MV244" s="6"/>
      <c r="MW244" s="6"/>
      <c r="MX244" s="6"/>
      <c r="MY244" s="6"/>
      <c r="MZ244" s="6"/>
      <c r="NA244" s="6"/>
      <c r="NB244" s="6"/>
      <c r="NC244" s="6"/>
      <c r="ND244" s="6"/>
      <c r="NE244" s="6"/>
      <c r="NF244" s="6"/>
      <c r="NG244" s="6"/>
      <c r="NH244" s="6"/>
      <c r="NI244" s="6"/>
      <c r="NJ244" s="6"/>
      <c r="NK244" s="6"/>
      <c r="NL244" s="6"/>
      <c r="NM244" s="6"/>
      <c r="NN244" s="6"/>
      <c r="NO244" s="6"/>
      <c r="NP244" s="6"/>
      <c r="NQ244" s="6"/>
      <c r="NR244" s="6"/>
      <c r="NS244" s="6"/>
      <c r="NT244" s="6"/>
      <c r="NU244" s="6"/>
      <c r="NV244" s="6"/>
      <c r="NW244" s="6"/>
      <c r="NX244" s="6"/>
      <c r="NY244" s="6"/>
      <c r="NZ244" s="6"/>
      <c r="OA244" s="6"/>
      <c r="OB244" s="6"/>
      <c r="OC244" s="6"/>
      <c r="OD244" s="6"/>
      <c r="OE244" s="6"/>
      <c r="OF244" s="6"/>
      <c r="OG244" s="6"/>
      <c r="OH244" s="6"/>
      <c r="OI244" s="6"/>
      <c r="OJ244" s="6"/>
      <c r="OK244" s="6"/>
      <c r="OL244" s="6"/>
      <c r="OM244" s="6"/>
      <c r="ON244" s="6"/>
      <c r="OO244" s="6"/>
      <c r="OP244" s="6"/>
      <c r="OQ244" s="6"/>
      <c r="OR244" s="6"/>
      <c r="OS244" s="6"/>
      <c r="OT244" s="6"/>
      <c r="OU244" s="6"/>
      <c r="OV244" s="6"/>
      <c r="OW244" s="6"/>
      <c r="OX244" s="6"/>
      <c r="OY244" s="6"/>
      <c r="OZ244" s="6"/>
      <c r="PA244" s="6"/>
      <c r="PB244" s="6"/>
      <c r="PC244" s="6"/>
      <c r="PD244" s="6"/>
      <c r="PE244" s="6"/>
      <c r="PF244" s="6"/>
      <c r="PG244" s="6"/>
      <c r="PH244" s="6"/>
      <c r="PI244" s="6"/>
      <c r="PJ244" s="6"/>
      <c r="PK244" s="6"/>
      <c r="PL244" s="6"/>
      <c r="PM244" s="6"/>
      <c r="PN244" s="6"/>
      <c r="PO244" s="6"/>
      <c r="PP244" s="6"/>
      <c r="PQ244" s="6"/>
      <c r="PR244" s="6"/>
      <c r="PS244" s="6"/>
      <c r="PT244" s="6"/>
      <c r="PU244" s="6"/>
      <c r="PV244" s="6"/>
      <c r="PW244" s="6"/>
      <c r="PX244" s="6"/>
      <c r="PY244" s="6"/>
      <c r="PZ244" s="6"/>
      <c r="QA244" s="6"/>
      <c r="QB244" s="6"/>
      <c r="QC244" s="6"/>
      <c r="QD244" s="6"/>
      <c r="QE244" s="6"/>
      <c r="QF244" s="6"/>
      <c r="QG244" s="6"/>
      <c r="QH244" s="6"/>
      <c r="QI244" s="6"/>
      <c r="QJ244" s="6"/>
      <c r="QK244" s="6"/>
      <c r="QL244" s="6"/>
      <c r="QM244" s="6"/>
      <c r="QN244" s="6"/>
      <c r="QO244" s="6"/>
      <c r="QP244" s="6"/>
      <c r="QQ244" s="6"/>
      <c r="QR244" s="6"/>
      <c r="QS244" s="6"/>
      <c r="QT244" s="6"/>
      <c r="QU244" s="6"/>
      <c r="QV244" s="6"/>
      <c r="QW244" s="6"/>
      <c r="QX244" s="6"/>
      <c r="QY244" s="6"/>
      <c r="QZ244" s="6"/>
      <c r="RA244" s="6"/>
      <c r="RB244" s="6"/>
      <c r="RC244" s="6"/>
      <c r="RD244" s="6"/>
      <c r="RE244" s="6"/>
      <c r="RF244" s="6"/>
      <c r="RG244" s="6"/>
      <c r="RH244" s="6"/>
      <c r="RI244" s="6"/>
      <c r="RJ244" s="6"/>
      <c r="RK244" s="6"/>
      <c r="RL244" s="6"/>
      <c r="RM244" s="6"/>
      <c r="RN244" s="6"/>
      <c r="RO244" s="6"/>
      <c r="RP244" s="6"/>
      <c r="RQ244" s="6"/>
      <c r="RR244" s="6"/>
      <c r="RS244" s="6"/>
      <c r="RT244" s="6"/>
      <c r="RU244" s="6"/>
      <c r="RV244" s="6"/>
      <c r="RW244" s="6"/>
      <c r="RX244" s="6"/>
      <c r="RY244" s="6"/>
      <c r="RZ244" s="6"/>
      <c r="SA244" s="6"/>
      <c r="SB244" s="6"/>
      <c r="SC244" s="6"/>
      <c r="SD244" s="6"/>
      <c r="SE244" s="6"/>
      <c r="SF244" s="6"/>
      <c r="SG244" s="6"/>
      <c r="SH244" s="6"/>
      <c r="SI244" s="6"/>
      <c r="SJ244" s="6"/>
      <c r="SK244" s="6"/>
      <c r="SL244" s="6"/>
      <c r="SM244" s="6"/>
      <c r="SN244" s="6"/>
      <c r="SO244" s="6"/>
      <c r="SP244" s="6"/>
      <c r="SQ244" s="6"/>
      <c r="SR244" s="6"/>
      <c r="SS244" s="6"/>
      <c r="ST244" s="6"/>
      <c r="SU244" s="6"/>
      <c r="SV244" s="6"/>
      <c r="SW244" s="6"/>
      <c r="SX244" s="6"/>
      <c r="SY244" s="6"/>
      <c r="SZ244" s="6"/>
      <c r="TA244" s="6"/>
      <c r="TB244" s="6"/>
      <c r="TC244" s="6"/>
      <c r="TD244" s="6"/>
      <c r="TE244" s="6"/>
      <c r="TF244" s="6"/>
      <c r="TG244" s="6"/>
      <c r="TH244" s="6"/>
      <c r="TI244" s="6"/>
      <c r="TJ244" s="6"/>
      <c r="TK244" s="6"/>
      <c r="TL244" s="6"/>
      <c r="TM244" s="6"/>
      <c r="TN244" s="6"/>
      <c r="TO244" s="6"/>
      <c r="TP244" s="6"/>
      <c r="TQ244" s="6"/>
      <c r="TR244" s="6"/>
      <c r="TS244" s="6"/>
      <c r="TT244" s="6"/>
      <c r="TU244" s="6"/>
      <c r="TV244" s="6"/>
      <c r="TW244" s="6"/>
      <c r="TX244" s="6"/>
      <c r="TY244" s="6"/>
      <c r="TZ244" s="6"/>
      <c r="UA244" s="6"/>
      <c r="UB244" s="6"/>
      <c r="UC244" s="6"/>
      <c r="UD244" s="6"/>
      <c r="UE244" s="6"/>
      <c r="UF244" s="6"/>
      <c r="UG244" s="6"/>
      <c r="UH244" s="6"/>
      <c r="UI244" s="6"/>
      <c r="UJ244" s="6"/>
      <c r="UK244" s="6"/>
      <c r="UL244" s="6"/>
      <c r="UM244" s="6"/>
      <c r="UN244" s="6"/>
      <c r="UO244" s="6"/>
      <c r="UP244" s="6"/>
      <c r="UQ244" s="6"/>
      <c r="UR244" s="6"/>
      <c r="US244" s="6"/>
      <c r="UT244" s="6"/>
      <c r="UU244" s="6"/>
      <c r="UV244" s="6"/>
      <c r="UW244" s="6"/>
      <c r="UX244" s="6"/>
      <c r="UY244" s="6"/>
      <c r="UZ244" s="6"/>
      <c r="VA244" s="6"/>
      <c r="VB244" s="6"/>
      <c r="VC244" s="6"/>
      <c r="VD244" s="6"/>
      <c r="VE244" s="6"/>
      <c r="VF244" s="6"/>
      <c r="VG244" s="6"/>
      <c r="VH244" s="6"/>
      <c r="VI244" s="6"/>
      <c r="VJ244" s="6"/>
      <c r="VK244" s="6"/>
      <c r="VL244" s="6"/>
      <c r="VM244" s="6"/>
      <c r="VN244" s="6"/>
      <c r="VO244" s="6"/>
      <c r="VP244" s="6"/>
      <c r="VQ244" s="6"/>
      <c r="VR244" s="6"/>
      <c r="VS244" s="6"/>
      <c r="VT244" s="6"/>
      <c r="VU244" s="6"/>
      <c r="VV244" s="6"/>
      <c r="VW244" s="6"/>
      <c r="VX244" s="6"/>
      <c r="VY244" s="6"/>
      <c r="VZ244" s="6"/>
      <c r="WA244" s="6"/>
      <c r="WB244" s="6"/>
      <c r="WC244" s="6"/>
      <c r="WD244" s="6"/>
      <c r="WE244" s="6"/>
      <c r="WF244" s="6"/>
      <c r="WG244" s="6"/>
      <c r="WH244" s="6"/>
      <c r="WI244" s="6"/>
      <c r="WJ244" s="6"/>
      <c r="WK244" s="6"/>
      <c r="WL244" s="6"/>
      <c r="WM244" s="6"/>
      <c r="WN244" s="6"/>
      <c r="WO244" s="6"/>
      <c r="WP244" s="6"/>
      <c r="WQ244" s="6"/>
      <c r="WR244" s="6"/>
      <c r="WS244" s="6"/>
      <c r="WT244" s="6"/>
      <c r="WU244" s="6"/>
      <c r="WV244" s="6"/>
      <c r="WW244" s="6"/>
      <c r="WX244" s="6"/>
      <c r="WY244" s="6"/>
      <c r="WZ244" s="6"/>
      <c r="XA244" s="6"/>
      <c r="XB244" s="6"/>
      <c r="XC244" s="6"/>
      <c r="XD244" s="6"/>
      <c r="XE244" s="6"/>
      <c r="XF244" s="6"/>
      <c r="XG244" s="6"/>
      <c r="XH244" s="6"/>
      <c r="XI244" s="6"/>
      <c r="XJ244" s="6"/>
      <c r="XK244" s="6"/>
      <c r="XL244" s="6"/>
      <c r="XM244" s="6"/>
      <c r="XN244" s="6"/>
      <c r="XO244" s="6"/>
      <c r="XP244" s="6"/>
      <c r="XQ244" s="6"/>
      <c r="XR244" s="6"/>
      <c r="XS244" s="6"/>
      <c r="XT244" s="6"/>
      <c r="XU244" s="6"/>
      <c r="XV244" s="6"/>
      <c r="XW244" s="6"/>
      <c r="XX244" s="6"/>
      <c r="XY244" s="6"/>
      <c r="XZ244" s="6"/>
      <c r="YA244" s="6"/>
      <c r="YB244" s="6"/>
      <c r="YC244" s="6"/>
      <c r="YD244" s="6"/>
      <c r="YE244" s="6"/>
      <c r="YF244" s="6"/>
      <c r="YG244" s="6"/>
      <c r="YH244" s="6"/>
      <c r="YI244" s="6"/>
      <c r="YJ244" s="6"/>
      <c r="YK244" s="6"/>
      <c r="YL244" s="6"/>
      <c r="YM244" s="6"/>
      <c r="YN244" s="6"/>
      <c r="YO244" s="6"/>
      <c r="YP244" s="6"/>
      <c r="YQ244" s="6"/>
      <c r="YR244" s="6"/>
      <c r="YS244" s="6"/>
      <c r="YT244" s="6"/>
      <c r="YU244" s="6"/>
      <c r="YV244" s="6"/>
      <c r="YW244" s="6"/>
      <c r="YX244" s="6"/>
      <c r="YY244" s="6"/>
      <c r="YZ244" s="6"/>
      <c r="ZA244" s="6"/>
      <c r="ZB244" s="6"/>
      <c r="ZC244" s="6"/>
      <c r="ZD244" s="6"/>
      <c r="ZE244" s="6"/>
      <c r="ZF244" s="6"/>
      <c r="ZG244" s="6"/>
      <c r="ZH244" s="6"/>
      <c r="ZI244" s="6"/>
      <c r="ZJ244" s="6"/>
      <c r="ZK244" s="6"/>
      <c r="ZL244" s="6"/>
      <c r="ZM244" s="6"/>
      <c r="ZN244" s="6"/>
      <c r="ZO244" s="6"/>
      <c r="ZP244" s="6"/>
      <c r="ZQ244" s="6"/>
      <c r="ZR244" s="6"/>
      <c r="ZS244" s="6"/>
      <c r="ZT244" s="6"/>
      <c r="ZU244" s="6"/>
      <c r="ZV244" s="6"/>
      <c r="ZW244" s="6"/>
      <c r="ZX244" s="6"/>
      <c r="ZY244" s="6"/>
      <c r="ZZ244" s="6"/>
      <c r="AAA244" s="6"/>
      <c r="AAB244" s="6"/>
      <c r="AAC244" s="6"/>
      <c r="AAD244" s="6"/>
      <c r="AAE244" s="6"/>
      <c r="AAF244" s="6"/>
      <c r="AAG244" s="6"/>
      <c r="AAH244" s="6"/>
      <c r="AAI244" s="6"/>
      <c r="AAJ244" s="6"/>
      <c r="AAK244" s="6"/>
      <c r="AAL244" s="6"/>
      <c r="AAM244" s="6"/>
      <c r="AAN244" s="6"/>
      <c r="AAO244" s="6"/>
      <c r="AAP244" s="6"/>
      <c r="AAQ244" s="6"/>
      <c r="AAR244" s="6"/>
      <c r="AAS244" s="6"/>
      <c r="AAT244" s="6"/>
      <c r="AAU244" s="6"/>
      <c r="AAV244" s="6"/>
      <c r="AAW244" s="6"/>
      <c r="AAX244" s="6"/>
      <c r="AAY244" s="6"/>
      <c r="AAZ244" s="6"/>
      <c r="ABA244" s="6"/>
      <c r="ABB244" s="6"/>
      <c r="ABC244" s="6"/>
      <c r="ABD244" s="6"/>
      <c r="ABE244" s="6"/>
      <c r="ABF244" s="6"/>
      <c r="ABG244" s="6"/>
      <c r="ABH244" s="6"/>
      <c r="ABI244" s="6"/>
      <c r="ABJ244" s="6"/>
      <c r="ABK244" s="6"/>
      <c r="ABL244" s="6"/>
      <c r="ABM244" s="6"/>
      <c r="ABN244" s="6"/>
      <c r="ABO244" s="6"/>
      <c r="ABP244" s="6"/>
      <c r="ABQ244" s="6"/>
      <c r="ABR244" s="6"/>
      <c r="ABS244" s="6"/>
      <c r="ABT244" s="6"/>
      <c r="ABU244" s="6"/>
      <c r="ABV244" s="6"/>
    </row>
    <row r="245" spans="1:750" s="74" customFormat="1" ht="14.25">
      <c r="A245" s="78">
        <v>37605</v>
      </c>
      <c r="B245" s="79" t="s">
        <v>237</v>
      </c>
      <c r="C245" s="79"/>
      <c r="D245" s="79"/>
      <c r="E245" s="61">
        <v>14605150</v>
      </c>
      <c r="F245" s="84"/>
      <c r="G245" s="84"/>
      <c r="H245" s="82">
        <v>141797</v>
      </c>
      <c r="I245" s="84"/>
      <c r="J245" s="84"/>
      <c r="K245" s="82">
        <v>1169332</v>
      </c>
      <c r="L245" s="84"/>
      <c r="M245" s="84"/>
      <c r="N245" s="82">
        <v>126474</v>
      </c>
      <c r="O245" s="84"/>
      <c r="P245" s="84"/>
      <c r="Q245" s="83">
        <v>84154</v>
      </c>
      <c r="R245" s="84"/>
      <c r="S245" s="82">
        <v>1521757</v>
      </c>
      <c r="T245" s="84"/>
      <c r="U245" s="84"/>
      <c r="V245" s="84"/>
      <c r="W245" s="84"/>
      <c r="X245" s="82">
        <v>40414</v>
      </c>
      <c r="Y245" s="84"/>
      <c r="Z245" s="84"/>
      <c r="AA245" s="82">
        <v>6647148</v>
      </c>
      <c r="AB245" s="84"/>
      <c r="AC245" s="84"/>
      <c r="AD245" s="82">
        <v>1136129</v>
      </c>
      <c r="AE245" s="84"/>
      <c r="AF245" s="84"/>
      <c r="AG245" s="82">
        <v>7823691</v>
      </c>
      <c r="AH245" s="84"/>
      <c r="AI245" s="84"/>
      <c r="AJ245" s="82">
        <v>-1628820</v>
      </c>
      <c r="AK245" s="84"/>
      <c r="AL245" s="84"/>
      <c r="AM245" s="82">
        <v>-385251</v>
      </c>
      <c r="AN245" s="84"/>
      <c r="AO245" s="84"/>
      <c r="AP245" s="82">
        <v>-2014071</v>
      </c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  <c r="IQ245" s="6"/>
      <c r="IR245" s="6"/>
      <c r="IS245" s="6"/>
      <c r="IT245" s="6"/>
      <c r="IU245" s="6"/>
      <c r="IV245" s="6"/>
      <c r="IW245" s="6"/>
      <c r="IX245" s="6"/>
      <c r="IY245" s="6"/>
      <c r="IZ245" s="6"/>
      <c r="JA245" s="6"/>
      <c r="JB245" s="6"/>
      <c r="JC245" s="6"/>
      <c r="JD245" s="6"/>
      <c r="JE245" s="6"/>
      <c r="JF245" s="6"/>
      <c r="JG245" s="6"/>
      <c r="JH245" s="6"/>
      <c r="JI245" s="6"/>
      <c r="JJ245" s="6"/>
      <c r="JK245" s="6"/>
      <c r="JL245" s="6"/>
      <c r="JM245" s="6"/>
      <c r="JN245" s="6"/>
      <c r="JO245" s="6"/>
      <c r="JP245" s="6"/>
      <c r="JQ245" s="6"/>
      <c r="JR245" s="6"/>
      <c r="JS245" s="6"/>
      <c r="JT245" s="6"/>
      <c r="JU245" s="6"/>
      <c r="JV245" s="6"/>
      <c r="JW245" s="6"/>
      <c r="JX245" s="6"/>
      <c r="JY245" s="6"/>
      <c r="JZ245" s="6"/>
      <c r="KA245" s="6"/>
      <c r="KB245" s="6"/>
      <c r="KC245" s="6"/>
      <c r="KD245" s="6"/>
      <c r="KE245" s="6"/>
      <c r="KF245" s="6"/>
      <c r="KG245" s="6"/>
      <c r="KH245" s="6"/>
      <c r="KI245" s="6"/>
      <c r="KJ245" s="6"/>
      <c r="KK245" s="6"/>
      <c r="KL245" s="6"/>
      <c r="KM245" s="6"/>
      <c r="KN245" s="6"/>
      <c r="KO245" s="6"/>
      <c r="KP245" s="6"/>
      <c r="KQ245" s="6"/>
      <c r="KR245" s="6"/>
      <c r="KS245" s="6"/>
      <c r="KT245" s="6"/>
      <c r="KU245" s="6"/>
      <c r="KV245" s="6"/>
      <c r="KW245" s="6"/>
      <c r="KX245" s="6"/>
      <c r="KY245" s="6"/>
      <c r="KZ245" s="6"/>
      <c r="LA245" s="6"/>
      <c r="LB245" s="6"/>
      <c r="LC245" s="6"/>
      <c r="LD245" s="6"/>
      <c r="LE245" s="6"/>
      <c r="LF245" s="6"/>
      <c r="LG245" s="6"/>
      <c r="LH245" s="6"/>
      <c r="LI245" s="6"/>
      <c r="LJ245" s="6"/>
      <c r="LK245" s="6"/>
      <c r="LL245" s="6"/>
      <c r="LM245" s="6"/>
      <c r="LN245" s="6"/>
      <c r="LO245" s="6"/>
      <c r="LP245" s="6"/>
      <c r="LQ245" s="6"/>
      <c r="LR245" s="6"/>
      <c r="LS245" s="6"/>
      <c r="LT245" s="6"/>
      <c r="LU245" s="6"/>
      <c r="LV245" s="6"/>
      <c r="LW245" s="6"/>
      <c r="LX245" s="6"/>
      <c r="LY245" s="6"/>
      <c r="LZ245" s="6"/>
      <c r="MA245" s="6"/>
      <c r="MB245" s="6"/>
      <c r="MC245" s="6"/>
      <c r="MD245" s="6"/>
      <c r="ME245" s="6"/>
      <c r="MF245" s="6"/>
      <c r="MG245" s="6"/>
      <c r="MH245" s="6"/>
      <c r="MI245" s="6"/>
      <c r="MJ245" s="6"/>
      <c r="MK245" s="6"/>
      <c r="ML245" s="6"/>
      <c r="MM245" s="6"/>
      <c r="MN245" s="6"/>
      <c r="MO245" s="6"/>
      <c r="MP245" s="6"/>
      <c r="MQ245" s="6"/>
      <c r="MR245" s="6"/>
      <c r="MS245" s="6"/>
      <c r="MT245" s="6"/>
      <c r="MU245" s="6"/>
      <c r="MV245" s="6"/>
      <c r="MW245" s="6"/>
      <c r="MX245" s="6"/>
      <c r="MY245" s="6"/>
      <c r="MZ245" s="6"/>
      <c r="NA245" s="6"/>
      <c r="NB245" s="6"/>
      <c r="NC245" s="6"/>
      <c r="ND245" s="6"/>
      <c r="NE245" s="6"/>
      <c r="NF245" s="6"/>
      <c r="NG245" s="6"/>
      <c r="NH245" s="6"/>
      <c r="NI245" s="6"/>
      <c r="NJ245" s="6"/>
      <c r="NK245" s="6"/>
      <c r="NL245" s="6"/>
      <c r="NM245" s="6"/>
      <c r="NN245" s="6"/>
      <c r="NO245" s="6"/>
      <c r="NP245" s="6"/>
      <c r="NQ245" s="6"/>
      <c r="NR245" s="6"/>
      <c r="NS245" s="6"/>
      <c r="NT245" s="6"/>
      <c r="NU245" s="6"/>
      <c r="NV245" s="6"/>
      <c r="NW245" s="6"/>
      <c r="NX245" s="6"/>
      <c r="NY245" s="6"/>
      <c r="NZ245" s="6"/>
      <c r="OA245" s="6"/>
      <c r="OB245" s="6"/>
      <c r="OC245" s="6"/>
      <c r="OD245" s="6"/>
      <c r="OE245" s="6"/>
      <c r="OF245" s="6"/>
      <c r="OG245" s="6"/>
      <c r="OH245" s="6"/>
      <c r="OI245" s="6"/>
      <c r="OJ245" s="6"/>
      <c r="OK245" s="6"/>
      <c r="OL245" s="6"/>
      <c r="OM245" s="6"/>
      <c r="ON245" s="6"/>
      <c r="OO245" s="6"/>
      <c r="OP245" s="6"/>
      <c r="OQ245" s="6"/>
      <c r="OR245" s="6"/>
      <c r="OS245" s="6"/>
      <c r="OT245" s="6"/>
      <c r="OU245" s="6"/>
      <c r="OV245" s="6"/>
      <c r="OW245" s="6"/>
      <c r="OX245" s="6"/>
      <c r="OY245" s="6"/>
      <c r="OZ245" s="6"/>
      <c r="PA245" s="6"/>
      <c r="PB245" s="6"/>
      <c r="PC245" s="6"/>
      <c r="PD245" s="6"/>
      <c r="PE245" s="6"/>
      <c r="PF245" s="6"/>
      <c r="PG245" s="6"/>
      <c r="PH245" s="6"/>
      <c r="PI245" s="6"/>
      <c r="PJ245" s="6"/>
      <c r="PK245" s="6"/>
      <c r="PL245" s="6"/>
      <c r="PM245" s="6"/>
      <c r="PN245" s="6"/>
      <c r="PO245" s="6"/>
      <c r="PP245" s="6"/>
      <c r="PQ245" s="6"/>
      <c r="PR245" s="6"/>
      <c r="PS245" s="6"/>
      <c r="PT245" s="6"/>
      <c r="PU245" s="6"/>
      <c r="PV245" s="6"/>
      <c r="PW245" s="6"/>
      <c r="PX245" s="6"/>
      <c r="PY245" s="6"/>
      <c r="PZ245" s="6"/>
      <c r="QA245" s="6"/>
      <c r="QB245" s="6"/>
      <c r="QC245" s="6"/>
      <c r="QD245" s="6"/>
      <c r="QE245" s="6"/>
      <c r="QF245" s="6"/>
      <c r="QG245" s="6"/>
      <c r="QH245" s="6"/>
      <c r="QI245" s="6"/>
      <c r="QJ245" s="6"/>
      <c r="QK245" s="6"/>
      <c r="QL245" s="6"/>
      <c r="QM245" s="6"/>
      <c r="QN245" s="6"/>
      <c r="QO245" s="6"/>
      <c r="QP245" s="6"/>
      <c r="QQ245" s="6"/>
      <c r="QR245" s="6"/>
      <c r="QS245" s="6"/>
      <c r="QT245" s="6"/>
      <c r="QU245" s="6"/>
      <c r="QV245" s="6"/>
      <c r="QW245" s="6"/>
      <c r="QX245" s="6"/>
      <c r="QY245" s="6"/>
      <c r="QZ245" s="6"/>
      <c r="RA245" s="6"/>
      <c r="RB245" s="6"/>
      <c r="RC245" s="6"/>
      <c r="RD245" s="6"/>
      <c r="RE245" s="6"/>
      <c r="RF245" s="6"/>
      <c r="RG245" s="6"/>
      <c r="RH245" s="6"/>
      <c r="RI245" s="6"/>
      <c r="RJ245" s="6"/>
      <c r="RK245" s="6"/>
      <c r="RL245" s="6"/>
      <c r="RM245" s="6"/>
      <c r="RN245" s="6"/>
      <c r="RO245" s="6"/>
      <c r="RP245" s="6"/>
      <c r="RQ245" s="6"/>
      <c r="RR245" s="6"/>
      <c r="RS245" s="6"/>
      <c r="RT245" s="6"/>
      <c r="RU245" s="6"/>
      <c r="RV245" s="6"/>
      <c r="RW245" s="6"/>
      <c r="RX245" s="6"/>
      <c r="RY245" s="6"/>
      <c r="RZ245" s="6"/>
      <c r="SA245" s="6"/>
      <c r="SB245" s="6"/>
      <c r="SC245" s="6"/>
      <c r="SD245" s="6"/>
      <c r="SE245" s="6"/>
      <c r="SF245" s="6"/>
      <c r="SG245" s="6"/>
      <c r="SH245" s="6"/>
      <c r="SI245" s="6"/>
      <c r="SJ245" s="6"/>
      <c r="SK245" s="6"/>
      <c r="SL245" s="6"/>
      <c r="SM245" s="6"/>
      <c r="SN245" s="6"/>
      <c r="SO245" s="6"/>
      <c r="SP245" s="6"/>
      <c r="SQ245" s="6"/>
      <c r="SR245" s="6"/>
      <c r="SS245" s="6"/>
      <c r="ST245" s="6"/>
      <c r="SU245" s="6"/>
      <c r="SV245" s="6"/>
      <c r="SW245" s="6"/>
      <c r="SX245" s="6"/>
      <c r="SY245" s="6"/>
      <c r="SZ245" s="6"/>
      <c r="TA245" s="6"/>
      <c r="TB245" s="6"/>
      <c r="TC245" s="6"/>
      <c r="TD245" s="6"/>
      <c r="TE245" s="6"/>
      <c r="TF245" s="6"/>
      <c r="TG245" s="6"/>
      <c r="TH245" s="6"/>
      <c r="TI245" s="6"/>
      <c r="TJ245" s="6"/>
      <c r="TK245" s="6"/>
      <c r="TL245" s="6"/>
      <c r="TM245" s="6"/>
      <c r="TN245" s="6"/>
      <c r="TO245" s="6"/>
      <c r="TP245" s="6"/>
      <c r="TQ245" s="6"/>
      <c r="TR245" s="6"/>
      <c r="TS245" s="6"/>
      <c r="TT245" s="6"/>
      <c r="TU245" s="6"/>
      <c r="TV245" s="6"/>
      <c r="TW245" s="6"/>
      <c r="TX245" s="6"/>
      <c r="TY245" s="6"/>
      <c r="TZ245" s="6"/>
      <c r="UA245" s="6"/>
      <c r="UB245" s="6"/>
      <c r="UC245" s="6"/>
      <c r="UD245" s="6"/>
      <c r="UE245" s="6"/>
      <c r="UF245" s="6"/>
      <c r="UG245" s="6"/>
      <c r="UH245" s="6"/>
      <c r="UI245" s="6"/>
      <c r="UJ245" s="6"/>
      <c r="UK245" s="6"/>
      <c r="UL245" s="6"/>
      <c r="UM245" s="6"/>
      <c r="UN245" s="6"/>
      <c r="UO245" s="6"/>
      <c r="UP245" s="6"/>
      <c r="UQ245" s="6"/>
      <c r="UR245" s="6"/>
      <c r="US245" s="6"/>
      <c r="UT245" s="6"/>
      <c r="UU245" s="6"/>
      <c r="UV245" s="6"/>
      <c r="UW245" s="6"/>
      <c r="UX245" s="6"/>
      <c r="UY245" s="6"/>
      <c r="UZ245" s="6"/>
      <c r="VA245" s="6"/>
      <c r="VB245" s="6"/>
      <c r="VC245" s="6"/>
      <c r="VD245" s="6"/>
      <c r="VE245" s="6"/>
      <c r="VF245" s="6"/>
      <c r="VG245" s="6"/>
      <c r="VH245" s="6"/>
      <c r="VI245" s="6"/>
      <c r="VJ245" s="6"/>
      <c r="VK245" s="6"/>
      <c r="VL245" s="6"/>
      <c r="VM245" s="6"/>
      <c r="VN245" s="6"/>
      <c r="VO245" s="6"/>
      <c r="VP245" s="6"/>
      <c r="VQ245" s="6"/>
      <c r="VR245" s="6"/>
      <c r="VS245" s="6"/>
      <c r="VT245" s="6"/>
      <c r="VU245" s="6"/>
      <c r="VV245" s="6"/>
      <c r="VW245" s="6"/>
      <c r="VX245" s="6"/>
      <c r="VY245" s="6"/>
      <c r="VZ245" s="6"/>
      <c r="WA245" s="6"/>
      <c r="WB245" s="6"/>
      <c r="WC245" s="6"/>
      <c r="WD245" s="6"/>
      <c r="WE245" s="6"/>
      <c r="WF245" s="6"/>
      <c r="WG245" s="6"/>
      <c r="WH245" s="6"/>
      <c r="WI245" s="6"/>
      <c r="WJ245" s="6"/>
      <c r="WK245" s="6"/>
      <c r="WL245" s="6"/>
      <c r="WM245" s="6"/>
      <c r="WN245" s="6"/>
      <c r="WO245" s="6"/>
      <c r="WP245" s="6"/>
      <c r="WQ245" s="6"/>
      <c r="WR245" s="6"/>
      <c r="WS245" s="6"/>
      <c r="WT245" s="6"/>
      <c r="WU245" s="6"/>
      <c r="WV245" s="6"/>
      <c r="WW245" s="6"/>
      <c r="WX245" s="6"/>
      <c r="WY245" s="6"/>
      <c r="WZ245" s="6"/>
      <c r="XA245" s="6"/>
      <c r="XB245" s="6"/>
      <c r="XC245" s="6"/>
      <c r="XD245" s="6"/>
      <c r="XE245" s="6"/>
      <c r="XF245" s="6"/>
      <c r="XG245" s="6"/>
      <c r="XH245" s="6"/>
      <c r="XI245" s="6"/>
      <c r="XJ245" s="6"/>
      <c r="XK245" s="6"/>
      <c r="XL245" s="6"/>
      <c r="XM245" s="6"/>
      <c r="XN245" s="6"/>
      <c r="XO245" s="6"/>
      <c r="XP245" s="6"/>
      <c r="XQ245" s="6"/>
      <c r="XR245" s="6"/>
      <c r="XS245" s="6"/>
      <c r="XT245" s="6"/>
      <c r="XU245" s="6"/>
      <c r="XV245" s="6"/>
      <c r="XW245" s="6"/>
      <c r="XX245" s="6"/>
      <c r="XY245" s="6"/>
      <c r="XZ245" s="6"/>
      <c r="YA245" s="6"/>
      <c r="YB245" s="6"/>
      <c r="YC245" s="6"/>
      <c r="YD245" s="6"/>
      <c r="YE245" s="6"/>
      <c r="YF245" s="6"/>
      <c r="YG245" s="6"/>
      <c r="YH245" s="6"/>
      <c r="YI245" s="6"/>
      <c r="YJ245" s="6"/>
      <c r="YK245" s="6"/>
      <c r="YL245" s="6"/>
      <c r="YM245" s="6"/>
      <c r="YN245" s="6"/>
      <c r="YO245" s="6"/>
      <c r="YP245" s="6"/>
      <c r="YQ245" s="6"/>
      <c r="YR245" s="6"/>
      <c r="YS245" s="6"/>
      <c r="YT245" s="6"/>
      <c r="YU245" s="6"/>
      <c r="YV245" s="6"/>
      <c r="YW245" s="6"/>
      <c r="YX245" s="6"/>
      <c r="YY245" s="6"/>
      <c r="YZ245" s="6"/>
      <c r="ZA245" s="6"/>
      <c r="ZB245" s="6"/>
      <c r="ZC245" s="6"/>
      <c r="ZD245" s="6"/>
      <c r="ZE245" s="6"/>
      <c r="ZF245" s="6"/>
      <c r="ZG245" s="6"/>
      <c r="ZH245" s="6"/>
      <c r="ZI245" s="6"/>
      <c r="ZJ245" s="6"/>
      <c r="ZK245" s="6"/>
      <c r="ZL245" s="6"/>
      <c r="ZM245" s="6"/>
      <c r="ZN245" s="6"/>
      <c r="ZO245" s="6"/>
      <c r="ZP245" s="6"/>
      <c r="ZQ245" s="6"/>
      <c r="ZR245" s="6"/>
      <c r="ZS245" s="6"/>
      <c r="ZT245" s="6"/>
      <c r="ZU245" s="6"/>
      <c r="ZV245" s="6"/>
      <c r="ZW245" s="6"/>
      <c r="ZX245" s="6"/>
      <c r="ZY245" s="6"/>
      <c r="ZZ245" s="6"/>
      <c r="AAA245" s="6"/>
      <c r="AAB245" s="6"/>
      <c r="AAC245" s="6"/>
      <c r="AAD245" s="6"/>
      <c r="AAE245" s="6"/>
      <c r="AAF245" s="6"/>
      <c r="AAG245" s="6"/>
      <c r="AAH245" s="6"/>
      <c r="AAI245" s="6"/>
      <c r="AAJ245" s="6"/>
      <c r="AAK245" s="6"/>
      <c r="AAL245" s="6"/>
      <c r="AAM245" s="6"/>
      <c r="AAN245" s="6"/>
      <c r="AAO245" s="6"/>
      <c r="AAP245" s="6"/>
      <c r="AAQ245" s="6"/>
      <c r="AAR245" s="6"/>
      <c r="AAS245" s="6"/>
      <c r="AAT245" s="6"/>
      <c r="AAU245" s="6"/>
      <c r="AAV245" s="6"/>
      <c r="AAW245" s="6"/>
      <c r="AAX245" s="6"/>
      <c r="AAY245" s="6"/>
      <c r="AAZ245" s="6"/>
      <c r="ABA245" s="6"/>
      <c r="ABB245" s="6"/>
      <c r="ABC245" s="6"/>
      <c r="ABD245" s="6"/>
      <c r="ABE245" s="6"/>
      <c r="ABF245" s="6"/>
      <c r="ABG245" s="6"/>
      <c r="ABH245" s="6"/>
      <c r="ABI245" s="6"/>
      <c r="ABJ245" s="6"/>
      <c r="ABK245" s="6"/>
      <c r="ABL245" s="6"/>
      <c r="ABM245" s="6"/>
      <c r="ABN245" s="6"/>
      <c r="ABO245" s="6"/>
      <c r="ABP245" s="6"/>
      <c r="ABQ245" s="6"/>
      <c r="ABR245" s="6"/>
      <c r="ABS245" s="6"/>
      <c r="ABT245" s="6"/>
      <c r="ABU245" s="6"/>
      <c r="ABV245" s="6"/>
    </row>
    <row r="246" spans="1:750" s="74" customFormat="1" ht="14.25">
      <c r="A246" s="78">
        <v>37610</v>
      </c>
      <c r="B246" s="79" t="s">
        <v>238</v>
      </c>
      <c r="C246" s="79"/>
      <c r="D246" s="79"/>
      <c r="E246" s="61">
        <v>37213195</v>
      </c>
      <c r="F246" s="84"/>
      <c r="G246" s="84"/>
      <c r="H246" s="82">
        <v>361291</v>
      </c>
      <c r="I246" s="84"/>
      <c r="J246" s="84"/>
      <c r="K246" s="82">
        <v>2979400</v>
      </c>
      <c r="L246" s="84"/>
      <c r="M246" s="84"/>
      <c r="N246" s="82">
        <v>322250</v>
      </c>
      <c r="O246" s="84"/>
      <c r="P246" s="84"/>
      <c r="Q246" s="83">
        <v>29116</v>
      </c>
      <c r="R246" s="84"/>
      <c r="S246" s="82">
        <v>3692057</v>
      </c>
      <c r="T246" s="84"/>
      <c r="U246" s="84"/>
      <c r="V246" s="84"/>
      <c r="W246" s="84"/>
      <c r="X246" s="82">
        <v>102973</v>
      </c>
      <c r="Y246" s="84"/>
      <c r="Z246" s="84"/>
      <c r="AA246" s="82">
        <v>16936601</v>
      </c>
      <c r="AB246" s="84"/>
      <c r="AC246" s="84"/>
      <c r="AD246" s="82">
        <v>4012388</v>
      </c>
      <c r="AE246" s="84"/>
      <c r="AF246" s="84"/>
      <c r="AG246" s="82">
        <v>21051962</v>
      </c>
      <c r="AH246" s="84"/>
      <c r="AI246" s="84"/>
      <c r="AJ246" s="82">
        <v>-4150153</v>
      </c>
      <c r="AK246" s="84"/>
      <c r="AL246" s="84"/>
      <c r="AM246" s="82">
        <v>-1123281</v>
      </c>
      <c r="AN246" s="84"/>
      <c r="AO246" s="84"/>
      <c r="AP246" s="82">
        <v>-5273434</v>
      </c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  <c r="IS246" s="6"/>
      <c r="IT246" s="6"/>
      <c r="IU246" s="6"/>
      <c r="IV246" s="6"/>
      <c r="IW246" s="6"/>
      <c r="IX246" s="6"/>
      <c r="IY246" s="6"/>
      <c r="IZ246" s="6"/>
      <c r="JA246" s="6"/>
      <c r="JB246" s="6"/>
      <c r="JC246" s="6"/>
      <c r="JD246" s="6"/>
      <c r="JE246" s="6"/>
      <c r="JF246" s="6"/>
      <c r="JG246" s="6"/>
      <c r="JH246" s="6"/>
      <c r="JI246" s="6"/>
      <c r="JJ246" s="6"/>
      <c r="JK246" s="6"/>
      <c r="JL246" s="6"/>
      <c r="JM246" s="6"/>
      <c r="JN246" s="6"/>
      <c r="JO246" s="6"/>
      <c r="JP246" s="6"/>
      <c r="JQ246" s="6"/>
      <c r="JR246" s="6"/>
      <c r="JS246" s="6"/>
      <c r="JT246" s="6"/>
      <c r="JU246" s="6"/>
      <c r="JV246" s="6"/>
      <c r="JW246" s="6"/>
      <c r="JX246" s="6"/>
      <c r="JY246" s="6"/>
      <c r="JZ246" s="6"/>
      <c r="KA246" s="6"/>
      <c r="KB246" s="6"/>
      <c r="KC246" s="6"/>
      <c r="KD246" s="6"/>
      <c r="KE246" s="6"/>
      <c r="KF246" s="6"/>
      <c r="KG246" s="6"/>
      <c r="KH246" s="6"/>
      <c r="KI246" s="6"/>
      <c r="KJ246" s="6"/>
      <c r="KK246" s="6"/>
      <c r="KL246" s="6"/>
      <c r="KM246" s="6"/>
      <c r="KN246" s="6"/>
      <c r="KO246" s="6"/>
      <c r="KP246" s="6"/>
      <c r="KQ246" s="6"/>
      <c r="KR246" s="6"/>
      <c r="KS246" s="6"/>
      <c r="KT246" s="6"/>
      <c r="KU246" s="6"/>
      <c r="KV246" s="6"/>
      <c r="KW246" s="6"/>
      <c r="KX246" s="6"/>
      <c r="KY246" s="6"/>
      <c r="KZ246" s="6"/>
      <c r="LA246" s="6"/>
      <c r="LB246" s="6"/>
      <c r="LC246" s="6"/>
      <c r="LD246" s="6"/>
      <c r="LE246" s="6"/>
      <c r="LF246" s="6"/>
      <c r="LG246" s="6"/>
      <c r="LH246" s="6"/>
      <c r="LI246" s="6"/>
      <c r="LJ246" s="6"/>
      <c r="LK246" s="6"/>
      <c r="LL246" s="6"/>
      <c r="LM246" s="6"/>
      <c r="LN246" s="6"/>
      <c r="LO246" s="6"/>
      <c r="LP246" s="6"/>
      <c r="LQ246" s="6"/>
      <c r="LR246" s="6"/>
      <c r="LS246" s="6"/>
      <c r="LT246" s="6"/>
      <c r="LU246" s="6"/>
      <c r="LV246" s="6"/>
      <c r="LW246" s="6"/>
      <c r="LX246" s="6"/>
      <c r="LY246" s="6"/>
      <c r="LZ246" s="6"/>
      <c r="MA246" s="6"/>
      <c r="MB246" s="6"/>
      <c r="MC246" s="6"/>
      <c r="MD246" s="6"/>
      <c r="ME246" s="6"/>
      <c r="MF246" s="6"/>
      <c r="MG246" s="6"/>
      <c r="MH246" s="6"/>
      <c r="MI246" s="6"/>
      <c r="MJ246" s="6"/>
      <c r="MK246" s="6"/>
      <c r="ML246" s="6"/>
      <c r="MM246" s="6"/>
      <c r="MN246" s="6"/>
      <c r="MO246" s="6"/>
      <c r="MP246" s="6"/>
      <c r="MQ246" s="6"/>
      <c r="MR246" s="6"/>
      <c r="MS246" s="6"/>
      <c r="MT246" s="6"/>
      <c r="MU246" s="6"/>
      <c r="MV246" s="6"/>
      <c r="MW246" s="6"/>
      <c r="MX246" s="6"/>
      <c r="MY246" s="6"/>
      <c r="MZ246" s="6"/>
      <c r="NA246" s="6"/>
      <c r="NB246" s="6"/>
      <c r="NC246" s="6"/>
      <c r="ND246" s="6"/>
      <c r="NE246" s="6"/>
      <c r="NF246" s="6"/>
      <c r="NG246" s="6"/>
      <c r="NH246" s="6"/>
      <c r="NI246" s="6"/>
      <c r="NJ246" s="6"/>
      <c r="NK246" s="6"/>
      <c r="NL246" s="6"/>
      <c r="NM246" s="6"/>
      <c r="NN246" s="6"/>
      <c r="NO246" s="6"/>
      <c r="NP246" s="6"/>
      <c r="NQ246" s="6"/>
      <c r="NR246" s="6"/>
      <c r="NS246" s="6"/>
      <c r="NT246" s="6"/>
      <c r="NU246" s="6"/>
      <c r="NV246" s="6"/>
      <c r="NW246" s="6"/>
      <c r="NX246" s="6"/>
      <c r="NY246" s="6"/>
      <c r="NZ246" s="6"/>
      <c r="OA246" s="6"/>
      <c r="OB246" s="6"/>
      <c r="OC246" s="6"/>
      <c r="OD246" s="6"/>
      <c r="OE246" s="6"/>
      <c r="OF246" s="6"/>
      <c r="OG246" s="6"/>
      <c r="OH246" s="6"/>
      <c r="OI246" s="6"/>
      <c r="OJ246" s="6"/>
      <c r="OK246" s="6"/>
      <c r="OL246" s="6"/>
      <c r="OM246" s="6"/>
      <c r="ON246" s="6"/>
      <c r="OO246" s="6"/>
      <c r="OP246" s="6"/>
      <c r="OQ246" s="6"/>
      <c r="OR246" s="6"/>
      <c r="OS246" s="6"/>
      <c r="OT246" s="6"/>
      <c r="OU246" s="6"/>
      <c r="OV246" s="6"/>
      <c r="OW246" s="6"/>
      <c r="OX246" s="6"/>
      <c r="OY246" s="6"/>
      <c r="OZ246" s="6"/>
      <c r="PA246" s="6"/>
      <c r="PB246" s="6"/>
      <c r="PC246" s="6"/>
      <c r="PD246" s="6"/>
      <c r="PE246" s="6"/>
      <c r="PF246" s="6"/>
      <c r="PG246" s="6"/>
      <c r="PH246" s="6"/>
      <c r="PI246" s="6"/>
      <c r="PJ246" s="6"/>
      <c r="PK246" s="6"/>
      <c r="PL246" s="6"/>
      <c r="PM246" s="6"/>
      <c r="PN246" s="6"/>
      <c r="PO246" s="6"/>
      <c r="PP246" s="6"/>
      <c r="PQ246" s="6"/>
      <c r="PR246" s="6"/>
      <c r="PS246" s="6"/>
      <c r="PT246" s="6"/>
      <c r="PU246" s="6"/>
      <c r="PV246" s="6"/>
      <c r="PW246" s="6"/>
      <c r="PX246" s="6"/>
      <c r="PY246" s="6"/>
      <c r="PZ246" s="6"/>
      <c r="QA246" s="6"/>
      <c r="QB246" s="6"/>
      <c r="QC246" s="6"/>
      <c r="QD246" s="6"/>
      <c r="QE246" s="6"/>
      <c r="QF246" s="6"/>
      <c r="QG246" s="6"/>
      <c r="QH246" s="6"/>
      <c r="QI246" s="6"/>
      <c r="QJ246" s="6"/>
      <c r="QK246" s="6"/>
      <c r="QL246" s="6"/>
      <c r="QM246" s="6"/>
      <c r="QN246" s="6"/>
      <c r="QO246" s="6"/>
      <c r="QP246" s="6"/>
      <c r="QQ246" s="6"/>
      <c r="QR246" s="6"/>
      <c r="QS246" s="6"/>
      <c r="QT246" s="6"/>
      <c r="QU246" s="6"/>
      <c r="QV246" s="6"/>
      <c r="QW246" s="6"/>
      <c r="QX246" s="6"/>
      <c r="QY246" s="6"/>
      <c r="QZ246" s="6"/>
      <c r="RA246" s="6"/>
      <c r="RB246" s="6"/>
      <c r="RC246" s="6"/>
      <c r="RD246" s="6"/>
      <c r="RE246" s="6"/>
      <c r="RF246" s="6"/>
      <c r="RG246" s="6"/>
      <c r="RH246" s="6"/>
      <c r="RI246" s="6"/>
      <c r="RJ246" s="6"/>
      <c r="RK246" s="6"/>
      <c r="RL246" s="6"/>
      <c r="RM246" s="6"/>
      <c r="RN246" s="6"/>
      <c r="RO246" s="6"/>
      <c r="RP246" s="6"/>
      <c r="RQ246" s="6"/>
      <c r="RR246" s="6"/>
      <c r="RS246" s="6"/>
      <c r="RT246" s="6"/>
      <c r="RU246" s="6"/>
      <c r="RV246" s="6"/>
      <c r="RW246" s="6"/>
      <c r="RX246" s="6"/>
      <c r="RY246" s="6"/>
      <c r="RZ246" s="6"/>
      <c r="SA246" s="6"/>
      <c r="SB246" s="6"/>
      <c r="SC246" s="6"/>
      <c r="SD246" s="6"/>
      <c r="SE246" s="6"/>
      <c r="SF246" s="6"/>
      <c r="SG246" s="6"/>
      <c r="SH246" s="6"/>
      <c r="SI246" s="6"/>
      <c r="SJ246" s="6"/>
      <c r="SK246" s="6"/>
      <c r="SL246" s="6"/>
      <c r="SM246" s="6"/>
      <c r="SN246" s="6"/>
      <c r="SO246" s="6"/>
      <c r="SP246" s="6"/>
      <c r="SQ246" s="6"/>
      <c r="SR246" s="6"/>
      <c r="SS246" s="6"/>
      <c r="ST246" s="6"/>
      <c r="SU246" s="6"/>
      <c r="SV246" s="6"/>
      <c r="SW246" s="6"/>
      <c r="SX246" s="6"/>
      <c r="SY246" s="6"/>
      <c r="SZ246" s="6"/>
      <c r="TA246" s="6"/>
      <c r="TB246" s="6"/>
      <c r="TC246" s="6"/>
      <c r="TD246" s="6"/>
      <c r="TE246" s="6"/>
      <c r="TF246" s="6"/>
      <c r="TG246" s="6"/>
      <c r="TH246" s="6"/>
      <c r="TI246" s="6"/>
      <c r="TJ246" s="6"/>
      <c r="TK246" s="6"/>
      <c r="TL246" s="6"/>
      <c r="TM246" s="6"/>
      <c r="TN246" s="6"/>
      <c r="TO246" s="6"/>
      <c r="TP246" s="6"/>
      <c r="TQ246" s="6"/>
      <c r="TR246" s="6"/>
      <c r="TS246" s="6"/>
      <c r="TT246" s="6"/>
      <c r="TU246" s="6"/>
      <c r="TV246" s="6"/>
      <c r="TW246" s="6"/>
      <c r="TX246" s="6"/>
      <c r="TY246" s="6"/>
      <c r="TZ246" s="6"/>
      <c r="UA246" s="6"/>
      <c r="UB246" s="6"/>
      <c r="UC246" s="6"/>
      <c r="UD246" s="6"/>
      <c r="UE246" s="6"/>
      <c r="UF246" s="6"/>
      <c r="UG246" s="6"/>
      <c r="UH246" s="6"/>
      <c r="UI246" s="6"/>
      <c r="UJ246" s="6"/>
      <c r="UK246" s="6"/>
      <c r="UL246" s="6"/>
      <c r="UM246" s="6"/>
      <c r="UN246" s="6"/>
      <c r="UO246" s="6"/>
      <c r="UP246" s="6"/>
      <c r="UQ246" s="6"/>
      <c r="UR246" s="6"/>
      <c r="US246" s="6"/>
      <c r="UT246" s="6"/>
      <c r="UU246" s="6"/>
      <c r="UV246" s="6"/>
      <c r="UW246" s="6"/>
      <c r="UX246" s="6"/>
      <c r="UY246" s="6"/>
      <c r="UZ246" s="6"/>
      <c r="VA246" s="6"/>
      <c r="VB246" s="6"/>
      <c r="VC246" s="6"/>
      <c r="VD246" s="6"/>
      <c r="VE246" s="6"/>
      <c r="VF246" s="6"/>
      <c r="VG246" s="6"/>
      <c r="VH246" s="6"/>
      <c r="VI246" s="6"/>
      <c r="VJ246" s="6"/>
      <c r="VK246" s="6"/>
      <c r="VL246" s="6"/>
      <c r="VM246" s="6"/>
      <c r="VN246" s="6"/>
      <c r="VO246" s="6"/>
      <c r="VP246" s="6"/>
      <c r="VQ246" s="6"/>
      <c r="VR246" s="6"/>
      <c r="VS246" s="6"/>
      <c r="VT246" s="6"/>
      <c r="VU246" s="6"/>
      <c r="VV246" s="6"/>
      <c r="VW246" s="6"/>
      <c r="VX246" s="6"/>
      <c r="VY246" s="6"/>
      <c r="VZ246" s="6"/>
      <c r="WA246" s="6"/>
      <c r="WB246" s="6"/>
      <c r="WC246" s="6"/>
      <c r="WD246" s="6"/>
      <c r="WE246" s="6"/>
      <c r="WF246" s="6"/>
      <c r="WG246" s="6"/>
      <c r="WH246" s="6"/>
      <c r="WI246" s="6"/>
      <c r="WJ246" s="6"/>
      <c r="WK246" s="6"/>
      <c r="WL246" s="6"/>
      <c r="WM246" s="6"/>
      <c r="WN246" s="6"/>
      <c r="WO246" s="6"/>
      <c r="WP246" s="6"/>
      <c r="WQ246" s="6"/>
      <c r="WR246" s="6"/>
      <c r="WS246" s="6"/>
      <c r="WT246" s="6"/>
      <c r="WU246" s="6"/>
      <c r="WV246" s="6"/>
      <c r="WW246" s="6"/>
      <c r="WX246" s="6"/>
      <c r="WY246" s="6"/>
      <c r="WZ246" s="6"/>
      <c r="XA246" s="6"/>
      <c r="XB246" s="6"/>
      <c r="XC246" s="6"/>
      <c r="XD246" s="6"/>
      <c r="XE246" s="6"/>
      <c r="XF246" s="6"/>
      <c r="XG246" s="6"/>
      <c r="XH246" s="6"/>
      <c r="XI246" s="6"/>
      <c r="XJ246" s="6"/>
      <c r="XK246" s="6"/>
      <c r="XL246" s="6"/>
      <c r="XM246" s="6"/>
      <c r="XN246" s="6"/>
      <c r="XO246" s="6"/>
      <c r="XP246" s="6"/>
      <c r="XQ246" s="6"/>
      <c r="XR246" s="6"/>
      <c r="XS246" s="6"/>
      <c r="XT246" s="6"/>
      <c r="XU246" s="6"/>
      <c r="XV246" s="6"/>
      <c r="XW246" s="6"/>
      <c r="XX246" s="6"/>
      <c r="XY246" s="6"/>
      <c r="XZ246" s="6"/>
      <c r="YA246" s="6"/>
      <c r="YB246" s="6"/>
      <c r="YC246" s="6"/>
      <c r="YD246" s="6"/>
      <c r="YE246" s="6"/>
      <c r="YF246" s="6"/>
      <c r="YG246" s="6"/>
      <c r="YH246" s="6"/>
      <c r="YI246" s="6"/>
      <c r="YJ246" s="6"/>
      <c r="YK246" s="6"/>
      <c r="YL246" s="6"/>
      <c r="YM246" s="6"/>
      <c r="YN246" s="6"/>
      <c r="YO246" s="6"/>
      <c r="YP246" s="6"/>
      <c r="YQ246" s="6"/>
      <c r="YR246" s="6"/>
      <c r="YS246" s="6"/>
      <c r="YT246" s="6"/>
      <c r="YU246" s="6"/>
      <c r="YV246" s="6"/>
      <c r="YW246" s="6"/>
      <c r="YX246" s="6"/>
      <c r="YY246" s="6"/>
      <c r="YZ246" s="6"/>
      <c r="ZA246" s="6"/>
      <c r="ZB246" s="6"/>
      <c r="ZC246" s="6"/>
      <c r="ZD246" s="6"/>
      <c r="ZE246" s="6"/>
      <c r="ZF246" s="6"/>
      <c r="ZG246" s="6"/>
      <c r="ZH246" s="6"/>
      <c r="ZI246" s="6"/>
      <c r="ZJ246" s="6"/>
      <c r="ZK246" s="6"/>
      <c r="ZL246" s="6"/>
      <c r="ZM246" s="6"/>
      <c r="ZN246" s="6"/>
      <c r="ZO246" s="6"/>
      <c r="ZP246" s="6"/>
      <c r="ZQ246" s="6"/>
      <c r="ZR246" s="6"/>
      <c r="ZS246" s="6"/>
      <c r="ZT246" s="6"/>
      <c r="ZU246" s="6"/>
      <c r="ZV246" s="6"/>
      <c r="ZW246" s="6"/>
      <c r="ZX246" s="6"/>
      <c r="ZY246" s="6"/>
      <c r="ZZ246" s="6"/>
      <c r="AAA246" s="6"/>
      <c r="AAB246" s="6"/>
      <c r="AAC246" s="6"/>
      <c r="AAD246" s="6"/>
      <c r="AAE246" s="6"/>
      <c r="AAF246" s="6"/>
      <c r="AAG246" s="6"/>
      <c r="AAH246" s="6"/>
      <c r="AAI246" s="6"/>
      <c r="AAJ246" s="6"/>
      <c r="AAK246" s="6"/>
      <c r="AAL246" s="6"/>
      <c r="AAM246" s="6"/>
      <c r="AAN246" s="6"/>
      <c r="AAO246" s="6"/>
      <c r="AAP246" s="6"/>
      <c r="AAQ246" s="6"/>
      <c r="AAR246" s="6"/>
      <c r="AAS246" s="6"/>
      <c r="AAT246" s="6"/>
      <c r="AAU246" s="6"/>
      <c r="AAV246" s="6"/>
      <c r="AAW246" s="6"/>
      <c r="AAX246" s="6"/>
      <c r="AAY246" s="6"/>
      <c r="AAZ246" s="6"/>
      <c r="ABA246" s="6"/>
      <c r="ABB246" s="6"/>
      <c r="ABC246" s="6"/>
      <c r="ABD246" s="6"/>
      <c r="ABE246" s="6"/>
      <c r="ABF246" s="6"/>
      <c r="ABG246" s="6"/>
      <c r="ABH246" s="6"/>
      <c r="ABI246" s="6"/>
      <c r="ABJ246" s="6"/>
      <c r="ABK246" s="6"/>
      <c r="ABL246" s="6"/>
      <c r="ABM246" s="6"/>
      <c r="ABN246" s="6"/>
      <c r="ABO246" s="6"/>
      <c r="ABP246" s="6"/>
      <c r="ABQ246" s="6"/>
      <c r="ABR246" s="6"/>
      <c r="ABS246" s="6"/>
      <c r="ABT246" s="6"/>
      <c r="ABU246" s="6"/>
      <c r="ABV246" s="6"/>
    </row>
    <row r="247" spans="1:750" s="74" customFormat="1" ht="14.25">
      <c r="A247" s="78">
        <v>37700</v>
      </c>
      <c r="B247" s="79" t="s">
        <v>239</v>
      </c>
      <c r="C247" s="79"/>
      <c r="D247" s="79"/>
      <c r="E247" s="61">
        <v>51114984</v>
      </c>
      <c r="F247" s="84"/>
      <c r="G247" s="84"/>
      <c r="H247" s="82">
        <v>496259</v>
      </c>
      <c r="I247" s="84"/>
      <c r="J247" s="84"/>
      <c r="K247" s="82">
        <v>4092419</v>
      </c>
      <c r="L247" s="84"/>
      <c r="M247" s="84"/>
      <c r="N247" s="82">
        <v>442634</v>
      </c>
      <c r="O247" s="84"/>
      <c r="P247" s="84"/>
      <c r="Q247" s="83">
        <v>2127244</v>
      </c>
      <c r="R247" s="84"/>
      <c r="S247" s="82">
        <v>7158556</v>
      </c>
      <c r="T247" s="84"/>
      <c r="U247" s="84"/>
      <c r="V247" s="84"/>
      <c r="W247" s="84"/>
      <c r="X247" s="82">
        <v>141440</v>
      </c>
      <c r="Y247" s="84"/>
      <c r="Z247" s="84"/>
      <c r="AA247" s="82">
        <v>23263633</v>
      </c>
      <c r="AB247" s="84"/>
      <c r="AC247" s="84"/>
      <c r="AD247" s="82">
        <v>6202345</v>
      </c>
      <c r="AE247" s="84"/>
      <c r="AF247" s="84"/>
      <c r="AG247" s="82">
        <v>29607418</v>
      </c>
      <c r="AH247" s="84"/>
      <c r="AI247" s="84"/>
      <c r="AJ247" s="82">
        <v>-5700532</v>
      </c>
      <c r="AK247" s="84"/>
      <c r="AL247" s="84"/>
      <c r="AM247" s="82">
        <v>-1540992</v>
      </c>
      <c r="AN247" s="84"/>
      <c r="AO247" s="84"/>
      <c r="AP247" s="82">
        <v>-7241524</v>
      </c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  <c r="IO247" s="6"/>
      <c r="IP247" s="6"/>
      <c r="IQ247" s="6"/>
      <c r="IR247" s="6"/>
      <c r="IS247" s="6"/>
      <c r="IT247" s="6"/>
      <c r="IU247" s="6"/>
      <c r="IV247" s="6"/>
      <c r="IW247" s="6"/>
      <c r="IX247" s="6"/>
      <c r="IY247" s="6"/>
      <c r="IZ247" s="6"/>
      <c r="JA247" s="6"/>
      <c r="JB247" s="6"/>
      <c r="JC247" s="6"/>
      <c r="JD247" s="6"/>
      <c r="JE247" s="6"/>
      <c r="JF247" s="6"/>
      <c r="JG247" s="6"/>
      <c r="JH247" s="6"/>
      <c r="JI247" s="6"/>
      <c r="JJ247" s="6"/>
      <c r="JK247" s="6"/>
      <c r="JL247" s="6"/>
      <c r="JM247" s="6"/>
      <c r="JN247" s="6"/>
      <c r="JO247" s="6"/>
      <c r="JP247" s="6"/>
      <c r="JQ247" s="6"/>
      <c r="JR247" s="6"/>
      <c r="JS247" s="6"/>
      <c r="JT247" s="6"/>
      <c r="JU247" s="6"/>
      <c r="JV247" s="6"/>
      <c r="JW247" s="6"/>
      <c r="JX247" s="6"/>
      <c r="JY247" s="6"/>
      <c r="JZ247" s="6"/>
      <c r="KA247" s="6"/>
      <c r="KB247" s="6"/>
      <c r="KC247" s="6"/>
      <c r="KD247" s="6"/>
      <c r="KE247" s="6"/>
      <c r="KF247" s="6"/>
      <c r="KG247" s="6"/>
      <c r="KH247" s="6"/>
      <c r="KI247" s="6"/>
      <c r="KJ247" s="6"/>
      <c r="KK247" s="6"/>
      <c r="KL247" s="6"/>
      <c r="KM247" s="6"/>
      <c r="KN247" s="6"/>
      <c r="KO247" s="6"/>
      <c r="KP247" s="6"/>
      <c r="KQ247" s="6"/>
      <c r="KR247" s="6"/>
      <c r="KS247" s="6"/>
      <c r="KT247" s="6"/>
      <c r="KU247" s="6"/>
      <c r="KV247" s="6"/>
      <c r="KW247" s="6"/>
      <c r="KX247" s="6"/>
      <c r="KY247" s="6"/>
      <c r="KZ247" s="6"/>
      <c r="LA247" s="6"/>
      <c r="LB247" s="6"/>
      <c r="LC247" s="6"/>
      <c r="LD247" s="6"/>
      <c r="LE247" s="6"/>
      <c r="LF247" s="6"/>
      <c r="LG247" s="6"/>
      <c r="LH247" s="6"/>
      <c r="LI247" s="6"/>
      <c r="LJ247" s="6"/>
      <c r="LK247" s="6"/>
      <c r="LL247" s="6"/>
      <c r="LM247" s="6"/>
      <c r="LN247" s="6"/>
      <c r="LO247" s="6"/>
      <c r="LP247" s="6"/>
      <c r="LQ247" s="6"/>
      <c r="LR247" s="6"/>
      <c r="LS247" s="6"/>
      <c r="LT247" s="6"/>
      <c r="LU247" s="6"/>
      <c r="LV247" s="6"/>
      <c r="LW247" s="6"/>
      <c r="LX247" s="6"/>
      <c r="LY247" s="6"/>
      <c r="LZ247" s="6"/>
      <c r="MA247" s="6"/>
      <c r="MB247" s="6"/>
      <c r="MC247" s="6"/>
      <c r="MD247" s="6"/>
      <c r="ME247" s="6"/>
      <c r="MF247" s="6"/>
      <c r="MG247" s="6"/>
      <c r="MH247" s="6"/>
      <c r="MI247" s="6"/>
      <c r="MJ247" s="6"/>
      <c r="MK247" s="6"/>
      <c r="ML247" s="6"/>
      <c r="MM247" s="6"/>
      <c r="MN247" s="6"/>
      <c r="MO247" s="6"/>
      <c r="MP247" s="6"/>
      <c r="MQ247" s="6"/>
      <c r="MR247" s="6"/>
      <c r="MS247" s="6"/>
      <c r="MT247" s="6"/>
      <c r="MU247" s="6"/>
      <c r="MV247" s="6"/>
      <c r="MW247" s="6"/>
      <c r="MX247" s="6"/>
      <c r="MY247" s="6"/>
      <c r="MZ247" s="6"/>
      <c r="NA247" s="6"/>
      <c r="NB247" s="6"/>
      <c r="NC247" s="6"/>
      <c r="ND247" s="6"/>
      <c r="NE247" s="6"/>
      <c r="NF247" s="6"/>
      <c r="NG247" s="6"/>
      <c r="NH247" s="6"/>
      <c r="NI247" s="6"/>
      <c r="NJ247" s="6"/>
      <c r="NK247" s="6"/>
      <c r="NL247" s="6"/>
      <c r="NM247" s="6"/>
      <c r="NN247" s="6"/>
      <c r="NO247" s="6"/>
      <c r="NP247" s="6"/>
      <c r="NQ247" s="6"/>
      <c r="NR247" s="6"/>
      <c r="NS247" s="6"/>
      <c r="NT247" s="6"/>
      <c r="NU247" s="6"/>
      <c r="NV247" s="6"/>
      <c r="NW247" s="6"/>
      <c r="NX247" s="6"/>
      <c r="NY247" s="6"/>
      <c r="NZ247" s="6"/>
      <c r="OA247" s="6"/>
      <c r="OB247" s="6"/>
      <c r="OC247" s="6"/>
      <c r="OD247" s="6"/>
      <c r="OE247" s="6"/>
      <c r="OF247" s="6"/>
      <c r="OG247" s="6"/>
      <c r="OH247" s="6"/>
      <c r="OI247" s="6"/>
      <c r="OJ247" s="6"/>
      <c r="OK247" s="6"/>
      <c r="OL247" s="6"/>
      <c r="OM247" s="6"/>
      <c r="ON247" s="6"/>
      <c r="OO247" s="6"/>
      <c r="OP247" s="6"/>
      <c r="OQ247" s="6"/>
      <c r="OR247" s="6"/>
      <c r="OS247" s="6"/>
      <c r="OT247" s="6"/>
      <c r="OU247" s="6"/>
      <c r="OV247" s="6"/>
      <c r="OW247" s="6"/>
      <c r="OX247" s="6"/>
      <c r="OY247" s="6"/>
      <c r="OZ247" s="6"/>
      <c r="PA247" s="6"/>
      <c r="PB247" s="6"/>
      <c r="PC247" s="6"/>
      <c r="PD247" s="6"/>
      <c r="PE247" s="6"/>
      <c r="PF247" s="6"/>
      <c r="PG247" s="6"/>
      <c r="PH247" s="6"/>
      <c r="PI247" s="6"/>
      <c r="PJ247" s="6"/>
      <c r="PK247" s="6"/>
      <c r="PL247" s="6"/>
      <c r="PM247" s="6"/>
      <c r="PN247" s="6"/>
      <c r="PO247" s="6"/>
      <c r="PP247" s="6"/>
      <c r="PQ247" s="6"/>
      <c r="PR247" s="6"/>
      <c r="PS247" s="6"/>
      <c r="PT247" s="6"/>
      <c r="PU247" s="6"/>
      <c r="PV247" s="6"/>
      <c r="PW247" s="6"/>
      <c r="PX247" s="6"/>
      <c r="PY247" s="6"/>
      <c r="PZ247" s="6"/>
      <c r="QA247" s="6"/>
      <c r="QB247" s="6"/>
      <c r="QC247" s="6"/>
      <c r="QD247" s="6"/>
      <c r="QE247" s="6"/>
      <c r="QF247" s="6"/>
      <c r="QG247" s="6"/>
      <c r="QH247" s="6"/>
      <c r="QI247" s="6"/>
      <c r="QJ247" s="6"/>
      <c r="QK247" s="6"/>
      <c r="QL247" s="6"/>
      <c r="QM247" s="6"/>
      <c r="QN247" s="6"/>
      <c r="QO247" s="6"/>
      <c r="QP247" s="6"/>
      <c r="QQ247" s="6"/>
      <c r="QR247" s="6"/>
      <c r="QS247" s="6"/>
      <c r="QT247" s="6"/>
      <c r="QU247" s="6"/>
      <c r="QV247" s="6"/>
      <c r="QW247" s="6"/>
      <c r="QX247" s="6"/>
      <c r="QY247" s="6"/>
      <c r="QZ247" s="6"/>
      <c r="RA247" s="6"/>
      <c r="RB247" s="6"/>
      <c r="RC247" s="6"/>
      <c r="RD247" s="6"/>
      <c r="RE247" s="6"/>
      <c r="RF247" s="6"/>
      <c r="RG247" s="6"/>
      <c r="RH247" s="6"/>
      <c r="RI247" s="6"/>
      <c r="RJ247" s="6"/>
      <c r="RK247" s="6"/>
      <c r="RL247" s="6"/>
      <c r="RM247" s="6"/>
      <c r="RN247" s="6"/>
      <c r="RO247" s="6"/>
      <c r="RP247" s="6"/>
      <c r="RQ247" s="6"/>
      <c r="RR247" s="6"/>
      <c r="RS247" s="6"/>
      <c r="RT247" s="6"/>
      <c r="RU247" s="6"/>
      <c r="RV247" s="6"/>
      <c r="RW247" s="6"/>
      <c r="RX247" s="6"/>
      <c r="RY247" s="6"/>
      <c r="RZ247" s="6"/>
      <c r="SA247" s="6"/>
      <c r="SB247" s="6"/>
      <c r="SC247" s="6"/>
      <c r="SD247" s="6"/>
      <c r="SE247" s="6"/>
      <c r="SF247" s="6"/>
      <c r="SG247" s="6"/>
      <c r="SH247" s="6"/>
      <c r="SI247" s="6"/>
      <c r="SJ247" s="6"/>
      <c r="SK247" s="6"/>
      <c r="SL247" s="6"/>
      <c r="SM247" s="6"/>
      <c r="SN247" s="6"/>
      <c r="SO247" s="6"/>
      <c r="SP247" s="6"/>
      <c r="SQ247" s="6"/>
      <c r="SR247" s="6"/>
      <c r="SS247" s="6"/>
      <c r="ST247" s="6"/>
      <c r="SU247" s="6"/>
      <c r="SV247" s="6"/>
      <c r="SW247" s="6"/>
      <c r="SX247" s="6"/>
      <c r="SY247" s="6"/>
      <c r="SZ247" s="6"/>
      <c r="TA247" s="6"/>
      <c r="TB247" s="6"/>
      <c r="TC247" s="6"/>
      <c r="TD247" s="6"/>
      <c r="TE247" s="6"/>
      <c r="TF247" s="6"/>
      <c r="TG247" s="6"/>
      <c r="TH247" s="6"/>
      <c r="TI247" s="6"/>
      <c r="TJ247" s="6"/>
      <c r="TK247" s="6"/>
      <c r="TL247" s="6"/>
      <c r="TM247" s="6"/>
      <c r="TN247" s="6"/>
      <c r="TO247" s="6"/>
      <c r="TP247" s="6"/>
      <c r="TQ247" s="6"/>
      <c r="TR247" s="6"/>
      <c r="TS247" s="6"/>
      <c r="TT247" s="6"/>
      <c r="TU247" s="6"/>
      <c r="TV247" s="6"/>
      <c r="TW247" s="6"/>
      <c r="TX247" s="6"/>
      <c r="TY247" s="6"/>
      <c r="TZ247" s="6"/>
      <c r="UA247" s="6"/>
      <c r="UB247" s="6"/>
      <c r="UC247" s="6"/>
      <c r="UD247" s="6"/>
      <c r="UE247" s="6"/>
      <c r="UF247" s="6"/>
      <c r="UG247" s="6"/>
      <c r="UH247" s="6"/>
      <c r="UI247" s="6"/>
      <c r="UJ247" s="6"/>
      <c r="UK247" s="6"/>
      <c r="UL247" s="6"/>
      <c r="UM247" s="6"/>
      <c r="UN247" s="6"/>
      <c r="UO247" s="6"/>
      <c r="UP247" s="6"/>
      <c r="UQ247" s="6"/>
      <c r="UR247" s="6"/>
      <c r="US247" s="6"/>
      <c r="UT247" s="6"/>
      <c r="UU247" s="6"/>
      <c r="UV247" s="6"/>
      <c r="UW247" s="6"/>
      <c r="UX247" s="6"/>
      <c r="UY247" s="6"/>
      <c r="UZ247" s="6"/>
      <c r="VA247" s="6"/>
      <c r="VB247" s="6"/>
      <c r="VC247" s="6"/>
      <c r="VD247" s="6"/>
      <c r="VE247" s="6"/>
      <c r="VF247" s="6"/>
      <c r="VG247" s="6"/>
      <c r="VH247" s="6"/>
      <c r="VI247" s="6"/>
      <c r="VJ247" s="6"/>
      <c r="VK247" s="6"/>
      <c r="VL247" s="6"/>
      <c r="VM247" s="6"/>
      <c r="VN247" s="6"/>
      <c r="VO247" s="6"/>
      <c r="VP247" s="6"/>
      <c r="VQ247" s="6"/>
      <c r="VR247" s="6"/>
      <c r="VS247" s="6"/>
      <c r="VT247" s="6"/>
      <c r="VU247" s="6"/>
      <c r="VV247" s="6"/>
      <c r="VW247" s="6"/>
      <c r="VX247" s="6"/>
      <c r="VY247" s="6"/>
      <c r="VZ247" s="6"/>
      <c r="WA247" s="6"/>
      <c r="WB247" s="6"/>
      <c r="WC247" s="6"/>
      <c r="WD247" s="6"/>
      <c r="WE247" s="6"/>
      <c r="WF247" s="6"/>
      <c r="WG247" s="6"/>
      <c r="WH247" s="6"/>
      <c r="WI247" s="6"/>
      <c r="WJ247" s="6"/>
      <c r="WK247" s="6"/>
      <c r="WL247" s="6"/>
      <c r="WM247" s="6"/>
      <c r="WN247" s="6"/>
      <c r="WO247" s="6"/>
      <c r="WP247" s="6"/>
      <c r="WQ247" s="6"/>
      <c r="WR247" s="6"/>
      <c r="WS247" s="6"/>
      <c r="WT247" s="6"/>
      <c r="WU247" s="6"/>
      <c r="WV247" s="6"/>
      <c r="WW247" s="6"/>
      <c r="WX247" s="6"/>
      <c r="WY247" s="6"/>
      <c r="WZ247" s="6"/>
      <c r="XA247" s="6"/>
      <c r="XB247" s="6"/>
      <c r="XC247" s="6"/>
      <c r="XD247" s="6"/>
      <c r="XE247" s="6"/>
      <c r="XF247" s="6"/>
      <c r="XG247" s="6"/>
      <c r="XH247" s="6"/>
      <c r="XI247" s="6"/>
      <c r="XJ247" s="6"/>
      <c r="XK247" s="6"/>
      <c r="XL247" s="6"/>
      <c r="XM247" s="6"/>
      <c r="XN247" s="6"/>
      <c r="XO247" s="6"/>
      <c r="XP247" s="6"/>
      <c r="XQ247" s="6"/>
      <c r="XR247" s="6"/>
      <c r="XS247" s="6"/>
      <c r="XT247" s="6"/>
      <c r="XU247" s="6"/>
      <c r="XV247" s="6"/>
      <c r="XW247" s="6"/>
      <c r="XX247" s="6"/>
      <c r="XY247" s="6"/>
      <c r="XZ247" s="6"/>
      <c r="YA247" s="6"/>
      <c r="YB247" s="6"/>
      <c r="YC247" s="6"/>
      <c r="YD247" s="6"/>
      <c r="YE247" s="6"/>
      <c r="YF247" s="6"/>
      <c r="YG247" s="6"/>
      <c r="YH247" s="6"/>
      <c r="YI247" s="6"/>
      <c r="YJ247" s="6"/>
      <c r="YK247" s="6"/>
      <c r="YL247" s="6"/>
      <c r="YM247" s="6"/>
      <c r="YN247" s="6"/>
      <c r="YO247" s="6"/>
      <c r="YP247" s="6"/>
      <c r="YQ247" s="6"/>
      <c r="YR247" s="6"/>
      <c r="YS247" s="6"/>
      <c r="YT247" s="6"/>
      <c r="YU247" s="6"/>
      <c r="YV247" s="6"/>
      <c r="YW247" s="6"/>
      <c r="YX247" s="6"/>
      <c r="YY247" s="6"/>
      <c r="YZ247" s="6"/>
      <c r="ZA247" s="6"/>
      <c r="ZB247" s="6"/>
      <c r="ZC247" s="6"/>
      <c r="ZD247" s="6"/>
      <c r="ZE247" s="6"/>
      <c r="ZF247" s="6"/>
      <c r="ZG247" s="6"/>
      <c r="ZH247" s="6"/>
      <c r="ZI247" s="6"/>
      <c r="ZJ247" s="6"/>
      <c r="ZK247" s="6"/>
      <c r="ZL247" s="6"/>
      <c r="ZM247" s="6"/>
      <c r="ZN247" s="6"/>
      <c r="ZO247" s="6"/>
      <c r="ZP247" s="6"/>
      <c r="ZQ247" s="6"/>
      <c r="ZR247" s="6"/>
      <c r="ZS247" s="6"/>
      <c r="ZT247" s="6"/>
      <c r="ZU247" s="6"/>
      <c r="ZV247" s="6"/>
      <c r="ZW247" s="6"/>
      <c r="ZX247" s="6"/>
      <c r="ZY247" s="6"/>
      <c r="ZZ247" s="6"/>
      <c r="AAA247" s="6"/>
      <c r="AAB247" s="6"/>
      <c r="AAC247" s="6"/>
      <c r="AAD247" s="6"/>
      <c r="AAE247" s="6"/>
      <c r="AAF247" s="6"/>
      <c r="AAG247" s="6"/>
      <c r="AAH247" s="6"/>
      <c r="AAI247" s="6"/>
      <c r="AAJ247" s="6"/>
      <c r="AAK247" s="6"/>
      <c r="AAL247" s="6"/>
      <c r="AAM247" s="6"/>
      <c r="AAN247" s="6"/>
      <c r="AAO247" s="6"/>
      <c r="AAP247" s="6"/>
      <c r="AAQ247" s="6"/>
      <c r="AAR247" s="6"/>
      <c r="AAS247" s="6"/>
      <c r="AAT247" s="6"/>
      <c r="AAU247" s="6"/>
      <c r="AAV247" s="6"/>
      <c r="AAW247" s="6"/>
      <c r="AAX247" s="6"/>
      <c r="AAY247" s="6"/>
      <c r="AAZ247" s="6"/>
      <c r="ABA247" s="6"/>
      <c r="ABB247" s="6"/>
      <c r="ABC247" s="6"/>
      <c r="ABD247" s="6"/>
      <c r="ABE247" s="6"/>
      <c r="ABF247" s="6"/>
      <c r="ABG247" s="6"/>
      <c r="ABH247" s="6"/>
      <c r="ABI247" s="6"/>
      <c r="ABJ247" s="6"/>
      <c r="ABK247" s="6"/>
      <c r="ABL247" s="6"/>
      <c r="ABM247" s="6"/>
      <c r="ABN247" s="6"/>
      <c r="ABO247" s="6"/>
      <c r="ABP247" s="6"/>
      <c r="ABQ247" s="6"/>
      <c r="ABR247" s="6"/>
      <c r="ABS247" s="6"/>
      <c r="ABT247" s="6"/>
      <c r="ABU247" s="6"/>
      <c r="ABV247" s="6"/>
    </row>
    <row r="248" spans="1:750" s="74" customFormat="1" ht="14.25">
      <c r="A248" s="78">
        <v>37705</v>
      </c>
      <c r="B248" s="79" t="s">
        <v>240</v>
      </c>
      <c r="C248" s="79"/>
      <c r="D248" s="79"/>
      <c r="E248" s="61">
        <v>14496864</v>
      </c>
      <c r="F248" s="84"/>
      <c r="G248" s="84"/>
      <c r="H248" s="82">
        <v>140745</v>
      </c>
      <c r="I248" s="84"/>
      <c r="J248" s="84"/>
      <c r="K248" s="82">
        <v>1160662</v>
      </c>
      <c r="L248" s="84"/>
      <c r="M248" s="84"/>
      <c r="N248" s="82">
        <v>125537</v>
      </c>
      <c r="O248" s="84"/>
      <c r="P248" s="84"/>
      <c r="Q248" s="83">
        <v>283374</v>
      </c>
      <c r="R248" s="84"/>
      <c r="S248" s="82">
        <v>1710318</v>
      </c>
      <c r="T248" s="84"/>
      <c r="U248" s="84"/>
      <c r="V248" s="84"/>
      <c r="W248" s="84"/>
      <c r="X248" s="82">
        <v>40114</v>
      </c>
      <c r="Y248" s="84"/>
      <c r="Z248" s="84"/>
      <c r="AA248" s="82">
        <v>6597864</v>
      </c>
      <c r="AB248" s="84"/>
      <c r="AC248" s="84"/>
      <c r="AD248" s="82">
        <v>2091528</v>
      </c>
      <c r="AE248" s="84"/>
      <c r="AF248" s="84"/>
      <c r="AG248" s="82">
        <v>8729506</v>
      </c>
      <c r="AH248" s="84"/>
      <c r="AI248" s="84"/>
      <c r="AJ248" s="82">
        <v>-1616742</v>
      </c>
      <c r="AK248" s="84"/>
      <c r="AL248" s="84"/>
      <c r="AM248" s="82">
        <v>-513127</v>
      </c>
      <c r="AN248" s="84"/>
      <c r="AO248" s="84"/>
      <c r="AP248" s="82">
        <v>-2129869</v>
      </c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  <c r="IO248" s="6"/>
      <c r="IP248" s="6"/>
      <c r="IQ248" s="6"/>
      <c r="IR248" s="6"/>
      <c r="IS248" s="6"/>
      <c r="IT248" s="6"/>
      <c r="IU248" s="6"/>
      <c r="IV248" s="6"/>
      <c r="IW248" s="6"/>
      <c r="IX248" s="6"/>
      <c r="IY248" s="6"/>
      <c r="IZ248" s="6"/>
      <c r="JA248" s="6"/>
      <c r="JB248" s="6"/>
      <c r="JC248" s="6"/>
      <c r="JD248" s="6"/>
      <c r="JE248" s="6"/>
      <c r="JF248" s="6"/>
      <c r="JG248" s="6"/>
      <c r="JH248" s="6"/>
      <c r="JI248" s="6"/>
      <c r="JJ248" s="6"/>
      <c r="JK248" s="6"/>
      <c r="JL248" s="6"/>
      <c r="JM248" s="6"/>
      <c r="JN248" s="6"/>
      <c r="JO248" s="6"/>
      <c r="JP248" s="6"/>
      <c r="JQ248" s="6"/>
      <c r="JR248" s="6"/>
      <c r="JS248" s="6"/>
      <c r="JT248" s="6"/>
      <c r="JU248" s="6"/>
      <c r="JV248" s="6"/>
      <c r="JW248" s="6"/>
      <c r="JX248" s="6"/>
      <c r="JY248" s="6"/>
      <c r="JZ248" s="6"/>
      <c r="KA248" s="6"/>
      <c r="KB248" s="6"/>
      <c r="KC248" s="6"/>
      <c r="KD248" s="6"/>
      <c r="KE248" s="6"/>
      <c r="KF248" s="6"/>
      <c r="KG248" s="6"/>
      <c r="KH248" s="6"/>
      <c r="KI248" s="6"/>
      <c r="KJ248" s="6"/>
      <c r="KK248" s="6"/>
      <c r="KL248" s="6"/>
      <c r="KM248" s="6"/>
      <c r="KN248" s="6"/>
      <c r="KO248" s="6"/>
      <c r="KP248" s="6"/>
      <c r="KQ248" s="6"/>
      <c r="KR248" s="6"/>
      <c r="KS248" s="6"/>
      <c r="KT248" s="6"/>
      <c r="KU248" s="6"/>
      <c r="KV248" s="6"/>
      <c r="KW248" s="6"/>
      <c r="KX248" s="6"/>
      <c r="KY248" s="6"/>
      <c r="KZ248" s="6"/>
      <c r="LA248" s="6"/>
      <c r="LB248" s="6"/>
      <c r="LC248" s="6"/>
      <c r="LD248" s="6"/>
      <c r="LE248" s="6"/>
      <c r="LF248" s="6"/>
      <c r="LG248" s="6"/>
      <c r="LH248" s="6"/>
      <c r="LI248" s="6"/>
      <c r="LJ248" s="6"/>
      <c r="LK248" s="6"/>
      <c r="LL248" s="6"/>
      <c r="LM248" s="6"/>
      <c r="LN248" s="6"/>
      <c r="LO248" s="6"/>
      <c r="LP248" s="6"/>
      <c r="LQ248" s="6"/>
      <c r="LR248" s="6"/>
      <c r="LS248" s="6"/>
      <c r="LT248" s="6"/>
      <c r="LU248" s="6"/>
      <c r="LV248" s="6"/>
      <c r="LW248" s="6"/>
      <c r="LX248" s="6"/>
      <c r="LY248" s="6"/>
      <c r="LZ248" s="6"/>
      <c r="MA248" s="6"/>
      <c r="MB248" s="6"/>
      <c r="MC248" s="6"/>
      <c r="MD248" s="6"/>
      <c r="ME248" s="6"/>
      <c r="MF248" s="6"/>
      <c r="MG248" s="6"/>
      <c r="MH248" s="6"/>
      <c r="MI248" s="6"/>
      <c r="MJ248" s="6"/>
      <c r="MK248" s="6"/>
      <c r="ML248" s="6"/>
      <c r="MM248" s="6"/>
      <c r="MN248" s="6"/>
      <c r="MO248" s="6"/>
      <c r="MP248" s="6"/>
      <c r="MQ248" s="6"/>
      <c r="MR248" s="6"/>
      <c r="MS248" s="6"/>
      <c r="MT248" s="6"/>
      <c r="MU248" s="6"/>
      <c r="MV248" s="6"/>
      <c r="MW248" s="6"/>
      <c r="MX248" s="6"/>
      <c r="MY248" s="6"/>
      <c r="MZ248" s="6"/>
      <c r="NA248" s="6"/>
      <c r="NB248" s="6"/>
      <c r="NC248" s="6"/>
      <c r="ND248" s="6"/>
      <c r="NE248" s="6"/>
      <c r="NF248" s="6"/>
      <c r="NG248" s="6"/>
      <c r="NH248" s="6"/>
      <c r="NI248" s="6"/>
      <c r="NJ248" s="6"/>
      <c r="NK248" s="6"/>
      <c r="NL248" s="6"/>
      <c r="NM248" s="6"/>
      <c r="NN248" s="6"/>
      <c r="NO248" s="6"/>
      <c r="NP248" s="6"/>
      <c r="NQ248" s="6"/>
      <c r="NR248" s="6"/>
      <c r="NS248" s="6"/>
      <c r="NT248" s="6"/>
      <c r="NU248" s="6"/>
      <c r="NV248" s="6"/>
      <c r="NW248" s="6"/>
      <c r="NX248" s="6"/>
      <c r="NY248" s="6"/>
      <c r="NZ248" s="6"/>
      <c r="OA248" s="6"/>
      <c r="OB248" s="6"/>
      <c r="OC248" s="6"/>
      <c r="OD248" s="6"/>
      <c r="OE248" s="6"/>
      <c r="OF248" s="6"/>
      <c r="OG248" s="6"/>
      <c r="OH248" s="6"/>
      <c r="OI248" s="6"/>
      <c r="OJ248" s="6"/>
      <c r="OK248" s="6"/>
      <c r="OL248" s="6"/>
      <c r="OM248" s="6"/>
      <c r="ON248" s="6"/>
      <c r="OO248" s="6"/>
      <c r="OP248" s="6"/>
      <c r="OQ248" s="6"/>
      <c r="OR248" s="6"/>
      <c r="OS248" s="6"/>
      <c r="OT248" s="6"/>
      <c r="OU248" s="6"/>
      <c r="OV248" s="6"/>
      <c r="OW248" s="6"/>
      <c r="OX248" s="6"/>
      <c r="OY248" s="6"/>
      <c r="OZ248" s="6"/>
      <c r="PA248" s="6"/>
      <c r="PB248" s="6"/>
      <c r="PC248" s="6"/>
      <c r="PD248" s="6"/>
      <c r="PE248" s="6"/>
      <c r="PF248" s="6"/>
      <c r="PG248" s="6"/>
      <c r="PH248" s="6"/>
      <c r="PI248" s="6"/>
      <c r="PJ248" s="6"/>
      <c r="PK248" s="6"/>
      <c r="PL248" s="6"/>
      <c r="PM248" s="6"/>
      <c r="PN248" s="6"/>
      <c r="PO248" s="6"/>
      <c r="PP248" s="6"/>
      <c r="PQ248" s="6"/>
      <c r="PR248" s="6"/>
      <c r="PS248" s="6"/>
      <c r="PT248" s="6"/>
      <c r="PU248" s="6"/>
      <c r="PV248" s="6"/>
      <c r="PW248" s="6"/>
      <c r="PX248" s="6"/>
      <c r="PY248" s="6"/>
      <c r="PZ248" s="6"/>
      <c r="QA248" s="6"/>
      <c r="QB248" s="6"/>
      <c r="QC248" s="6"/>
      <c r="QD248" s="6"/>
      <c r="QE248" s="6"/>
      <c r="QF248" s="6"/>
      <c r="QG248" s="6"/>
      <c r="QH248" s="6"/>
      <c r="QI248" s="6"/>
      <c r="QJ248" s="6"/>
      <c r="QK248" s="6"/>
      <c r="QL248" s="6"/>
      <c r="QM248" s="6"/>
      <c r="QN248" s="6"/>
      <c r="QO248" s="6"/>
      <c r="QP248" s="6"/>
      <c r="QQ248" s="6"/>
      <c r="QR248" s="6"/>
      <c r="QS248" s="6"/>
      <c r="QT248" s="6"/>
      <c r="QU248" s="6"/>
      <c r="QV248" s="6"/>
      <c r="QW248" s="6"/>
      <c r="QX248" s="6"/>
      <c r="QY248" s="6"/>
      <c r="QZ248" s="6"/>
      <c r="RA248" s="6"/>
      <c r="RB248" s="6"/>
      <c r="RC248" s="6"/>
      <c r="RD248" s="6"/>
      <c r="RE248" s="6"/>
      <c r="RF248" s="6"/>
      <c r="RG248" s="6"/>
      <c r="RH248" s="6"/>
      <c r="RI248" s="6"/>
      <c r="RJ248" s="6"/>
      <c r="RK248" s="6"/>
      <c r="RL248" s="6"/>
      <c r="RM248" s="6"/>
      <c r="RN248" s="6"/>
      <c r="RO248" s="6"/>
      <c r="RP248" s="6"/>
      <c r="RQ248" s="6"/>
      <c r="RR248" s="6"/>
      <c r="RS248" s="6"/>
      <c r="RT248" s="6"/>
      <c r="RU248" s="6"/>
      <c r="RV248" s="6"/>
      <c r="RW248" s="6"/>
      <c r="RX248" s="6"/>
      <c r="RY248" s="6"/>
      <c r="RZ248" s="6"/>
      <c r="SA248" s="6"/>
      <c r="SB248" s="6"/>
      <c r="SC248" s="6"/>
      <c r="SD248" s="6"/>
      <c r="SE248" s="6"/>
      <c r="SF248" s="6"/>
      <c r="SG248" s="6"/>
      <c r="SH248" s="6"/>
      <c r="SI248" s="6"/>
      <c r="SJ248" s="6"/>
      <c r="SK248" s="6"/>
      <c r="SL248" s="6"/>
      <c r="SM248" s="6"/>
      <c r="SN248" s="6"/>
      <c r="SO248" s="6"/>
      <c r="SP248" s="6"/>
      <c r="SQ248" s="6"/>
      <c r="SR248" s="6"/>
      <c r="SS248" s="6"/>
      <c r="ST248" s="6"/>
      <c r="SU248" s="6"/>
      <c r="SV248" s="6"/>
      <c r="SW248" s="6"/>
      <c r="SX248" s="6"/>
      <c r="SY248" s="6"/>
      <c r="SZ248" s="6"/>
      <c r="TA248" s="6"/>
      <c r="TB248" s="6"/>
      <c r="TC248" s="6"/>
      <c r="TD248" s="6"/>
      <c r="TE248" s="6"/>
      <c r="TF248" s="6"/>
      <c r="TG248" s="6"/>
      <c r="TH248" s="6"/>
      <c r="TI248" s="6"/>
      <c r="TJ248" s="6"/>
      <c r="TK248" s="6"/>
      <c r="TL248" s="6"/>
      <c r="TM248" s="6"/>
      <c r="TN248" s="6"/>
      <c r="TO248" s="6"/>
      <c r="TP248" s="6"/>
      <c r="TQ248" s="6"/>
      <c r="TR248" s="6"/>
      <c r="TS248" s="6"/>
      <c r="TT248" s="6"/>
      <c r="TU248" s="6"/>
      <c r="TV248" s="6"/>
      <c r="TW248" s="6"/>
      <c r="TX248" s="6"/>
      <c r="TY248" s="6"/>
      <c r="TZ248" s="6"/>
      <c r="UA248" s="6"/>
      <c r="UB248" s="6"/>
      <c r="UC248" s="6"/>
      <c r="UD248" s="6"/>
      <c r="UE248" s="6"/>
      <c r="UF248" s="6"/>
      <c r="UG248" s="6"/>
      <c r="UH248" s="6"/>
      <c r="UI248" s="6"/>
      <c r="UJ248" s="6"/>
      <c r="UK248" s="6"/>
      <c r="UL248" s="6"/>
      <c r="UM248" s="6"/>
      <c r="UN248" s="6"/>
      <c r="UO248" s="6"/>
      <c r="UP248" s="6"/>
      <c r="UQ248" s="6"/>
      <c r="UR248" s="6"/>
      <c r="US248" s="6"/>
      <c r="UT248" s="6"/>
      <c r="UU248" s="6"/>
      <c r="UV248" s="6"/>
      <c r="UW248" s="6"/>
      <c r="UX248" s="6"/>
      <c r="UY248" s="6"/>
      <c r="UZ248" s="6"/>
      <c r="VA248" s="6"/>
      <c r="VB248" s="6"/>
      <c r="VC248" s="6"/>
      <c r="VD248" s="6"/>
      <c r="VE248" s="6"/>
      <c r="VF248" s="6"/>
      <c r="VG248" s="6"/>
      <c r="VH248" s="6"/>
      <c r="VI248" s="6"/>
      <c r="VJ248" s="6"/>
      <c r="VK248" s="6"/>
      <c r="VL248" s="6"/>
      <c r="VM248" s="6"/>
      <c r="VN248" s="6"/>
      <c r="VO248" s="6"/>
      <c r="VP248" s="6"/>
      <c r="VQ248" s="6"/>
      <c r="VR248" s="6"/>
      <c r="VS248" s="6"/>
      <c r="VT248" s="6"/>
      <c r="VU248" s="6"/>
      <c r="VV248" s="6"/>
      <c r="VW248" s="6"/>
      <c r="VX248" s="6"/>
      <c r="VY248" s="6"/>
      <c r="VZ248" s="6"/>
      <c r="WA248" s="6"/>
      <c r="WB248" s="6"/>
      <c r="WC248" s="6"/>
      <c r="WD248" s="6"/>
      <c r="WE248" s="6"/>
      <c r="WF248" s="6"/>
      <c r="WG248" s="6"/>
      <c r="WH248" s="6"/>
      <c r="WI248" s="6"/>
      <c r="WJ248" s="6"/>
      <c r="WK248" s="6"/>
      <c r="WL248" s="6"/>
      <c r="WM248" s="6"/>
      <c r="WN248" s="6"/>
      <c r="WO248" s="6"/>
      <c r="WP248" s="6"/>
      <c r="WQ248" s="6"/>
      <c r="WR248" s="6"/>
      <c r="WS248" s="6"/>
      <c r="WT248" s="6"/>
      <c r="WU248" s="6"/>
      <c r="WV248" s="6"/>
      <c r="WW248" s="6"/>
      <c r="WX248" s="6"/>
      <c r="WY248" s="6"/>
      <c r="WZ248" s="6"/>
      <c r="XA248" s="6"/>
      <c r="XB248" s="6"/>
      <c r="XC248" s="6"/>
      <c r="XD248" s="6"/>
      <c r="XE248" s="6"/>
      <c r="XF248" s="6"/>
      <c r="XG248" s="6"/>
      <c r="XH248" s="6"/>
      <c r="XI248" s="6"/>
      <c r="XJ248" s="6"/>
      <c r="XK248" s="6"/>
      <c r="XL248" s="6"/>
      <c r="XM248" s="6"/>
      <c r="XN248" s="6"/>
      <c r="XO248" s="6"/>
      <c r="XP248" s="6"/>
      <c r="XQ248" s="6"/>
      <c r="XR248" s="6"/>
      <c r="XS248" s="6"/>
      <c r="XT248" s="6"/>
      <c r="XU248" s="6"/>
      <c r="XV248" s="6"/>
      <c r="XW248" s="6"/>
      <c r="XX248" s="6"/>
      <c r="XY248" s="6"/>
      <c r="XZ248" s="6"/>
      <c r="YA248" s="6"/>
      <c r="YB248" s="6"/>
      <c r="YC248" s="6"/>
      <c r="YD248" s="6"/>
      <c r="YE248" s="6"/>
      <c r="YF248" s="6"/>
      <c r="YG248" s="6"/>
      <c r="YH248" s="6"/>
      <c r="YI248" s="6"/>
      <c r="YJ248" s="6"/>
      <c r="YK248" s="6"/>
      <c r="YL248" s="6"/>
      <c r="YM248" s="6"/>
      <c r="YN248" s="6"/>
      <c r="YO248" s="6"/>
      <c r="YP248" s="6"/>
      <c r="YQ248" s="6"/>
      <c r="YR248" s="6"/>
      <c r="YS248" s="6"/>
      <c r="YT248" s="6"/>
      <c r="YU248" s="6"/>
      <c r="YV248" s="6"/>
      <c r="YW248" s="6"/>
      <c r="YX248" s="6"/>
      <c r="YY248" s="6"/>
      <c r="YZ248" s="6"/>
      <c r="ZA248" s="6"/>
      <c r="ZB248" s="6"/>
      <c r="ZC248" s="6"/>
      <c r="ZD248" s="6"/>
      <c r="ZE248" s="6"/>
      <c r="ZF248" s="6"/>
      <c r="ZG248" s="6"/>
      <c r="ZH248" s="6"/>
      <c r="ZI248" s="6"/>
      <c r="ZJ248" s="6"/>
      <c r="ZK248" s="6"/>
      <c r="ZL248" s="6"/>
      <c r="ZM248" s="6"/>
      <c r="ZN248" s="6"/>
      <c r="ZO248" s="6"/>
      <c r="ZP248" s="6"/>
      <c r="ZQ248" s="6"/>
      <c r="ZR248" s="6"/>
      <c r="ZS248" s="6"/>
      <c r="ZT248" s="6"/>
      <c r="ZU248" s="6"/>
      <c r="ZV248" s="6"/>
      <c r="ZW248" s="6"/>
      <c r="ZX248" s="6"/>
      <c r="ZY248" s="6"/>
      <c r="ZZ248" s="6"/>
      <c r="AAA248" s="6"/>
      <c r="AAB248" s="6"/>
      <c r="AAC248" s="6"/>
      <c r="AAD248" s="6"/>
      <c r="AAE248" s="6"/>
      <c r="AAF248" s="6"/>
      <c r="AAG248" s="6"/>
      <c r="AAH248" s="6"/>
      <c r="AAI248" s="6"/>
      <c r="AAJ248" s="6"/>
      <c r="AAK248" s="6"/>
      <c r="AAL248" s="6"/>
      <c r="AAM248" s="6"/>
      <c r="AAN248" s="6"/>
      <c r="AAO248" s="6"/>
      <c r="AAP248" s="6"/>
      <c r="AAQ248" s="6"/>
      <c r="AAR248" s="6"/>
      <c r="AAS248" s="6"/>
      <c r="AAT248" s="6"/>
      <c r="AAU248" s="6"/>
      <c r="AAV248" s="6"/>
      <c r="AAW248" s="6"/>
      <c r="AAX248" s="6"/>
      <c r="AAY248" s="6"/>
      <c r="AAZ248" s="6"/>
      <c r="ABA248" s="6"/>
      <c r="ABB248" s="6"/>
      <c r="ABC248" s="6"/>
      <c r="ABD248" s="6"/>
      <c r="ABE248" s="6"/>
      <c r="ABF248" s="6"/>
      <c r="ABG248" s="6"/>
      <c r="ABH248" s="6"/>
      <c r="ABI248" s="6"/>
      <c r="ABJ248" s="6"/>
      <c r="ABK248" s="6"/>
      <c r="ABL248" s="6"/>
      <c r="ABM248" s="6"/>
      <c r="ABN248" s="6"/>
      <c r="ABO248" s="6"/>
      <c r="ABP248" s="6"/>
      <c r="ABQ248" s="6"/>
      <c r="ABR248" s="6"/>
      <c r="ABS248" s="6"/>
      <c r="ABT248" s="6"/>
      <c r="ABU248" s="6"/>
      <c r="ABV248" s="6"/>
    </row>
    <row r="249" spans="1:750" s="6" customFormat="1" ht="14.25">
      <c r="A249" s="75">
        <v>37800</v>
      </c>
      <c r="B249" s="85" t="s">
        <v>241</v>
      </c>
      <c r="C249" s="85"/>
      <c r="D249" s="85"/>
      <c r="E249" s="58">
        <v>159848240</v>
      </c>
      <c r="F249" s="86"/>
      <c r="G249" s="86"/>
      <c r="H249" s="87">
        <v>1551915</v>
      </c>
      <c r="I249" s="86"/>
      <c r="J249" s="86"/>
      <c r="K249" s="87">
        <v>12797929</v>
      </c>
      <c r="L249" s="86"/>
      <c r="M249" s="86"/>
      <c r="N249" s="87">
        <v>1384217</v>
      </c>
      <c r="O249" s="86"/>
      <c r="P249" s="86"/>
      <c r="Q249" s="88">
        <v>14763772</v>
      </c>
      <c r="R249" s="86"/>
      <c r="S249" s="87">
        <v>30497833</v>
      </c>
      <c r="T249" s="86"/>
      <c r="U249" s="86"/>
      <c r="V249" s="86"/>
      <c r="W249" s="86"/>
      <c r="X249" s="87">
        <v>442317</v>
      </c>
      <c r="Y249" s="86"/>
      <c r="Z249" s="86"/>
      <c r="AA249" s="87">
        <v>72750698</v>
      </c>
      <c r="AB249" s="86"/>
      <c r="AC249" s="86"/>
      <c r="AD249" s="87">
        <v>24450959</v>
      </c>
      <c r="AE249" s="86"/>
      <c r="AF249" s="86"/>
      <c r="AG249" s="87">
        <v>97643974</v>
      </c>
      <c r="AH249" s="86"/>
      <c r="AI249" s="86"/>
      <c r="AJ249" s="87">
        <v>-17826863</v>
      </c>
      <c r="AK249" s="86"/>
      <c r="AL249" s="86"/>
      <c r="AM249" s="87">
        <v>-2500219</v>
      </c>
      <c r="AN249" s="86"/>
      <c r="AO249" s="86"/>
      <c r="AP249" s="87">
        <v>-20327082</v>
      </c>
    </row>
    <row r="250" spans="1:750" s="6" customFormat="1" ht="14.25">
      <c r="A250" s="75">
        <v>37801</v>
      </c>
      <c r="B250" s="85" t="s">
        <v>242</v>
      </c>
      <c r="C250" s="85"/>
      <c r="D250" s="85"/>
      <c r="E250" s="58">
        <v>1587593</v>
      </c>
      <c r="F250" s="86"/>
      <c r="G250" s="86"/>
      <c r="H250" s="87">
        <v>15413</v>
      </c>
      <c r="I250" s="86"/>
      <c r="J250" s="86"/>
      <c r="K250" s="87">
        <v>127107</v>
      </c>
      <c r="L250" s="86"/>
      <c r="M250" s="86"/>
      <c r="N250" s="87">
        <v>13748</v>
      </c>
      <c r="O250" s="86"/>
      <c r="P250" s="86"/>
      <c r="Q250" s="88">
        <v>278461</v>
      </c>
      <c r="R250" s="86"/>
      <c r="S250" s="87">
        <v>434729</v>
      </c>
      <c r="T250" s="86"/>
      <c r="U250" s="86"/>
      <c r="V250" s="86"/>
      <c r="W250" s="86"/>
      <c r="X250" s="87">
        <v>4393</v>
      </c>
      <c r="Y250" s="86"/>
      <c r="Z250" s="86"/>
      <c r="AA250" s="87">
        <v>722551</v>
      </c>
      <c r="AB250" s="86"/>
      <c r="AC250" s="86"/>
      <c r="AD250" s="87">
        <v>162990</v>
      </c>
      <c r="AE250" s="86"/>
      <c r="AF250" s="86"/>
      <c r="AG250" s="87">
        <v>889934</v>
      </c>
      <c r="AH250" s="86"/>
      <c r="AI250" s="86"/>
      <c r="AJ250" s="87">
        <v>-177054</v>
      </c>
      <c r="AK250" s="86"/>
      <c r="AL250" s="86"/>
      <c r="AM250" s="87">
        <v>142172</v>
      </c>
      <c r="AN250" s="86"/>
      <c r="AO250" s="86"/>
      <c r="AP250" s="87">
        <v>-34882</v>
      </c>
    </row>
    <row r="251" spans="1:750" s="6" customFormat="1" ht="14.25">
      <c r="A251" s="75">
        <v>37805</v>
      </c>
      <c r="B251" s="85" t="s">
        <v>243</v>
      </c>
      <c r="C251" s="85"/>
      <c r="D251" s="85"/>
      <c r="E251" s="58">
        <v>12631406</v>
      </c>
      <c r="F251" s="86"/>
      <c r="G251" s="86"/>
      <c r="H251" s="87">
        <v>122634</v>
      </c>
      <c r="I251" s="86"/>
      <c r="J251" s="86"/>
      <c r="K251" s="87">
        <v>1011308</v>
      </c>
      <c r="L251" s="86"/>
      <c r="M251" s="86"/>
      <c r="N251" s="87">
        <v>109383</v>
      </c>
      <c r="O251" s="86"/>
      <c r="P251" s="86"/>
      <c r="Q251" s="88">
        <v>1363051</v>
      </c>
      <c r="R251" s="86"/>
      <c r="S251" s="87">
        <v>2606376</v>
      </c>
      <c r="T251" s="86"/>
      <c r="U251" s="86"/>
      <c r="V251" s="86"/>
      <c r="W251" s="86"/>
      <c r="X251" s="87">
        <v>34952</v>
      </c>
      <c r="Y251" s="86"/>
      <c r="Z251" s="86"/>
      <c r="AA251" s="87">
        <v>5748850</v>
      </c>
      <c r="AB251" s="86"/>
      <c r="AC251" s="86"/>
      <c r="AD251" s="87">
        <v>802433.99999999988</v>
      </c>
      <c r="AE251" s="86"/>
      <c r="AF251" s="86"/>
      <c r="AG251" s="87">
        <v>6586236</v>
      </c>
      <c r="AH251" s="86"/>
      <c r="AI251" s="86"/>
      <c r="AJ251" s="87">
        <v>-1408699</v>
      </c>
      <c r="AK251" s="86"/>
      <c r="AL251" s="86"/>
      <c r="AM251" s="87">
        <v>-364194</v>
      </c>
      <c r="AN251" s="86"/>
      <c r="AO251" s="86"/>
      <c r="AP251" s="87">
        <v>-1772893</v>
      </c>
    </row>
    <row r="252" spans="1:750" s="6" customFormat="1" ht="14.25">
      <c r="A252" s="75">
        <v>37900</v>
      </c>
      <c r="B252" s="85" t="s">
        <v>244</v>
      </c>
      <c r="C252" s="85"/>
      <c r="D252" s="85"/>
      <c r="E252" s="58">
        <v>85869457</v>
      </c>
      <c r="F252" s="89"/>
      <c r="G252" s="89"/>
      <c r="H252" s="87">
        <v>833679</v>
      </c>
      <c r="I252" s="89"/>
      <c r="J252" s="89"/>
      <c r="K252" s="87">
        <v>6874966</v>
      </c>
      <c r="L252" s="89"/>
      <c r="M252" s="89"/>
      <c r="N252" s="87">
        <v>743592</v>
      </c>
      <c r="O252" s="89"/>
      <c r="P252" s="89"/>
      <c r="Q252" s="88">
        <v>3640486</v>
      </c>
      <c r="R252" s="89"/>
      <c r="S252" s="87">
        <v>12092723</v>
      </c>
      <c r="T252" s="89"/>
      <c r="U252" s="89"/>
      <c r="V252" s="89"/>
      <c r="W252" s="89"/>
      <c r="X252" s="87">
        <v>237610</v>
      </c>
      <c r="Y252" s="89"/>
      <c r="Z252" s="89"/>
      <c r="AA252" s="87">
        <v>39081212</v>
      </c>
      <c r="AB252" s="89"/>
      <c r="AC252" s="89"/>
      <c r="AD252" s="87">
        <v>5362165</v>
      </c>
      <c r="AE252" s="89"/>
      <c r="AF252" s="89"/>
      <c r="AG252" s="87">
        <v>44680987</v>
      </c>
      <c r="AH252" s="89"/>
      <c r="AI252" s="89"/>
      <c r="AJ252" s="87">
        <v>-9576478</v>
      </c>
      <c r="AK252" s="89"/>
      <c r="AL252" s="89"/>
      <c r="AM252" s="87">
        <v>-2111694</v>
      </c>
      <c r="AN252" s="89"/>
      <c r="AO252" s="89"/>
      <c r="AP252" s="87">
        <v>-11688172</v>
      </c>
    </row>
    <row r="253" spans="1:750" s="6" customFormat="1" ht="14.25">
      <c r="A253" s="75">
        <v>37901</v>
      </c>
      <c r="B253" s="85" t="s">
        <v>245</v>
      </c>
      <c r="C253" s="85"/>
      <c r="D253" s="85"/>
      <c r="E253" s="58">
        <v>2809568</v>
      </c>
      <c r="F253" s="86"/>
      <c r="G253" s="89"/>
      <c r="H253" s="87">
        <v>27277</v>
      </c>
      <c r="I253" s="86"/>
      <c r="J253" s="89"/>
      <c r="K253" s="87">
        <v>224942</v>
      </c>
      <c r="L253" s="86"/>
      <c r="M253" s="89"/>
      <c r="N253" s="87">
        <v>24330</v>
      </c>
      <c r="O253" s="86"/>
      <c r="P253" s="89"/>
      <c r="Q253" s="88">
        <v>1164132</v>
      </c>
      <c r="R253" s="89"/>
      <c r="S253" s="87">
        <v>1440681</v>
      </c>
      <c r="T253" s="89"/>
      <c r="U253" s="86"/>
      <c r="V253" s="89"/>
      <c r="W253" s="89"/>
      <c r="X253" s="87">
        <v>7774</v>
      </c>
      <c r="Y253" s="86"/>
      <c r="Z253" s="89"/>
      <c r="AA253" s="87">
        <v>1278701</v>
      </c>
      <c r="AB253" s="89"/>
      <c r="AC253" s="89"/>
      <c r="AD253" s="102">
        <v>0</v>
      </c>
      <c r="AE253" s="86"/>
      <c r="AF253" s="89"/>
      <c r="AG253" s="87">
        <v>1286475</v>
      </c>
      <c r="AH253" s="86"/>
      <c r="AI253" s="89"/>
      <c r="AJ253" s="87">
        <v>-313333</v>
      </c>
      <c r="AK253" s="86"/>
      <c r="AL253" s="89"/>
      <c r="AM253" s="87">
        <v>428119</v>
      </c>
      <c r="AN253" s="86"/>
      <c r="AO253" s="89"/>
      <c r="AP253" s="87">
        <v>114786</v>
      </c>
    </row>
    <row r="254" spans="1:750" s="6" customFormat="1" ht="14.25">
      <c r="A254" s="75">
        <v>37905</v>
      </c>
      <c r="B254" s="85" t="s">
        <v>246</v>
      </c>
      <c r="C254" s="85"/>
      <c r="D254" s="85"/>
      <c r="E254" s="58">
        <v>9476583</v>
      </c>
      <c r="F254" s="86"/>
      <c r="G254" s="86"/>
      <c r="H254" s="87">
        <v>92005</v>
      </c>
      <c r="I254" s="86"/>
      <c r="J254" s="86"/>
      <c r="K254" s="87">
        <v>758724</v>
      </c>
      <c r="L254" s="86"/>
      <c r="M254" s="86"/>
      <c r="N254" s="87">
        <v>82063</v>
      </c>
      <c r="O254" s="86"/>
      <c r="P254" s="86"/>
      <c r="Q254" s="88">
        <v>279056</v>
      </c>
      <c r="R254" s="86"/>
      <c r="S254" s="87">
        <v>1211848</v>
      </c>
      <c r="T254" s="86"/>
      <c r="U254" s="86"/>
      <c r="V254" s="86"/>
      <c r="W254" s="86"/>
      <c r="X254" s="87">
        <v>26223</v>
      </c>
      <c r="Y254" s="86"/>
      <c r="Z254" s="86"/>
      <c r="AA254" s="87">
        <v>4313016</v>
      </c>
      <c r="AB254" s="86"/>
      <c r="AC254" s="86"/>
      <c r="AD254" s="87">
        <v>495539</v>
      </c>
      <c r="AE254" s="86"/>
      <c r="AF254" s="86"/>
      <c r="AG254" s="87">
        <v>4834778</v>
      </c>
      <c r="AH254" s="86"/>
      <c r="AI254" s="86"/>
      <c r="AJ254" s="87">
        <v>-1056863</v>
      </c>
      <c r="AK254" s="86"/>
      <c r="AL254" s="86"/>
      <c r="AM254" s="87">
        <v>-265518</v>
      </c>
      <c r="AN254" s="86"/>
      <c r="AO254" s="86"/>
      <c r="AP254" s="87">
        <v>-1322381</v>
      </c>
    </row>
    <row r="255" spans="1:750" s="74" customFormat="1" ht="14.25">
      <c r="A255" s="78">
        <v>38000</v>
      </c>
      <c r="B255" s="79" t="s">
        <v>247</v>
      </c>
      <c r="C255" s="79"/>
      <c r="D255" s="79"/>
      <c r="E255" s="61">
        <v>143113675</v>
      </c>
      <c r="F255" s="81"/>
      <c r="G255" s="81"/>
      <c r="H255" s="82">
        <v>1389445</v>
      </c>
      <c r="I255" s="81"/>
      <c r="J255" s="81"/>
      <c r="K255" s="82">
        <v>11458109</v>
      </c>
      <c r="L255" s="81"/>
      <c r="M255" s="81"/>
      <c r="N255" s="82">
        <v>1239302</v>
      </c>
      <c r="O255" s="81"/>
      <c r="P255" s="81"/>
      <c r="Q255" s="83">
        <v>2595272</v>
      </c>
      <c r="R255" s="81"/>
      <c r="S255" s="82">
        <v>16682128</v>
      </c>
      <c r="T255" s="81"/>
      <c r="U255" s="81"/>
      <c r="V255" s="81"/>
      <c r="W255" s="81"/>
      <c r="X255" s="82">
        <v>396010</v>
      </c>
      <c r="Y255" s="81"/>
      <c r="Z255" s="81"/>
      <c r="AA255" s="82">
        <v>65134403</v>
      </c>
      <c r="AB255" s="81"/>
      <c r="AC255" s="81"/>
      <c r="AD255" s="82">
        <v>12377312</v>
      </c>
      <c r="AE255" s="81"/>
      <c r="AF255" s="81"/>
      <c r="AG255" s="82">
        <v>77907725</v>
      </c>
      <c r="AH255" s="81"/>
      <c r="AI255" s="81"/>
      <c r="AJ255" s="82">
        <v>-15960563</v>
      </c>
      <c r="AK255" s="81"/>
      <c r="AL255" s="81"/>
      <c r="AM255" s="82">
        <v>-1711704</v>
      </c>
      <c r="AN255" s="81"/>
      <c r="AO255" s="81"/>
      <c r="AP255" s="82">
        <v>-17672267</v>
      </c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  <c r="IM255" s="6"/>
      <c r="IN255" s="6"/>
      <c r="IO255" s="6"/>
      <c r="IP255" s="6"/>
      <c r="IQ255" s="6"/>
      <c r="IR255" s="6"/>
      <c r="IS255" s="6"/>
      <c r="IT255" s="6"/>
      <c r="IU255" s="6"/>
      <c r="IV255" s="6"/>
      <c r="IW255" s="6"/>
      <c r="IX255" s="6"/>
      <c r="IY255" s="6"/>
      <c r="IZ255" s="6"/>
      <c r="JA255" s="6"/>
      <c r="JB255" s="6"/>
      <c r="JC255" s="6"/>
      <c r="JD255" s="6"/>
      <c r="JE255" s="6"/>
      <c r="JF255" s="6"/>
      <c r="JG255" s="6"/>
      <c r="JH255" s="6"/>
      <c r="JI255" s="6"/>
      <c r="JJ255" s="6"/>
      <c r="JK255" s="6"/>
      <c r="JL255" s="6"/>
      <c r="JM255" s="6"/>
      <c r="JN255" s="6"/>
      <c r="JO255" s="6"/>
      <c r="JP255" s="6"/>
      <c r="JQ255" s="6"/>
      <c r="JR255" s="6"/>
      <c r="JS255" s="6"/>
      <c r="JT255" s="6"/>
      <c r="JU255" s="6"/>
      <c r="JV255" s="6"/>
      <c r="JW255" s="6"/>
      <c r="JX255" s="6"/>
      <c r="JY255" s="6"/>
      <c r="JZ255" s="6"/>
      <c r="KA255" s="6"/>
      <c r="KB255" s="6"/>
      <c r="KC255" s="6"/>
      <c r="KD255" s="6"/>
      <c r="KE255" s="6"/>
      <c r="KF255" s="6"/>
      <c r="KG255" s="6"/>
      <c r="KH255" s="6"/>
      <c r="KI255" s="6"/>
      <c r="KJ255" s="6"/>
      <c r="KK255" s="6"/>
      <c r="KL255" s="6"/>
      <c r="KM255" s="6"/>
      <c r="KN255" s="6"/>
      <c r="KO255" s="6"/>
      <c r="KP255" s="6"/>
      <c r="KQ255" s="6"/>
      <c r="KR255" s="6"/>
      <c r="KS255" s="6"/>
      <c r="KT255" s="6"/>
      <c r="KU255" s="6"/>
      <c r="KV255" s="6"/>
      <c r="KW255" s="6"/>
      <c r="KX255" s="6"/>
      <c r="KY255" s="6"/>
      <c r="KZ255" s="6"/>
      <c r="LA255" s="6"/>
      <c r="LB255" s="6"/>
      <c r="LC255" s="6"/>
      <c r="LD255" s="6"/>
      <c r="LE255" s="6"/>
      <c r="LF255" s="6"/>
      <c r="LG255" s="6"/>
      <c r="LH255" s="6"/>
      <c r="LI255" s="6"/>
      <c r="LJ255" s="6"/>
      <c r="LK255" s="6"/>
      <c r="LL255" s="6"/>
      <c r="LM255" s="6"/>
      <c r="LN255" s="6"/>
      <c r="LO255" s="6"/>
      <c r="LP255" s="6"/>
      <c r="LQ255" s="6"/>
      <c r="LR255" s="6"/>
      <c r="LS255" s="6"/>
      <c r="LT255" s="6"/>
      <c r="LU255" s="6"/>
      <c r="LV255" s="6"/>
      <c r="LW255" s="6"/>
      <c r="LX255" s="6"/>
      <c r="LY255" s="6"/>
      <c r="LZ255" s="6"/>
      <c r="MA255" s="6"/>
      <c r="MB255" s="6"/>
      <c r="MC255" s="6"/>
      <c r="MD255" s="6"/>
      <c r="ME255" s="6"/>
      <c r="MF255" s="6"/>
      <c r="MG255" s="6"/>
      <c r="MH255" s="6"/>
      <c r="MI255" s="6"/>
      <c r="MJ255" s="6"/>
      <c r="MK255" s="6"/>
      <c r="ML255" s="6"/>
      <c r="MM255" s="6"/>
      <c r="MN255" s="6"/>
      <c r="MO255" s="6"/>
      <c r="MP255" s="6"/>
      <c r="MQ255" s="6"/>
      <c r="MR255" s="6"/>
      <c r="MS255" s="6"/>
      <c r="MT255" s="6"/>
      <c r="MU255" s="6"/>
      <c r="MV255" s="6"/>
      <c r="MW255" s="6"/>
      <c r="MX255" s="6"/>
      <c r="MY255" s="6"/>
      <c r="MZ255" s="6"/>
      <c r="NA255" s="6"/>
      <c r="NB255" s="6"/>
      <c r="NC255" s="6"/>
      <c r="ND255" s="6"/>
      <c r="NE255" s="6"/>
      <c r="NF255" s="6"/>
      <c r="NG255" s="6"/>
      <c r="NH255" s="6"/>
      <c r="NI255" s="6"/>
      <c r="NJ255" s="6"/>
      <c r="NK255" s="6"/>
      <c r="NL255" s="6"/>
      <c r="NM255" s="6"/>
      <c r="NN255" s="6"/>
      <c r="NO255" s="6"/>
      <c r="NP255" s="6"/>
      <c r="NQ255" s="6"/>
      <c r="NR255" s="6"/>
      <c r="NS255" s="6"/>
      <c r="NT255" s="6"/>
      <c r="NU255" s="6"/>
      <c r="NV255" s="6"/>
      <c r="NW255" s="6"/>
      <c r="NX255" s="6"/>
      <c r="NY255" s="6"/>
      <c r="NZ255" s="6"/>
      <c r="OA255" s="6"/>
      <c r="OB255" s="6"/>
      <c r="OC255" s="6"/>
      <c r="OD255" s="6"/>
      <c r="OE255" s="6"/>
      <c r="OF255" s="6"/>
      <c r="OG255" s="6"/>
      <c r="OH255" s="6"/>
      <c r="OI255" s="6"/>
      <c r="OJ255" s="6"/>
      <c r="OK255" s="6"/>
      <c r="OL255" s="6"/>
      <c r="OM255" s="6"/>
      <c r="ON255" s="6"/>
      <c r="OO255" s="6"/>
      <c r="OP255" s="6"/>
      <c r="OQ255" s="6"/>
      <c r="OR255" s="6"/>
      <c r="OS255" s="6"/>
      <c r="OT255" s="6"/>
      <c r="OU255" s="6"/>
      <c r="OV255" s="6"/>
      <c r="OW255" s="6"/>
      <c r="OX255" s="6"/>
      <c r="OY255" s="6"/>
      <c r="OZ255" s="6"/>
      <c r="PA255" s="6"/>
      <c r="PB255" s="6"/>
      <c r="PC255" s="6"/>
      <c r="PD255" s="6"/>
      <c r="PE255" s="6"/>
      <c r="PF255" s="6"/>
      <c r="PG255" s="6"/>
      <c r="PH255" s="6"/>
      <c r="PI255" s="6"/>
      <c r="PJ255" s="6"/>
      <c r="PK255" s="6"/>
      <c r="PL255" s="6"/>
      <c r="PM255" s="6"/>
      <c r="PN255" s="6"/>
      <c r="PO255" s="6"/>
      <c r="PP255" s="6"/>
      <c r="PQ255" s="6"/>
      <c r="PR255" s="6"/>
      <c r="PS255" s="6"/>
      <c r="PT255" s="6"/>
      <c r="PU255" s="6"/>
      <c r="PV255" s="6"/>
      <c r="PW255" s="6"/>
      <c r="PX255" s="6"/>
      <c r="PY255" s="6"/>
      <c r="PZ255" s="6"/>
      <c r="QA255" s="6"/>
      <c r="QB255" s="6"/>
      <c r="QC255" s="6"/>
      <c r="QD255" s="6"/>
      <c r="QE255" s="6"/>
      <c r="QF255" s="6"/>
      <c r="QG255" s="6"/>
      <c r="QH255" s="6"/>
      <c r="QI255" s="6"/>
      <c r="QJ255" s="6"/>
      <c r="QK255" s="6"/>
      <c r="QL255" s="6"/>
      <c r="QM255" s="6"/>
      <c r="QN255" s="6"/>
      <c r="QO255" s="6"/>
      <c r="QP255" s="6"/>
      <c r="QQ255" s="6"/>
      <c r="QR255" s="6"/>
      <c r="QS255" s="6"/>
      <c r="QT255" s="6"/>
      <c r="QU255" s="6"/>
      <c r="QV255" s="6"/>
      <c r="QW255" s="6"/>
      <c r="QX255" s="6"/>
      <c r="QY255" s="6"/>
      <c r="QZ255" s="6"/>
      <c r="RA255" s="6"/>
      <c r="RB255" s="6"/>
      <c r="RC255" s="6"/>
      <c r="RD255" s="6"/>
      <c r="RE255" s="6"/>
      <c r="RF255" s="6"/>
      <c r="RG255" s="6"/>
      <c r="RH255" s="6"/>
      <c r="RI255" s="6"/>
      <c r="RJ255" s="6"/>
      <c r="RK255" s="6"/>
      <c r="RL255" s="6"/>
      <c r="RM255" s="6"/>
      <c r="RN255" s="6"/>
      <c r="RO255" s="6"/>
      <c r="RP255" s="6"/>
      <c r="RQ255" s="6"/>
      <c r="RR255" s="6"/>
      <c r="RS255" s="6"/>
      <c r="RT255" s="6"/>
      <c r="RU255" s="6"/>
      <c r="RV255" s="6"/>
      <c r="RW255" s="6"/>
      <c r="RX255" s="6"/>
      <c r="RY255" s="6"/>
      <c r="RZ255" s="6"/>
      <c r="SA255" s="6"/>
      <c r="SB255" s="6"/>
      <c r="SC255" s="6"/>
      <c r="SD255" s="6"/>
      <c r="SE255" s="6"/>
      <c r="SF255" s="6"/>
      <c r="SG255" s="6"/>
      <c r="SH255" s="6"/>
      <c r="SI255" s="6"/>
      <c r="SJ255" s="6"/>
      <c r="SK255" s="6"/>
      <c r="SL255" s="6"/>
      <c r="SM255" s="6"/>
      <c r="SN255" s="6"/>
      <c r="SO255" s="6"/>
      <c r="SP255" s="6"/>
      <c r="SQ255" s="6"/>
      <c r="SR255" s="6"/>
      <c r="SS255" s="6"/>
      <c r="ST255" s="6"/>
      <c r="SU255" s="6"/>
      <c r="SV255" s="6"/>
      <c r="SW255" s="6"/>
      <c r="SX255" s="6"/>
      <c r="SY255" s="6"/>
      <c r="SZ255" s="6"/>
      <c r="TA255" s="6"/>
      <c r="TB255" s="6"/>
      <c r="TC255" s="6"/>
      <c r="TD255" s="6"/>
      <c r="TE255" s="6"/>
      <c r="TF255" s="6"/>
      <c r="TG255" s="6"/>
      <c r="TH255" s="6"/>
      <c r="TI255" s="6"/>
      <c r="TJ255" s="6"/>
      <c r="TK255" s="6"/>
      <c r="TL255" s="6"/>
      <c r="TM255" s="6"/>
      <c r="TN255" s="6"/>
      <c r="TO255" s="6"/>
      <c r="TP255" s="6"/>
      <c r="TQ255" s="6"/>
      <c r="TR255" s="6"/>
      <c r="TS255" s="6"/>
      <c r="TT255" s="6"/>
      <c r="TU255" s="6"/>
      <c r="TV255" s="6"/>
      <c r="TW255" s="6"/>
      <c r="TX255" s="6"/>
      <c r="TY255" s="6"/>
      <c r="TZ255" s="6"/>
      <c r="UA255" s="6"/>
      <c r="UB255" s="6"/>
      <c r="UC255" s="6"/>
      <c r="UD255" s="6"/>
      <c r="UE255" s="6"/>
      <c r="UF255" s="6"/>
      <c r="UG255" s="6"/>
      <c r="UH255" s="6"/>
      <c r="UI255" s="6"/>
      <c r="UJ255" s="6"/>
      <c r="UK255" s="6"/>
      <c r="UL255" s="6"/>
      <c r="UM255" s="6"/>
      <c r="UN255" s="6"/>
      <c r="UO255" s="6"/>
      <c r="UP255" s="6"/>
      <c r="UQ255" s="6"/>
      <c r="UR255" s="6"/>
      <c r="US255" s="6"/>
      <c r="UT255" s="6"/>
      <c r="UU255" s="6"/>
      <c r="UV255" s="6"/>
      <c r="UW255" s="6"/>
      <c r="UX255" s="6"/>
      <c r="UY255" s="6"/>
      <c r="UZ255" s="6"/>
      <c r="VA255" s="6"/>
      <c r="VB255" s="6"/>
      <c r="VC255" s="6"/>
      <c r="VD255" s="6"/>
      <c r="VE255" s="6"/>
      <c r="VF255" s="6"/>
      <c r="VG255" s="6"/>
      <c r="VH255" s="6"/>
      <c r="VI255" s="6"/>
      <c r="VJ255" s="6"/>
      <c r="VK255" s="6"/>
      <c r="VL255" s="6"/>
      <c r="VM255" s="6"/>
      <c r="VN255" s="6"/>
      <c r="VO255" s="6"/>
      <c r="VP255" s="6"/>
      <c r="VQ255" s="6"/>
      <c r="VR255" s="6"/>
      <c r="VS255" s="6"/>
      <c r="VT255" s="6"/>
      <c r="VU255" s="6"/>
      <c r="VV255" s="6"/>
      <c r="VW255" s="6"/>
      <c r="VX255" s="6"/>
      <c r="VY255" s="6"/>
      <c r="VZ255" s="6"/>
      <c r="WA255" s="6"/>
      <c r="WB255" s="6"/>
      <c r="WC255" s="6"/>
      <c r="WD255" s="6"/>
      <c r="WE255" s="6"/>
      <c r="WF255" s="6"/>
      <c r="WG255" s="6"/>
      <c r="WH255" s="6"/>
      <c r="WI255" s="6"/>
      <c r="WJ255" s="6"/>
      <c r="WK255" s="6"/>
      <c r="WL255" s="6"/>
      <c r="WM255" s="6"/>
      <c r="WN255" s="6"/>
      <c r="WO255" s="6"/>
      <c r="WP255" s="6"/>
      <c r="WQ255" s="6"/>
      <c r="WR255" s="6"/>
      <c r="WS255" s="6"/>
      <c r="WT255" s="6"/>
      <c r="WU255" s="6"/>
      <c r="WV255" s="6"/>
      <c r="WW255" s="6"/>
      <c r="WX255" s="6"/>
      <c r="WY255" s="6"/>
      <c r="WZ255" s="6"/>
      <c r="XA255" s="6"/>
      <c r="XB255" s="6"/>
      <c r="XC255" s="6"/>
      <c r="XD255" s="6"/>
      <c r="XE255" s="6"/>
      <c r="XF255" s="6"/>
      <c r="XG255" s="6"/>
      <c r="XH255" s="6"/>
      <c r="XI255" s="6"/>
      <c r="XJ255" s="6"/>
      <c r="XK255" s="6"/>
      <c r="XL255" s="6"/>
      <c r="XM255" s="6"/>
      <c r="XN255" s="6"/>
      <c r="XO255" s="6"/>
      <c r="XP255" s="6"/>
      <c r="XQ255" s="6"/>
      <c r="XR255" s="6"/>
      <c r="XS255" s="6"/>
      <c r="XT255" s="6"/>
      <c r="XU255" s="6"/>
      <c r="XV255" s="6"/>
      <c r="XW255" s="6"/>
      <c r="XX255" s="6"/>
      <c r="XY255" s="6"/>
      <c r="XZ255" s="6"/>
      <c r="YA255" s="6"/>
      <c r="YB255" s="6"/>
      <c r="YC255" s="6"/>
      <c r="YD255" s="6"/>
      <c r="YE255" s="6"/>
      <c r="YF255" s="6"/>
      <c r="YG255" s="6"/>
      <c r="YH255" s="6"/>
      <c r="YI255" s="6"/>
      <c r="YJ255" s="6"/>
      <c r="YK255" s="6"/>
      <c r="YL255" s="6"/>
      <c r="YM255" s="6"/>
      <c r="YN255" s="6"/>
      <c r="YO255" s="6"/>
      <c r="YP255" s="6"/>
      <c r="YQ255" s="6"/>
      <c r="YR255" s="6"/>
      <c r="YS255" s="6"/>
      <c r="YT255" s="6"/>
      <c r="YU255" s="6"/>
      <c r="YV255" s="6"/>
      <c r="YW255" s="6"/>
      <c r="YX255" s="6"/>
      <c r="YY255" s="6"/>
      <c r="YZ255" s="6"/>
      <c r="ZA255" s="6"/>
      <c r="ZB255" s="6"/>
      <c r="ZC255" s="6"/>
      <c r="ZD255" s="6"/>
      <c r="ZE255" s="6"/>
      <c r="ZF255" s="6"/>
      <c r="ZG255" s="6"/>
      <c r="ZH255" s="6"/>
      <c r="ZI255" s="6"/>
      <c r="ZJ255" s="6"/>
      <c r="ZK255" s="6"/>
      <c r="ZL255" s="6"/>
      <c r="ZM255" s="6"/>
      <c r="ZN255" s="6"/>
      <c r="ZO255" s="6"/>
      <c r="ZP255" s="6"/>
      <c r="ZQ255" s="6"/>
      <c r="ZR255" s="6"/>
      <c r="ZS255" s="6"/>
      <c r="ZT255" s="6"/>
      <c r="ZU255" s="6"/>
      <c r="ZV255" s="6"/>
      <c r="ZW255" s="6"/>
      <c r="ZX255" s="6"/>
      <c r="ZY255" s="6"/>
      <c r="ZZ255" s="6"/>
      <c r="AAA255" s="6"/>
      <c r="AAB255" s="6"/>
      <c r="AAC255" s="6"/>
      <c r="AAD255" s="6"/>
      <c r="AAE255" s="6"/>
      <c r="AAF255" s="6"/>
      <c r="AAG255" s="6"/>
      <c r="AAH255" s="6"/>
      <c r="AAI255" s="6"/>
      <c r="AAJ255" s="6"/>
      <c r="AAK255" s="6"/>
      <c r="AAL255" s="6"/>
      <c r="AAM255" s="6"/>
      <c r="AAN255" s="6"/>
      <c r="AAO255" s="6"/>
      <c r="AAP255" s="6"/>
      <c r="AAQ255" s="6"/>
      <c r="AAR255" s="6"/>
      <c r="AAS255" s="6"/>
      <c r="AAT255" s="6"/>
      <c r="AAU255" s="6"/>
      <c r="AAV255" s="6"/>
      <c r="AAW255" s="6"/>
      <c r="AAX255" s="6"/>
      <c r="AAY255" s="6"/>
      <c r="AAZ255" s="6"/>
      <c r="ABA255" s="6"/>
      <c r="ABB255" s="6"/>
      <c r="ABC255" s="6"/>
      <c r="ABD255" s="6"/>
      <c r="ABE255" s="6"/>
      <c r="ABF255" s="6"/>
      <c r="ABG255" s="6"/>
      <c r="ABH255" s="6"/>
      <c r="ABI255" s="6"/>
      <c r="ABJ255" s="6"/>
      <c r="ABK255" s="6"/>
      <c r="ABL255" s="6"/>
      <c r="ABM255" s="6"/>
      <c r="ABN255" s="6"/>
      <c r="ABO255" s="6"/>
      <c r="ABP255" s="6"/>
      <c r="ABQ255" s="6"/>
      <c r="ABR255" s="6"/>
      <c r="ABS255" s="6"/>
      <c r="ABT255" s="6"/>
      <c r="ABU255" s="6"/>
      <c r="ABV255" s="6"/>
    </row>
    <row r="256" spans="1:750" s="74" customFormat="1" ht="14.25">
      <c r="A256" s="78">
        <v>38005</v>
      </c>
      <c r="B256" s="79" t="s">
        <v>248</v>
      </c>
      <c r="C256" s="79"/>
      <c r="D256" s="79"/>
      <c r="E256" s="61">
        <v>30187238</v>
      </c>
      <c r="F256" s="84"/>
      <c r="G256" s="84"/>
      <c r="H256" s="82">
        <v>293078</v>
      </c>
      <c r="I256" s="84"/>
      <c r="J256" s="84"/>
      <c r="K256" s="82">
        <v>2416881</v>
      </c>
      <c r="L256" s="84"/>
      <c r="M256" s="84"/>
      <c r="N256" s="82">
        <v>261408</v>
      </c>
      <c r="O256" s="84"/>
      <c r="P256" s="84"/>
      <c r="Q256" s="83">
        <v>2897909</v>
      </c>
      <c r="R256" s="84"/>
      <c r="S256" s="82">
        <v>5869276</v>
      </c>
      <c r="T256" s="84"/>
      <c r="U256" s="84"/>
      <c r="V256" s="84"/>
      <c r="W256" s="84"/>
      <c r="X256" s="82">
        <v>83531</v>
      </c>
      <c r="Y256" s="84"/>
      <c r="Z256" s="84"/>
      <c r="AA256" s="82">
        <v>13738923</v>
      </c>
      <c r="AB256" s="84"/>
      <c r="AC256" s="84"/>
      <c r="AD256" s="82">
        <v>45012</v>
      </c>
      <c r="AE256" s="84"/>
      <c r="AF256" s="84"/>
      <c r="AG256" s="82">
        <v>13867466</v>
      </c>
      <c r="AH256" s="84"/>
      <c r="AI256" s="84"/>
      <c r="AJ256" s="82">
        <v>-3366593</v>
      </c>
      <c r="AK256" s="84"/>
      <c r="AL256" s="84"/>
      <c r="AM256" s="82">
        <v>-413010</v>
      </c>
      <c r="AN256" s="84"/>
      <c r="AO256" s="84"/>
      <c r="AP256" s="82">
        <v>-3779603</v>
      </c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  <c r="IM256" s="6"/>
      <c r="IN256" s="6"/>
      <c r="IO256" s="6"/>
      <c r="IP256" s="6"/>
      <c r="IQ256" s="6"/>
      <c r="IR256" s="6"/>
      <c r="IS256" s="6"/>
      <c r="IT256" s="6"/>
      <c r="IU256" s="6"/>
      <c r="IV256" s="6"/>
      <c r="IW256" s="6"/>
      <c r="IX256" s="6"/>
      <c r="IY256" s="6"/>
      <c r="IZ256" s="6"/>
      <c r="JA256" s="6"/>
      <c r="JB256" s="6"/>
      <c r="JC256" s="6"/>
      <c r="JD256" s="6"/>
      <c r="JE256" s="6"/>
      <c r="JF256" s="6"/>
      <c r="JG256" s="6"/>
      <c r="JH256" s="6"/>
      <c r="JI256" s="6"/>
      <c r="JJ256" s="6"/>
      <c r="JK256" s="6"/>
      <c r="JL256" s="6"/>
      <c r="JM256" s="6"/>
      <c r="JN256" s="6"/>
      <c r="JO256" s="6"/>
      <c r="JP256" s="6"/>
      <c r="JQ256" s="6"/>
      <c r="JR256" s="6"/>
      <c r="JS256" s="6"/>
      <c r="JT256" s="6"/>
      <c r="JU256" s="6"/>
      <c r="JV256" s="6"/>
      <c r="JW256" s="6"/>
      <c r="JX256" s="6"/>
      <c r="JY256" s="6"/>
      <c r="JZ256" s="6"/>
      <c r="KA256" s="6"/>
      <c r="KB256" s="6"/>
      <c r="KC256" s="6"/>
      <c r="KD256" s="6"/>
      <c r="KE256" s="6"/>
      <c r="KF256" s="6"/>
      <c r="KG256" s="6"/>
      <c r="KH256" s="6"/>
      <c r="KI256" s="6"/>
      <c r="KJ256" s="6"/>
      <c r="KK256" s="6"/>
      <c r="KL256" s="6"/>
      <c r="KM256" s="6"/>
      <c r="KN256" s="6"/>
      <c r="KO256" s="6"/>
      <c r="KP256" s="6"/>
      <c r="KQ256" s="6"/>
      <c r="KR256" s="6"/>
      <c r="KS256" s="6"/>
      <c r="KT256" s="6"/>
      <c r="KU256" s="6"/>
      <c r="KV256" s="6"/>
      <c r="KW256" s="6"/>
      <c r="KX256" s="6"/>
      <c r="KY256" s="6"/>
      <c r="KZ256" s="6"/>
      <c r="LA256" s="6"/>
      <c r="LB256" s="6"/>
      <c r="LC256" s="6"/>
      <c r="LD256" s="6"/>
      <c r="LE256" s="6"/>
      <c r="LF256" s="6"/>
      <c r="LG256" s="6"/>
      <c r="LH256" s="6"/>
      <c r="LI256" s="6"/>
      <c r="LJ256" s="6"/>
      <c r="LK256" s="6"/>
      <c r="LL256" s="6"/>
      <c r="LM256" s="6"/>
      <c r="LN256" s="6"/>
      <c r="LO256" s="6"/>
      <c r="LP256" s="6"/>
      <c r="LQ256" s="6"/>
      <c r="LR256" s="6"/>
      <c r="LS256" s="6"/>
      <c r="LT256" s="6"/>
      <c r="LU256" s="6"/>
      <c r="LV256" s="6"/>
      <c r="LW256" s="6"/>
      <c r="LX256" s="6"/>
      <c r="LY256" s="6"/>
      <c r="LZ256" s="6"/>
      <c r="MA256" s="6"/>
      <c r="MB256" s="6"/>
      <c r="MC256" s="6"/>
      <c r="MD256" s="6"/>
      <c r="ME256" s="6"/>
      <c r="MF256" s="6"/>
      <c r="MG256" s="6"/>
      <c r="MH256" s="6"/>
      <c r="MI256" s="6"/>
      <c r="MJ256" s="6"/>
      <c r="MK256" s="6"/>
      <c r="ML256" s="6"/>
      <c r="MM256" s="6"/>
      <c r="MN256" s="6"/>
      <c r="MO256" s="6"/>
      <c r="MP256" s="6"/>
      <c r="MQ256" s="6"/>
      <c r="MR256" s="6"/>
      <c r="MS256" s="6"/>
      <c r="MT256" s="6"/>
      <c r="MU256" s="6"/>
      <c r="MV256" s="6"/>
      <c r="MW256" s="6"/>
      <c r="MX256" s="6"/>
      <c r="MY256" s="6"/>
      <c r="MZ256" s="6"/>
      <c r="NA256" s="6"/>
      <c r="NB256" s="6"/>
      <c r="NC256" s="6"/>
      <c r="ND256" s="6"/>
      <c r="NE256" s="6"/>
      <c r="NF256" s="6"/>
      <c r="NG256" s="6"/>
      <c r="NH256" s="6"/>
      <c r="NI256" s="6"/>
      <c r="NJ256" s="6"/>
      <c r="NK256" s="6"/>
      <c r="NL256" s="6"/>
      <c r="NM256" s="6"/>
      <c r="NN256" s="6"/>
      <c r="NO256" s="6"/>
      <c r="NP256" s="6"/>
      <c r="NQ256" s="6"/>
      <c r="NR256" s="6"/>
      <c r="NS256" s="6"/>
      <c r="NT256" s="6"/>
      <c r="NU256" s="6"/>
      <c r="NV256" s="6"/>
      <c r="NW256" s="6"/>
      <c r="NX256" s="6"/>
      <c r="NY256" s="6"/>
      <c r="NZ256" s="6"/>
      <c r="OA256" s="6"/>
      <c r="OB256" s="6"/>
      <c r="OC256" s="6"/>
      <c r="OD256" s="6"/>
      <c r="OE256" s="6"/>
      <c r="OF256" s="6"/>
      <c r="OG256" s="6"/>
      <c r="OH256" s="6"/>
      <c r="OI256" s="6"/>
      <c r="OJ256" s="6"/>
      <c r="OK256" s="6"/>
      <c r="OL256" s="6"/>
      <c r="OM256" s="6"/>
      <c r="ON256" s="6"/>
      <c r="OO256" s="6"/>
      <c r="OP256" s="6"/>
      <c r="OQ256" s="6"/>
      <c r="OR256" s="6"/>
      <c r="OS256" s="6"/>
      <c r="OT256" s="6"/>
      <c r="OU256" s="6"/>
      <c r="OV256" s="6"/>
      <c r="OW256" s="6"/>
      <c r="OX256" s="6"/>
      <c r="OY256" s="6"/>
      <c r="OZ256" s="6"/>
      <c r="PA256" s="6"/>
      <c r="PB256" s="6"/>
      <c r="PC256" s="6"/>
      <c r="PD256" s="6"/>
      <c r="PE256" s="6"/>
      <c r="PF256" s="6"/>
      <c r="PG256" s="6"/>
      <c r="PH256" s="6"/>
      <c r="PI256" s="6"/>
      <c r="PJ256" s="6"/>
      <c r="PK256" s="6"/>
      <c r="PL256" s="6"/>
      <c r="PM256" s="6"/>
      <c r="PN256" s="6"/>
      <c r="PO256" s="6"/>
      <c r="PP256" s="6"/>
      <c r="PQ256" s="6"/>
      <c r="PR256" s="6"/>
      <c r="PS256" s="6"/>
      <c r="PT256" s="6"/>
      <c r="PU256" s="6"/>
      <c r="PV256" s="6"/>
      <c r="PW256" s="6"/>
      <c r="PX256" s="6"/>
      <c r="PY256" s="6"/>
      <c r="PZ256" s="6"/>
      <c r="QA256" s="6"/>
      <c r="QB256" s="6"/>
      <c r="QC256" s="6"/>
      <c r="QD256" s="6"/>
      <c r="QE256" s="6"/>
      <c r="QF256" s="6"/>
      <c r="QG256" s="6"/>
      <c r="QH256" s="6"/>
      <c r="QI256" s="6"/>
      <c r="QJ256" s="6"/>
      <c r="QK256" s="6"/>
      <c r="QL256" s="6"/>
      <c r="QM256" s="6"/>
      <c r="QN256" s="6"/>
      <c r="QO256" s="6"/>
      <c r="QP256" s="6"/>
      <c r="QQ256" s="6"/>
      <c r="QR256" s="6"/>
      <c r="QS256" s="6"/>
      <c r="QT256" s="6"/>
      <c r="QU256" s="6"/>
      <c r="QV256" s="6"/>
      <c r="QW256" s="6"/>
      <c r="QX256" s="6"/>
      <c r="QY256" s="6"/>
      <c r="QZ256" s="6"/>
      <c r="RA256" s="6"/>
      <c r="RB256" s="6"/>
      <c r="RC256" s="6"/>
      <c r="RD256" s="6"/>
      <c r="RE256" s="6"/>
      <c r="RF256" s="6"/>
      <c r="RG256" s="6"/>
      <c r="RH256" s="6"/>
      <c r="RI256" s="6"/>
      <c r="RJ256" s="6"/>
      <c r="RK256" s="6"/>
      <c r="RL256" s="6"/>
      <c r="RM256" s="6"/>
      <c r="RN256" s="6"/>
      <c r="RO256" s="6"/>
      <c r="RP256" s="6"/>
      <c r="RQ256" s="6"/>
      <c r="RR256" s="6"/>
      <c r="RS256" s="6"/>
      <c r="RT256" s="6"/>
      <c r="RU256" s="6"/>
      <c r="RV256" s="6"/>
      <c r="RW256" s="6"/>
      <c r="RX256" s="6"/>
      <c r="RY256" s="6"/>
      <c r="RZ256" s="6"/>
      <c r="SA256" s="6"/>
      <c r="SB256" s="6"/>
      <c r="SC256" s="6"/>
      <c r="SD256" s="6"/>
      <c r="SE256" s="6"/>
      <c r="SF256" s="6"/>
      <c r="SG256" s="6"/>
      <c r="SH256" s="6"/>
      <c r="SI256" s="6"/>
      <c r="SJ256" s="6"/>
      <c r="SK256" s="6"/>
      <c r="SL256" s="6"/>
      <c r="SM256" s="6"/>
      <c r="SN256" s="6"/>
      <c r="SO256" s="6"/>
      <c r="SP256" s="6"/>
      <c r="SQ256" s="6"/>
      <c r="SR256" s="6"/>
      <c r="SS256" s="6"/>
      <c r="ST256" s="6"/>
      <c r="SU256" s="6"/>
      <c r="SV256" s="6"/>
      <c r="SW256" s="6"/>
      <c r="SX256" s="6"/>
      <c r="SY256" s="6"/>
      <c r="SZ256" s="6"/>
      <c r="TA256" s="6"/>
      <c r="TB256" s="6"/>
      <c r="TC256" s="6"/>
      <c r="TD256" s="6"/>
      <c r="TE256" s="6"/>
      <c r="TF256" s="6"/>
      <c r="TG256" s="6"/>
      <c r="TH256" s="6"/>
      <c r="TI256" s="6"/>
      <c r="TJ256" s="6"/>
      <c r="TK256" s="6"/>
      <c r="TL256" s="6"/>
      <c r="TM256" s="6"/>
      <c r="TN256" s="6"/>
      <c r="TO256" s="6"/>
      <c r="TP256" s="6"/>
      <c r="TQ256" s="6"/>
      <c r="TR256" s="6"/>
      <c r="TS256" s="6"/>
      <c r="TT256" s="6"/>
      <c r="TU256" s="6"/>
      <c r="TV256" s="6"/>
      <c r="TW256" s="6"/>
      <c r="TX256" s="6"/>
      <c r="TY256" s="6"/>
      <c r="TZ256" s="6"/>
      <c r="UA256" s="6"/>
      <c r="UB256" s="6"/>
      <c r="UC256" s="6"/>
      <c r="UD256" s="6"/>
      <c r="UE256" s="6"/>
      <c r="UF256" s="6"/>
      <c r="UG256" s="6"/>
      <c r="UH256" s="6"/>
      <c r="UI256" s="6"/>
      <c r="UJ256" s="6"/>
      <c r="UK256" s="6"/>
      <c r="UL256" s="6"/>
      <c r="UM256" s="6"/>
      <c r="UN256" s="6"/>
      <c r="UO256" s="6"/>
      <c r="UP256" s="6"/>
      <c r="UQ256" s="6"/>
      <c r="UR256" s="6"/>
      <c r="US256" s="6"/>
      <c r="UT256" s="6"/>
      <c r="UU256" s="6"/>
      <c r="UV256" s="6"/>
      <c r="UW256" s="6"/>
      <c r="UX256" s="6"/>
      <c r="UY256" s="6"/>
      <c r="UZ256" s="6"/>
      <c r="VA256" s="6"/>
      <c r="VB256" s="6"/>
      <c r="VC256" s="6"/>
      <c r="VD256" s="6"/>
      <c r="VE256" s="6"/>
      <c r="VF256" s="6"/>
      <c r="VG256" s="6"/>
      <c r="VH256" s="6"/>
      <c r="VI256" s="6"/>
      <c r="VJ256" s="6"/>
      <c r="VK256" s="6"/>
      <c r="VL256" s="6"/>
      <c r="VM256" s="6"/>
      <c r="VN256" s="6"/>
      <c r="VO256" s="6"/>
      <c r="VP256" s="6"/>
      <c r="VQ256" s="6"/>
      <c r="VR256" s="6"/>
      <c r="VS256" s="6"/>
      <c r="VT256" s="6"/>
      <c r="VU256" s="6"/>
      <c r="VV256" s="6"/>
      <c r="VW256" s="6"/>
      <c r="VX256" s="6"/>
      <c r="VY256" s="6"/>
      <c r="VZ256" s="6"/>
      <c r="WA256" s="6"/>
      <c r="WB256" s="6"/>
      <c r="WC256" s="6"/>
      <c r="WD256" s="6"/>
      <c r="WE256" s="6"/>
      <c r="WF256" s="6"/>
      <c r="WG256" s="6"/>
      <c r="WH256" s="6"/>
      <c r="WI256" s="6"/>
      <c r="WJ256" s="6"/>
      <c r="WK256" s="6"/>
      <c r="WL256" s="6"/>
      <c r="WM256" s="6"/>
      <c r="WN256" s="6"/>
      <c r="WO256" s="6"/>
      <c r="WP256" s="6"/>
      <c r="WQ256" s="6"/>
      <c r="WR256" s="6"/>
      <c r="WS256" s="6"/>
      <c r="WT256" s="6"/>
      <c r="WU256" s="6"/>
      <c r="WV256" s="6"/>
      <c r="WW256" s="6"/>
      <c r="WX256" s="6"/>
      <c r="WY256" s="6"/>
      <c r="WZ256" s="6"/>
      <c r="XA256" s="6"/>
      <c r="XB256" s="6"/>
      <c r="XC256" s="6"/>
      <c r="XD256" s="6"/>
      <c r="XE256" s="6"/>
      <c r="XF256" s="6"/>
      <c r="XG256" s="6"/>
      <c r="XH256" s="6"/>
      <c r="XI256" s="6"/>
      <c r="XJ256" s="6"/>
      <c r="XK256" s="6"/>
      <c r="XL256" s="6"/>
      <c r="XM256" s="6"/>
      <c r="XN256" s="6"/>
      <c r="XO256" s="6"/>
      <c r="XP256" s="6"/>
      <c r="XQ256" s="6"/>
      <c r="XR256" s="6"/>
      <c r="XS256" s="6"/>
      <c r="XT256" s="6"/>
      <c r="XU256" s="6"/>
      <c r="XV256" s="6"/>
      <c r="XW256" s="6"/>
      <c r="XX256" s="6"/>
      <c r="XY256" s="6"/>
      <c r="XZ256" s="6"/>
      <c r="YA256" s="6"/>
      <c r="YB256" s="6"/>
      <c r="YC256" s="6"/>
      <c r="YD256" s="6"/>
      <c r="YE256" s="6"/>
      <c r="YF256" s="6"/>
      <c r="YG256" s="6"/>
      <c r="YH256" s="6"/>
      <c r="YI256" s="6"/>
      <c r="YJ256" s="6"/>
      <c r="YK256" s="6"/>
      <c r="YL256" s="6"/>
      <c r="YM256" s="6"/>
      <c r="YN256" s="6"/>
      <c r="YO256" s="6"/>
      <c r="YP256" s="6"/>
      <c r="YQ256" s="6"/>
      <c r="YR256" s="6"/>
      <c r="YS256" s="6"/>
      <c r="YT256" s="6"/>
      <c r="YU256" s="6"/>
      <c r="YV256" s="6"/>
      <c r="YW256" s="6"/>
      <c r="YX256" s="6"/>
      <c r="YY256" s="6"/>
      <c r="YZ256" s="6"/>
      <c r="ZA256" s="6"/>
      <c r="ZB256" s="6"/>
      <c r="ZC256" s="6"/>
      <c r="ZD256" s="6"/>
      <c r="ZE256" s="6"/>
      <c r="ZF256" s="6"/>
      <c r="ZG256" s="6"/>
      <c r="ZH256" s="6"/>
      <c r="ZI256" s="6"/>
      <c r="ZJ256" s="6"/>
      <c r="ZK256" s="6"/>
      <c r="ZL256" s="6"/>
      <c r="ZM256" s="6"/>
      <c r="ZN256" s="6"/>
      <c r="ZO256" s="6"/>
      <c r="ZP256" s="6"/>
      <c r="ZQ256" s="6"/>
      <c r="ZR256" s="6"/>
      <c r="ZS256" s="6"/>
      <c r="ZT256" s="6"/>
      <c r="ZU256" s="6"/>
      <c r="ZV256" s="6"/>
      <c r="ZW256" s="6"/>
      <c r="ZX256" s="6"/>
      <c r="ZY256" s="6"/>
      <c r="ZZ256" s="6"/>
      <c r="AAA256" s="6"/>
      <c r="AAB256" s="6"/>
      <c r="AAC256" s="6"/>
      <c r="AAD256" s="6"/>
      <c r="AAE256" s="6"/>
      <c r="AAF256" s="6"/>
      <c r="AAG256" s="6"/>
      <c r="AAH256" s="6"/>
      <c r="AAI256" s="6"/>
      <c r="AAJ256" s="6"/>
      <c r="AAK256" s="6"/>
      <c r="AAL256" s="6"/>
      <c r="AAM256" s="6"/>
      <c r="AAN256" s="6"/>
      <c r="AAO256" s="6"/>
      <c r="AAP256" s="6"/>
      <c r="AAQ256" s="6"/>
      <c r="AAR256" s="6"/>
      <c r="AAS256" s="6"/>
      <c r="AAT256" s="6"/>
      <c r="AAU256" s="6"/>
      <c r="AAV256" s="6"/>
      <c r="AAW256" s="6"/>
      <c r="AAX256" s="6"/>
      <c r="AAY256" s="6"/>
      <c r="AAZ256" s="6"/>
      <c r="ABA256" s="6"/>
      <c r="ABB256" s="6"/>
      <c r="ABC256" s="6"/>
      <c r="ABD256" s="6"/>
      <c r="ABE256" s="6"/>
      <c r="ABF256" s="6"/>
      <c r="ABG256" s="6"/>
      <c r="ABH256" s="6"/>
      <c r="ABI256" s="6"/>
      <c r="ABJ256" s="6"/>
      <c r="ABK256" s="6"/>
      <c r="ABL256" s="6"/>
      <c r="ABM256" s="6"/>
      <c r="ABN256" s="6"/>
      <c r="ABO256" s="6"/>
      <c r="ABP256" s="6"/>
      <c r="ABQ256" s="6"/>
      <c r="ABR256" s="6"/>
      <c r="ABS256" s="6"/>
      <c r="ABT256" s="6"/>
      <c r="ABU256" s="6"/>
      <c r="ABV256" s="6"/>
    </row>
    <row r="257" spans="1:750" s="74" customFormat="1" ht="14.25">
      <c r="A257" s="78">
        <v>38100</v>
      </c>
      <c r="B257" s="79" t="s">
        <v>249</v>
      </c>
      <c r="C257" s="79"/>
      <c r="D257" s="79"/>
      <c r="E257" s="61">
        <v>62771571</v>
      </c>
      <c r="F257" s="84"/>
      <c r="G257" s="84"/>
      <c r="H257" s="82">
        <v>609429</v>
      </c>
      <c r="I257" s="84"/>
      <c r="J257" s="84"/>
      <c r="K257" s="82">
        <v>5025680</v>
      </c>
      <c r="L257" s="84"/>
      <c r="M257" s="84"/>
      <c r="N257" s="82">
        <v>543575</v>
      </c>
      <c r="O257" s="84"/>
      <c r="P257" s="84"/>
      <c r="Q257" s="83">
        <v>2887520</v>
      </c>
      <c r="R257" s="84"/>
      <c r="S257" s="82">
        <v>9066204</v>
      </c>
      <c r="T257" s="84"/>
      <c r="U257" s="84"/>
      <c r="V257" s="84"/>
      <c r="W257" s="84"/>
      <c r="X257" s="82">
        <v>173695</v>
      </c>
      <c r="Y257" s="84"/>
      <c r="Z257" s="84"/>
      <c r="AA257" s="82">
        <v>28568820</v>
      </c>
      <c r="AB257" s="84"/>
      <c r="AC257" s="84"/>
      <c r="AD257" s="82">
        <v>7509661</v>
      </c>
      <c r="AE257" s="84"/>
      <c r="AF257" s="84"/>
      <c r="AG257" s="82">
        <v>36252176</v>
      </c>
      <c r="AH257" s="84"/>
      <c r="AI257" s="84"/>
      <c r="AJ257" s="82">
        <v>-7000518</v>
      </c>
      <c r="AK257" s="84"/>
      <c r="AL257" s="84"/>
      <c r="AM257" s="82">
        <v>-1213411</v>
      </c>
      <c r="AN257" s="84"/>
      <c r="AO257" s="84"/>
      <c r="AP257" s="82">
        <v>-8213929</v>
      </c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  <c r="IM257" s="6"/>
      <c r="IN257" s="6"/>
      <c r="IO257" s="6"/>
      <c r="IP257" s="6"/>
      <c r="IQ257" s="6"/>
      <c r="IR257" s="6"/>
      <c r="IS257" s="6"/>
      <c r="IT257" s="6"/>
      <c r="IU257" s="6"/>
      <c r="IV257" s="6"/>
      <c r="IW257" s="6"/>
      <c r="IX257" s="6"/>
      <c r="IY257" s="6"/>
      <c r="IZ257" s="6"/>
      <c r="JA257" s="6"/>
      <c r="JB257" s="6"/>
      <c r="JC257" s="6"/>
      <c r="JD257" s="6"/>
      <c r="JE257" s="6"/>
      <c r="JF257" s="6"/>
      <c r="JG257" s="6"/>
      <c r="JH257" s="6"/>
      <c r="JI257" s="6"/>
      <c r="JJ257" s="6"/>
      <c r="JK257" s="6"/>
      <c r="JL257" s="6"/>
      <c r="JM257" s="6"/>
      <c r="JN257" s="6"/>
      <c r="JO257" s="6"/>
      <c r="JP257" s="6"/>
      <c r="JQ257" s="6"/>
      <c r="JR257" s="6"/>
      <c r="JS257" s="6"/>
      <c r="JT257" s="6"/>
      <c r="JU257" s="6"/>
      <c r="JV257" s="6"/>
      <c r="JW257" s="6"/>
      <c r="JX257" s="6"/>
      <c r="JY257" s="6"/>
      <c r="JZ257" s="6"/>
      <c r="KA257" s="6"/>
      <c r="KB257" s="6"/>
      <c r="KC257" s="6"/>
      <c r="KD257" s="6"/>
      <c r="KE257" s="6"/>
      <c r="KF257" s="6"/>
      <c r="KG257" s="6"/>
      <c r="KH257" s="6"/>
      <c r="KI257" s="6"/>
      <c r="KJ257" s="6"/>
      <c r="KK257" s="6"/>
      <c r="KL257" s="6"/>
      <c r="KM257" s="6"/>
      <c r="KN257" s="6"/>
      <c r="KO257" s="6"/>
      <c r="KP257" s="6"/>
      <c r="KQ257" s="6"/>
      <c r="KR257" s="6"/>
      <c r="KS257" s="6"/>
      <c r="KT257" s="6"/>
      <c r="KU257" s="6"/>
      <c r="KV257" s="6"/>
      <c r="KW257" s="6"/>
      <c r="KX257" s="6"/>
      <c r="KY257" s="6"/>
      <c r="KZ257" s="6"/>
      <c r="LA257" s="6"/>
      <c r="LB257" s="6"/>
      <c r="LC257" s="6"/>
      <c r="LD257" s="6"/>
      <c r="LE257" s="6"/>
      <c r="LF257" s="6"/>
      <c r="LG257" s="6"/>
      <c r="LH257" s="6"/>
      <c r="LI257" s="6"/>
      <c r="LJ257" s="6"/>
      <c r="LK257" s="6"/>
      <c r="LL257" s="6"/>
      <c r="LM257" s="6"/>
      <c r="LN257" s="6"/>
      <c r="LO257" s="6"/>
      <c r="LP257" s="6"/>
      <c r="LQ257" s="6"/>
      <c r="LR257" s="6"/>
      <c r="LS257" s="6"/>
      <c r="LT257" s="6"/>
      <c r="LU257" s="6"/>
      <c r="LV257" s="6"/>
      <c r="LW257" s="6"/>
      <c r="LX257" s="6"/>
      <c r="LY257" s="6"/>
      <c r="LZ257" s="6"/>
      <c r="MA257" s="6"/>
      <c r="MB257" s="6"/>
      <c r="MC257" s="6"/>
      <c r="MD257" s="6"/>
      <c r="ME257" s="6"/>
      <c r="MF257" s="6"/>
      <c r="MG257" s="6"/>
      <c r="MH257" s="6"/>
      <c r="MI257" s="6"/>
      <c r="MJ257" s="6"/>
      <c r="MK257" s="6"/>
      <c r="ML257" s="6"/>
      <c r="MM257" s="6"/>
      <c r="MN257" s="6"/>
      <c r="MO257" s="6"/>
      <c r="MP257" s="6"/>
      <c r="MQ257" s="6"/>
      <c r="MR257" s="6"/>
      <c r="MS257" s="6"/>
      <c r="MT257" s="6"/>
      <c r="MU257" s="6"/>
      <c r="MV257" s="6"/>
      <c r="MW257" s="6"/>
      <c r="MX257" s="6"/>
      <c r="MY257" s="6"/>
      <c r="MZ257" s="6"/>
      <c r="NA257" s="6"/>
      <c r="NB257" s="6"/>
      <c r="NC257" s="6"/>
      <c r="ND257" s="6"/>
      <c r="NE257" s="6"/>
      <c r="NF257" s="6"/>
      <c r="NG257" s="6"/>
      <c r="NH257" s="6"/>
      <c r="NI257" s="6"/>
      <c r="NJ257" s="6"/>
      <c r="NK257" s="6"/>
      <c r="NL257" s="6"/>
      <c r="NM257" s="6"/>
      <c r="NN257" s="6"/>
      <c r="NO257" s="6"/>
      <c r="NP257" s="6"/>
      <c r="NQ257" s="6"/>
      <c r="NR257" s="6"/>
      <c r="NS257" s="6"/>
      <c r="NT257" s="6"/>
      <c r="NU257" s="6"/>
      <c r="NV257" s="6"/>
      <c r="NW257" s="6"/>
      <c r="NX257" s="6"/>
      <c r="NY257" s="6"/>
      <c r="NZ257" s="6"/>
      <c r="OA257" s="6"/>
      <c r="OB257" s="6"/>
      <c r="OC257" s="6"/>
      <c r="OD257" s="6"/>
      <c r="OE257" s="6"/>
      <c r="OF257" s="6"/>
      <c r="OG257" s="6"/>
      <c r="OH257" s="6"/>
      <c r="OI257" s="6"/>
      <c r="OJ257" s="6"/>
      <c r="OK257" s="6"/>
      <c r="OL257" s="6"/>
      <c r="OM257" s="6"/>
      <c r="ON257" s="6"/>
      <c r="OO257" s="6"/>
      <c r="OP257" s="6"/>
      <c r="OQ257" s="6"/>
      <c r="OR257" s="6"/>
      <c r="OS257" s="6"/>
      <c r="OT257" s="6"/>
      <c r="OU257" s="6"/>
      <c r="OV257" s="6"/>
      <c r="OW257" s="6"/>
      <c r="OX257" s="6"/>
      <c r="OY257" s="6"/>
      <c r="OZ257" s="6"/>
      <c r="PA257" s="6"/>
      <c r="PB257" s="6"/>
      <c r="PC257" s="6"/>
      <c r="PD257" s="6"/>
      <c r="PE257" s="6"/>
      <c r="PF257" s="6"/>
      <c r="PG257" s="6"/>
      <c r="PH257" s="6"/>
      <c r="PI257" s="6"/>
      <c r="PJ257" s="6"/>
      <c r="PK257" s="6"/>
      <c r="PL257" s="6"/>
      <c r="PM257" s="6"/>
      <c r="PN257" s="6"/>
      <c r="PO257" s="6"/>
      <c r="PP257" s="6"/>
      <c r="PQ257" s="6"/>
      <c r="PR257" s="6"/>
      <c r="PS257" s="6"/>
      <c r="PT257" s="6"/>
      <c r="PU257" s="6"/>
      <c r="PV257" s="6"/>
      <c r="PW257" s="6"/>
      <c r="PX257" s="6"/>
      <c r="PY257" s="6"/>
      <c r="PZ257" s="6"/>
      <c r="QA257" s="6"/>
      <c r="QB257" s="6"/>
      <c r="QC257" s="6"/>
      <c r="QD257" s="6"/>
      <c r="QE257" s="6"/>
      <c r="QF257" s="6"/>
      <c r="QG257" s="6"/>
      <c r="QH257" s="6"/>
      <c r="QI257" s="6"/>
      <c r="QJ257" s="6"/>
      <c r="QK257" s="6"/>
      <c r="QL257" s="6"/>
      <c r="QM257" s="6"/>
      <c r="QN257" s="6"/>
      <c r="QO257" s="6"/>
      <c r="QP257" s="6"/>
      <c r="QQ257" s="6"/>
      <c r="QR257" s="6"/>
      <c r="QS257" s="6"/>
      <c r="QT257" s="6"/>
      <c r="QU257" s="6"/>
      <c r="QV257" s="6"/>
      <c r="QW257" s="6"/>
      <c r="QX257" s="6"/>
      <c r="QY257" s="6"/>
      <c r="QZ257" s="6"/>
      <c r="RA257" s="6"/>
      <c r="RB257" s="6"/>
      <c r="RC257" s="6"/>
      <c r="RD257" s="6"/>
      <c r="RE257" s="6"/>
      <c r="RF257" s="6"/>
      <c r="RG257" s="6"/>
      <c r="RH257" s="6"/>
      <c r="RI257" s="6"/>
      <c r="RJ257" s="6"/>
      <c r="RK257" s="6"/>
      <c r="RL257" s="6"/>
      <c r="RM257" s="6"/>
      <c r="RN257" s="6"/>
      <c r="RO257" s="6"/>
      <c r="RP257" s="6"/>
      <c r="RQ257" s="6"/>
      <c r="RR257" s="6"/>
      <c r="RS257" s="6"/>
      <c r="RT257" s="6"/>
      <c r="RU257" s="6"/>
      <c r="RV257" s="6"/>
      <c r="RW257" s="6"/>
      <c r="RX257" s="6"/>
      <c r="RY257" s="6"/>
      <c r="RZ257" s="6"/>
      <c r="SA257" s="6"/>
      <c r="SB257" s="6"/>
      <c r="SC257" s="6"/>
      <c r="SD257" s="6"/>
      <c r="SE257" s="6"/>
      <c r="SF257" s="6"/>
      <c r="SG257" s="6"/>
      <c r="SH257" s="6"/>
      <c r="SI257" s="6"/>
      <c r="SJ257" s="6"/>
      <c r="SK257" s="6"/>
      <c r="SL257" s="6"/>
      <c r="SM257" s="6"/>
      <c r="SN257" s="6"/>
      <c r="SO257" s="6"/>
      <c r="SP257" s="6"/>
      <c r="SQ257" s="6"/>
      <c r="SR257" s="6"/>
      <c r="SS257" s="6"/>
      <c r="ST257" s="6"/>
      <c r="SU257" s="6"/>
      <c r="SV257" s="6"/>
      <c r="SW257" s="6"/>
      <c r="SX257" s="6"/>
      <c r="SY257" s="6"/>
      <c r="SZ257" s="6"/>
      <c r="TA257" s="6"/>
      <c r="TB257" s="6"/>
      <c r="TC257" s="6"/>
      <c r="TD257" s="6"/>
      <c r="TE257" s="6"/>
      <c r="TF257" s="6"/>
      <c r="TG257" s="6"/>
      <c r="TH257" s="6"/>
      <c r="TI257" s="6"/>
      <c r="TJ257" s="6"/>
      <c r="TK257" s="6"/>
      <c r="TL257" s="6"/>
      <c r="TM257" s="6"/>
      <c r="TN257" s="6"/>
      <c r="TO257" s="6"/>
      <c r="TP257" s="6"/>
      <c r="TQ257" s="6"/>
      <c r="TR257" s="6"/>
      <c r="TS257" s="6"/>
      <c r="TT257" s="6"/>
      <c r="TU257" s="6"/>
      <c r="TV257" s="6"/>
      <c r="TW257" s="6"/>
      <c r="TX257" s="6"/>
      <c r="TY257" s="6"/>
      <c r="TZ257" s="6"/>
      <c r="UA257" s="6"/>
      <c r="UB257" s="6"/>
      <c r="UC257" s="6"/>
      <c r="UD257" s="6"/>
      <c r="UE257" s="6"/>
      <c r="UF257" s="6"/>
      <c r="UG257" s="6"/>
      <c r="UH257" s="6"/>
      <c r="UI257" s="6"/>
      <c r="UJ257" s="6"/>
      <c r="UK257" s="6"/>
      <c r="UL257" s="6"/>
      <c r="UM257" s="6"/>
      <c r="UN257" s="6"/>
      <c r="UO257" s="6"/>
      <c r="UP257" s="6"/>
      <c r="UQ257" s="6"/>
      <c r="UR257" s="6"/>
      <c r="US257" s="6"/>
      <c r="UT257" s="6"/>
      <c r="UU257" s="6"/>
      <c r="UV257" s="6"/>
      <c r="UW257" s="6"/>
      <c r="UX257" s="6"/>
      <c r="UY257" s="6"/>
      <c r="UZ257" s="6"/>
      <c r="VA257" s="6"/>
      <c r="VB257" s="6"/>
      <c r="VC257" s="6"/>
      <c r="VD257" s="6"/>
      <c r="VE257" s="6"/>
      <c r="VF257" s="6"/>
      <c r="VG257" s="6"/>
      <c r="VH257" s="6"/>
      <c r="VI257" s="6"/>
      <c r="VJ257" s="6"/>
      <c r="VK257" s="6"/>
      <c r="VL257" s="6"/>
      <c r="VM257" s="6"/>
      <c r="VN257" s="6"/>
      <c r="VO257" s="6"/>
      <c r="VP257" s="6"/>
      <c r="VQ257" s="6"/>
      <c r="VR257" s="6"/>
      <c r="VS257" s="6"/>
      <c r="VT257" s="6"/>
      <c r="VU257" s="6"/>
      <c r="VV257" s="6"/>
      <c r="VW257" s="6"/>
      <c r="VX257" s="6"/>
      <c r="VY257" s="6"/>
      <c r="VZ257" s="6"/>
      <c r="WA257" s="6"/>
      <c r="WB257" s="6"/>
      <c r="WC257" s="6"/>
      <c r="WD257" s="6"/>
      <c r="WE257" s="6"/>
      <c r="WF257" s="6"/>
      <c r="WG257" s="6"/>
      <c r="WH257" s="6"/>
      <c r="WI257" s="6"/>
      <c r="WJ257" s="6"/>
      <c r="WK257" s="6"/>
      <c r="WL257" s="6"/>
      <c r="WM257" s="6"/>
      <c r="WN257" s="6"/>
      <c r="WO257" s="6"/>
      <c r="WP257" s="6"/>
      <c r="WQ257" s="6"/>
      <c r="WR257" s="6"/>
      <c r="WS257" s="6"/>
      <c r="WT257" s="6"/>
      <c r="WU257" s="6"/>
      <c r="WV257" s="6"/>
      <c r="WW257" s="6"/>
      <c r="WX257" s="6"/>
      <c r="WY257" s="6"/>
      <c r="WZ257" s="6"/>
      <c r="XA257" s="6"/>
      <c r="XB257" s="6"/>
      <c r="XC257" s="6"/>
      <c r="XD257" s="6"/>
      <c r="XE257" s="6"/>
      <c r="XF257" s="6"/>
      <c r="XG257" s="6"/>
      <c r="XH257" s="6"/>
      <c r="XI257" s="6"/>
      <c r="XJ257" s="6"/>
      <c r="XK257" s="6"/>
      <c r="XL257" s="6"/>
      <c r="XM257" s="6"/>
      <c r="XN257" s="6"/>
      <c r="XO257" s="6"/>
      <c r="XP257" s="6"/>
      <c r="XQ257" s="6"/>
      <c r="XR257" s="6"/>
      <c r="XS257" s="6"/>
      <c r="XT257" s="6"/>
      <c r="XU257" s="6"/>
      <c r="XV257" s="6"/>
      <c r="XW257" s="6"/>
      <c r="XX257" s="6"/>
      <c r="XY257" s="6"/>
      <c r="XZ257" s="6"/>
      <c r="YA257" s="6"/>
      <c r="YB257" s="6"/>
      <c r="YC257" s="6"/>
      <c r="YD257" s="6"/>
      <c r="YE257" s="6"/>
      <c r="YF257" s="6"/>
      <c r="YG257" s="6"/>
      <c r="YH257" s="6"/>
      <c r="YI257" s="6"/>
      <c r="YJ257" s="6"/>
      <c r="YK257" s="6"/>
      <c r="YL257" s="6"/>
      <c r="YM257" s="6"/>
      <c r="YN257" s="6"/>
      <c r="YO257" s="6"/>
      <c r="YP257" s="6"/>
      <c r="YQ257" s="6"/>
      <c r="YR257" s="6"/>
      <c r="YS257" s="6"/>
      <c r="YT257" s="6"/>
      <c r="YU257" s="6"/>
      <c r="YV257" s="6"/>
      <c r="YW257" s="6"/>
      <c r="YX257" s="6"/>
      <c r="YY257" s="6"/>
      <c r="YZ257" s="6"/>
      <c r="ZA257" s="6"/>
      <c r="ZB257" s="6"/>
      <c r="ZC257" s="6"/>
      <c r="ZD257" s="6"/>
      <c r="ZE257" s="6"/>
      <c r="ZF257" s="6"/>
      <c r="ZG257" s="6"/>
      <c r="ZH257" s="6"/>
      <c r="ZI257" s="6"/>
      <c r="ZJ257" s="6"/>
      <c r="ZK257" s="6"/>
      <c r="ZL257" s="6"/>
      <c r="ZM257" s="6"/>
      <c r="ZN257" s="6"/>
      <c r="ZO257" s="6"/>
      <c r="ZP257" s="6"/>
      <c r="ZQ257" s="6"/>
      <c r="ZR257" s="6"/>
      <c r="ZS257" s="6"/>
      <c r="ZT257" s="6"/>
      <c r="ZU257" s="6"/>
      <c r="ZV257" s="6"/>
      <c r="ZW257" s="6"/>
      <c r="ZX257" s="6"/>
      <c r="ZY257" s="6"/>
      <c r="ZZ257" s="6"/>
      <c r="AAA257" s="6"/>
      <c r="AAB257" s="6"/>
      <c r="AAC257" s="6"/>
      <c r="AAD257" s="6"/>
      <c r="AAE257" s="6"/>
      <c r="AAF257" s="6"/>
      <c r="AAG257" s="6"/>
      <c r="AAH257" s="6"/>
      <c r="AAI257" s="6"/>
      <c r="AAJ257" s="6"/>
      <c r="AAK257" s="6"/>
      <c r="AAL257" s="6"/>
      <c r="AAM257" s="6"/>
      <c r="AAN257" s="6"/>
      <c r="AAO257" s="6"/>
      <c r="AAP257" s="6"/>
      <c r="AAQ257" s="6"/>
      <c r="AAR257" s="6"/>
      <c r="AAS257" s="6"/>
      <c r="AAT257" s="6"/>
      <c r="AAU257" s="6"/>
      <c r="AAV257" s="6"/>
      <c r="AAW257" s="6"/>
      <c r="AAX257" s="6"/>
      <c r="AAY257" s="6"/>
      <c r="AAZ257" s="6"/>
      <c r="ABA257" s="6"/>
      <c r="ABB257" s="6"/>
      <c r="ABC257" s="6"/>
      <c r="ABD257" s="6"/>
      <c r="ABE257" s="6"/>
      <c r="ABF257" s="6"/>
      <c r="ABG257" s="6"/>
      <c r="ABH257" s="6"/>
      <c r="ABI257" s="6"/>
      <c r="ABJ257" s="6"/>
      <c r="ABK257" s="6"/>
      <c r="ABL257" s="6"/>
      <c r="ABM257" s="6"/>
      <c r="ABN257" s="6"/>
      <c r="ABO257" s="6"/>
      <c r="ABP257" s="6"/>
      <c r="ABQ257" s="6"/>
      <c r="ABR257" s="6"/>
      <c r="ABS257" s="6"/>
      <c r="ABT257" s="6"/>
      <c r="ABU257" s="6"/>
      <c r="ABV257" s="6"/>
    </row>
    <row r="258" spans="1:750" s="74" customFormat="1" ht="14.25">
      <c r="A258" s="78">
        <v>38105</v>
      </c>
      <c r="B258" s="79" t="s">
        <v>250</v>
      </c>
      <c r="C258" s="79"/>
      <c r="D258" s="79"/>
      <c r="E258" s="61">
        <v>12068285</v>
      </c>
      <c r="F258" s="84"/>
      <c r="G258" s="84"/>
      <c r="H258" s="82">
        <v>117167</v>
      </c>
      <c r="I258" s="84"/>
      <c r="J258" s="84"/>
      <c r="K258" s="82">
        <v>966223</v>
      </c>
      <c r="L258" s="84"/>
      <c r="M258" s="84"/>
      <c r="N258" s="82">
        <v>104506</v>
      </c>
      <c r="O258" s="84"/>
      <c r="P258" s="84"/>
      <c r="Q258" s="83">
        <v>263296</v>
      </c>
      <c r="R258" s="84"/>
      <c r="S258" s="82">
        <v>1451192</v>
      </c>
      <c r="T258" s="84"/>
      <c r="U258" s="84"/>
      <c r="V258" s="84"/>
      <c r="W258" s="84"/>
      <c r="X258" s="82">
        <v>33394</v>
      </c>
      <c r="Y258" s="84"/>
      <c r="Z258" s="84"/>
      <c r="AA258" s="82">
        <v>5492561</v>
      </c>
      <c r="AB258" s="84"/>
      <c r="AC258" s="84"/>
      <c r="AD258" s="82">
        <v>898645</v>
      </c>
      <c r="AE258" s="84"/>
      <c r="AF258" s="84"/>
      <c r="AG258" s="82">
        <v>6424600</v>
      </c>
      <c r="AH258" s="84"/>
      <c r="AI258" s="84"/>
      <c r="AJ258" s="82">
        <v>-1345898</v>
      </c>
      <c r="AK258" s="84"/>
      <c r="AL258" s="84"/>
      <c r="AM258" s="82">
        <v>-609127</v>
      </c>
      <c r="AN258" s="84"/>
      <c r="AO258" s="84"/>
      <c r="AP258" s="82">
        <v>-1955025</v>
      </c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  <c r="II258" s="6"/>
      <c r="IJ258" s="6"/>
      <c r="IK258" s="6"/>
      <c r="IL258" s="6"/>
      <c r="IM258" s="6"/>
      <c r="IN258" s="6"/>
      <c r="IO258" s="6"/>
      <c r="IP258" s="6"/>
      <c r="IQ258" s="6"/>
      <c r="IR258" s="6"/>
      <c r="IS258" s="6"/>
      <c r="IT258" s="6"/>
      <c r="IU258" s="6"/>
      <c r="IV258" s="6"/>
      <c r="IW258" s="6"/>
      <c r="IX258" s="6"/>
      <c r="IY258" s="6"/>
      <c r="IZ258" s="6"/>
      <c r="JA258" s="6"/>
      <c r="JB258" s="6"/>
      <c r="JC258" s="6"/>
      <c r="JD258" s="6"/>
      <c r="JE258" s="6"/>
      <c r="JF258" s="6"/>
      <c r="JG258" s="6"/>
      <c r="JH258" s="6"/>
      <c r="JI258" s="6"/>
      <c r="JJ258" s="6"/>
      <c r="JK258" s="6"/>
      <c r="JL258" s="6"/>
      <c r="JM258" s="6"/>
      <c r="JN258" s="6"/>
      <c r="JO258" s="6"/>
      <c r="JP258" s="6"/>
      <c r="JQ258" s="6"/>
      <c r="JR258" s="6"/>
      <c r="JS258" s="6"/>
      <c r="JT258" s="6"/>
      <c r="JU258" s="6"/>
      <c r="JV258" s="6"/>
      <c r="JW258" s="6"/>
      <c r="JX258" s="6"/>
      <c r="JY258" s="6"/>
      <c r="JZ258" s="6"/>
      <c r="KA258" s="6"/>
      <c r="KB258" s="6"/>
      <c r="KC258" s="6"/>
      <c r="KD258" s="6"/>
      <c r="KE258" s="6"/>
      <c r="KF258" s="6"/>
      <c r="KG258" s="6"/>
      <c r="KH258" s="6"/>
      <c r="KI258" s="6"/>
      <c r="KJ258" s="6"/>
      <c r="KK258" s="6"/>
      <c r="KL258" s="6"/>
      <c r="KM258" s="6"/>
      <c r="KN258" s="6"/>
      <c r="KO258" s="6"/>
      <c r="KP258" s="6"/>
      <c r="KQ258" s="6"/>
      <c r="KR258" s="6"/>
      <c r="KS258" s="6"/>
      <c r="KT258" s="6"/>
      <c r="KU258" s="6"/>
      <c r="KV258" s="6"/>
      <c r="KW258" s="6"/>
      <c r="KX258" s="6"/>
      <c r="KY258" s="6"/>
      <c r="KZ258" s="6"/>
      <c r="LA258" s="6"/>
      <c r="LB258" s="6"/>
      <c r="LC258" s="6"/>
      <c r="LD258" s="6"/>
      <c r="LE258" s="6"/>
      <c r="LF258" s="6"/>
      <c r="LG258" s="6"/>
      <c r="LH258" s="6"/>
      <c r="LI258" s="6"/>
      <c r="LJ258" s="6"/>
      <c r="LK258" s="6"/>
      <c r="LL258" s="6"/>
      <c r="LM258" s="6"/>
      <c r="LN258" s="6"/>
      <c r="LO258" s="6"/>
      <c r="LP258" s="6"/>
      <c r="LQ258" s="6"/>
      <c r="LR258" s="6"/>
      <c r="LS258" s="6"/>
      <c r="LT258" s="6"/>
      <c r="LU258" s="6"/>
      <c r="LV258" s="6"/>
      <c r="LW258" s="6"/>
      <c r="LX258" s="6"/>
      <c r="LY258" s="6"/>
      <c r="LZ258" s="6"/>
      <c r="MA258" s="6"/>
      <c r="MB258" s="6"/>
      <c r="MC258" s="6"/>
      <c r="MD258" s="6"/>
      <c r="ME258" s="6"/>
      <c r="MF258" s="6"/>
      <c r="MG258" s="6"/>
      <c r="MH258" s="6"/>
      <c r="MI258" s="6"/>
      <c r="MJ258" s="6"/>
      <c r="MK258" s="6"/>
      <c r="ML258" s="6"/>
      <c r="MM258" s="6"/>
      <c r="MN258" s="6"/>
      <c r="MO258" s="6"/>
      <c r="MP258" s="6"/>
      <c r="MQ258" s="6"/>
      <c r="MR258" s="6"/>
      <c r="MS258" s="6"/>
      <c r="MT258" s="6"/>
      <c r="MU258" s="6"/>
      <c r="MV258" s="6"/>
      <c r="MW258" s="6"/>
      <c r="MX258" s="6"/>
      <c r="MY258" s="6"/>
      <c r="MZ258" s="6"/>
      <c r="NA258" s="6"/>
      <c r="NB258" s="6"/>
      <c r="NC258" s="6"/>
      <c r="ND258" s="6"/>
      <c r="NE258" s="6"/>
      <c r="NF258" s="6"/>
      <c r="NG258" s="6"/>
      <c r="NH258" s="6"/>
      <c r="NI258" s="6"/>
      <c r="NJ258" s="6"/>
      <c r="NK258" s="6"/>
      <c r="NL258" s="6"/>
      <c r="NM258" s="6"/>
      <c r="NN258" s="6"/>
      <c r="NO258" s="6"/>
      <c r="NP258" s="6"/>
      <c r="NQ258" s="6"/>
      <c r="NR258" s="6"/>
      <c r="NS258" s="6"/>
      <c r="NT258" s="6"/>
      <c r="NU258" s="6"/>
      <c r="NV258" s="6"/>
      <c r="NW258" s="6"/>
      <c r="NX258" s="6"/>
      <c r="NY258" s="6"/>
      <c r="NZ258" s="6"/>
      <c r="OA258" s="6"/>
      <c r="OB258" s="6"/>
      <c r="OC258" s="6"/>
      <c r="OD258" s="6"/>
      <c r="OE258" s="6"/>
      <c r="OF258" s="6"/>
      <c r="OG258" s="6"/>
      <c r="OH258" s="6"/>
      <c r="OI258" s="6"/>
      <c r="OJ258" s="6"/>
      <c r="OK258" s="6"/>
      <c r="OL258" s="6"/>
      <c r="OM258" s="6"/>
      <c r="ON258" s="6"/>
      <c r="OO258" s="6"/>
      <c r="OP258" s="6"/>
      <c r="OQ258" s="6"/>
      <c r="OR258" s="6"/>
      <c r="OS258" s="6"/>
      <c r="OT258" s="6"/>
      <c r="OU258" s="6"/>
      <c r="OV258" s="6"/>
      <c r="OW258" s="6"/>
      <c r="OX258" s="6"/>
      <c r="OY258" s="6"/>
      <c r="OZ258" s="6"/>
      <c r="PA258" s="6"/>
      <c r="PB258" s="6"/>
      <c r="PC258" s="6"/>
      <c r="PD258" s="6"/>
      <c r="PE258" s="6"/>
      <c r="PF258" s="6"/>
      <c r="PG258" s="6"/>
      <c r="PH258" s="6"/>
      <c r="PI258" s="6"/>
      <c r="PJ258" s="6"/>
      <c r="PK258" s="6"/>
      <c r="PL258" s="6"/>
      <c r="PM258" s="6"/>
      <c r="PN258" s="6"/>
      <c r="PO258" s="6"/>
      <c r="PP258" s="6"/>
      <c r="PQ258" s="6"/>
      <c r="PR258" s="6"/>
      <c r="PS258" s="6"/>
      <c r="PT258" s="6"/>
      <c r="PU258" s="6"/>
      <c r="PV258" s="6"/>
      <c r="PW258" s="6"/>
      <c r="PX258" s="6"/>
      <c r="PY258" s="6"/>
      <c r="PZ258" s="6"/>
      <c r="QA258" s="6"/>
      <c r="QB258" s="6"/>
      <c r="QC258" s="6"/>
      <c r="QD258" s="6"/>
      <c r="QE258" s="6"/>
      <c r="QF258" s="6"/>
      <c r="QG258" s="6"/>
      <c r="QH258" s="6"/>
      <c r="QI258" s="6"/>
      <c r="QJ258" s="6"/>
      <c r="QK258" s="6"/>
      <c r="QL258" s="6"/>
      <c r="QM258" s="6"/>
      <c r="QN258" s="6"/>
      <c r="QO258" s="6"/>
      <c r="QP258" s="6"/>
      <c r="QQ258" s="6"/>
      <c r="QR258" s="6"/>
      <c r="QS258" s="6"/>
      <c r="QT258" s="6"/>
      <c r="QU258" s="6"/>
      <c r="QV258" s="6"/>
      <c r="QW258" s="6"/>
      <c r="QX258" s="6"/>
      <c r="QY258" s="6"/>
      <c r="QZ258" s="6"/>
      <c r="RA258" s="6"/>
      <c r="RB258" s="6"/>
      <c r="RC258" s="6"/>
      <c r="RD258" s="6"/>
      <c r="RE258" s="6"/>
      <c r="RF258" s="6"/>
      <c r="RG258" s="6"/>
      <c r="RH258" s="6"/>
      <c r="RI258" s="6"/>
      <c r="RJ258" s="6"/>
      <c r="RK258" s="6"/>
      <c r="RL258" s="6"/>
      <c r="RM258" s="6"/>
      <c r="RN258" s="6"/>
      <c r="RO258" s="6"/>
      <c r="RP258" s="6"/>
      <c r="RQ258" s="6"/>
      <c r="RR258" s="6"/>
      <c r="RS258" s="6"/>
      <c r="RT258" s="6"/>
      <c r="RU258" s="6"/>
      <c r="RV258" s="6"/>
      <c r="RW258" s="6"/>
      <c r="RX258" s="6"/>
      <c r="RY258" s="6"/>
      <c r="RZ258" s="6"/>
      <c r="SA258" s="6"/>
      <c r="SB258" s="6"/>
      <c r="SC258" s="6"/>
      <c r="SD258" s="6"/>
      <c r="SE258" s="6"/>
      <c r="SF258" s="6"/>
      <c r="SG258" s="6"/>
      <c r="SH258" s="6"/>
      <c r="SI258" s="6"/>
      <c r="SJ258" s="6"/>
      <c r="SK258" s="6"/>
      <c r="SL258" s="6"/>
      <c r="SM258" s="6"/>
      <c r="SN258" s="6"/>
      <c r="SO258" s="6"/>
      <c r="SP258" s="6"/>
      <c r="SQ258" s="6"/>
      <c r="SR258" s="6"/>
      <c r="SS258" s="6"/>
      <c r="ST258" s="6"/>
      <c r="SU258" s="6"/>
      <c r="SV258" s="6"/>
      <c r="SW258" s="6"/>
      <c r="SX258" s="6"/>
      <c r="SY258" s="6"/>
      <c r="SZ258" s="6"/>
      <c r="TA258" s="6"/>
      <c r="TB258" s="6"/>
      <c r="TC258" s="6"/>
      <c r="TD258" s="6"/>
      <c r="TE258" s="6"/>
      <c r="TF258" s="6"/>
      <c r="TG258" s="6"/>
      <c r="TH258" s="6"/>
      <c r="TI258" s="6"/>
      <c r="TJ258" s="6"/>
      <c r="TK258" s="6"/>
      <c r="TL258" s="6"/>
      <c r="TM258" s="6"/>
      <c r="TN258" s="6"/>
      <c r="TO258" s="6"/>
      <c r="TP258" s="6"/>
      <c r="TQ258" s="6"/>
      <c r="TR258" s="6"/>
      <c r="TS258" s="6"/>
      <c r="TT258" s="6"/>
      <c r="TU258" s="6"/>
      <c r="TV258" s="6"/>
      <c r="TW258" s="6"/>
      <c r="TX258" s="6"/>
      <c r="TY258" s="6"/>
      <c r="TZ258" s="6"/>
      <c r="UA258" s="6"/>
      <c r="UB258" s="6"/>
      <c r="UC258" s="6"/>
      <c r="UD258" s="6"/>
      <c r="UE258" s="6"/>
      <c r="UF258" s="6"/>
      <c r="UG258" s="6"/>
      <c r="UH258" s="6"/>
      <c r="UI258" s="6"/>
      <c r="UJ258" s="6"/>
      <c r="UK258" s="6"/>
      <c r="UL258" s="6"/>
      <c r="UM258" s="6"/>
      <c r="UN258" s="6"/>
      <c r="UO258" s="6"/>
      <c r="UP258" s="6"/>
      <c r="UQ258" s="6"/>
      <c r="UR258" s="6"/>
      <c r="US258" s="6"/>
      <c r="UT258" s="6"/>
      <c r="UU258" s="6"/>
      <c r="UV258" s="6"/>
      <c r="UW258" s="6"/>
      <c r="UX258" s="6"/>
      <c r="UY258" s="6"/>
      <c r="UZ258" s="6"/>
      <c r="VA258" s="6"/>
      <c r="VB258" s="6"/>
      <c r="VC258" s="6"/>
      <c r="VD258" s="6"/>
      <c r="VE258" s="6"/>
      <c r="VF258" s="6"/>
      <c r="VG258" s="6"/>
      <c r="VH258" s="6"/>
      <c r="VI258" s="6"/>
      <c r="VJ258" s="6"/>
      <c r="VK258" s="6"/>
      <c r="VL258" s="6"/>
      <c r="VM258" s="6"/>
      <c r="VN258" s="6"/>
      <c r="VO258" s="6"/>
      <c r="VP258" s="6"/>
      <c r="VQ258" s="6"/>
      <c r="VR258" s="6"/>
      <c r="VS258" s="6"/>
      <c r="VT258" s="6"/>
      <c r="VU258" s="6"/>
      <c r="VV258" s="6"/>
      <c r="VW258" s="6"/>
      <c r="VX258" s="6"/>
      <c r="VY258" s="6"/>
      <c r="VZ258" s="6"/>
      <c r="WA258" s="6"/>
      <c r="WB258" s="6"/>
      <c r="WC258" s="6"/>
      <c r="WD258" s="6"/>
      <c r="WE258" s="6"/>
      <c r="WF258" s="6"/>
      <c r="WG258" s="6"/>
      <c r="WH258" s="6"/>
      <c r="WI258" s="6"/>
      <c r="WJ258" s="6"/>
      <c r="WK258" s="6"/>
      <c r="WL258" s="6"/>
      <c r="WM258" s="6"/>
      <c r="WN258" s="6"/>
      <c r="WO258" s="6"/>
      <c r="WP258" s="6"/>
      <c r="WQ258" s="6"/>
      <c r="WR258" s="6"/>
      <c r="WS258" s="6"/>
      <c r="WT258" s="6"/>
      <c r="WU258" s="6"/>
      <c r="WV258" s="6"/>
      <c r="WW258" s="6"/>
      <c r="WX258" s="6"/>
      <c r="WY258" s="6"/>
      <c r="WZ258" s="6"/>
      <c r="XA258" s="6"/>
      <c r="XB258" s="6"/>
      <c r="XC258" s="6"/>
      <c r="XD258" s="6"/>
      <c r="XE258" s="6"/>
      <c r="XF258" s="6"/>
      <c r="XG258" s="6"/>
      <c r="XH258" s="6"/>
      <c r="XI258" s="6"/>
      <c r="XJ258" s="6"/>
      <c r="XK258" s="6"/>
      <c r="XL258" s="6"/>
      <c r="XM258" s="6"/>
      <c r="XN258" s="6"/>
      <c r="XO258" s="6"/>
      <c r="XP258" s="6"/>
      <c r="XQ258" s="6"/>
      <c r="XR258" s="6"/>
      <c r="XS258" s="6"/>
      <c r="XT258" s="6"/>
      <c r="XU258" s="6"/>
      <c r="XV258" s="6"/>
      <c r="XW258" s="6"/>
      <c r="XX258" s="6"/>
      <c r="XY258" s="6"/>
      <c r="XZ258" s="6"/>
      <c r="YA258" s="6"/>
      <c r="YB258" s="6"/>
      <c r="YC258" s="6"/>
      <c r="YD258" s="6"/>
      <c r="YE258" s="6"/>
      <c r="YF258" s="6"/>
      <c r="YG258" s="6"/>
      <c r="YH258" s="6"/>
      <c r="YI258" s="6"/>
      <c r="YJ258" s="6"/>
      <c r="YK258" s="6"/>
      <c r="YL258" s="6"/>
      <c r="YM258" s="6"/>
      <c r="YN258" s="6"/>
      <c r="YO258" s="6"/>
      <c r="YP258" s="6"/>
      <c r="YQ258" s="6"/>
      <c r="YR258" s="6"/>
      <c r="YS258" s="6"/>
      <c r="YT258" s="6"/>
      <c r="YU258" s="6"/>
      <c r="YV258" s="6"/>
      <c r="YW258" s="6"/>
      <c r="YX258" s="6"/>
      <c r="YY258" s="6"/>
      <c r="YZ258" s="6"/>
      <c r="ZA258" s="6"/>
      <c r="ZB258" s="6"/>
      <c r="ZC258" s="6"/>
      <c r="ZD258" s="6"/>
      <c r="ZE258" s="6"/>
      <c r="ZF258" s="6"/>
      <c r="ZG258" s="6"/>
      <c r="ZH258" s="6"/>
      <c r="ZI258" s="6"/>
      <c r="ZJ258" s="6"/>
      <c r="ZK258" s="6"/>
      <c r="ZL258" s="6"/>
      <c r="ZM258" s="6"/>
      <c r="ZN258" s="6"/>
      <c r="ZO258" s="6"/>
      <c r="ZP258" s="6"/>
      <c r="ZQ258" s="6"/>
      <c r="ZR258" s="6"/>
      <c r="ZS258" s="6"/>
      <c r="ZT258" s="6"/>
      <c r="ZU258" s="6"/>
      <c r="ZV258" s="6"/>
      <c r="ZW258" s="6"/>
      <c r="ZX258" s="6"/>
      <c r="ZY258" s="6"/>
      <c r="ZZ258" s="6"/>
      <c r="AAA258" s="6"/>
      <c r="AAB258" s="6"/>
      <c r="AAC258" s="6"/>
      <c r="AAD258" s="6"/>
      <c r="AAE258" s="6"/>
      <c r="AAF258" s="6"/>
      <c r="AAG258" s="6"/>
      <c r="AAH258" s="6"/>
      <c r="AAI258" s="6"/>
      <c r="AAJ258" s="6"/>
      <c r="AAK258" s="6"/>
      <c r="AAL258" s="6"/>
      <c r="AAM258" s="6"/>
      <c r="AAN258" s="6"/>
      <c r="AAO258" s="6"/>
      <c r="AAP258" s="6"/>
      <c r="AAQ258" s="6"/>
      <c r="AAR258" s="6"/>
      <c r="AAS258" s="6"/>
      <c r="AAT258" s="6"/>
      <c r="AAU258" s="6"/>
      <c r="AAV258" s="6"/>
      <c r="AAW258" s="6"/>
      <c r="AAX258" s="6"/>
      <c r="AAY258" s="6"/>
      <c r="AAZ258" s="6"/>
      <c r="ABA258" s="6"/>
      <c r="ABB258" s="6"/>
      <c r="ABC258" s="6"/>
      <c r="ABD258" s="6"/>
      <c r="ABE258" s="6"/>
      <c r="ABF258" s="6"/>
      <c r="ABG258" s="6"/>
      <c r="ABH258" s="6"/>
      <c r="ABI258" s="6"/>
      <c r="ABJ258" s="6"/>
      <c r="ABK258" s="6"/>
      <c r="ABL258" s="6"/>
      <c r="ABM258" s="6"/>
      <c r="ABN258" s="6"/>
      <c r="ABO258" s="6"/>
      <c r="ABP258" s="6"/>
      <c r="ABQ258" s="6"/>
      <c r="ABR258" s="6"/>
      <c r="ABS258" s="6"/>
      <c r="ABT258" s="6"/>
      <c r="ABU258" s="6"/>
      <c r="ABV258" s="6"/>
    </row>
    <row r="259" spans="1:750" s="74" customFormat="1" ht="14.25">
      <c r="A259" s="78">
        <v>38200</v>
      </c>
      <c r="B259" s="79" t="s">
        <v>251</v>
      </c>
      <c r="C259" s="79"/>
      <c r="D259" s="79"/>
      <c r="E259" s="61">
        <v>61348396</v>
      </c>
      <c r="F259" s="84"/>
      <c r="G259" s="84"/>
      <c r="H259" s="82">
        <v>595612</v>
      </c>
      <c r="I259" s="84"/>
      <c r="J259" s="84"/>
      <c r="K259" s="82">
        <v>4911736</v>
      </c>
      <c r="L259" s="84"/>
      <c r="M259" s="84"/>
      <c r="N259" s="82">
        <v>531251</v>
      </c>
      <c r="O259" s="84"/>
      <c r="P259" s="84"/>
      <c r="Q259" s="83">
        <v>6075716</v>
      </c>
      <c r="R259" s="84"/>
      <c r="S259" s="82">
        <v>12114315</v>
      </c>
      <c r="T259" s="84"/>
      <c r="U259" s="84"/>
      <c r="V259" s="84"/>
      <c r="W259" s="84"/>
      <c r="X259" s="82">
        <v>169757</v>
      </c>
      <c r="Y259" s="84"/>
      <c r="Z259" s="84"/>
      <c r="AA259" s="82">
        <v>27921099</v>
      </c>
      <c r="AB259" s="84"/>
      <c r="AC259" s="84"/>
      <c r="AD259" s="82">
        <v>7482187</v>
      </c>
      <c r="AE259" s="84"/>
      <c r="AF259" s="84"/>
      <c r="AG259" s="82">
        <v>35573043</v>
      </c>
      <c r="AH259" s="84"/>
      <c r="AI259" s="84"/>
      <c r="AJ259" s="82">
        <v>-6841799</v>
      </c>
      <c r="AK259" s="84"/>
      <c r="AL259" s="84"/>
      <c r="AM259" s="82">
        <v>-1415139</v>
      </c>
      <c r="AN259" s="84"/>
      <c r="AO259" s="84"/>
      <c r="AP259" s="82">
        <v>-8256938</v>
      </c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  <c r="IN259" s="6"/>
      <c r="IO259" s="6"/>
      <c r="IP259" s="6"/>
      <c r="IQ259" s="6"/>
      <c r="IR259" s="6"/>
      <c r="IS259" s="6"/>
      <c r="IT259" s="6"/>
      <c r="IU259" s="6"/>
      <c r="IV259" s="6"/>
      <c r="IW259" s="6"/>
      <c r="IX259" s="6"/>
      <c r="IY259" s="6"/>
      <c r="IZ259" s="6"/>
      <c r="JA259" s="6"/>
      <c r="JB259" s="6"/>
      <c r="JC259" s="6"/>
      <c r="JD259" s="6"/>
      <c r="JE259" s="6"/>
      <c r="JF259" s="6"/>
      <c r="JG259" s="6"/>
      <c r="JH259" s="6"/>
      <c r="JI259" s="6"/>
      <c r="JJ259" s="6"/>
      <c r="JK259" s="6"/>
      <c r="JL259" s="6"/>
      <c r="JM259" s="6"/>
      <c r="JN259" s="6"/>
      <c r="JO259" s="6"/>
      <c r="JP259" s="6"/>
      <c r="JQ259" s="6"/>
      <c r="JR259" s="6"/>
      <c r="JS259" s="6"/>
      <c r="JT259" s="6"/>
      <c r="JU259" s="6"/>
      <c r="JV259" s="6"/>
      <c r="JW259" s="6"/>
      <c r="JX259" s="6"/>
      <c r="JY259" s="6"/>
      <c r="JZ259" s="6"/>
      <c r="KA259" s="6"/>
      <c r="KB259" s="6"/>
      <c r="KC259" s="6"/>
      <c r="KD259" s="6"/>
      <c r="KE259" s="6"/>
      <c r="KF259" s="6"/>
      <c r="KG259" s="6"/>
      <c r="KH259" s="6"/>
      <c r="KI259" s="6"/>
      <c r="KJ259" s="6"/>
      <c r="KK259" s="6"/>
      <c r="KL259" s="6"/>
      <c r="KM259" s="6"/>
      <c r="KN259" s="6"/>
      <c r="KO259" s="6"/>
      <c r="KP259" s="6"/>
      <c r="KQ259" s="6"/>
      <c r="KR259" s="6"/>
      <c r="KS259" s="6"/>
      <c r="KT259" s="6"/>
      <c r="KU259" s="6"/>
      <c r="KV259" s="6"/>
      <c r="KW259" s="6"/>
      <c r="KX259" s="6"/>
      <c r="KY259" s="6"/>
      <c r="KZ259" s="6"/>
      <c r="LA259" s="6"/>
      <c r="LB259" s="6"/>
      <c r="LC259" s="6"/>
      <c r="LD259" s="6"/>
      <c r="LE259" s="6"/>
      <c r="LF259" s="6"/>
      <c r="LG259" s="6"/>
      <c r="LH259" s="6"/>
      <c r="LI259" s="6"/>
      <c r="LJ259" s="6"/>
      <c r="LK259" s="6"/>
      <c r="LL259" s="6"/>
      <c r="LM259" s="6"/>
      <c r="LN259" s="6"/>
      <c r="LO259" s="6"/>
      <c r="LP259" s="6"/>
      <c r="LQ259" s="6"/>
      <c r="LR259" s="6"/>
      <c r="LS259" s="6"/>
      <c r="LT259" s="6"/>
      <c r="LU259" s="6"/>
      <c r="LV259" s="6"/>
      <c r="LW259" s="6"/>
      <c r="LX259" s="6"/>
      <c r="LY259" s="6"/>
      <c r="LZ259" s="6"/>
      <c r="MA259" s="6"/>
      <c r="MB259" s="6"/>
      <c r="MC259" s="6"/>
      <c r="MD259" s="6"/>
      <c r="ME259" s="6"/>
      <c r="MF259" s="6"/>
      <c r="MG259" s="6"/>
      <c r="MH259" s="6"/>
      <c r="MI259" s="6"/>
      <c r="MJ259" s="6"/>
      <c r="MK259" s="6"/>
      <c r="ML259" s="6"/>
      <c r="MM259" s="6"/>
      <c r="MN259" s="6"/>
      <c r="MO259" s="6"/>
      <c r="MP259" s="6"/>
      <c r="MQ259" s="6"/>
      <c r="MR259" s="6"/>
      <c r="MS259" s="6"/>
      <c r="MT259" s="6"/>
      <c r="MU259" s="6"/>
      <c r="MV259" s="6"/>
      <c r="MW259" s="6"/>
      <c r="MX259" s="6"/>
      <c r="MY259" s="6"/>
      <c r="MZ259" s="6"/>
      <c r="NA259" s="6"/>
      <c r="NB259" s="6"/>
      <c r="NC259" s="6"/>
      <c r="ND259" s="6"/>
      <c r="NE259" s="6"/>
      <c r="NF259" s="6"/>
      <c r="NG259" s="6"/>
      <c r="NH259" s="6"/>
      <c r="NI259" s="6"/>
      <c r="NJ259" s="6"/>
      <c r="NK259" s="6"/>
      <c r="NL259" s="6"/>
      <c r="NM259" s="6"/>
      <c r="NN259" s="6"/>
      <c r="NO259" s="6"/>
      <c r="NP259" s="6"/>
      <c r="NQ259" s="6"/>
      <c r="NR259" s="6"/>
      <c r="NS259" s="6"/>
      <c r="NT259" s="6"/>
      <c r="NU259" s="6"/>
      <c r="NV259" s="6"/>
      <c r="NW259" s="6"/>
      <c r="NX259" s="6"/>
      <c r="NY259" s="6"/>
      <c r="NZ259" s="6"/>
      <c r="OA259" s="6"/>
      <c r="OB259" s="6"/>
      <c r="OC259" s="6"/>
      <c r="OD259" s="6"/>
      <c r="OE259" s="6"/>
      <c r="OF259" s="6"/>
      <c r="OG259" s="6"/>
      <c r="OH259" s="6"/>
      <c r="OI259" s="6"/>
      <c r="OJ259" s="6"/>
      <c r="OK259" s="6"/>
      <c r="OL259" s="6"/>
      <c r="OM259" s="6"/>
      <c r="ON259" s="6"/>
      <c r="OO259" s="6"/>
      <c r="OP259" s="6"/>
      <c r="OQ259" s="6"/>
      <c r="OR259" s="6"/>
      <c r="OS259" s="6"/>
      <c r="OT259" s="6"/>
      <c r="OU259" s="6"/>
      <c r="OV259" s="6"/>
      <c r="OW259" s="6"/>
      <c r="OX259" s="6"/>
      <c r="OY259" s="6"/>
      <c r="OZ259" s="6"/>
      <c r="PA259" s="6"/>
      <c r="PB259" s="6"/>
      <c r="PC259" s="6"/>
      <c r="PD259" s="6"/>
      <c r="PE259" s="6"/>
      <c r="PF259" s="6"/>
      <c r="PG259" s="6"/>
      <c r="PH259" s="6"/>
      <c r="PI259" s="6"/>
      <c r="PJ259" s="6"/>
      <c r="PK259" s="6"/>
      <c r="PL259" s="6"/>
      <c r="PM259" s="6"/>
      <c r="PN259" s="6"/>
      <c r="PO259" s="6"/>
      <c r="PP259" s="6"/>
      <c r="PQ259" s="6"/>
      <c r="PR259" s="6"/>
      <c r="PS259" s="6"/>
      <c r="PT259" s="6"/>
      <c r="PU259" s="6"/>
      <c r="PV259" s="6"/>
      <c r="PW259" s="6"/>
      <c r="PX259" s="6"/>
      <c r="PY259" s="6"/>
      <c r="PZ259" s="6"/>
      <c r="QA259" s="6"/>
      <c r="QB259" s="6"/>
      <c r="QC259" s="6"/>
      <c r="QD259" s="6"/>
      <c r="QE259" s="6"/>
      <c r="QF259" s="6"/>
      <c r="QG259" s="6"/>
      <c r="QH259" s="6"/>
      <c r="QI259" s="6"/>
      <c r="QJ259" s="6"/>
      <c r="QK259" s="6"/>
      <c r="QL259" s="6"/>
      <c r="QM259" s="6"/>
      <c r="QN259" s="6"/>
      <c r="QO259" s="6"/>
      <c r="QP259" s="6"/>
      <c r="QQ259" s="6"/>
      <c r="QR259" s="6"/>
      <c r="QS259" s="6"/>
      <c r="QT259" s="6"/>
      <c r="QU259" s="6"/>
      <c r="QV259" s="6"/>
      <c r="QW259" s="6"/>
      <c r="QX259" s="6"/>
      <c r="QY259" s="6"/>
      <c r="QZ259" s="6"/>
      <c r="RA259" s="6"/>
      <c r="RB259" s="6"/>
      <c r="RC259" s="6"/>
      <c r="RD259" s="6"/>
      <c r="RE259" s="6"/>
      <c r="RF259" s="6"/>
      <c r="RG259" s="6"/>
      <c r="RH259" s="6"/>
      <c r="RI259" s="6"/>
      <c r="RJ259" s="6"/>
      <c r="RK259" s="6"/>
      <c r="RL259" s="6"/>
      <c r="RM259" s="6"/>
      <c r="RN259" s="6"/>
      <c r="RO259" s="6"/>
      <c r="RP259" s="6"/>
      <c r="RQ259" s="6"/>
      <c r="RR259" s="6"/>
      <c r="RS259" s="6"/>
      <c r="RT259" s="6"/>
      <c r="RU259" s="6"/>
      <c r="RV259" s="6"/>
      <c r="RW259" s="6"/>
      <c r="RX259" s="6"/>
      <c r="RY259" s="6"/>
      <c r="RZ259" s="6"/>
      <c r="SA259" s="6"/>
      <c r="SB259" s="6"/>
      <c r="SC259" s="6"/>
      <c r="SD259" s="6"/>
      <c r="SE259" s="6"/>
      <c r="SF259" s="6"/>
      <c r="SG259" s="6"/>
      <c r="SH259" s="6"/>
      <c r="SI259" s="6"/>
      <c r="SJ259" s="6"/>
      <c r="SK259" s="6"/>
      <c r="SL259" s="6"/>
      <c r="SM259" s="6"/>
      <c r="SN259" s="6"/>
      <c r="SO259" s="6"/>
      <c r="SP259" s="6"/>
      <c r="SQ259" s="6"/>
      <c r="SR259" s="6"/>
      <c r="SS259" s="6"/>
      <c r="ST259" s="6"/>
      <c r="SU259" s="6"/>
      <c r="SV259" s="6"/>
      <c r="SW259" s="6"/>
      <c r="SX259" s="6"/>
      <c r="SY259" s="6"/>
      <c r="SZ259" s="6"/>
      <c r="TA259" s="6"/>
      <c r="TB259" s="6"/>
      <c r="TC259" s="6"/>
      <c r="TD259" s="6"/>
      <c r="TE259" s="6"/>
      <c r="TF259" s="6"/>
      <c r="TG259" s="6"/>
      <c r="TH259" s="6"/>
      <c r="TI259" s="6"/>
      <c r="TJ259" s="6"/>
      <c r="TK259" s="6"/>
      <c r="TL259" s="6"/>
      <c r="TM259" s="6"/>
      <c r="TN259" s="6"/>
      <c r="TO259" s="6"/>
      <c r="TP259" s="6"/>
      <c r="TQ259" s="6"/>
      <c r="TR259" s="6"/>
      <c r="TS259" s="6"/>
      <c r="TT259" s="6"/>
      <c r="TU259" s="6"/>
      <c r="TV259" s="6"/>
      <c r="TW259" s="6"/>
      <c r="TX259" s="6"/>
      <c r="TY259" s="6"/>
      <c r="TZ259" s="6"/>
      <c r="UA259" s="6"/>
      <c r="UB259" s="6"/>
      <c r="UC259" s="6"/>
      <c r="UD259" s="6"/>
      <c r="UE259" s="6"/>
      <c r="UF259" s="6"/>
      <c r="UG259" s="6"/>
      <c r="UH259" s="6"/>
      <c r="UI259" s="6"/>
      <c r="UJ259" s="6"/>
      <c r="UK259" s="6"/>
      <c r="UL259" s="6"/>
      <c r="UM259" s="6"/>
      <c r="UN259" s="6"/>
      <c r="UO259" s="6"/>
      <c r="UP259" s="6"/>
      <c r="UQ259" s="6"/>
      <c r="UR259" s="6"/>
      <c r="US259" s="6"/>
      <c r="UT259" s="6"/>
      <c r="UU259" s="6"/>
      <c r="UV259" s="6"/>
      <c r="UW259" s="6"/>
      <c r="UX259" s="6"/>
      <c r="UY259" s="6"/>
      <c r="UZ259" s="6"/>
      <c r="VA259" s="6"/>
      <c r="VB259" s="6"/>
      <c r="VC259" s="6"/>
      <c r="VD259" s="6"/>
      <c r="VE259" s="6"/>
      <c r="VF259" s="6"/>
      <c r="VG259" s="6"/>
      <c r="VH259" s="6"/>
      <c r="VI259" s="6"/>
      <c r="VJ259" s="6"/>
      <c r="VK259" s="6"/>
      <c r="VL259" s="6"/>
      <c r="VM259" s="6"/>
      <c r="VN259" s="6"/>
      <c r="VO259" s="6"/>
      <c r="VP259" s="6"/>
      <c r="VQ259" s="6"/>
      <c r="VR259" s="6"/>
      <c r="VS259" s="6"/>
      <c r="VT259" s="6"/>
      <c r="VU259" s="6"/>
      <c r="VV259" s="6"/>
      <c r="VW259" s="6"/>
      <c r="VX259" s="6"/>
      <c r="VY259" s="6"/>
      <c r="VZ259" s="6"/>
      <c r="WA259" s="6"/>
      <c r="WB259" s="6"/>
      <c r="WC259" s="6"/>
      <c r="WD259" s="6"/>
      <c r="WE259" s="6"/>
      <c r="WF259" s="6"/>
      <c r="WG259" s="6"/>
      <c r="WH259" s="6"/>
      <c r="WI259" s="6"/>
      <c r="WJ259" s="6"/>
      <c r="WK259" s="6"/>
      <c r="WL259" s="6"/>
      <c r="WM259" s="6"/>
      <c r="WN259" s="6"/>
      <c r="WO259" s="6"/>
      <c r="WP259" s="6"/>
      <c r="WQ259" s="6"/>
      <c r="WR259" s="6"/>
      <c r="WS259" s="6"/>
      <c r="WT259" s="6"/>
      <c r="WU259" s="6"/>
      <c r="WV259" s="6"/>
      <c r="WW259" s="6"/>
      <c r="WX259" s="6"/>
      <c r="WY259" s="6"/>
      <c r="WZ259" s="6"/>
      <c r="XA259" s="6"/>
      <c r="XB259" s="6"/>
      <c r="XC259" s="6"/>
      <c r="XD259" s="6"/>
      <c r="XE259" s="6"/>
      <c r="XF259" s="6"/>
      <c r="XG259" s="6"/>
      <c r="XH259" s="6"/>
      <c r="XI259" s="6"/>
      <c r="XJ259" s="6"/>
      <c r="XK259" s="6"/>
      <c r="XL259" s="6"/>
      <c r="XM259" s="6"/>
      <c r="XN259" s="6"/>
      <c r="XO259" s="6"/>
      <c r="XP259" s="6"/>
      <c r="XQ259" s="6"/>
      <c r="XR259" s="6"/>
      <c r="XS259" s="6"/>
      <c r="XT259" s="6"/>
      <c r="XU259" s="6"/>
      <c r="XV259" s="6"/>
      <c r="XW259" s="6"/>
      <c r="XX259" s="6"/>
      <c r="XY259" s="6"/>
      <c r="XZ259" s="6"/>
      <c r="YA259" s="6"/>
      <c r="YB259" s="6"/>
      <c r="YC259" s="6"/>
      <c r="YD259" s="6"/>
      <c r="YE259" s="6"/>
      <c r="YF259" s="6"/>
      <c r="YG259" s="6"/>
      <c r="YH259" s="6"/>
      <c r="YI259" s="6"/>
      <c r="YJ259" s="6"/>
      <c r="YK259" s="6"/>
      <c r="YL259" s="6"/>
      <c r="YM259" s="6"/>
      <c r="YN259" s="6"/>
      <c r="YO259" s="6"/>
      <c r="YP259" s="6"/>
      <c r="YQ259" s="6"/>
      <c r="YR259" s="6"/>
      <c r="YS259" s="6"/>
      <c r="YT259" s="6"/>
      <c r="YU259" s="6"/>
      <c r="YV259" s="6"/>
      <c r="YW259" s="6"/>
      <c r="YX259" s="6"/>
      <c r="YY259" s="6"/>
      <c r="YZ259" s="6"/>
      <c r="ZA259" s="6"/>
      <c r="ZB259" s="6"/>
      <c r="ZC259" s="6"/>
      <c r="ZD259" s="6"/>
      <c r="ZE259" s="6"/>
      <c r="ZF259" s="6"/>
      <c r="ZG259" s="6"/>
      <c r="ZH259" s="6"/>
      <c r="ZI259" s="6"/>
      <c r="ZJ259" s="6"/>
      <c r="ZK259" s="6"/>
      <c r="ZL259" s="6"/>
      <c r="ZM259" s="6"/>
      <c r="ZN259" s="6"/>
      <c r="ZO259" s="6"/>
      <c r="ZP259" s="6"/>
      <c r="ZQ259" s="6"/>
      <c r="ZR259" s="6"/>
      <c r="ZS259" s="6"/>
      <c r="ZT259" s="6"/>
      <c r="ZU259" s="6"/>
      <c r="ZV259" s="6"/>
      <c r="ZW259" s="6"/>
      <c r="ZX259" s="6"/>
      <c r="ZY259" s="6"/>
      <c r="ZZ259" s="6"/>
      <c r="AAA259" s="6"/>
      <c r="AAB259" s="6"/>
      <c r="AAC259" s="6"/>
      <c r="AAD259" s="6"/>
      <c r="AAE259" s="6"/>
      <c r="AAF259" s="6"/>
      <c r="AAG259" s="6"/>
      <c r="AAH259" s="6"/>
      <c r="AAI259" s="6"/>
      <c r="AAJ259" s="6"/>
      <c r="AAK259" s="6"/>
      <c r="AAL259" s="6"/>
      <c r="AAM259" s="6"/>
      <c r="AAN259" s="6"/>
      <c r="AAO259" s="6"/>
      <c r="AAP259" s="6"/>
      <c r="AAQ259" s="6"/>
      <c r="AAR259" s="6"/>
      <c r="AAS259" s="6"/>
      <c r="AAT259" s="6"/>
      <c r="AAU259" s="6"/>
      <c r="AAV259" s="6"/>
      <c r="AAW259" s="6"/>
      <c r="AAX259" s="6"/>
      <c r="AAY259" s="6"/>
      <c r="AAZ259" s="6"/>
      <c r="ABA259" s="6"/>
      <c r="ABB259" s="6"/>
      <c r="ABC259" s="6"/>
      <c r="ABD259" s="6"/>
      <c r="ABE259" s="6"/>
      <c r="ABF259" s="6"/>
      <c r="ABG259" s="6"/>
      <c r="ABH259" s="6"/>
      <c r="ABI259" s="6"/>
      <c r="ABJ259" s="6"/>
      <c r="ABK259" s="6"/>
      <c r="ABL259" s="6"/>
      <c r="ABM259" s="6"/>
      <c r="ABN259" s="6"/>
      <c r="ABO259" s="6"/>
      <c r="ABP259" s="6"/>
      <c r="ABQ259" s="6"/>
      <c r="ABR259" s="6"/>
      <c r="ABS259" s="6"/>
      <c r="ABT259" s="6"/>
      <c r="ABU259" s="6"/>
      <c r="ABV259" s="6"/>
    </row>
    <row r="260" spans="1:750" s="74" customFormat="1" ht="14.25">
      <c r="A260" s="78">
        <v>38205</v>
      </c>
      <c r="B260" s="79" t="s">
        <v>252</v>
      </c>
      <c r="C260" s="79"/>
      <c r="D260" s="79"/>
      <c r="E260" s="61">
        <v>8807270</v>
      </c>
      <c r="F260" s="84"/>
      <c r="G260" s="84"/>
      <c r="H260" s="82">
        <v>85507</v>
      </c>
      <c r="I260" s="84"/>
      <c r="J260" s="84"/>
      <c r="K260" s="82">
        <v>705136</v>
      </c>
      <c r="L260" s="84"/>
      <c r="M260" s="84"/>
      <c r="N260" s="82">
        <v>76267</v>
      </c>
      <c r="O260" s="84"/>
      <c r="P260" s="84"/>
      <c r="Q260" s="83">
        <v>314986</v>
      </c>
      <c r="R260" s="84"/>
      <c r="S260" s="82">
        <v>1181896</v>
      </c>
      <c r="T260" s="84"/>
      <c r="U260" s="84"/>
      <c r="V260" s="84"/>
      <c r="W260" s="84"/>
      <c r="X260" s="82">
        <v>24371</v>
      </c>
      <c r="Y260" s="84"/>
      <c r="Z260" s="84"/>
      <c r="AA260" s="82">
        <v>4008396</v>
      </c>
      <c r="AB260" s="84"/>
      <c r="AC260" s="84"/>
      <c r="AD260" s="82">
        <v>428312</v>
      </c>
      <c r="AE260" s="84"/>
      <c r="AF260" s="84"/>
      <c r="AG260" s="82">
        <v>4461079</v>
      </c>
      <c r="AH260" s="84"/>
      <c r="AI260" s="84"/>
      <c r="AJ260" s="82">
        <v>-982219</v>
      </c>
      <c r="AK260" s="84"/>
      <c r="AL260" s="84"/>
      <c r="AM260" s="82">
        <v>-59393</v>
      </c>
      <c r="AN260" s="84"/>
      <c r="AO260" s="84"/>
      <c r="AP260" s="82">
        <v>-1041612</v>
      </c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  <c r="IN260" s="6"/>
      <c r="IO260" s="6"/>
      <c r="IP260" s="6"/>
      <c r="IQ260" s="6"/>
      <c r="IR260" s="6"/>
      <c r="IS260" s="6"/>
      <c r="IT260" s="6"/>
      <c r="IU260" s="6"/>
      <c r="IV260" s="6"/>
      <c r="IW260" s="6"/>
      <c r="IX260" s="6"/>
      <c r="IY260" s="6"/>
      <c r="IZ260" s="6"/>
      <c r="JA260" s="6"/>
      <c r="JB260" s="6"/>
      <c r="JC260" s="6"/>
      <c r="JD260" s="6"/>
      <c r="JE260" s="6"/>
      <c r="JF260" s="6"/>
      <c r="JG260" s="6"/>
      <c r="JH260" s="6"/>
      <c r="JI260" s="6"/>
      <c r="JJ260" s="6"/>
      <c r="JK260" s="6"/>
      <c r="JL260" s="6"/>
      <c r="JM260" s="6"/>
      <c r="JN260" s="6"/>
      <c r="JO260" s="6"/>
      <c r="JP260" s="6"/>
      <c r="JQ260" s="6"/>
      <c r="JR260" s="6"/>
      <c r="JS260" s="6"/>
      <c r="JT260" s="6"/>
      <c r="JU260" s="6"/>
      <c r="JV260" s="6"/>
      <c r="JW260" s="6"/>
      <c r="JX260" s="6"/>
      <c r="JY260" s="6"/>
      <c r="JZ260" s="6"/>
      <c r="KA260" s="6"/>
      <c r="KB260" s="6"/>
      <c r="KC260" s="6"/>
      <c r="KD260" s="6"/>
      <c r="KE260" s="6"/>
      <c r="KF260" s="6"/>
      <c r="KG260" s="6"/>
      <c r="KH260" s="6"/>
      <c r="KI260" s="6"/>
      <c r="KJ260" s="6"/>
      <c r="KK260" s="6"/>
      <c r="KL260" s="6"/>
      <c r="KM260" s="6"/>
      <c r="KN260" s="6"/>
      <c r="KO260" s="6"/>
      <c r="KP260" s="6"/>
      <c r="KQ260" s="6"/>
      <c r="KR260" s="6"/>
      <c r="KS260" s="6"/>
      <c r="KT260" s="6"/>
      <c r="KU260" s="6"/>
      <c r="KV260" s="6"/>
      <c r="KW260" s="6"/>
      <c r="KX260" s="6"/>
      <c r="KY260" s="6"/>
      <c r="KZ260" s="6"/>
      <c r="LA260" s="6"/>
      <c r="LB260" s="6"/>
      <c r="LC260" s="6"/>
      <c r="LD260" s="6"/>
      <c r="LE260" s="6"/>
      <c r="LF260" s="6"/>
      <c r="LG260" s="6"/>
      <c r="LH260" s="6"/>
      <c r="LI260" s="6"/>
      <c r="LJ260" s="6"/>
      <c r="LK260" s="6"/>
      <c r="LL260" s="6"/>
      <c r="LM260" s="6"/>
      <c r="LN260" s="6"/>
      <c r="LO260" s="6"/>
      <c r="LP260" s="6"/>
      <c r="LQ260" s="6"/>
      <c r="LR260" s="6"/>
      <c r="LS260" s="6"/>
      <c r="LT260" s="6"/>
      <c r="LU260" s="6"/>
      <c r="LV260" s="6"/>
      <c r="LW260" s="6"/>
      <c r="LX260" s="6"/>
      <c r="LY260" s="6"/>
      <c r="LZ260" s="6"/>
      <c r="MA260" s="6"/>
      <c r="MB260" s="6"/>
      <c r="MC260" s="6"/>
      <c r="MD260" s="6"/>
      <c r="ME260" s="6"/>
      <c r="MF260" s="6"/>
      <c r="MG260" s="6"/>
      <c r="MH260" s="6"/>
      <c r="MI260" s="6"/>
      <c r="MJ260" s="6"/>
      <c r="MK260" s="6"/>
      <c r="ML260" s="6"/>
      <c r="MM260" s="6"/>
      <c r="MN260" s="6"/>
      <c r="MO260" s="6"/>
      <c r="MP260" s="6"/>
      <c r="MQ260" s="6"/>
      <c r="MR260" s="6"/>
      <c r="MS260" s="6"/>
      <c r="MT260" s="6"/>
      <c r="MU260" s="6"/>
      <c r="MV260" s="6"/>
      <c r="MW260" s="6"/>
      <c r="MX260" s="6"/>
      <c r="MY260" s="6"/>
      <c r="MZ260" s="6"/>
      <c r="NA260" s="6"/>
      <c r="NB260" s="6"/>
      <c r="NC260" s="6"/>
      <c r="ND260" s="6"/>
      <c r="NE260" s="6"/>
      <c r="NF260" s="6"/>
      <c r="NG260" s="6"/>
      <c r="NH260" s="6"/>
      <c r="NI260" s="6"/>
      <c r="NJ260" s="6"/>
      <c r="NK260" s="6"/>
      <c r="NL260" s="6"/>
      <c r="NM260" s="6"/>
      <c r="NN260" s="6"/>
      <c r="NO260" s="6"/>
      <c r="NP260" s="6"/>
      <c r="NQ260" s="6"/>
      <c r="NR260" s="6"/>
      <c r="NS260" s="6"/>
      <c r="NT260" s="6"/>
      <c r="NU260" s="6"/>
      <c r="NV260" s="6"/>
      <c r="NW260" s="6"/>
      <c r="NX260" s="6"/>
      <c r="NY260" s="6"/>
      <c r="NZ260" s="6"/>
      <c r="OA260" s="6"/>
      <c r="OB260" s="6"/>
      <c r="OC260" s="6"/>
      <c r="OD260" s="6"/>
      <c r="OE260" s="6"/>
      <c r="OF260" s="6"/>
      <c r="OG260" s="6"/>
      <c r="OH260" s="6"/>
      <c r="OI260" s="6"/>
      <c r="OJ260" s="6"/>
      <c r="OK260" s="6"/>
      <c r="OL260" s="6"/>
      <c r="OM260" s="6"/>
      <c r="ON260" s="6"/>
      <c r="OO260" s="6"/>
      <c r="OP260" s="6"/>
      <c r="OQ260" s="6"/>
      <c r="OR260" s="6"/>
      <c r="OS260" s="6"/>
      <c r="OT260" s="6"/>
      <c r="OU260" s="6"/>
      <c r="OV260" s="6"/>
      <c r="OW260" s="6"/>
      <c r="OX260" s="6"/>
      <c r="OY260" s="6"/>
      <c r="OZ260" s="6"/>
      <c r="PA260" s="6"/>
      <c r="PB260" s="6"/>
      <c r="PC260" s="6"/>
      <c r="PD260" s="6"/>
      <c r="PE260" s="6"/>
      <c r="PF260" s="6"/>
      <c r="PG260" s="6"/>
      <c r="PH260" s="6"/>
      <c r="PI260" s="6"/>
      <c r="PJ260" s="6"/>
      <c r="PK260" s="6"/>
      <c r="PL260" s="6"/>
      <c r="PM260" s="6"/>
      <c r="PN260" s="6"/>
      <c r="PO260" s="6"/>
      <c r="PP260" s="6"/>
      <c r="PQ260" s="6"/>
      <c r="PR260" s="6"/>
      <c r="PS260" s="6"/>
      <c r="PT260" s="6"/>
      <c r="PU260" s="6"/>
      <c r="PV260" s="6"/>
      <c r="PW260" s="6"/>
      <c r="PX260" s="6"/>
      <c r="PY260" s="6"/>
      <c r="PZ260" s="6"/>
      <c r="QA260" s="6"/>
      <c r="QB260" s="6"/>
      <c r="QC260" s="6"/>
      <c r="QD260" s="6"/>
      <c r="QE260" s="6"/>
      <c r="QF260" s="6"/>
      <c r="QG260" s="6"/>
      <c r="QH260" s="6"/>
      <c r="QI260" s="6"/>
      <c r="QJ260" s="6"/>
      <c r="QK260" s="6"/>
      <c r="QL260" s="6"/>
      <c r="QM260" s="6"/>
      <c r="QN260" s="6"/>
      <c r="QO260" s="6"/>
      <c r="QP260" s="6"/>
      <c r="QQ260" s="6"/>
      <c r="QR260" s="6"/>
      <c r="QS260" s="6"/>
      <c r="QT260" s="6"/>
      <c r="QU260" s="6"/>
      <c r="QV260" s="6"/>
      <c r="QW260" s="6"/>
      <c r="QX260" s="6"/>
      <c r="QY260" s="6"/>
      <c r="QZ260" s="6"/>
      <c r="RA260" s="6"/>
      <c r="RB260" s="6"/>
      <c r="RC260" s="6"/>
      <c r="RD260" s="6"/>
      <c r="RE260" s="6"/>
      <c r="RF260" s="6"/>
      <c r="RG260" s="6"/>
      <c r="RH260" s="6"/>
      <c r="RI260" s="6"/>
      <c r="RJ260" s="6"/>
      <c r="RK260" s="6"/>
      <c r="RL260" s="6"/>
      <c r="RM260" s="6"/>
      <c r="RN260" s="6"/>
      <c r="RO260" s="6"/>
      <c r="RP260" s="6"/>
      <c r="RQ260" s="6"/>
      <c r="RR260" s="6"/>
      <c r="RS260" s="6"/>
      <c r="RT260" s="6"/>
      <c r="RU260" s="6"/>
      <c r="RV260" s="6"/>
      <c r="RW260" s="6"/>
      <c r="RX260" s="6"/>
      <c r="RY260" s="6"/>
      <c r="RZ260" s="6"/>
      <c r="SA260" s="6"/>
      <c r="SB260" s="6"/>
      <c r="SC260" s="6"/>
      <c r="SD260" s="6"/>
      <c r="SE260" s="6"/>
      <c r="SF260" s="6"/>
      <c r="SG260" s="6"/>
      <c r="SH260" s="6"/>
      <c r="SI260" s="6"/>
      <c r="SJ260" s="6"/>
      <c r="SK260" s="6"/>
      <c r="SL260" s="6"/>
      <c r="SM260" s="6"/>
      <c r="SN260" s="6"/>
      <c r="SO260" s="6"/>
      <c r="SP260" s="6"/>
      <c r="SQ260" s="6"/>
      <c r="SR260" s="6"/>
      <c r="SS260" s="6"/>
      <c r="ST260" s="6"/>
      <c r="SU260" s="6"/>
      <c r="SV260" s="6"/>
      <c r="SW260" s="6"/>
      <c r="SX260" s="6"/>
      <c r="SY260" s="6"/>
      <c r="SZ260" s="6"/>
      <c r="TA260" s="6"/>
      <c r="TB260" s="6"/>
      <c r="TC260" s="6"/>
      <c r="TD260" s="6"/>
      <c r="TE260" s="6"/>
      <c r="TF260" s="6"/>
      <c r="TG260" s="6"/>
      <c r="TH260" s="6"/>
      <c r="TI260" s="6"/>
      <c r="TJ260" s="6"/>
      <c r="TK260" s="6"/>
      <c r="TL260" s="6"/>
      <c r="TM260" s="6"/>
      <c r="TN260" s="6"/>
      <c r="TO260" s="6"/>
      <c r="TP260" s="6"/>
      <c r="TQ260" s="6"/>
      <c r="TR260" s="6"/>
      <c r="TS260" s="6"/>
      <c r="TT260" s="6"/>
      <c r="TU260" s="6"/>
      <c r="TV260" s="6"/>
      <c r="TW260" s="6"/>
      <c r="TX260" s="6"/>
      <c r="TY260" s="6"/>
      <c r="TZ260" s="6"/>
      <c r="UA260" s="6"/>
      <c r="UB260" s="6"/>
      <c r="UC260" s="6"/>
      <c r="UD260" s="6"/>
      <c r="UE260" s="6"/>
      <c r="UF260" s="6"/>
      <c r="UG260" s="6"/>
      <c r="UH260" s="6"/>
      <c r="UI260" s="6"/>
      <c r="UJ260" s="6"/>
      <c r="UK260" s="6"/>
      <c r="UL260" s="6"/>
      <c r="UM260" s="6"/>
      <c r="UN260" s="6"/>
      <c r="UO260" s="6"/>
      <c r="UP260" s="6"/>
      <c r="UQ260" s="6"/>
      <c r="UR260" s="6"/>
      <c r="US260" s="6"/>
      <c r="UT260" s="6"/>
      <c r="UU260" s="6"/>
      <c r="UV260" s="6"/>
      <c r="UW260" s="6"/>
      <c r="UX260" s="6"/>
      <c r="UY260" s="6"/>
      <c r="UZ260" s="6"/>
      <c r="VA260" s="6"/>
      <c r="VB260" s="6"/>
      <c r="VC260" s="6"/>
      <c r="VD260" s="6"/>
      <c r="VE260" s="6"/>
      <c r="VF260" s="6"/>
      <c r="VG260" s="6"/>
      <c r="VH260" s="6"/>
      <c r="VI260" s="6"/>
      <c r="VJ260" s="6"/>
      <c r="VK260" s="6"/>
      <c r="VL260" s="6"/>
      <c r="VM260" s="6"/>
      <c r="VN260" s="6"/>
      <c r="VO260" s="6"/>
      <c r="VP260" s="6"/>
      <c r="VQ260" s="6"/>
      <c r="VR260" s="6"/>
      <c r="VS260" s="6"/>
      <c r="VT260" s="6"/>
      <c r="VU260" s="6"/>
      <c r="VV260" s="6"/>
      <c r="VW260" s="6"/>
      <c r="VX260" s="6"/>
      <c r="VY260" s="6"/>
      <c r="VZ260" s="6"/>
      <c r="WA260" s="6"/>
      <c r="WB260" s="6"/>
      <c r="WC260" s="6"/>
      <c r="WD260" s="6"/>
      <c r="WE260" s="6"/>
      <c r="WF260" s="6"/>
      <c r="WG260" s="6"/>
      <c r="WH260" s="6"/>
      <c r="WI260" s="6"/>
      <c r="WJ260" s="6"/>
      <c r="WK260" s="6"/>
      <c r="WL260" s="6"/>
      <c r="WM260" s="6"/>
      <c r="WN260" s="6"/>
      <c r="WO260" s="6"/>
      <c r="WP260" s="6"/>
      <c r="WQ260" s="6"/>
      <c r="WR260" s="6"/>
      <c r="WS260" s="6"/>
      <c r="WT260" s="6"/>
      <c r="WU260" s="6"/>
      <c r="WV260" s="6"/>
      <c r="WW260" s="6"/>
      <c r="WX260" s="6"/>
      <c r="WY260" s="6"/>
      <c r="WZ260" s="6"/>
      <c r="XA260" s="6"/>
      <c r="XB260" s="6"/>
      <c r="XC260" s="6"/>
      <c r="XD260" s="6"/>
      <c r="XE260" s="6"/>
      <c r="XF260" s="6"/>
      <c r="XG260" s="6"/>
      <c r="XH260" s="6"/>
      <c r="XI260" s="6"/>
      <c r="XJ260" s="6"/>
      <c r="XK260" s="6"/>
      <c r="XL260" s="6"/>
      <c r="XM260" s="6"/>
      <c r="XN260" s="6"/>
      <c r="XO260" s="6"/>
      <c r="XP260" s="6"/>
      <c r="XQ260" s="6"/>
      <c r="XR260" s="6"/>
      <c r="XS260" s="6"/>
      <c r="XT260" s="6"/>
      <c r="XU260" s="6"/>
      <c r="XV260" s="6"/>
      <c r="XW260" s="6"/>
      <c r="XX260" s="6"/>
      <c r="XY260" s="6"/>
      <c r="XZ260" s="6"/>
      <c r="YA260" s="6"/>
      <c r="YB260" s="6"/>
      <c r="YC260" s="6"/>
      <c r="YD260" s="6"/>
      <c r="YE260" s="6"/>
      <c r="YF260" s="6"/>
      <c r="YG260" s="6"/>
      <c r="YH260" s="6"/>
      <c r="YI260" s="6"/>
      <c r="YJ260" s="6"/>
      <c r="YK260" s="6"/>
      <c r="YL260" s="6"/>
      <c r="YM260" s="6"/>
      <c r="YN260" s="6"/>
      <c r="YO260" s="6"/>
      <c r="YP260" s="6"/>
      <c r="YQ260" s="6"/>
      <c r="YR260" s="6"/>
      <c r="YS260" s="6"/>
      <c r="YT260" s="6"/>
      <c r="YU260" s="6"/>
      <c r="YV260" s="6"/>
      <c r="YW260" s="6"/>
      <c r="YX260" s="6"/>
      <c r="YY260" s="6"/>
      <c r="YZ260" s="6"/>
      <c r="ZA260" s="6"/>
      <c r="ZB260" s="6"/>
      <c r="ZC260" s="6"/>
      <c r="ZD260" s="6"/>
      <c r="ZE260" s="6"/>
      <c r="ZF260" s="6"/>
      <c r="ZG260" s="6"/>
      <c r="ZH260" s="6"/>
      <c r="ZI260" s="6"/>
      <c r="ZJ260" s="6"/>
      <c r="ZK260" s="6"/>
      <c r="ZL260" s="6"/>
      <c r="ZM260" s="6"/>
      <c r="ZN260" s="6"/>
      <c r="ZO260" s="6"/>
      <c r="ZP260" s="6"/>
      <c r="ZQ260" s="6"/>
      <c r="ZR260" s="6"/>
      <c r="ZS260" s="6"/>
      <c r="ZT260" s="6"/>
      <c r="ZU260" s="6"/>
      <c r="ZV260" s="6"/>
      <c r="ZW260" s="6"/>
      <c r="ZX260" s="6"/>
      <c r="ZY260" s="6"/>
      <c r="ZZ260" s="6"/>
      <c r="AAA260" s="6"/>
      <c r="AAB260" s="6"/>
      <c r="AAC260" s="6"/>
      <c r="AAD260" s="6"/>
      <c r="AAE260" s="6"/>
      <c r="AAF260" s="6"/>
      <c r="AAG260" s="6"/>
      <c r="AAH260" s="6"/>
      <c r="AAI260" s="6"/>
      <c r="AAJ260" s="6"/>
      <c r="AAK260" s="6"/>
      <c r="AAL260" s="6"/>
      <c r="AAM260" s="6"/>
      <c r="AAN260" s="6"/>
      <c r="AAO260" s="6"/>
      <c r="AAP260" s="6"/>
      <c r="AAQ260" s="6"/>
      <c r="AAR260" s="6"/>
      <c r="AAS260" s="6"/>
      <c r="AAT260" s="6"/>
      <c r="AAU260" s="6"/>
      <c r="AAV260" s="6"/>
      <c r="AAW260" s="6"/>
      <c r="AAX260" s="6"/>
      <c r="AAY260" s="6"/>
      <c r="AAZ260" s="6"/>
      <c r="ABA260" s="6"/>
      <c r="ABB260" s="6"/>
      <c r="ABC260" s="6"/>
      <c r="ABD260" s="6"/>
      <c r="ABE260" s="6"/>
      <c r="ABF260" s="6"/>
      <c r="ABG260" s="6"/>
      <c r="ABH260" s="6"/>
      <c r="ABI260" s="6"/>
      <c r="ABJ260" s="6"/>
      <c r="ABK260" s="6"/>
      <c r="ABL260" s="6"/>
      <c r="ABM260" s="6"/>
      <c r="ABN260" s="6"/>
      <c r="ABO260" s="6"/>
      <c r="ABP260" s="6"/>
      <c r="ABQ260" s="6"/>
      <c r="ABR260" s="6"/>
      <c r="ABS260" s="6"/>
      <c r="ABT260" s="6"/>
      <c r="ABU260" s="6"/>
      <c r="ABV260" s="6"/>
    </row>
    <row r="261" spans="1:750" s="6" customFormat="1" ht="14.25">
      <c r="A261" s="75">
        <v>38210</v>
      </c>
      <c r="B261" s="85" t="s">
        <v>253</v>
      </c>
      <c r="C261" s="85"/>
      <c r="D261" s="85"/>
      <c r="E261" s="58">
        <v>23984819</v>
      </c>
      <c r="F261" s="86"/>
      <c r="G261" s="86"/>
      <c r="H261" s="87">
        <v>232861</v>
      </c>
      <c r="I261" s="86"/>
      <c r="J261" s="86"/>
      <c r="K261" s="87">
        <v>1920296</v>
      </c>
      <c r="L261" s="86"/>
      <c r="M261" s="86"/>
      <c r="N261" s="87">
        <v>207698</v>
      </c>
      <c r="O261" s="86"/>
      <c r="P261" s="86"/>
      <c r="Q261" s="88">
        <v>2406240</v>
      </c>
      <c r="R261" s="86"/>
      <c r="S261" s="87">
        <v>4767095</v>
      </c>
      <c r="T261" s="86"/>
      <c r="U261" s="86"/>
      <c r="V261" s="86"/>
      <c r="W261" s="86"/>
      <c r="X261" s="87">
        <v>66368</v>
      </c>
      <c r="Y261" s="86"/>
      <c r="Z261" s="86"/>
      <c r="AA261" s="87">
        <v>10916056</v>
      </c>
      <c r="AB261" s="86"/>
      <c r="AC261" s="86"/>
      <c r="AD261" s="87">
        <v>2528937</v>
      </c>
      <c r="AE261" s="86"/>
      <c r="AF261" s="86"/>
      <c r="AG261" s="87">
        <v>13511361</v>
      </c>
      <c r="AH261" s="86"/>
      <c r="AI261" s="86"/>
      <c r="AJ261" s="87">
        <v>-2674876</v>
      </c>
      <c r="AK261" s="86"/>
      <c r="AL261" s="86"/>
      <c r="AM261" s="87">
        <v>-51042</v>
      </c>
      <c r="AN261" s="86"/>
      <c r="AO261" s="86"/>
      <c r="AP261" s="87">
        <v>-2725918</v>
      </c>
    </row>
    <row r="262" spans="1:750" s="6" customFormat="1" ht="14.25">
      <c r="A262" s="75">
        <v>38300</v>
      </c>
      <c r="B262" s="85" t="s">
        <v>254</v>
      </c>
      <c r="C262" s="85"/>
      <c r="D262" s="85"/>
      <c r="E262" s="58">
        <v>47959930</v>
      </c>
      <c r="F262" s="86"/>
      <c r="G262" s="86"/>
      <c r="H262" s="87">
        <v>465628</v>
      </c>
      <c r="I262" s="86"/>
      <c r="J262" s="86"/>
      <c r="K262" s="87">
        <v>3839816</v>
      </c>
      <c r="L262" s="86"/>
      <c r="M262" s="86"/>
      <c r="N262" s="87">
        <v>415312</v>
      </c>
      <c r="O262" s="86"/>
      <c r="P262" s="86"/>
      <c r="Q262" s="88">
        <v>4056500</v>
      </c>
      <c r="R262" s="86"/>
      <c r="S262" s="87">
        <v>8777256</v>
      </c>
      <c r="T262" s="86"/>
      <c r="U262" s="86"/>
      <c r="V262" s="86"/>
      <c r="W262" s="86"/>
      <c r="X262" s="87">
        <v>132710</v>
      </c>
      <c r="Y262" s="86"/>
      <c r="Z262" s="86"/>
      <c r="AA262" s="87">
        <v>21827694</v>
      </c>
      <c r="AB262" s="86"/>
      <c r="AC262" s="86"/>
      <c r="AD262" s="87">
        <v>5739863</v>
      </c>
      <c r="AE262" s="86"/>
      <c r="AF262" s="86"/>
      <c r="AG262" s="87">
        <v>27700267</v>
      </c>
      <c r="AH262" s="86"/>
      <c r="AI262" s="86"/>
      <c r="AJ262" s="87">
        <v>-5348669</v>
      </c>
      <c r="AK262" s="86"/>
      <c r="AL262" s="86"/>
      <c r="AM262" s="87">
        <v>-1030012</v>
      </c>
      <c r="AN262" s="86"/>
      <c r="AO262" s="86"/>
      <c r="AP262" s="87">
        <v>-6378681</v>
      </c>
    </row>
    <row r="263" spans="1:750" s="6" customFormat="1" ht="14.25">
      <c r="A263" s="75">
        <v>38400</v>
      </c>
      <c r="B263" s="85" t="s">
        <v>255</v>
      </c>
      <c r="C263" s="85"/>
      <c r="D263" s="85"/>
      <c r="E263" s="58">
        <v>60382892</v>
      </c>
      <c r="F263" s="86"/>
      <c r="G263" s="86"/>
      <c r="H263" s="87">
        <v>586238</v>
      </c>
      <c r="I263" s="86"/>
      <c r="J263" s="86"/>
      <c r="K263" s="87">
        <v>4834435</v>
      </c>
      <c r="L263" s="86"/>
      <c r="M263" s="86"/>
      <c r="N263" s="87">
        <v>522890</v>
      </c>
      <c r="O263" s="86"/>
      <c r="P263" s="86"/>
      <c r="Q263" s="88">
        <v>4848159</v>
      </c>
      <c r="R263" s="86"/>
      <c r="S263" s="87">
        <v>10791722</v>
      </c>
      <c r="T263" s="86"/>
      <c r="U263" s="86"/>
      <c r="V263" s="86"/>
      <c r="W263" s="86"/>
      <c r="X263" s="87">
        <v>167086</v>
      </c>
      <c r="Y263" s="86"/>
      <c r="Z263" s="86"/>
      <c r="AA263" s="87">
        <v>27481676</v>
      </c>
      <c r="AB263" s="86"/>
      <c r="AC263" s="86"/>
      <c r="AD263" s="87">
        <v>6899275</v>
      </c>
      <c r="AE263" s="86"/>
      <c r="AF263" s="86"/>
      <c r="AG263" s="87">
        <v>34548037</v>
      </c>
      <c r="AH263" s="86"/>
      <c r="AI263" s="86"/>
      <c r="AJ263" s="87">
        <v>-6734121</v>
      </c>
      <c r="AK263" s="86"/>
      <c r="AL263" s="86"/>
      <c r="AM263" s="87">
        <v>-1002027</v>
      </c>
      <c r="AN263" s="86"/>
      <c r="AO263" s="86"/>
      <c r="AP263" s="87">
        <v>-7736148</v>
      </c>
    </row>
    <row r="264" spans="1:750" s="6" customFormat="1" ht="14.25">
      <c r="A264" s="75">
        <v>38402</v>
      </c>
      <c r="B264" s="85" t="s">
        <v>256</v>
      </c>
      <c r="C264" s="85"/>
      <c r="D264" s="85"/>
      <c r="E264" s="58">
        <v>4452167</v>
      </c>
      <c r="F264" s="89"/>
      <c r="G264" s="89"/>
      <c r="H264" s="87">
        <v>43225</v>
      </c>
      <c r="I264" s="89"/>
      <c r="J264" s="89"/>
      <c r="K264" s="87">
        <v>356454</v>
      </c>
      <c r="L264" s="89"/>
      <c r="M264" s="89"/>
      <c r="N264" s="87">
        <v>38554</v>
      </c>
      <c r="O264" s="89"/>
      <c r="P264" s="89"/>
      <c r="Q264" s="88">
        <v>781790</v>
      </c>
      <c r="R264" s="89"/>
      <c r="S264" s="87">
        <v>1220023</v>
      </c>
      <c r="T264" s="89"/>
      <c r="U264" s="89"/>
      <c r="V264" s="89"/>
      <c r="W264" s="89"/>
      <c r="X264" s="87">
        <v>12320</v>
      </c>
      <c r="Y264" s="89"/>
      <c r="Z264" s="89"/>
      <c r="AA264" s="87">
        <v>2026286</v>
      </c>
      <c r="AB264" s="89"/>
      <c r="AC264" s="89"/>
      <c r="AD264" s="87">
        <v>438807</v>
      </c>
      <c r="AE264" s="89"/>
      <c r="AF264" s="89"/>
      <c r="AG264" s="87">
        <v>2477413</v>
      </c>
      <c r="AH264" s="89"/>
      <c r="AI264" s="89"/>
      <c r="AJ264" s="87">
        <v>-496522</v>
      </c>
      <c r="AK264" s="89"/>
      <c r="AL264" s="89"/>
      <c r="AM264" s="87">
        <v>645699</v>
      </c>
      <c r="AN264" s="89"/>
      <c r="AO264" s="89"/>
      <c r="AP264" s="87">
        <v>149177</v>
      </c>
    </row>
    <row r="265" spans="1:750" s="6" customFormat="1" ht="14.25">
      <c r="A265" s="75">
        <v>38405</v>
      </c>
      <c r="B265" s="85" t="s">
        <v>257</v>
      </c>
      <c r="C265" s="85"/>
      <c r="D265" s="85"/>
      <c r="E265" s="58">
        <v>14356316</v>
      </c>
      <c r="F265" s="86"/>
      <c r="G265" s="89"/>
      <c r="H265" s="87">
        <v>139381</v>
      </c>
      <c r="I265" s="86"/>
      <c r="J265" s="89"/>
      <c r="K265" s="87">
        <v>1149410</v>
      </c>
      <c r="L265" s="86"/>
      <c r="M265" s="89"/>
      <c r="N265" s="87">
        <v>124319</v>
      </c>
      <c r="O265" s="86"/>
      <c r="P265" s="89"/>
      <c r="Q265" s="88">
        <v>424505</v>
      </c>
      <c r="R265" s="89"/>
      <c r="S265" s="87">
        <v>1837615</v>
      </c>
      <c r="T265" s="89"/>
      <c r="U265" s="86"/>
      <c r="V265" s="89"/>
      <c r="W265" s="89"/>
      <c r="X265" s="87">
        <v>39725</v>
      </c>
      <c r="Y265" s="86"/>
      <c r="Z265" s="89"/>
      <c r="AA265" s="87">
        <v>6533897</v>
      </c>
      <c r="AB265" s="89"/>
      <c r="AC265" s="89"/>
      <c r="AD265" s="87">
        <v>1862726</v>
      </c>
      <c r="AE265" s="86"/>
      <c r="AF265" s="89"/>
      <c r="AG265" s="87">
        <v>8436348</v>
      </c>
      <c r="AH265" s="86"/>
      <c r="AI265" s="89"/>
      <c r="AJ265" s="87">
        <v>-1601070</v>
      </c>
      <c r="AK265" s="86"/>
      <c r="AL265" s="89"/>
      <c r="AM265" s="87">
        <v>-577235</v>
      </c>
      <c r="AN265" s="86"/>
      <c r="AO265" s="89"/>
      <c r="AP265" s="87">
        <v>-2178305</v>
      </c>
    </row>
    <row r="266" spans="1:750" s="6" customFormat="1" ht="14.25">
      <c r="A266" s="75">
        <v>38500</v>
      </c>
      <c r="B266" s="85" t="s">
        <v>258</v>
      </c>
      <c r="C266" s="85"/>
      <c r="D266" s="85"/>
      <c r="E266" s="58">
        <v>47422565</v>
      </c>
      <c r="F266" s="86"/>
      <c r="G266" s="86"/>
      <c r="H266" s="87">
        <v>460410</v>
      </c>
      <c r="I266" s="86"/>
      <c r="J266" s="86"/>
      <c r="K266" s="87">
        <v>3796792</v>
      </c>
      <c r="L266" s="86"/>
      <c r="M266" s="86"/>
      <c r="N266" s="87">
        <v>410659</v>
      </c>
      <c r="O266" s="86"/>
      <c r="P266" s="86"/>
      <c r="Q266" s="88">
        <v>4534136</v>
      </c>
      <c r="R266" s="86"/>
      <c r="S266" s="87">
        <v>9201997</v>
      </c>
      <c r="T266" s="86"/>
      <c r="U266" s="86"/>
      <c r="V266" s="86"/>
      <c r="W266" s="86"/>
      <c r="X266" s="87">
        <v>131223</v>
      </c>
      <c r="Y266" s="86"/>
      <c r="Z266" s="86"/>
      <c r="AA266" s="87">
        <v>21583126</v>
      </c>
      <c r="AB266" s="86"/>
      <c r="AC266" s="86"/>
      <c r="AD266" s="87">
        <v>4676805</v>
      </c>
      <c r="AE266" s="86"/>
      <c r="AF266" s="86"/>
      <c r="AG266" s="87">
        <v>26391154</v>
      </c>
      <c r="AH266" s="86"/>
      <c r="AI266" s="86"/>
      <c r="AJ266" s="87">
        <v>-5288740</v>
      </c>
      <c r="AK266" s="86"/>
      <c r="AL266" s="86"/>
      <c r="AM266" s="87">
        <v>-1088908</v>
      </c>
      <c r="AN266" s="86"/>
      <c r="AO266" s="86"/>
      <c r="AP266" s="87">
        <v>-6377648</v>
      </c>
    </row>
    <row r="267" spans="1:750" s="74" customFormat="1" ht="14.25">
      <c r="A267" s="78">
        <v>38600</v>
      </c>
      <c r="B267" s="79" t="s">
        <v>259</v>
      </c>
      <c r="C267" s="79"/>
      <c r="D267" s="79"/>
      <c r="E267" s="61">
        <v>58301694</v>
      </c>
      <c r="F267" s="81"/>
      <c r="G267" s="81"/>
      <c r="H267" s="82">
        <v>566032</v>
      </c>
      <c r="I267" s="81"/>
      <c r="J267" s="81"/>
      <c r="K267" s="82">
        <v>4667808</v>
      </c>
      <c r="L267" s="81"/>
      <c r="M267" s="81"/>
      <c r="N267" s="82">
        <v>504867</v>
      </c>
      <c r="O267" s="81"/>
      <c r="P267" s="81"/>
      <c r="Q267" s="83">
        <v>4645716</v>
      </c>
      <c r="R267" s="81"/>
      <c r="S267" s="82">
        <v>10384423</v>
      </c>
      <c r="T267" s="81"/>
      <c r="U267" s="81"/>
      <c r="V267" s="81"/>
      <c r="W267" s="81"/>
      <c r="X267" s="82">
        <v>161327</v>
      </c>
      <c r="Y267" s="81"/>
      <c r="Z267" s="81"/>
      <c r="AA267" s="82">
        <v>26534474</v>
      </c>
      <c r="AB267" s="81"/>
      <c r="AC267" s="81"/>
      <c r="AD267" s="82">
        <v>8063964</v>
      </c>
      <c r="AE267" s="81"/>
      <c r="AF267" s="81"/>
      <c r="AG267" s="82">
        <v>34759765</v>
      </c>
      <c r="AH267" s="81"/>
      <c r="AI267" s="81"/>
      <c r="AJ267" s="82">
        <v>-6502021</v>
      </c>
      <c r="AK267" s="81"/>
      <c r="AL267" s="81"/>
      <c r="AM267" s="82">
        <v>-1203143</v>
      </c>
      <c r="AN267" s="81"/>
      <c r="AO267" s="81"/>
      <c r="AP267" s="82">
        <v>-7705164</v>
      </c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6"/>
      <c r="II267" s="6"/>
      <c r="IJ267" s="6"/>
      <c r="IK267" s="6"/>
      <c r="IL267" s="6"/>
      <c r="IM267" s="6"/>
      <c r="IN267" s="6"/>
      <c r="IO267" s="6"/>
      <c r="IP267" s="6"/>
      <c r="IQ267" s="6"/>
      <c r="IR267" s="6"/>
      <c r="IS267" s="6"/>
      <c r="IT267" s="6"/>
      <c r="IU267" s="6"/>
      <c r="IV267" s="6"/>
      <c r="IW267" s="6"/>
      <c r="IX267" s="6"/>
      <c r="IY267" s="6"/>
      <c r="IZ267" s="6"/>
      <c r="JA267" s="6"/>
      <c r="JB267" s="6"/>
      <c r="JC267" s="6"/>
      <c r="JD267" s="6"/>
      <c r="JE267" s="6"/>
      <c r="JF267" s="6"/>
      <c r="JG267" s="6"/>
      <c r="JH267" s="6"/>
      <c r="JI267" s="6"/>
      <c r="JJ267" s="6"/>
      <c r="JK267" s="6"/>
      <c r="JL267" s="6"/>
      <c r="JM267" s="6"/>
      <c r="JN267" s="6"/>
      <c r="JO267" s="6"/>
      <c r="JP267" s="6"/>
      <c r="JQ267" s="6"/>
      <c r="JR267" s="6"/>
      <c r="JS267" s="6"/>
      <c r="JT267" s="6"/>
      <c r="JU267" s="6"/>
      <c r="JV267" s="6"/>
      <c r="JW267" s="6"/>
      <c r="JX267" s="6"/>
      <c r="JY267" s="6"/>
      <c r="JZ267" s="6"/>
      <c r="KA267" s="6"/>
      <c r="KB267" s="6"/>
      <c r="KC267" s="6"/>
      <c r="KD267" s="6"/>
      <c r="KE267" s="6"/>
      <c r="KF267" s="6"/>
      <c r="KG267" s="6"/>
      <c r="KH267" s="6"/>
      <c r="KI267" s="6"/>
      <c r="KJ267" s="6"/>
      <c r="KK267" s="6"/>
      <c r="KL267" s="6"/>
      <c r="KM267" s="6"/>
      <c r="KN267" s="6"/>
      <c r="KO267" s="6"/>
      <c r="KP267" s="6"/>
      <c r="KQ267" s="6"/>
      <c r="KR267" s="6"/>
      <c r="KS267" s="6"/>
      <c r="KT267" s="6"/>
      <c r="KU267" s="6"/>
      <c r="KV267" s="6"/>
      <c r="KW267" s="6"/>
      <c r="KX267" s="6"/>
      <c r="KY267" s="6"/>
      <c r="KZ267" s="6"/>
      <c r="LA267" s="6"/>
      <c r="LB267" s="6"/>
      <c r="LC267" s="6"/>
      <c r="LD267" s="6"/>
      <c r="LE267" s="6"/>
      <c r="LF267" s="6"/>
      <c r="LG267" s="6"/>
      <c r="LH267" s="6"/>
      <c r="LI267" s="6"/>
      <c r="LJ267" s="6"/>
      <c r="LK267" s="6"/>
      <c r="LL267" s="6"/>
      <c r="LM267" s="6"/>
      <c r="LN267" s="6"/>
      <c r="LO267" s="6"/>
      <c r="LP267" s="6"/>
      <c r="LQ267" s="6"/>
      <c r="LR267" s="6"/>
      <c r="LS267" s="6"/>
      <c r="LT267" s="6"/>
      <c r="LU267" s="6"/>
      <c r="LV267" s="6"/>
      <c r="LW267" s="6"/>
      <c r="LX267" s="6"/>
      <c r="LY267" s="6"/>
      <c r="LZ267" s="6"/>
      <c r="MA267" s="6"/>
      <c r="MB267" s="6"/>
      <c r="MC267" s="6"/>
      <c r="MD267" s="6"/>
      <c r="ME267" s="6"/>
      <c r="MF267" s="6"/>
      <c r="MG267" s="6"/>
      <c r="MH267" s="6"/>
      <c r="MI267" s="6"/>
      <c r="MJ267" s="6"/>
      <c r="MK267" s="6"/>
      <c r="ML267" s="6"/>
      <c r="MM267" s="6"/>
      <c r="MN267" s="6"/>
      <c r="MO267" s="6"/>
      <c r="MP267" s="6"/>
      <c r="MQ267" s="6"/>
      <c r="MR267" s="6"/>
      <c r="MS267" s="6"/>
      <c r="MT267" s="6"/>
      <c r="MU267" s="6"/>
      <c r="MV267" s="6"/>
      <c r="MW267" s="6"/>
      <c r="MX267" s="6"/>
      <c r="MY267" s="6"/>
      <c r="MZ267" s="6"/>
      <c r="NA267" s="6"/>
      <c r="NB267" s="6"/>
      <c r="NC267" s="6"/>
      <c r="ND267" s="6"/>
      <c r="NE267" s="6"/>
      <c r="NF267" s="6"/>
      <c r="NG267" s="6"/>
      <c r="NH267" s="6"/>
      <c r="NI267" s="6"/>
      <c r="NJ267" s="6"/>
      <c r="NK267" s="6"/>
      <c r="NL267" s="6"/>
      <c r="NM267" s="6"/>
      <c r="NN267" s="6"/>
      <c r="NO267" s="6"/>
      <c r="NP267" s="6"/>
      <c r="NQ267" s="6"/>
      <c r="NR267" s="6"/>
      <c r="NS267" s="6"/>
      <c r="NT267" s="6"/>
      <c r="NU267" s="6"/>
      <c r="NV267" s="6"/>
      <c r="NW267" s="6"/>
      <c r="NX267" s="6"/>
      <c r="NY267" s="6"/>
      <c r="NZ267" s="6"/>
      <c r="OA267" s="6"/>
      <c r="OB267" s="6"/>
      <c r="OC267" s="6"/>
      <c r="OD267" s="6"/>
      <c r="OE267" s="6"/>
      <c r="OF267" s="6"/>
      <c r="OG267" s="6"/>
      <c r="OH267" s="6"/>
      <c r="OI267" s="6"/>
      <c r="OJ267" s="6"/>
      <c r="OK267" s="6"/>
      <c r="OL267" s="6"/>
      <c r="OM267" s="6"/>
      <c r="ON267" s="6"/>
      <c r="OO267" s="6"/>
      <c r="OP267" s="6"/>
      <c r="OQ267" s="6"/>
      <c r="OR267" s="6"/>
      <c r="OS267" s="6"/>
      <c r="OT267" s="6"/>
      <c r="OU267" s="6"/>
      <c r="OV267" s="6"/>
      <c r="OW267" s="6"/>
      <c r="OX267" s="6"/>
      <c r="OY267" s="6"/>
      <c r="OZ267" s="6"/>
      <c r="PA267" s="6"/>
      <c r="PB267" s="6"/>
      <c r="PC267" s="6"/>
      <c r="PD267" s="6"/>
      <c r="PE267" s="6"/>
      <c r="PF267" s="6"/>
      <c r="PG267" s="6"/>
      <c r="PH267" s="6"/>
      <c r="PI267" s="6"/>
      <c r="PJ267" s="6"/>
      <c r="PK267" s="6"/>
      <c r="PL267" s="6"/>
      <c r="PM267" s="6"/>
      <c r="PN267" s="6"/>
      <c r="PO267" s="6"/>
      <c r="PP267" s="6"/>
      <c r="PQ267" s="6"/>
      <c r="PR267" s="6"/>
      <c r="PS267" s="6"/>
      <c r="PT267" s="6"/>
      <c r="PU267" s="6"/>
      <c r="PV267" s="6"/>
      <c r="PW267" s="6"/>
      <c r="PX267" s="6"/>
      <c r="PY267" s="6"/>
      <c r="PZ267" s="6"/>
      <c r="QA267" s="6"/>
      <c r="QB267" s="6"/>
      <c r="QC267" s="6"/>
      <c r="QD267" s="6"/>
      <c r="QE267" s="6"/>
      <c r="QF267" s="6"/>
      <c r="QG267" s="6"/>
      <c r="QH267" s="6"/>
      <c r="QI267" s="6"/>
      <c r="QJ267" s="6"/>
      <c r="QK267" s="6"/>
      <c r="QL267" s="6"/>
      <c r="QM267" s="6"/>
      <c r="QN267" s="6"/>
      <c r="QO267" s="6"/>
      <c r="QP267" s="6"/>
      <c r="QQ267" s="6"/>
      <c r="QR267" s="6"/>
      <c r="QS267" s="6"/>
      <c r="QT267" s="6"/>
      <c r="QU267" s="6"/>
      <c r="QV267" s="6"/>
      <c r="QW267" s="6"/>
      <c r="QX267" s="6"/>
      <c r="QY267" s="6"/>
      <c r="QZ267" s="6"/>
      <c r="RA267" s="6"/>
      <c r="RB267" s="6"/>
      <c r="RC267" s="6"/>
      <c r="RD267" s="6"/>
      <c r="RE267" s="6"/>
      <c r="RF267" s="6"/>
      <c r="RG267" s="6"/>
      <c r="RH267" s="6"/>
      <c r="RI267" s="6"/>
      <c r="RJ267" s="6"/>
      <c r="RK267" s="6"/>
      <c r="RL267" s="6"/>
      <c r="RM267" s="6"/>
      <c r="RN267" s="6"/>
      <c r="RO267" s="6"/>
      <c r="RP267" s="6"/>
      <c r="RQ267" s="6"/>
      <c r="RR267" s="6"/>
      <c r="RS267" s="6"/>
      <c r="RT267" s="6"/>
      <c r="RU267" s="6"/>
      <c r="RV267" s="6"/>
      <c r="RW267" s="6"/>
      <c r="RX267" s="6"/>
      <c r="RY267" s="6"/>
      <c r="RZ267" s="6"/>
      <c r="SA267" s="6"/>
      <c r="SB267" s="6"/>
      <c r="SC267" s="6"/>
      <c r="SD267" s="6"/>
      <c r="SE267" s="6"/>
      <c r="SF267" s="6"/>
      <c r="SG267" s="6"/>
      <c r="SH267" s="6"/>
      <c r="SI267" s="6"/>
      <c r="SJ267" s="6"/>
      <c r="SK267" s="6"/>
      <c r="SL267" s="6"/>
      <c r="SM267" s="6"/>
      <c r="SN267" s="6"/>
      <c r="SO267" s="6"/>
      <c r="SP267" s="6"/>
      <c r="SQ267" s="6"/>
      <c r="SR267" s="6"/>
      <c r="SS267" s="6"/>
      <c r="ST267" s="6"/>
      <c r="SU267" s="6"/>
      <c r="SV267" s="6"/>
      <c r="SW267" s="6"/>
      <c r="SX267" s="6"/>
      <c r="SY267" s="6"/>
      <c r="SZ267" s="6"/>
      <c r="TA267" s="6"/>
      <c r="TB267" s="6"/>
      <c r="TC267" s="6"/>
      <c r="TD267" s="6"/>
      <c r="TE267" s="6"/>
      <c r="TF267" s="6"/>
      <c r="TG267" s="6"/>
      <c r="TH267" s="6"/>
      <c r="TI267" s="6"/>
      <c r="TJ267" s="6"/>
      <c r="TK267" s="6"/>
      <c r="TL267" s="6"/>
      <c r="TM267" s="6"/>
      <c r="TN267" s="6"/>
      <c r="TO267" s="6"/>
      <c r="TP267" s="6"/>
      <c r="TQ267" s="6"/>
      <c r="TR267" s="6"/>
      <c r="TS267" s="6"/>
      <c r="TT267" s="6"/>
      <c r="TU267" s="6"/>
      <c r="TV267" s="6"/>
      <c r="TW267" s="6"/>
      <c r="TX267" s="6"/>
      <c r="TY267" s="6"/>
      <c r="TZ267" s="6"/>
      <c r="UA267" s="6"/>
      <c r="UB267" s="6"/>
      <c r="UC267" s="6"/>
      <c r="UD267" s="6"/>
      <c r="UE267" s="6"/>
      <c r="UF267" s="6"/>
      <c r="UG267" s="6"/>
      <c r="UH267" s="6"/>
      <c r="UI267" s="6"/>
      <c r="UJ267" s="6"/>
      <c r="UK267" s="6"/>
      <c r="UL267" s="6"/>
      <c r="UM267" s="6"/>
      <c r="UN267" s="6"/>
      <c r="UO267" s="6"/>
      <c r="UP267" s="6"/>
      <c r="UQ267" s="6"/>
      <c r="UR267" s="6"/>
      <c r="US267" s="6"/>
      <c r="UT267" s="6"/>
      <c r="UU267" s="6"/>
      <c r="UV267" s="6"/>
      <c r="UW267" s="6"/>
      <c r="UX267" s="6"/>
      <c r="UY267" s="6"/>
      <c r="UZ267" s="6"/>
      <c r="VA267" s="6"/>
      <c r="VB267" s="6"/>
      <c r="VC267" s="6"/>
      <c r="VD267" s="6"/>
      <c r="VE267" s="6"/>
      <c r="VF267" s="6"/>
      <c r="VG267" s="6"/>
      <c r="VH267" s="6"/>
      <c r="VI267" s="6"/>
      <c r="VJ267" s="6"/>
      <c r="VK267" s="6"/>
      <c r="VL267" s="6"/>
      <c r="VM267" s="6"/>
      <c r="VN267" s="6"/>
      <c r="VO267" s="6"/>
      <c r="VP267" s="6"/>
      <c r="VQ267" s="6"/>
      <c r="VR267" s="6"/>
      <c r="VS267" s="6"/>
      <c r="VT267" s="6"/>
      <c r="VU267" s="6"/>
      <c r="VV267" s="6"/>
      <c r="VW267" s="6"/>
      <c r="VX267" s="6"/>
      <c r="VY267" s="6"/>
      <c r="VZ267" s="6"/>
      <c r="WA267" s="6"/>
      <c r="WB267" s="6"/>
      <c r="WC267" s="6"/>
      <c r="WD267" s="6"/>
      <c r="WE267" s="6"/>
      <c r="WF267" s="6"/>
      <c r="WG267" s="6"/>
      <c r="WH267" s="6"/>
      <c r="WI267" s="6"/>
      <c r="WJ267" s="6"/>
      <c r="WK267" s="6"/>
      <c r="WL267" s="6"/>
      <c r="WM267" s="6"/>
      <c r="WN267" s="6"/>
      <c r="WO267" s="6"/>
      <c r="WP267" s="6"/>
      <c r="WQ267" s="6"/>
      <c r="WR267" s="6"/>
      <c r="WS267" s="6"/>
      <c r="WT267" s="6"/>
      <c r="WU267" s="6"/>
      <c r="WV267" s="6"/>
      <c r="WW267" s="6"/>
      <c r="WX267" s="6"/>
      <c r="WY267" s="6"/>
      <c r="WZ267" s="6"/>
      <c r="XA267" s="6"/>
      <c r="XB267" s="6"/>
      <c r="XC267" s="6"/>
      <c r="XD267" s="6"/>
      <c r="XE267" s="6"/>
      <c r="XF267" s="6"/>
      <c r="XG267" s="6"/>
      <c r="XH267" s="6"/>
      <c r="XI267" s="6"/>
      <c r="XJ267" s="6"/>
      <c r="XK267" s="6"/>
      <c r="XL267" s="6"/>
      <c r="XM267" s="6"/>
      <c r="XN267" s="6"/>
      <c r="XO267" s="6"/>
      <c r="XP267" s="6"/>
      <c r="XQ267" s="6"/>
      <c r="XR267" s="6"/>
      <c r="XS267" s="6"/>
      <c r="XT267" s="6"/>
      <c r="XU267" s="6"/>
      <c r="XV267" s="6"/>
      <c r="XW267" s="6"/>
      <c r="XX267" s="6"/>
      <c r="XY267" s="6"/>
      <c r="XZ267" s="6"/>
      <c r="YA267" s="6"/>
      <c r="YB267" s="6"/>
      <c r="YC267" s="6"/>
      <c r="YD267" s="6"/>
      <c r="YE267" s="6"/>
      <c r="YF267" s="6"/>
      <c r="YG267" s="6"/>
      <c r="YH267" s="6"/>
      <c r="YI267" s="6"/>
      <c r="YJ267" s="6"/>
      <c r="YK267" s="6"/>
      <c r="YL267" s="6"/>
      <c r="YM267" s="6"/>
      <c r="YN267" s="6"/>
      <c r="YO267" s="6"/>
      <c r="YP267" s="6"/>
      <c r="YQ267" s="6"/>
      <c r="YR267" s="6"/>
      <c r="YS267" s="6"/>
      <c r="YT267" s="6"/>
      <c r="YU267" s="6"/>
      <c r="YV267" s="6"/>
      <c r="YW267" s="6"/>
      <c r="YX267" s="6"/>
      <c r="YY267" s="6"/>
      <c r="YZ267" s="6"/>
      <c r="ZA267" s="6"/>
      <c r="ZB267" s="6"/>
      <c r="ZC267" s="6"/>
      <c r="ZD267" s="6"/>
      <c r="ZE267" s="6"/>
      <c r="ZF267" s="6"/>
      <c r="ZG267" s="6"/>
      <c r="ZH267" s="6"/>
      <c r="ZI267" s="6"/>
      <c r="ZJ267" s="6"/>
      <c r="ZK267" s="6"/>
      <c r="ZL267" s="6"/>
      <c r="ZM267" s="6"/>
      <c r="ZN267" s="6"/>
      <c r="ZO267" s="6"/>
      <c r="ZP267" s="6"/>
      <c r="ZQ267" s="6"/>
      <c r="ZR267" s="6"/>
      <c r="ZS267" s="6"/>
      <c r="ZT267" s="6"/>
      <c r="ZU267" s="6"/>
      <c r="ZV267" s="6"/>
      <c r="ZW267" s="6"/>
      <c r="ZX267" s="6"/>
      <c r="ZY267" s="6"/>
      <c r="ZZ267" s="6"/>
      <c r="AAA267" s="6"/>
      <c r="AAB267" s="6"/>
      <c r="AAC267" s="6"/>
      <c r="AAD267" s="6"/>
      <c r="AAE267" s="6"/>
      <c r="AAF267" s="6"/>
      <c r="AAG267" s="6"/>
      <c r="AAH267" s="6"/>
      <c r="AAI267" s="6"/>
      <c r="AAJ267" s="6"/>
      <c r="AAK267" s="6"/>
      <c r="AAL267" s="6"/>
      <c r="AAM267" s="6"/>
      <c r="AAN267" s="6"/>
      <c r="AAO267" s="6"/>
      <c r="AAP267" s="6"/>
      <c r="AAQ267" s="6"/>
      <c r="AAR267" s="6"/>
      <c r="AAS267" s="6"/>
      <c r="AAT267" s="6"/>
      <c r="AAU267" s="6"/>
      <c r="AAV267" s="6"/>
      <c r="AAW267" s="6"/>
      <c r="AAX267" s="6"/>
      <c r="AAY267" s="6"/>
      <c r="AAZ267" s="6"/>
      <c r="ABA267" s="6"/>
      <c r="ABB267" s="6"/>
      <c r="ABC267" s="6"/>
      <c r="ABD267" s="6"/>
      <c r="ABE267" s="6"/>
      <c r="ABF267" s="6"/>
      <c r="ABG267" s="6"/>
      <c r="ABH267" s="6"/>
      <c r="ABI267" s="6"/>
      <c r="ABJ267" s="6"/>
      <c r="ABK267" s="6"/>
      <c r="ABL267" s="6"/>
      <c r="ABM267" s="6"/>
      <c r="ABN267" s="6"/>
      <c r="ABO267" s="6"/>
      <c r="ABP267" s="6"/>
      <c r="ABQ267" s="6"/>
      <c r="ABR267" s="6"/>
      <c r="ABS267" s="6"/>
      <c r="ABT267" s="6"/>
      <c r="ABU267" s="6"/>
      <c r="ABV267" s="6"/>
    </row>
    <row r="268" spans="1:750" s="74" customFormat="1" ht="14.25">
      <c r="A268" s="78">
        <v>38601</v>
      </c>
      <c r="B268" s="79" t="s">
        <v>340</v>
      </c>
      <c r="C268" s="79"/>
      <c r="D268" s="79"/>
      <c r="E268" s="99">
        <v>0</v>
      </c>
      <c r="F268" s="84"/>
      <c r="G268" s="84"/>
      <c r="H268" s="99">
        <v>0</v>
      </c>
      <c r="I268" s="84"/>
      <c r="J268" s="84"/>
      <c r="K268" s="99">
        <v>0</v>
      </c>
      <c r="L268" s="84"/>
      <c r="M268" s="84"/>
      <c r="N268" s="99">
        <v>0</v>
      </c>
      <c r="O268" s="84"/>
      <c r="P268" s="84"/>
      <c r="Q268" s="83">
        <v>59547</v>
      </c>
      <c r="R268" s="84"/>
      <c r="S268" s="82">
        <v>59547</v>
      </c>
      <c r="T268" s="84"/>
      <c r="U268" s="84"/>
      <c r="V268" s="84"/>
      <c r="W268" s="84"/>
      <c r="X268" s="99">
        <v>0</v>
      </c>
      <c r="Y268" s="84"/>
      <c r="Z268" s="84"/>
      <c r="AA268" s="99">
        <v>0</v>
      </c>
      <c r="AB268" s="84"/>
      <c r="AC268" s="84"/>
      <c r="AD268" s="82">
        <v>1083988</v>
      </c>
      <c r="AE268" s="84"/>
      <c r="AF268" s="84"/>
      <c r="AG268" s="82">
        <v>1083988</v>
      </c>
      <c r="AH268" s="84"/>
      <c r="AI268" s="84"/>
      <c r="AJ268" s="99">
        <v>0</v>
      </c>
      <c r="AK268" s="84"/>
      <c r="AL268" s="84"/>
      <c r="AM268" s="82">
        <v>-273007</v>
      </c>
      <c r="AN268" s="84"/>
      <c r="AO268" s="84"/>
      <c r="AP268" s="82">
        <v>-273007</v>
      </c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  <c r="II268" s="6"/>
      <c r="IJ268" s="6"/>
      <c r="IK268" s="6"/>
      <c r="IL268" s="6"/>
      <c r="IM268" s="6"/>
      <c r="IN268" s="6"/>
      <c r="IO268" s="6"/>
      <c r="IP268" s="6"/>
      <c r="IQ268" s="6"/>
      <c r="IR268" s="6"/>
      <c r="IS268" s="6"/>
      <c r="IT268" s="6"/>
      <c r="IU268" s="6"/>
      <c r="IV268" s="6"/>
      <c r="IW268" s="6"/>
      <c r="IX268" s="6"/>
      <c r="IY268" s="6"/>
      <c r="IZ268" s="6"/>
      <c r="JA268" s="6"/>
      <c r="JB268" s="6"/>
      <c r="JC268" s="6"/>
      <c r="JD268" s="6"/>
      <c r="JE268" s="6"/>
      <c r="JF268" s="6"/>
      <c r="JG268" s="6"/>
      <c r="JH268" s="6"/>
      <c r="JI268" s="6"/>
      <c r="JJ268" s="6"/>
      <c r="JK268" s="6"/>
      <c r="JL268" s="6"/>
      <c r="JM268" s="6"/>
      <c r="JN268" s="6"/>
      <c r="JO268" s="6"/>
      <c r="JP268" s="6"/>
      <c r="JQ268" s="6"/>
      <c r="JR268" s="6"/>
      <c r="JS268" s="6"/>
      <c r="JT268" s="6"/>
      <c r="JU268" s="6"/>
      <c r="JV268" s="6"/>
      <c r="JW268" s="6"/>
      <c r="JX268" s="6"/>
      <c r="JY268" s="6"/>
      <c r="JZ268" s="6"/>
      <c r="KA268" s="6"/>
      <c r="KB268" s="6"/>
      <c r="KC268" s="6"/>
      <c r="KD268" s="6"/>
      <c r="KE268" s="6"/>
      <c r="KF268" s="6"/>
      <c r="KG268" s="6"/>
      <c r="KH268" s="6"/>
      <c r="KI268" s="6"/>
      <c r="KJ268" s="6"/>
      <c r="KK268" s="6"/>
      <c r="KL268" s="6"/>
      <c r="KM268" s="6"/>
      <c r="KN268" s="6"/>
      <c r="KO268" s="6"/>
      <c r="KP268" s="6"/>
      <c r="KQ268" s="6"/>
      <c r="KR268" s="6"/>
      <c r="KS268" s="6"/>
      <c r="KT268" s="6"/>
      <c r="KU268" s="6"/>
      <c r="KV268" s="6"/>
      <c r="KW268" s="6"/>
      <c r="KX268" s="6"/>
      <c r="KY268" s="6"/>
      <c r="KZ268" s="6"/>
      <c r="LA268" s="6"/>
      <c r="LB268" s="6"/>
      <c r="LC268" s="6"/>
      <c r="LD268" s="6"/>
      <c r="LE268" s="6"/>
      <c r="LF268" s="6"/>
      <c r="LG268" s="6"/>
      <c r="LH268" s="6"/>
      <c r="LI268" s="6"/>
      <c r="LJ268" s="6"/>
      <c r="LK268" s="6"/>
      <c r="LL268" s="6"/>
      <c r="LM268" s="6"/>
      <c r="LN268" s="6"/>
      <c r="LO268" s="6"/>
      <c r="LP268" s="6"/>
      <c r="LQ268" s="6"/>
      <c r="LR268" s="6"/>
      <c r="LS268" s="6"/>
      <c r="LT268" s="6"/>
      <c r="LU268" s="6"/>
      <c r="LV268" s="6"/>
      <c r="LW268" s="6"/>
      <c r="LX268" s="6"/>
      <c r="LY268" s="6"/>
      <c r="LZ268" s="6"/>
      <c r="MA268" s="6"/>
      <c r="MB268" s="6"/>
      <c r="MC268" s="6"/>
      <c r="MD268" s="6"/>
      <c r="ME268" s="6"/>
      <c r="MF268" s="6"/>
      <c r="MG268" s="6"/>
      <c r="MH268" s="6"/>
      <c r="MI268" s="6"/>
      <c r="MJ268" s="6"/>
      <c r="MK268" s="6"/>
      <c r="ML268" s="6"/>
      <c r="MM268" s="6"/>
      <c r="MN268" s="6"/>
      <c r="MO268" s="6"/>
      <c r="MP268" s="6"/>
      <c r="MQ268" s="6"/>
      <c r="MR268" s="6"/>
      <c r="MS268" s="6"/>
      <c r="MT268" s="6"/>
      <c r="MU268" s="6"/>
      <c r="MV268" s="6"/>
      <c r="MW268" s="6"/>
      <c r="MX268" s="6"/>
      <c r="MY268" s="6"/>
      <c r="MZ268" s="6"/>
      <c r="NA268" s="6"/>
      <c r="NB268" s="6"/>
      <c r="NC268" s="6"/>
      <c r="ND268" s="6"/>
      <c r="NE268" s="6"/>
      <c r="NF268" s="6"/>
      <c r="NG268" s="6"/>
      <c r="NH268" s="6"/>
      <c r="NI268" s="6"/>
      <c r="NJ268" s="6"/>
      <c r="NK268" s="6"/>
      <c r="NL268" s="6"/>
      <c r="NM268" s="6"/>
      <c r="NN268" s="6"/>
      <c r="NO268" s="6"/>
      <c r="NP268" s="6"/>
      <c r="NQ268" s="6"/>
      <c r="NR268" s="6"/>
      <c r="NS268" s="6"/>
      <c r="NT268" s="6"/>
      <c r="NU268" s="6"/>
      <c r="NV268" s="6"/>
      <c r="NW268" s="6"/>
      <c r="NX268" s="6"/>
      <c r="NY268" s="6"/>
      <c r="NZ268" s="6"/>
      <c r="OA268" s="6"/>
      <c r="OB268" s="6"/>
      <c r="OC268" s="6"/>
      <c r="OD268" s="6"/>
      <c r="OE268" s="6"/>
      <c r="OF268" s="6"/>
      <c r="OG268" s="6"/>
      <c r="OH268" s="6"/>
      <c r="OI268" s="6"/>
      <c r="OJ268" s="6"/>
      <c r="OK268" s="6"/>
      <c r="OL268" s="6"/>
      <c r="OM268" s="6"/>
      <c r="ON268" s="6"/>
      <c r="OO268" s="6"/>
      <c r="OP268" s="6"/>
      <c r="OQ268" s="6"/>
      <c r="OR268" s="6"/>
      <c r="OS268" s="6"/>
      <c r="OT268" s="6"/>
      <c r="OU268" s="6"/>
      <c r="OV268" s="6"/>
      <c r="OW268" s="6"/>
      <c r="OX268" s="6"/>
      <c r="OY268" s="6"/>
      <c r="OZ268" s="6"/>
      <c r="PA268" s="6"/>
      <c r="PB268" s="6"/>
      <c r="PC268" s="6"/>
      <c r="PD268" s="6"/>
      <c r="PE268" s="6"/>
      <c r="PF268" s="6"/>
      <c r="PG268" s="6"/>
      <c r="PH268" s="6"/>
      <c r="PI268" s="6"/>
      <c r="PJ268" s="6"/>
      <c r="PK268" s="6"/>
      <c r="PL268" s="6"/>
      <c r="PM268" s="6"/>
      <c r="PN268" s="6"/>
      <c r="PO268" s="6"/>
      <c r="PP268" s="6"/>
      <c r="PQ268" s="6"/>
      <c r="PR268" s="6"/>
      <c r="PS268" s="6"/>
      <c r="PT268" s="6"/>
      <c r="PU268" s="6"/>
      <c r="PV268" s="6"/>
      <c r="PW268" s="6"/>
      <c r="PX268" s="6"/>
      <c r="PY268" s="6"/>
      <c r="PZ268" s="6"/>
      <c r="QA268" s="6"/>
      <c r="QB268" s="6"/>
      <c r="QC268" s="6"/>
      <c r="QD268" s="6"/>
      <c r="QE268" s="6"/>
      <c r="QF268" s="6"/>
      <c r="QG268" s="6"/>
      <c r="QH268" s="6"/>
      <c r="QI268" s="6"/>
      <c r="QJ268" s="6"/>
      <c r="QK268" s="6"/>
      <c r="QL268" s="6"/>
      <c r="QM268" s="6"/>
      <c r="QN268" s="6"/>
      <c r="QO268" s="6"/>
      <c r="QP268" s="6"/>
      <c r="QQ268" s="6"/>
      <c r="QR268" s="6"/>
      <c r="QS268" s="6"/>
      <c r="QT268" s="6"/>
      <c r="QU268" s="6"/>
      <c r="QV268" s="6"/>
      <c r="QW268" s="6"/>
      <c r="QX268" s="6"/>
      <c r="QY268" s="6"/>
      <c r="QZ268" s="6"/>
      <c r="RA268" s="6"/>
      <c r="RB268" s="6"/>
      <c r="RC268" s="6"/>
      <c r="RD268" s="6"/>
      <c r="RE268" s="6"/>
      <c r="RF268" s="6"/>
      <c r="RG268" s="6"/>
      <c r="RH268" s="6"/>
      <c r="RI268" s="6"/>
      <c r="RJ268" s="6"/>
      <c r="RK268" s="6"/>
      <c r="RL268" s="6"/>
      <c r="RM268" s="6"/>
      <c r="RN268" s="6"/>
      <c r="RO268" s="6"/>
      <c r="RP268" s="6"/>
      <c r="RQ268" s="6"/>
      <c r="RR268" s="6"/>
      <c r="RS268" s="6"/>
      <c r="RT268" s="6"/>
      <c r="RU268" s="6"/>
      <c r="RV268" s="6"/>
      <c r="RW268" s="6"/>
      <c r="RX268" s="6"/>
      <c r="RY268" s="6"/>
      <c r="RZ268" s="6"/>
      <c r="SA268" s="6"/>
      <c r="SB268" s="6"/>
      <c r="SC268" s="6"/>
      <c r="SD268" s="6"/>
      <c r="SE268" s="6"/>
      <c r="SF268" s="6"/>
      <c r="SG268" s="6"/>
      <c r="SH268" s="6"/>
      <c r="SI268" s="6"/>
      <c r="SJ268" s="6"/>
      <c r="SK268" s="6"/>
      <c r="SL268" s="6"/>
      <c r="SM268" s="6"/>
      <c r="SN268" s="6"/>
      <c r="SO268" s="6"/>
      <c r="SP268" s="6"/>
      <c r="SQ268" s="6"/>
      <c r="SR268" s="6"/>
      <c r="SS268" s="6"/>
      <c r="ST268" s="6"/>
      <c r="SU268" s="6"/>
      <c r="SV268" s="6"/>
      <c r="SW268" s="6"/>
      <c r="SX268" s="6"/>
      <c r="SY268" s="6"/>
      <c r="SZ268" s="6"/>
      <c r="TA268" s="6"/>
      <c r="TB268" s="6"/>
      <c r="TC268" s="6"/>
      <c r="TD268" s="6"/>
      <c r="TE268" s="6"/>
      <c r="TF268" s="6"/>
      <c r="TG268" s="6"/>
      <c r="TH268" s="6"/>
      <c r="TI268" s="6"/>
      <c r="TJ268" s="6"/>
      <c r="TK268" s="6"/>
      <c r="TL268" s="6"/>
      <c r="TM268" s="6"/>
      <c r="TN268" s="6"/>
      <c r="TO268" s="6"/>
      <c r="TP268" s="6"/>
      <c r="TQ268" s="6"/>
      <c r="TR268" s="6"/>
      <c r="TS268" s="6"/>
      <c r="TT268" s="6"/>
      <c r="TU268" s="6"/>
      <c r="TV268" s="6"/>
      <c r="TW268" s="6"/>
      <c r="TX268" s="6"/>
      <c r="TY268" s="6"/>
      <c r="TZ268" s="6"/>
      <c r="UA268" s="6"/>
      <c r="UB268" s="6"/>
      <c r="UC268" s="6"/>
      <c r="UD268" s="6"/>
      <c r="UE268" s="6"/>
      <c r="UF268" s="6"/>
      <c r="UG268" s="6"/>
      <c r="UH268" s="6"/>
      <c r="UI268" s="6"/>
      <c r="UJ268" s="6"/>
      <c r="UK268" s="6"/>
      <c r="UL268" s="6"/>
      <c r="UM268" s="6"/>
      <c r="UN268" s="6"/>
      <c r="UO268" s="6"/>
      <c r="UP268" s="6"/>
      <c r="UQ268" s="6"/>
      <c r="UR268" s="6"/>
      <c r="US268" s="6"/>
      <c r="UT268" s="6"/>
      <c r="UU268" s="6"/>
      <c r="UV268" s="6"/>
      <c r="UW268" s="6"/>
      <c r="UX268" s="6"/>
      <c r="UY268" s="6"/>
      <c r="UZ268" s="6"/>
      <c r="VA268" s="6"/>
      <c r="VB268" s="6"/>
      <c r="VC268" s="6"/>
      <c r="VD268" s="6"/>
      <c r="VE268" s="6"/>
      <c r="VF268" s="6"/>
      <c r="VG268" s="6"/>
      <c r="VH268" s="6"/>
      <c r="VI268" s="6"/>
      <c r="VJ268" s="6"/>
      <c r="VK268" s="6"/>
      <c r="VL268" s="6"/>
      <c r="VM268" s="6"/>
      <c r="VN268" s="6"/>
      <c r="VO268" s="6"/>
      <c r="VP268" s="6"/>
      <c r="VQ268" s="6"/>
      <c r="VR268" s="6"/>
      <c r="VS268" s="6"/>
      <c r="VT268" s="6"/>
      <c r="VU268" s="6"/>
      <c r="VV268" s="6"/>
      <c r="VW268" s="6"/>
      <c r="VX268" s="6"/>
      <c r="VY268" s="6"/>
      <c r="VZ268" s="6"/>
      <c r="WA268" s="6"/>
      <c r="WB268" s="6"/>
      <c r="WC268" s="6"/>
      <c r="WD268" s="6"/>
      <c r="WE268" s="6"/>
      <c r="WF268" s="6"/>
      <c r="WG268" s="6"/>
      <c r="WH268" s="6"/>
      <c r="WI268" s="6"/>
      <c r="WJ268" s="6"/>
      <c r="WK268" s="6"/>
      <c r="WL268" s="6"/>
      <c r="WM268" s="6"/>
      <c r="WN268" s="6"/>
      <c r="WO268" s="6"/>
      <c r="WP268" s="6"/>
      <c r="WQ268" s="6"/>
      <c r="WR268" s="6"/>
      <c r="WS268" s="6"/>
      <c r="WT268" s="6"/>
      <c r="WU268" s="6"/>
      <c r="WV268" s="6"/>
      <c r="WW268" s="6"/>
      <c r="WX268" s="6"/>
      <c r="WY268" s="6"/>
      <c r="WZ268" s="6"/>
      <c r="XA268" s="6"/>
      <c r="XB268" s="6"/>
      <c r="XC268" s="6"/>
      <c r="XD268" s="6"/>
      <c r="XE268" s="6"/>
      <c r="XF268" s="6"/>
      <c r="XG268" s="6"/>
      <c r="XH268" s="6"/>
      <c r="XI268" s="6"/>
      <c r="XJ268" s="6"/>
      <c r="XK268" s="6"/>
      <c r="XL268" s="6"/>
      <c r="XM268" s="6"/>
      <c r="XN268" s="6"/>
      <c r="XO268" s="6"/>
      <c r="XP268" s="6"/>
      <c r="XQ268" s="6"/>
      <c r="XR268" s="6"/>
      <c r="XS268" s="6"/>
      <c r="XT268" s="6"/>
      <c r="XU268" s="6"/>
      <c r="XV268" s="6"/>
      <c r="XW268" s="6"/>
      <c r="XX268" s="6"/>
      <c r="XY268" s="6"/>
      <c r="XZ268" s="6"/>
      <c r="YA268" s="6"/>
      <c r="YB268" s="6"/>
      <c r="YC268" s="6"/>
      <c r="YD268" s="6"/>
      <c r="YE268" s="6"/>
      <c r="YF268" s="6"/>
      <c r="YG268" s="6"/>
      <c r="YH268" s="6"/>
      <c r="YI268" s="6"/>
      <c r="YJ268" s="6"/>
      <c r="YK268" s="6"/>
      <c r="YL268" s="6"/>
      <c r="YM268" s="6"/>
      <c r="YN268" s="6"/>
      <c r="YO268" s="6"/>
      <c r="YP268" s="6"/>
      <c r="YQ268" s="6"/>
      <c r="YR268" s="6"/>
      <c r="YS268" s="6"/>
      <c r="YT268" s="6"/>
      <c r="YU268" s="6"/>
      <c r="YV268" s="6"/>
      <c r="YW268" s="6"/>
      <c r="YX268" s="6"/>
      <c r="YY268" s="6"/>
      <c r="YZ268" s="6"/>
      <c r="ZA268" s="6"/>
      <c r="ZB268" s="6"/>
      <c r="ZC268" s="6"/>
      <c r="ZD268" s="6"/>
      <c r="ZE268" s="6"/>
      <c r="ZF268" s="6"/>
      <c r="ZG268" s="6"/>
      <c r="ZH268" s="6"/>
      <c r="ZI268" s="6"/>
      <c r="ZJ268" s="6"/>
      <c r="ZK268" s="6"/>
      <c r="ZL268" s="6"/>
      <c r="ZM268" s="6"/>
      <c r="ZN268" s="6"/>
      <c r="ZO268" s="6"/>
      <c r="ZP268" s="6"/>
      <c r="ZQ268" s="6"/>
      <c r="ZR268" s="6"/>
      <c r="ZS268" s="6"/>
      <c r="ZT268" s="6"/>
      <c r="ZU268" s="6"/>
      <c r="ZV268" s="6"/>
      <c r="ZW268" s="6"/>
      <c r="ZX268" s="6"/>
      <c r="ZY268" s="6"/>
      <c r="ZZ268" s="6"/>
      <c r="AAA268" s="6"/>
      <c r="AAB268" s="6"/>
      <c r="AAC268" s="6"/>
      <c r="AAD268" s="6"/>
      <c r="AAE268" s="6"/>
      <c r="AAF268" s="6"/>
      <c r="AAG268" s="6"/>
      <c r="AAH268" s="6"/>
      <c r="AAI268" s="6"/>
      <c r="AAJ268" s="6"/>
      <c r="AAK268" s="6"/>
      <c r="AAL268" s="6"/>
      <c r="AAM268" s="6"/>
      <c r="AAN268" s="6"/>
      <c r="AAO268" s="6"/>
      <c r="AAP268" s="6"/>
      <c r="AAQ268" s="6"/>
      <c r="AAR268" s="6"/>
      <c r="AAS268" s="6"/>
      <c r="AAT268" s="6"/>
      <c r="AAU268" s="6"/>
      <c r="AAV268" s="6"/>
      <c r="AAW268" s="6"/>
      <c r="AAX268" s="6"/>
      <c r="AAY268" s="6"/>
      <c r="AAZ268" s="6"/>
      <c r="ABA268" s="6"/>
      <c r="ABB268" s="6"/>
      <c r="ABC268" s="6"/>
      <c r="ABD268" s="6"/>
      <c r="ABE268" s="6"/>
      <c r="ABF268" s="6"/>
      <c r="ABG268" s="6"/>
      <c r="ABH268" s="6"/>
      <c r="ABI268" s="6"/>
      <c r="ABJ268" s="6"/>
      <c r="ABK268" s="6"/>
      <c r="ABL268" s="6"/>
      <c r="ABM268" s="6"/>
      <c r="ABN268" s="6"/>
      <c r="ABO268" s="6"/>
      <c r="ABP268" s="6"/>
      <c r="ABQ268" s="6"/>
      <c r="ABR268" s="6"/>
      <c r="ABS268" s="6"/>
      <c r="ABT268" s="6"/>
      <c r="ABU268" s="6"/>
      <c r="ABV268" s="6"/>
    </row>
    <row r="269" spans="1:750" s="74" customFormat="1" ht="14.25">
      <c r="A269" s="78">
        <v>38602</v>
      </c>
      <c r="B269" s="79" t="s">
        <v>260</v>
      </c>
      <c r="C269" s="79"/>
      <c r="D269" s="79"/>
      <c r="E269" s="61">
        <v>5169345</v>
      </c>
      <c r="F269" s="84"/>
      <c r="G269" s="84"/>
      <c r="H269" s="82">
        <v>50188</v>
      </c>
      <c r="I269" s="84"/>
      <c r="J269" s="84"/>
      <c r="K269" s="82">
        <v>413873</v>
      </c>
      <c r="L269" s="84"/>
      <c r="M269" s="84"/>
      <c r="N269" s="82">
        <v>44764</v>
      </c>
      <c r="O269" s="84"/>
      <c r="P269" s="84"/>
      <c r="Q269" s="83">
        <v>335550</v>
      </c>
      <c r="R269" s="84"/>
      <c r="S269" s="82">
        <v>844375</v>
      </c>
      <c r="T269" s="84"/>
      <c r="U269" s="84"/>
      <c r="V269" s="84"/>
      <c r="W269" s="84"/>
      <c r="X269" s="82">
        <v>14304</v>
      </c>
      <c r="Y269" s="84"/>
      <c r="Z269" s="84"/>
      <c r="AA269" s="82">
        <v>2352691</v>
      </c>
      <c r="AB269" s="84"/>
      <c r="AC269" s="84"/>
      <c r="AD269" s="82">
        <v>366316</v>
      </c>
      <c r="AE269" s="84"/>
      <c r="AF269" s="84"/>
      <c r="AG269" s="82">
        <v>2733311</v>
      </c>
      <c r="AH269" s="84"/>
      <c r="AI269" s="84"/>
      <c r="AJ269" s="82">
        <v>-576506</v>
      </c>
      <c r="AK269" s="84"/>
      <c r="AL269" s="84"/>
      <c r="AM269" s="82">
        <v>356562</v>
      </c>
      <c r="AN269" s="84"/>
      <c r="AO269" s="84"/>
      <c r="AP269" s="82">
        <v>-219944</v>
      </c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6"/>
      <c r="II269" s="6"/>
      <c r="IJ269" s="6"/>
      <c r="IK269" s="6"/>
      <c r="IL269" s="6"/>
      <c r="IM269" s="6"/>
      <c r="IN269" s="6"/>
      <c r="IO269" s="6"/>
      <c r="IP269" s="6"/>
      <c r="IQ269" s="6"/>
      <c r="IR269" s="6"/>
      <c r="IS269" s="6"/>
      <c r="IT269" s="6"/>
      <c r="IU269" s="6"/>
      <c r="IV269" s="6"/>
      <c r="IW269" s="6"/>
      <c r="IX269" s="6"/>
      <c r="IY269" s="6"/>
      <c r="IZ269" s="6"/>
      <c r="JA269" s="6"/>
      <c r="JB269" s="6"/>
      <c r="JC269" s="6"/>
      <c r="JD269" s="6"/>
      <c r="JE269" s="6"/>
      <c r="JF269" s="6"/>
      <c r="JG269" s="6"/>
      <c r="JH269" s="6"/>
      <c r="JI269" s="6"/>
      <c r="JJ269" s="6"/>
      <c r="JK269" s="6"/>
      <c r="JL269" s="6"/>
      <c r="JM269" s="6"/>
      <c r="JN269" s="6"/>
      <c r="JO269" s="6"/>
      <c r="JP269" s="6"/>
      <c r="JQ269" s="6"/>
      <c r="JR269" s="6"/>
      <c r="JS269" s="6"/>
      <c r="JT269" s="6"/>
      <c r="JU269" s="6"/>
      <c r="JV269" s="6"/>
      <c r="JW269" s="6"/>
      <c r="JX269" s="6"/>
      <c r="JY269" s="6"/>
      <c r="JZ269" s="6"/>
      <c r="KA269" s="6"/>
      <c r="KB269" s="6"/>
      <c r="KC269" s="6"/>
      <c r="KD269" s="6"/>
      <c r="KE269" s="6"/>
      <c r="KF269" s="6"/>
      <c r="KG269" s="6"/>
      <c r="KH269" s="6"/>
      <c r="KI269" s="6"/>
      <c r="KJ269" s="6"/>
      <c r="KK269" s="6"/>
      <c r="KL269" s="6"/>
      <c r="KM269" s="6"/>
      <c r="KN269" s="6"/>
      <c r="KO269" s="6"/>
      <c r="KP269" s="6"/>
      <c r="KQ269" s="6"/>
      <c r="KR269" s="6"/>
      <c r="KS269" s="6"/>
      <c r="KT269" s="6"/>
      <c r="KU269" s="6"/>
      <c r="KV269" s="6"/>
      <c r="KW269" s="6"/>
      <c r="KX269" s="6"/>
      <c r="KY269" s="6"/>
      <c r="KZ269" s="6"/>
      <c r="LA269" s="6"/>
      <c r="LB269" s="6"/>
      <c r="LC269" s="6"/>
      <c r="LD269" s="6"/>
      <c r="LE269" s="6"/>
      <c r="LF269" s="6"/>
      <c r="LG269" s="6"/>
      <c r="LH269" s="6"/>
      <c r="LI269" s="6"/>
      <c r="LJ269" s="6"/>
      <c r="LK269" s="6"/>
      <c r="LL269" s="6"/>
      <c r="LM269" s="6"/>
      <c r="LN269" s="6"/>
      <c r="LO269" s="6"/>
      <c r="LP269" s="6"/>
      <c r="LQ269" s="6"/>
      <c r="LR269" s="6"/>
      <c r="LS269" s="6"/>
      <c r="LT269" s="6"/>
      <c r="LU269" s="6"/>
      <c r="LV269" s="6"/>
      <c r="LW269" s="6"/>
      <c r="LX269" s="6"/>
      <c r="LY269" s="6"/>
      <c r="LZ269" s="6"/>
      <c r="MA269" s="6"/>
      <c r="MB269" s="6"/>
      <c r="MC269" s="6"/>
      <c r="MD269" s="6"/>
      <c r="ME269" s="6"/>
      <c r="MF269" s="6"/>
      <c r="MG269" s="6"/>
      <c r="MH269" s="6"/>
      <c r="MI269" s="6"/>
      <c r="MJ269" s="6"/>
      <c r="MK269" s="6"/>
      <c r="ML269" s="6"/>
      <c r="MM269" s="6"/>
      <c r="MN269" s="6"/>
      <c r="MO269" s="6"/>
      <c r="MP269" s="6"/>
      <c r="MQ269" s="6"/>
      <c r="MR269" s="6"/>
      <c r="MS269" s="6"/>
      <c r="MT269" s="6"/>
      <c r="MU269" s="6"/>
      <c r="MV269" s="6"/>
      <c r="MW269" s="6"/>
      <c r="MX269" s="6"/>
      <c r="MY269" s="6"/>
      <c r="MZ269" s="6"/>
      <c r="NA269" s="6"/>
      <c r="NB269" s="6"/>
      <c r="NC269" s="6"/>
      <c r="ND269" s="6"/>
      <c r="NE269" s="6"/>
      <c r="NF269" s="6"/>
      <c r="NG269" s="6"/>
      <c r="NH269" s="6"/>
      <c r="NI269" s="6"/>
      <c r="NJ269" s="6"/>
      <c r="NK269" s="6"/>
      <c r="NL269" s="6"/>
      <c r="NM269" s="6"/>
      <c r="NN269" s="6"/>
      <c r="NO269" s="6"/>
      <c r="NP269" s="6"/>
      <c r="NQ269" s="6"/>
      <c r="NR269" s="6"/>
      <c r="NS269" s="6"/>
      <c r="NT269" s="6"/>
      <c r="NU269" s="6"/>
      <c r="NV269" s="6"/>
      <c r="NW269" s="6"/>
      <c r="NX269" s="6"/>
      <c r="NY269" s="6"/>
      <c r="NZ269" s="6"/>
      <c r="OA269" s="6"/>
      <c r="OB269" s="6"/>
      <c r="OC269" s="6"/>
      <c r="OD269" s="6"/>
      <c r="OE269" s="6"/>
      <c r="OF269" s="6"/>
      <c r="OG269" s="6"/>
      <c r="OH269" s="6"/>
      <c r="OI269" s="6"/>
      <c r="OJ269" s="6"/>
      <c r="OK269" s="6"/>
      <c r="OL269" s="6"/>
      <c r="OM269" s="6"/>
      <c r="ON269" s="6"/>
      <c r="OO269" s="6"/>
      <c r="OP269" s="6"/>
      <c r="OQ269" s="6"/>
      <c r="OR269" s="6"/>
      <c r="OS269" s="6"/>
      <c r="OT269" s="6"/>
      <c r="OU269" s="6"/>
      <c r="OV269" s="6"/>
      <c r="OW269" s="6"/>
      <c r="OX269" s="6"/>
      <c r="OY269" s="6"/>
      <c r="OZ269" s="6"/>
      <c r="PA269" s="6"/>
      <c r="PB269" s="6"/>
      <c r="PC269" s="6"/>
      <c r="PD269" s="6"/>
      <c r="PE269" s="6"/>
      <c r="PF269" s="6"/>
      <c r="PG269" s="6"/>
      <c r="PH269" s="6"/>
      <c r="PI269" s="6"/>
      <c r="PJ269" s="6"/>
      <c r="PK269" s="6"/>
      <c r="PL269" s="6"/>
      <c r="PM269" s="6"/>
      <c r="PN269" s="6"/>
      <c r="PO269" s="6"/>
      <c r="PP269" s="6"/>
      <c r="PQ269" s="6"/>
      <c r="PR269" s="6"/>
      <c r="PS269" s="6"/>
      <c r="PT269" s="6"/>
      <c r="PU269" s="6"/>
      <c r="PV269" s="6"/>
      <c r="PW269" s="6"/>
      <c r="PX269" s="6"/>
      <c r="PY269" s="6"/>
      <c r="PZ269" s="6"/>
      <c r="QA269" s="6"/>
      <c r="QB269" s="6"/>
      <c r="QC269" s="6"/>
      <c r="QD269" s="6"/>
      <c r="QE269" s="6"/>
      <c r="QF269" s="6"/>
      <c r="QG269" s="6"/>
      <c r="QH269" s="6"/>
      <c r="QI269" s="6"/>
      <c r="QJ269" s="6"/>
      <c r="QK269" s="6"/>
      <c r="QL269" s="6"/>
      <c r="QM269" s="6"/>
      <c r="QN269" s="6"/>
      <c r="QO269" s="6"/>
      <c r="QP269" s="6"/>
      <c r="QQ269" s="6"/>
      <c r="QR269" s="6"/>
      <c r="QS269" s="6"/>
      <c r="QT269" s="6"/>
      <c r="QU269" s="6"/>
      <c r="QV269" s="6"/>
      <c r="QW269" s="6"/>
      <c r="QX269" s="6"/>
      <c r="QY269" s="6"/>
      <c r="QZ269" s="6"/>
      <c r="RA269" s="6"/>
      <c r="RB269" s="6"/>
      <c r="RC269" s="6"/>
      <c r="RD269" s="6"/>
      <c r="RE269" s="6"/>
      <c r="RF269" s="6"/>
      <c r="RG269" s="6"/>
      <c r="RH269" s="6"/>
      <c r="RI269" s="6"/>
      <c r="RJ269" s="6"/>
      <c r="RK269" s="6"/>
      <c r="RL269" s="6"/>
      <c r="RM269" s="6"/>
      <c r="RN269" s="6"/>
      <c r="RO269" s="6"/>
      <c r="RP269" s="6"/>
      <c r="RQ269" s="6"/>
      <c r="RR269" s="6"/>
      <c r="RS269" s="6"/>
      <c r="RT269" s="6"/>
      <c r="RU269" s="6"/>
      <c r="RV269" s="6"/>
      <c r="RW269" s="6"/>
      <c r="RX269" s="6"/>
      <c r="RY269" s="6"/>
      <c r="RZ269" s="6"/>
      <c r="SA269" s="6"/>
      <c r="SB269" s="6"/>
      <c r="SC269" s="6"/>
      <c r="SD269" s="6"/>
      <c r="SE269" s="6"/>
      <c r="SF269" s="6"/>
      <c r="SG269" s="6"/>
      <c r="SH269" s="6"/>
      <c r="SI269" s="6"/>
      <c r="SJ269" s="6"/>
      <c r="SK269" s="6"/>
      <c r="SL269" s="6"/>
      <c r="SM269" s="6"/>
      <c r="SN269" s="6"/>
      <c r="SO269" s="6"/>
      <c r="SP269" s="6"/>
      <c r="SQ269" s="6"/>
      <c r="SR269" s="6"/>
      <c r="SS269" s="6"/>
      <c r="ST269" s="6"/>
      <c r="SU269" s="6"/>
      <c r="SV269" s="6"/>
      <c r="SW269" s="6"/>
      <c r="SX269" s="6"/>
      <c r="SY269" s="6"/>
      <c r="SZ269" s="6"/>
      <c r="TA269" s="6"/>
      <c r="TB269" s="6"/>
      <c r="TC269" s="6"/>
      <c r="TD269" s="6"/>
      <c r="TE269" s="6"/>
      <c r="TF269" s="6"/>
      <c r="TG269" s="6"/>
      <c r="TH269" s="6"/>
      <c r="TI269" s="6"/>
      <c r="TJ269" s="6"/>
      <c r="TK269" s="6"/>
      <c r="TL269" s="6"/>
      <c r="TM269" s="6"/>
      <c r="TN269" s="6"/>
      <c r="TO269" s="6"/>
      <c r="TP269" s="6"/>
      <c r="TQ269" s="6"/>
      <c r="TR269" s="6"/>
      <c r="TS269" s="6"/>
      <c r="TT269" s="6"/>
      <c r="TU269" s="6"/>
      <c r="TV269" s="6"/>
      <c r="TW269" s="6"/>
      <c r="TX269" s="6"/>
      <c r="TY269" s="6"/>
      <c r="TZ269" s="6"/>
      <c r="UA269" s="6"/>
      <c r="UB269" s="6"/>
      <c r="UC269" s="6"/>
      <c r="UD269" s="6"/>
      <c r="UE269" s="6"/>
      <c r="UF269" s="6"/>
      <c r="UG269" s="6"/>
      <c r="UH269" s="6"/>
      <c r="UI269" s="6"/>
      <c r="UJ269" s="6"/>
      <c r="UK269" s="6"/>
      <c r="UL269" s="6"/>
      <c r="UM269" s="6"/>
      <c r="UN269" s="6"/>
      <c r="UO269" s="6"/>
      <c r="UP269" s="6"/>
      <c r="UQ269" s="6"/>
      <c r="UR269" s="6"/>
      <c r="US269" s="6"/>
      <c r="UT269" s="6"/>
      <c r="UU269" s="6"/>
      <c r="UV269" s="6"/>
      <c r="UW269" s="6"/>
      <c r="UX269" s="6"/>
      <c r="UY269" s="6"/>
      <c r="UZ269" s="6"/>
      <c r="VA269" s="6"/>
      <c r="VB269" s="6"/>
      <c r="VC269" s="6"/>
      <c r="VD269" s="6"/>
      <c r="VE269" s="6"/>
      <c r="VF269" s="6"/>
      <c r="VG269" s="6"/>
      <c r="VH269" s="6"/>
      <c r="VI269" s="6"/>
      <c r="VJ269" s="6"/>
      <c r="VK269" s="6"/>
      <c r="VL269" s="6"/>
      <c r="VM269" s="6"/>
      <c r="VN269" s="6"/>
      <c r="VO269" s="6"/>
      <c r="VP269" s="6"/>
      <c r="VQ269" s="6"/>
      <c r="VR269" s="6"/>
      <c r="VS269" s="6"/>
      <c r="VT269" s="6"/>
      <c r="VU269" s="6"/>
      <c r="VV269" s="6"/>
      <c r="VW269" s="6"/>
      <c r="VX269" s="6"/>
      <c r="VY269" s="6"/>
      <c r="VZ269" s="6"/>
      <c r="WA269" s="6"/>
      <c r="WB269" s="6"/>
      <c r="WC269" s="6"/>
      <c r="WD269" s="6"/>
      <c r="WE269" s="6"/>
      <c r="WF269" s="6"/>
      <c r="WG269" s="6"/>
      <c r="WH269" s="6"/>
      <c r="WI269" s="6"/>
      <c r="WJ269" s="6"/>
      <c r="WK269" s="6"/>
      <c r="WL269" s="6"/>
      <c r="WM269" s="6"/>
      <c r="WN269" s="6"/>
      <c r="WO269" s="6"/>
      <c r="WP269" s="6"/>
      <c r="WQ269" s="6"/>
      <c r="WR269" s="6"/>
      <c r="WS269" s="6"/>
      <c r="WT269" s="6"/>
      <c r="WU269" s="6"/>
      <c r="WV269" s="6"/>
      <c r="WW269" s="6"/>
      <c r="WX269" s="6"/>
      <c r="WY269" s="6"/>
      <c r="WZ269" s="6"/>
      <c r="XA269" s="6"/>
      <c r="XB269" s="6"/>
      <c r="XC269" s="6"/>
      <c r="XD269" s="6"/>
      <c r="XE269" s="6"/>
      <c r="XF269" s="6"/>
      <c r="XG269" s="6"/>
      <c r="XH269" s="6"/>
      <c r="XI269" s="6"/>
      <c r="XJ269" s="6"/>
      <c r="XK269" s="6"/>
      <c r="XL269" s="6"/>
      <c r="XM269" s="6"/>
      <c r="XN269" s="6"/>
      <c r="XO269" s="6"/>
      <c r="XP269" s="6"/>
      <c r="XQ269" s="6"/>
      <c r="XR269" s="6"/>
      <c r="XS269" s="6"/>
      <c r="XT269" s="6"/>
      <c r="XU269" s="6"/>
      <c r="XV269" s="6"/>
      <c r="XW269" s="6"/>
      <c r="XX269" s="6"/>
      <c r="XY269" s="6"/>
      <c r="XZ269" s="6"/>
      <c r="YA269" s="6"/>
      <c r="YB269" s="6"/>
      <c r="YC269" s="6"/>
      <c r="YD269" s="6"/>
      <c r="YE269" s="6"/>
      <c r="YF269" s="6"/>
      <c r="YG269" s="6"/>
      <c r="YH269" s="6"/>
      <c r="YI269" s="6"/>
      <c r="YJ269" s="6"/>
      <c r="YK269" s="6"/>
      <c r="YL269" s="6"/>
      <c r="YM269" s="6"/>
      <c r="YN269" s="6"/>
      <c r="YO269" s="6"/>
      <c r="YP269" s="6"/>
      <c r="YQ269" s="6"/>
      <c r="YR269" s="6"/>
      <c r="YS269" s="6"/>
      <c r="YT269" s="6"/>
      <c r="YU269" s="6"/>
      <c r="YV269" s="6"/>
      <c r="YW269" s="6"/>
      <c r="YX269" s="6"/>
      <c r="YY269" s="6"/>
      <c r="YZ269" s="6"/>
      <c r="ZA269" s="6"/>
      <c r="ZB269" s="6"/>
      <c r="ZC269" s="6"/>
      <c r="ZD269" s="6"/>
      <c r="ZE269" s="6"/>
      <c r="ZF269" s="6"/>
      <c r="ZG269" s="6"/>
      <c r="ZH269" s="6"/>
      <c r="ZI269" s="6"/>
      <c r="ZJ269" s="6"/>
      <c r="ZK269" s="6"/>
      <c r="ZL269" s="6"/>
      <c r="ZM269" s="6"/>
      <c r="ZN269" s="6"/>
      <c r="ZO269" s="6"/>
      <c r="ZP269" s="6"/>
      <c r="ZQ269" s="6"/>
      <c r="ZR269" s="6"/>
      <c r="ZS269" s="6"/>
      <c r="ZT269" s="6"/>
      <c r="ZU269" s="6"/>
      <c r="ZV269" s="6"/>
      <c r="ZW269" s="6"/>
      <c r="ZX269" s="6"/>
      <c r="ZY269" s="6"/>
      <c r="ZZ269" s="6"/>
      <c r="AAA269" s="6"/>
      <c r="AAB269" s="6"/>
      <c r="AAC269" s="6"/>
      <c r="AAD269" s="6"/>
      <c r="AAE269" s="6"/>
      <c r="AAF269" s="6"/>
      <c r="AAG269" s="6"/>
      <c r="AAH269" s="6"/>
      <c r="AAI269" s="6"/>
      <c r="AAJ269" s="6"/>
      <c r="AAK269" s="6"/>
      <c r="AAL269" s="6"/>
      <c r="AAM269" s="6"/>
      <c r="AAN269" s="6"/>
      <c r="AAO269" s="6"/>
      <c r="AAP269" s="6"/>
      <c r="AAQ269" s="6"/>
      <c r="AAR269" s="6"/>
      <c r="AAS269" s="6"/>
      <c r="AAT269" s="6"/>
      <c r="AAU269" s="6"/>
      <c r="AAV269" s="6"/>
      <c r="AAW269" s="6"/>
      <c r="AAX269" s="6"/>
      <c r="AAY269" s="6"/>
      <c r="AAZ269" s="6"/>
      <c r="ABA269" s="6"/>
      <c r="ABB269" s="6"/>
      <c r="ABC269" s="6"/>
      <c r="ABD269" s="6"/>
      <c r="ABE269" s="6"/>
      <c r="ABF269" s="6"/>
      <c r="ABG269" s="6"/>
      <c r="ABH269" s="6"/>
      <c r="ABI269" s="6"/>
      <c r="ABJ269" s="6"/>
      <c r="ABK269" s="6"/>
      <c r="ABL269" s="6"/>
      <c r="ABM269" s="6"/>
      <c r="ABN269" s="6"/>
      <c r="ABO269" s="6"/>
      <c r="ABP269" s="6"/>
      <c r="ABQ269" s="6"/>
      <c r="ABR269" s="6"/>
      <c r="ABS269" s="6"/>
      <c r="ABT269" s="6"/>
      <c r="ABU269" s="6"/>
      <c r="ABV269" s="6"/>
    </row>
    <row r="270" spans="1:750" s="74" customFormat="1" ht="14.25">
      <c r="A270" s="78">
        <v>38605</v>
      </c>
      <c r="B270" s="79" t="s">
        <v>261</v>
      </c>
      <c r="C270" s="79"/>
      <c r="D270" s="79"/>
      <c r="E270" s="61">
        <v>15021043</v>
      </c>
      <c r="F270" s="84"/>
      <c r="G270" s="84"/>
      <c r="H270" s="82">
        <v>145834</v>
      </c>
      <c r="I270" s="84"/>
      <c r="J270" s="84"/>
      <c r="K270" s="82">
        <v>1202630</v>
      </c>
      <c r="L270" s="84"/>
      <c r="M270" s="84"/>
      <c r="N270" s="82">
        <v>130076</v>
      </c>
      <c r="O270" s="84"/>
      <c r="P270" s="84"/>
      <c r="Q270" s="83">
        <v>967316</v>
      </c>
      <c r="R270" s="84"/>
      <c r="S270" s="82">
        <v>2445856</v>
      </c>
      <c r="T270" s="84"/>
      <c r="U270" s="84"/>
      <c r="V270" s="84"/>
      <c r="W270" s="84"/>
      <c r="X270" s="82">
        <v>41565</v>
      </c>
      <c r="Y270" s="84"/>
      <c r="Z270" s="84"/>
      <c r="AA270" s="82">
        <v>6836430</v>
      </c>
      <c r="AB270" s="84"/>
      <c r="AC270" s="84"/>
      <c r="AD270" s="82">
        <v>1825575</v>
      </c>
      <c r="AE270" s="84"/>
      <c r="AF270" s="84"/>
      <c r="AG270" s="82">
        <v>8703570</v>
      </c>
      <c r="AH270" s="84"/>
      <c r="AI270" s="84"/>
      <c r="AJ270" s="82">
        <v>-1675202</v>
      </c>
      <c r="AK270" s="84"/>
      <c r="AL270" s="84"/>
      <c r="AM270" s="82">
        <v>-788308</v>
      </c>
      <c r="AN270" s="84"/>
      <c r="AO270" s="84"/>
      <c r="AP270" s="82">
        <v>-2463510</v>
      </c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  <c r="IM270" s="6"/>
      <c r="IN270" s="6"/>
      <c r="IO270" s="6"/>
      <c r="IP270" s="6"/>
      <c r="IQ270" s="6"/>
      <c r="IR270" s="6"/>
      <c r="IS270" s="6"/>
      <c r="IT270" s="6"/>
      <c r="IU270" s="6"/>
      <c r="IV270" s="6"/>
      <c r="IW270" s="6"/>
      <c r="IX270" s="6"/>
      <c r="IY270" s="6"/>
      <c r="IZ270" s="6"/>
      <c r="JA270" s="6"/>
      <c r="JB270" s="6"/>
      <c r="JC270" s="6"/>
      <c r="JD270" s="6"/>
      <c r="JE270" s="6"/>
      <c r="JF270" s="6"/>
      <c r="JG270" s="6"/>
      <c r="JH270" s="6"/>
      <c r="JI270" s="6"/>
      <c r="JJ270" s="6"/>
      <c r="JK270" s="6"/>
      <c r="JL270" s="6"/>
      <c r="JM270" s="6"/>
      <c r="JN270" s="6"/>
      <c r="JO270" s="6"/>
      <c r="JP270" s="6"/>
      <c r="JQ270" s="6"/>
      <c r="JR270" s="6"/>
      <c r="JS270" s="6"/>
      <c r="JT270" s="6"/>
      <c r="JU270" s="6"/>
      <c r="JV270" s="6"/>
      <c r="JW270" s="6"/>
      <c r="JX270" s="6"/>
      <c r="JY270" s="6"/>
      <c r="JZ270" s="6"/>
      <c r="KA270" s="6"/>
      <c r="KB270" s="6"/>
      <c r="KC270" s="6"/>
      <c r="KD270" s="6"/>
      <c r="KE270" s="6"/>
      <c r="KF270" s="6"/>
      <c r="KG270" s="6"/>
      <c r="KH270" s="6"/>
      <c r="KI270" s="6"/>
      <c r="KJ270" s="6"/>
      <c r="KK270" s="6"/>
      <c r="KL270" s="6"/>
      <c r="KM270" s="6"/>
      <c r="KN270" s="6"/>
      <c r="KO270" s="6"/>
      <c r="KP270" s="6"/>
      <c r="KQ270" s="6"/>
      <c r="KR270" s="6"/>
      <c r="KS270" s="6"/>
      <c r="KT270" s="6"/>
      <c r="KU270" s="6"/>
      <c r="KV270" s="6"/>
      <c r="KW270" s="6"/>
      <c r="KX270" s="6"/>
      <c r="KY270" s="6"/>
      <c r="KZ270" s="6"/>
      <c r="LA270" s="6"/>
      <c r="LB270" s="6"/>
      <c r="LC270" s="6"/>
      <c r="LD270" s="6"/>
      <c r="LE270" s="6"/>
      <c r="LF270" s="6"/>
      <c r="LG270" s="6"/>
      <c r="LH270" s="6"/>
      <c r="LI270" s="6"/>
      <c r="LJ270" s="6"/>
      <c r="LK270" s="6"/>
      <c r="LL270" s="6"/>
      <c r="LM270" s="6"/>
      <c r="LN270" s="6"/>
      <c r="LO270" s="6"/>
      <c r="LP270" s="6"/>
      <c r="LQ270" s="6"/>
      <c r="LR270" s="6"/>
      <c r="LS270" s="6"/>
      <c r="LT270" s="6"/>
      <c r="LU270" s="6"/>
      <c r="LV270" s="6"/>
      <c r="LW270" s="6"/>
      <c r="LX270" s="6"/>
      <c r="LY270" s="6"/>
      <c r="LZ270" s="6"/>
      <c r="MA270" s="6"/>
      <c r="MB270" s="6"/>
      <c r="MC270" s="6"/>
      <c r="MD270" s="6"/>
      <c r="ME270" s="6"/>
      <c r="MF270" s="6"/>
      <c r="MG270" s="6"/>
      <c r="MH270" s="6"/>
      <c r="MI270" s="6"/>
      <c r="MJ270" s="6"/>
      <c r="MK270" s="6"/>
      <c r="ML270" s="6"/>
      <c r="MM270" s="6"/>
      <c r="MN270" s="6"/>
      <c r="MO270" s="6"/>
      <c r="MP270" s="6"/>
      <c r="MQ270" s="6"/>
      <c r="MR270" s="6"/>
      <c r="MS270" s="6"/>
      <c r="MT270" s="6"/>
      <c r="MU270" s="6"/>
      <c r="MV270" s="6"/>
      <c r="MW270" s="6"/>
      <c r="MX270" s="6"/>
      <c r="MY270" s="6"/>
      <c r="MZ270" s="6"/>
      <c r="NA270" s="6"/>
      <c r="NB270" s="6"/>
      <c r="NC270" s="6"/>
      <c r="ND270" s="6"/>
      <c r="NE270" s="6"/>
      <c r="NF270" s="6"/>
      <c r="NG270" s="6"/>
      <c r="NH270" s="6"/>
      <c r="NI270" s="6"/>
      <c r="NJ270" s="6"/>
      <c r="NK270" s="6"/>
      <c r="NL270" s="6"/>
      <c r="NM270" s="6"/>
      <c r="NN270" s="6"/>
      <c r="NO270" s="6"/>
      <c r="NP270" s="6"/>
      <c r="NQ270" s="6"/>
      <c r="NR270" s="6"/>
      <c r="NS270" s="6"/>
      <c r="NT270" s="6"/>
      <c r="NU270" s="6"/>
      <c r="NV270" s="6"/>
      <c r="NW270" s="6"/>
      <c r="NX270" s="6"/>
      <c r="NY270" s="6"/>
      <c r="NZ270" s="6"/>
      <c r="OA270" s="6"/>
      <c r="OB270" s="6"/>
      <c r="OC270" s="6"/>
      <c r="OD270" s="6"/>
      <c r="OE270" s="6"/>
      <c r="OF270" s="6"/>
      <c r="OG270" s="6"/>
      <c r="OH270" s="6"/>
      <c r="OI270" s="6"/>
      <c r="OJ270" s="6"/>
      <c r="OK270" s="6"/>
      <c r="OL270" s="6"/>
      <c r="OM270" s="6"/>
      <c r="ON270" s="6"/>
      <c r="OO270" s="6"/>
      <c r="OP270" s="6"/>
      <c r="OQ270" s="6"/>
      <c r="OR270" s="6"/>
      <c r="OS270" s="6"/>
      <c r="OT270" s="6"/>
      <c r="OU270" s="6"/>
      <c r="OV270" s="6"/>
      <c r="OW270" s="6"/>
      <c r="OX270" s="6"/>
      <c r="OY270" s="6"/>
      <c r="OZ270" s="6"/>
      <c r="PA270" s="6"/>
      <c r="PB270" s="6"/>
      <c r="PC270" s="6"/>
      <c r="PD270" s="6"/>
      <c r="PE270" s="6"/>
      <c r="PF270" s="6"/>
      <c r="PG270" s="6"/>
      <c r="PH270" s="6"/>
      <c r="PI270" s="6"/>
      <c r="PJ270" s="6"/>
      <c r="PK270" s="6"/>
      <c r="PL270" s="6"/>
      <c r="PM270" s="6"/>
      <c r="PN270" s="6"/>
      <c r="PO270" s="6"/>
      <c r="PP270" s="6"/>
      <c r="PQ270" s="6"/>
      <c r="PR270" s="6"/>
      <c r="PS270" s="6"/>
      <c r="PT270" s="6"/>
      <c r="PU270" s="6"/>
      <c r="PV270" s="6"/>
      <c r="PW270" s="6"/>
      <c r="PX270" s="6"/>
      <c r="PY270" s="6"/>
      <c r="PZ270" s="6"/>
      <c r="QA270" s="6"/>
      <c r="QB270" s="6"/>
      <c r="QC270" s="6"/>
      <c r="QD270" s="6"/>
      <c r="QE270" s="6"/>
      <c r="QF270" s="6"/>
      <c r="QG270" s="6"/>
      <c r="QH270" s="6"/>
      <c r="QI270" s="6"/>
      <c r="QJ270" s="6"/>
      <c r="QK270" s="6"/>
      <c r="QL270" s="6"/>
      <c r="QM270" s="6"/>
      <c r="QN270" s="6"/>
      <c r="QO270" s="6"/>
      <c r="QP270" s="6"/>
      <c r="QQ270" s="6"/>
      <c r="QR270" s="6"/>
      <c r="QS270" s="6"/>
      <c r="QT270" s="6"/>
      <c r="QU270" s="6"/>
      <c r="QV270" s="6"/>
      <c r="QW270" s="6"/>
      <c r="QX270" s="6"/>
      <c r="QY270" s="6"/>
      <c r="QZ270" s="6"/>
      <c r="RA270" s="6"/>
      <c r="RB270" s="6"/>
      <c r="RC270" s="6"/>
      <c r="RD270" s="6"/>
      <c r="RE270" s="6"/>
      <c r="RF270" s="6"/>
      <c r="RG270" s="6"/>
      <c r="RH270" s="6"/>
      <c r="RI270" s="6"/>
      <c r="RJ270" s="6"/>
      <c r="RK270" s="6"/>
      <c r="RL270" s="6"/>
      <c r="RM270" s="6"/>
      <c r="RN270" s="6"/>
      <c r="RO270" s="6"/>
      <c r="RP270" s="6"/>
      <c r="RQ270" s="6"/>
      <c r="RR270" s="6"/>
      <c r="RS270" s="6"/>
      <c r="RT270" s="6"/>
      <c r="RU270" s="6"/>
      <c r="RV270" s="6"/>
      <c r="RW270" s="6"/>
      <c r="RX270" s="6"/>
      <c r="RY270" s="6"/>
      <c r="RZ270" s="6"/>
      <c r="SA270" s="6"/>
      <c r="SB270" s="6"/>
      <c r="SC270" s="6"/>
      <c r="SD270" s="6"/>
      <c r="SE270" s="6"/>
      <c r="SF270" s="6"/>
      <c r="SG270" s="6"/>
      <c r="SH270" s="6"/>
      <c r="SI270" s="6"/>
      <c r="SJ270" s="6"/>
      <c r="SK270" s="6"/>
      <c r="SL270" s="6"/>
      <c r="SM270" s="6"/>
      <c r="SN270" s="6"/>
      <c r="SO270" s="6"/>
      <c r="SP270" s="6"/>
      <c r="SQ270" s="6"/>
      <c r="SR270" s="6"/>
      <c r="SS270" s="6"/>
      <c r="ST270" s="6"/>
      <c r="SU270" s="6"/>
      <c r="SV270" s="6"/>
      <c r="SW270" s="6"/>
      <c r="SX270" s="6"/>
      <c r="SY270" s="6"/>
      <c r="SZ270" s="6"/>
      <c r="TA270" s="6"/>
      <c r="TB270" s="6"/>
      <c r="TC270" s="6"/>
      <c r="TD270" s="6"/>
      <c r="TE270" s="6"/>
      <c r="TF270" s="6"/>
      <c r="TG270" s="6"/>
      <c r="TH270" s="6"/>
      <c r="TI270" s="6"/>
      <c r="TJ270" s="6"/>
      <c r="TK270" s="6"/>
      <c r="TL270" s="6"/>
      <c r="TM270" s="6"/>
      <c r="TN270" s="6"/>
      <c r="TO270" s="6"/>
      <c r="TP270" s="6"/>
      <c r="TQ270" s="6"/>
      <c r="TR270" s="6"/>
      <c r="TS270" s="6"/>
      <c r="TT270" s="6"/>
      <c r="TU270" s="6"/>
      <c r="TV270" s="6"/>
      <c r="TW270" s="6"/>
      <c r="TX270" s="6"/>
      <c r="TY270" s="6"/>
      <c r="TZ270" s="6"/>
      <c r="UA270" s="6"/>
      <c r="UB270" s="6"/>
      <c r="UC270" s="6"/>
      <c r="UD270" s="6"/>
      <c r="UE270" s="6"/>
      <c r="UF270" s="6"/>
      <c r="UG270" s="6"/>
      <c r="UH270" s="6"/>
      <c r="UI270" s="6"/>
      <c r="UJ270" s="6"/>
      <c r="UK270" s="6"/>
      <c r="UL270" s="6"/>
      <c r="UM270" s="6"/>
      <c r="UN270" s="6"/>
      <c r="UO270" s="6"/>
      <c r="UP270" s="6"/>
      <c r="UQ270" s="6"/>
      <c r="UR270" s="6"/>
      <c r="US270" s="6"/>
      <c r="UT270" s="6"/>
      <c r="UU270" s="6"/>
      <c r="UV270" s="6"/>
      <c r="UW270" s="6"/>
      <c r="UX270" s="6"/>
      <c r="UY270" s="6"/>
      <c r="UZ270" s="6"/>
      <c r="VA270" s="6"/>
      <c r="VB270" s="6"/>
      <c r="VC270" s="6"/>
      <c r="VD270" s="6"/>
      <c r="VE270" s="6"/>
      <c r="VF270" s="6"/>
      <c r="VG270" s="6"/>
      <c r="VH270" s="6"/>
      <c r="VI270" s="6"/>
      <c r="VJ270" s="6"/>
      <c r="VK270" s="6"/>
      <c r="VL270" s="6"/>
      <c r="VM270" s="6"/>
      <c r="VN270" s="6"/>
      <c r="VO270" s="6"/>
      <c r="VP270" s="6"/>
      <c r="VQ270" s="6"/>
      <c r="VR270" s="6"/>
      <c r="VS270" s="6"/>
      <c r="VT270" s="6"/>
      <c r="VU270" s="6"/>
      <c r="VV270" s="6"/>
      <c r="VW270" s="6"/>
      <c r="VX270" s="6"/>
      <c r="VY270" s="6"/>
      <c r="VZ270" s="6"/>
      <c r="WA270" s="6"/>
      <c r="WB270" s="6"/>
      <c r="WC270" s="6"/>
      <c r="WD270" s="6"/>
      <c r="WE270" s="6"/>
      <c r="WF270" s="6"/>
      <c r="WG270" s="6"/>
      <c r="WH270" s="6"/>
      <c r="WI270" s="6"/>
      <c r="WJ270" s="6"/>
      <c r="WK270" s="6"/>
      <c r="WL270" s="6"/>
      <c r="WM270" s="6"/>
      <c r="WN270" s="6"/>
      <c r="WO270" s="6"/>
      <c r="WP270" s="6"/>
      <c r="WQ270" s="6"/>
      <c r="WR270" s="6"/>
      <c r="WS270" s="6"/>
      <c r="WT270" s="6"/>
      <c r="WU270" s="6"/>
      <c r="WV270" s="6"/>
      <c r="WW270" s="6"/>
      <c r="WX270" s="6"/>
      <c r="WY270" s="6"/>
      <c r="WZ270" s="6"/>
      <c r="XA270" s="6"/>
      <c r="XB270" s="6"/>
      <c r="XC270" s="6"/>
      <c r="XD270" s="6"/>
      <c r="XE270" s="6"/>
      <c r="XF270" s="6"/>
      <c r="XG270" s="6"/>
      <c r="XH270" s="6"/>
      <c r="XI270" s="6"/>
      <c r="XJ270" s="6"/>
      <c r="XK270" s="6"/>
      <c r="XL270" s="6"/>
      <c r="XM270" s="6"/>
      <c r="XN270" s="6"/>
      <c r="XO270" s="6"/>
      <c r="XP270" s="6"/>
      <c r="XQ270" s="6"/>
      <c r="XR270" s="6"/>
      <c r="XS270" s="6"/>
      <c r="XT270" s="6"/>
      <c r="XU270" s="6"/>
      <c r="XV270" s="6"/>
      <c r="XW270" s="6"/>
      <c r="XX270" s="6"/>
      <c r="XY270" s="6"/>
      <c r="XZ270" s="6"/>
      <c r="YA270" s="6"/>
      <c r="YB270" s="6"/>
      <c r="YC270" s="6"/>
      <c r="YD270" s="6"/>
      <c r="YE270" s="6"/>
      <c r="YF270" s="6"/>
      <c r="YG270" s="6"/>
      <c r="YH270" s="6"/>
      <c r="YI270" s="6"/>
      <c r="YJ270" s="6"/>
      <c r="YK270" s="6"/>
      <c r="YL270" s="6"/>
      <c r="YM270" s="6"/>
      <c r="YN270" s="6"/>
      <c r="YO270" s="6"/>
      <c r="YP270" s="6"/>
      <c r="YQ270" s="6"/>
      <c r="YR270" s="6"/>
      <c r="YS270" s="6"/>
      <c r="YT270" s="6"/>
      <c r="YU270" s="6"/>
      <c r="YV270" s="6"/>
      <c r="YW270" s="6"/>
      <c r="YX270" s="6"/>
      <c r="YY270" s="6"/>
      <c r="YZ270" s="6"/>
      <c r="ZA270" s="6"/>
      <c r="ZB270" s="6"/>
      <c r="ZC270" s="6"/>
      <c r="ZD270" s="6"/>
      <c r="ZE270" s="6"/>
      <c r="ZF270" s="6"/>
      <c r="ZG270" s="6"/>
      <c r="ZH270" s="6"/>
      <c r="ZI270" s="6"/>
      <c r="ZJ270" s="6"/>
      <c r="ZK270" s="6"/>
      <c r="ZL270" s="6"/>
      <c r="ZM270" s="6"/>
      <c r="ZN270" s="6"/>
      <c r="ZO270" s="6"/>
      <c r="ZP270" s="6"/>
      <c r="ZQ270" s="6"/>
      <c r="ZR270" s="6"/>
      <c r="ZS270" s="6"/>
      <c r="ZT270" s="6"/>
      <c r="ZU270" s="6"/>
      <c r="ZV270" s="6"/>
      <c r="ZW270" s="6"/>
      <c r="ZX270" s="6"/>
      <c r="ZY270" s="6"/>
      <c r="ZZ270" s="6"/>
      <c r="AAA270" s="6"/>
      <c r="AAB270" s="6"/>
      <c r="AAC270" s="6"/>
      <c r="AAD270" s="6"/>
      <c r="AAE270" s="6"/>
      <c r="AAF270" s="6"/>
      <c r="AAG270" s="6"/>
      <c r="AAH270" s="6"/>
      <c r="AAI270" s="6"/>
      <c r="AAJ270" s="6"/>
      <c r="AAK270" s="6"/>
      <c r="AAL270" s="6"/>
      <c r="AAM270" s="6"/>
      <c r="AAN270" s="6"/>
      <c r="AAO270" s="6"/>
      <c r="AAP270" s="6"/>
      <c r="AAQ270" s="6"/>
      <c r="AAR270" s="6"/>
      <c r="AAS270" s="6"/>
      <c r="AAT270" s="6"/>
      <c r="AAU270" s="6"/>
      <c r="AAV270" s="6"/>
      <c r="AAW270" s="6"/>
      <c r="AAX270" s="6"/>
      <c r="AAY270" s="6"/>
      <c r="AAZ270" s="6"/>
      <c r="ABA270" s="6"/>
      <c r="ABB270" s="6"/>
      <c r="ABC270" s="6"/>
      <c r="ABD270" s="6"/>
      <c r="ABE270" s="6"/>
      <c r="ABF270" s="6"/>
      <c r="ABG270" s="6"/>
      <c r="ABH270" s="6"/>
      <c r="ABI270" s="6"/>
      <c r="ABJ270" s="6"/>
      <c r="ABK270" s="6"/>
      <c r="ABL270" s="6"/>
      <c r="ABM270" s="6"/>
      <c r="ABN270" s="6"/>
      <c r="ABO270" s="6"/>
      <c r="ABP270" s="6"/>
      <c r="ABQ270" s="6"/>
      <c r="ABR270" s="6"/>
      <c r="ABS270" s="6"/>
      <c r="ABT270" s="6"/>
      <c r="ABU270" s="6"/>
      <c r="ABV270" s="6"/>
    </row>
    <row r="271" spans="1:750" s="74" customFormat="1" ht="14.25">
      <c r="A271" s="78">
        <v>38610</v>
      </c>
      <c r="B271" s="79" t="s">
        <v>262</v>
      </c>
      <c r="C271" s="79"/>
      <c r="D271" s="79"/>
      <c r="E271" s="61">
        <v>13988100</v>
      </c>
      <c r="F271" s="84"/>
      <c r="G271" s="84"/>
      <c r="H271" s="82">
        <v>135806</v>
      </c>
      <c r="I271" s="84"/>
      <c r="J271" s="84"/>
      <c r="K271" s="82">
        <v>1119929</v>
      </c>
      <c r="L271" s="84"/>
      <c r="M271" s="84"/>
      <c r="N271" s="82">
        <v>121131</v>
      </c>
      <c r="O271" s="84"/>
      <c r="P271" s="84"/>
      <c r="Q271" s="83">
        <v>1273299</v>
      </c>
      <c r="R271" s="84"/>
      <c r="S271" s="82">
        <v>2650165</v>
      </c>
      <c r="T271" s="84"/>
      <c r="U271" s="84"/>
      <c r="V271" s="84"/>
      <c r="W271" s="84"/>
      <c r="X271" s="82">
        <v>38707</v>
      </c>
      <c r="Y271" s="84"/>
      <c r="Z271" s="84"/>
      <c r="AA271" s="82">
        <v>6366314</v>
      </c>
      <c r="AB271" s="84"/>
      <c r="AC271" s="84"/>
      <c r="AD271" s="82">
        <v>284372</v>
      </c>
      <c r="AE271" s="84"/>
      <c r="AF271" s="84"/>
      <c r="AG271" s="82">
        <v>6689393</v>
      </c>
      <c r="AH271" s="84"/>
      <c r="AI271" s="84"/>
      <c r="AJ271" s="82">
        <v>-1560003</v>
      </c>
      <c r="AK271" s="84"/>
      <c r="AL271" s="84"/>
      <c r="AM271" s="82">
        <v>263252</v>
      </c>
      <c r="AN271" s="84"/>
      <c r="AO271" s="84"/>
      <c r="AP271" s="82">
        <v>-1296751</v>
      </c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  <c r="IM271" s="6"/>
      <c r="IN271" s="6"/>
      <c r="IO271" s="6"/>
      <c r="IP271" s="6"/>
      <c r="IQ271" s="6"/>
      <c r="IR271" s="6"/>
      <c r="IS271" s="6"/>
      <c r="IT271" s="6"/>
      <c r="IU271" s="6"/>
      <c r="IV271" s="6"/>
      <c r="IW271" s="6"/>
      <c r="IX271" s="6"/>
      <c r="IY271" s="6"/>
      <c r="IZ271" s="6"/>
      <c r="JA271" s="6"/>
      <c r="JB271" s="6"/>
      <c r="JC271" s="6"/>
      <c r="JD271" s="6"/>
      <c r="JE271" s="6"/>
      <c r="JF271" s="6"/>
      <c r="JG271" s="6"/>
      <c r="JH271" s="6"/>
      <c r="JI271" s="6"/>
      <c r="JJ271" s="6"/>
      <c r="JK271" s="6"/>
      <c r="JL271" s="6"/>
      <c r="JM271" s="6"/>
      <c r="JN271" s="6"/>
      <c r="JO271" s="6"/>
      <c r="JP271" s="6"/>
      <c r="JQ271" s="6"/>
      <c r="JR271" s="6"/>
      <c r="JS271" s="6"/>
      <c r="JT271" s="6"/>
      <c r="JU271" s="6"/>
      <c r="JV271" s="6"/>
      <c r="JW271" s="6"/>
      <c r="JX271" s="6"/>
      <c r="JY271" s="6"/>
      <c r="JZ271" s="6"/>
      <c r="KA271" s="6"/>
      <c r="KB271" s="6"/>
      <c r="KC271" s="6"/>
      <c r="KD271" s="6"/>
      <c r="KE271" s="6"/>
      <c r="KF271" s="6"/>
      <c r="KG271" s="6"/>
      <c r="KH271" s="6"/>
      <c r="KI271" s="6"/>
      <c r="KJ271" s="6"/>
      <c r="KK271" s="6"/>
      <c r="KL271" s="6"/>
      <c r="KM271" s="6"/>
      <c r="KN271" s="6"/>
      <c r="KO271" s="6"/>
      <c r="KP271" s="6"/>
      <c r="KQ271" s="6"/>
      <c r="KR271" s="6"/>
      <c r="KS271" s="6"/>
      <c r="KT271" s="6"/>
      <c r="KU271" s="6"/>
      <c r="KV271" s="6"/>
      <c r="KW271" s="6"/>
      <c r="KX271" s="6"/>
      <c r="KY271" s="6"/>
      <c r="KZ271" s="6"/>
      <c r="LA271" s="6"/>
      <c r="LB271" s="6"/>
      <c r="LC271" s="6"/>
      <c r="LD271" s="6"/>
      <c r="LE271" s="6"/>
      <c r="LF271" s="6"/>
      <c r="LG271" s="6"/>
      <c r="LH271" s="6"/>
      <c r="LI271" s="6"/>
      <c r="LJ271" s="6"/>
      <c r="LK271" s="6"/>
      <c r="LL271" s="6"/>
      <c r="LM271" s="6"/>
      <c r="LN271" s="6"/>
      <c r="LO271" s="6"/>
      <c r="LP271" s="6"/>
      <c r="LQ271" s="6"/>
      <c r="LR271" s="6"/>
      <c r="LS271" s="6"/>
      <c r="LT271" s="6"/>
      <c r="LU271" s="6"/>
      <c r="LV271" s="6"/>
      <c r="LW271" s="6"/>
      <c r="LX271" s="6"/>
      <c r="LY271" s="6"/>
      <c r="LZ271" s="6"/>
      <c r="MA271" s="6"/>
      <c r="MB271" s="6"/>
      <c r="MC271" s="6"/>
      <c r="MD271" s="6"/>
      <c r="ME271" s="6"/>
      <c r="MF271" s="6"/>
      <c r="MG271" s="6"/>
      <c r="MH271" s="6"/>
      <c r="MI271" s="6"/>
      <c r="MJ271" s="6"/>
      <c r="MK271" s="6"/>
      <c r="ML271" s="6"/>
      <c r="MM271" s="6"/>
      <c r="MN271" s="6"/>
      <c r="MO271" s="6"/>
      <c r="MP271" s="6"/>
      <c r="MQ271" s="6"/>
      <c r="MR271" s="6"/>
      <c r="MS271" s="6"/>
      <c r="MT271" s="6"/>
      <c r="MU271" s="6"/>
      <c r="MV271" s="6"/>
      <c r="MW271" s="6"/>
      <c r="MX271" s="6"/>
      <c r="MY271" s="6"/>
      <c r="MZ271" s="6"/>
      <c r="NA271" s="6"/>
      <c r="NB271" s="6"/>
      <c r="NC271" s="6"/>
      <c r="ND271" s="6"/>
      <c r="NE271" s="6"/>
      <c r="NF271" s="6"/>
      <c r="NG271" s="6"/>
      <c r="NH271" s="6"/>
      <c r="NI271" s="6"/>
      <c r="NJ271" s="6"/>
      <c r="NK271" s="6"/>
      <c r="NL271" s="6"/>
      <c r="NM271" s="6"/>
      <c r="NN271" s="6"/>
      <c r="NO271" s="6"/>
      <c r="NP271" s="6"/>
      <c r="NQ271" s="6"/>
      <c r="NR271" s="6"/>
      <c r="NS271" s="6"/>
      <c r="NT271" s="6"/>
      <c r="NU271" s="6"/>
      <c r="NV271" s="6"/>
      <c r="NW271" s="6"/>
      <c r="NX271" s="6"/>
      <c r="NY271" s="6"/>
      <c r="NZ271" s="6"/>
      <c r="OA271" s="6"/>
      <c r="OB271" s="6"/>
      <c r="OC271" s="6"/>
      <c r="OD271" s="6"/>
      <c r="OE271" s="6"/>
      <c r="OF271" s="6"/>
      <c r="OG271" s="6"/>
      <c r="OH271" s="6"/>
      <c r="OI271" s="6"/>
      <c r="OJ271" s="6"/>
      <c r="OK271" s="6"/>
      <c r="OL271" s="6"/>
      <c r="OM271" s="6"/>
      <c r="ON271" s="6"/>
      <c r="OO271" s="6"/>
      <c r="OP271" s="6"/>
      <c r="OQ271" s="6"/>
      <c r="OR271" s="6"/>
      <c r="OS271" s="6"/>
      <c r="OT271" s="6"/>
      <c r="OU271" s="6"/>
      <c r="OV271" s="6"/>
      <c r="OW271" s="6"/>
      <c r="OX271" s="6"/>
      <c r="OY271" s="6"/>
      <c r="OZ271" s="6"/>
      <c r="PA271" s="6"/>
      <c r="PB271" s="6"/>
      <c r="PC271" s="6"/>
      <c r="PD271" s="6"/>
      <c r="PE271" s="6"/>
      <c r="PF271" s="6"/>
      <c r="PG271" s="6"/>
      <c r="PH271" s="6"/>
      <c r="PI271" s="6"/>
      <c r="PJ271" s="6"/>
      <c r="PK271" s="6"/>
      <c r="PL271" s="6"/>
      <c r="PM271" s="6"/>
      <c r="PN271" s="6"/>
      <c r="PO271" s="6"/>
      <c r="PP271" s="6"/>
      <c r="PQ271" s="6"/>
      <c r="PR271" s="6"/>
      <c r="PS271" s="6"/>
      <c r="PT271" s="6"/>
      <c r="PU271" s="6"/>
      <c r="PV271" s="6"/>
      <c r="PW271" s="6"/>
      <c r="PX271" s="6"/>
      <c r="PY271" s="6"/>
      <c r="PZ271" s="6"/>
      <c r="QA271" s="6"/>
      <c r="QB271" s="6"/>
      <c r="QC271" s="6"/>
      <c r="QD271" s="6"/>
      <c r="QE271" s="6"/>
      <c r="QF271" s="6"/>
      <c r="QG271" s="6"/>
      <c r="QH271" s="6"/>
      <c r="QI271" s="6"/>
      <c r="QJ271" s="6"/>
      <c r="QK271" s="6"/>
      <c r="QL271" s="6"/>
      <c r="QM271" s="6"/>
      <c r="QN271" s="6"/>
      <c r="QO271" s="6"/>
      <c r="QP271" s="6"/>
      <c r="QQ271" s="6"/>
      <c r="QR271" s="6"/>
      <c r="QS271" s="6"/>
      <c r="QT271" s="6"/>
      <c r="QU271" s="6"/>
      <c r="QV271" s="6"/>
      <c r="QW271" s="6"/>
      <c r="QX271" s="6"/>
      <c r="QY271" s="6"/>
      <c r="QZ271" s="6"/>
      <c r="RA271" s="6"/>
      <c r="RB271" s="6"/>
      <c r="RC271" s="6"/>
      <c r="RD271" s="6"/>
      <c r="RE271" s="6"/>
      <c r="RF271" s="6"/>
      <c r="RG271" s="6"/>
      <c r="RH271" s="6"/>
      <c r="RI271" s="6"/>
      <c r="RJ271" s="6"/>
      <c r="RK271" s="6"/>
      <c r="RL271" s="6"/>
      <c r="RM271" s="6"/>
      <c r="RN271" s="6"/>
      <c r="RO271" s="6"/>
      <c r="RP271" s="6"/>
      <c r="RQ271" s="6"/>
      <c r="RR271" s="6"/>
      <c r="RS271" s="6"/>
      <c r="RT271" s="6"/>
      <c r="RU271" s="6"/>
      <c r="RV271" s="6"/>
      <c r="RW271" s="6"/>
      <c r="RX271" s="6"/>
      <c r="RY271" s="6"/>
      <c r="RZ271" s="6"/>
      <c r="SA271" s="6"/>
      <c r="SB271" s="6"/>
      <c r="SC271" s="6"/>
      <c r="SD271" s="6"/>
      <c r="SE271" s="6"/>
      <c r="SF271" s="6"/>
      <c r="SG271" s="6"/>
      <c r="SH271" s="6"/>
      <c r="SI271" s="6"/>
      <c r="SJ271" s="6"/>
      <c r="SK271" s="6"/>
      <c r="SL271" s="6"/>
      <c r="SM271" s="6"/>
      <c r="SN271" s="6"/>
      <c r="SO271" s="6"/>
      <c r="SP271" s="6"/>
      <c r="SQ271" s="6"/>
      <c r="SR271" s="6"/>
      <c r="SS271" s="6"/>
      <c r="ST271" s="6"/>
      <c r="SU271" s="6"/>
      <c r="SV271" s="6"/>
      <c r="SW271" s="6"/>
      <c r="SX271" s="6"/>
      <c r="SY271" s="6"/>
      <c r="SZ271" s="6"/>
      <c r="TA271" s="6"/>
      <c r="TB271" s="6"/>
      <c r="TC271" s="6"/>
      <c r="TD271" s="6"/>
      <c r="TE271" s="6"/>
      <c r="TF271" s="6"/>
      <c r="TG271" s="6"/>
      <c r="TH271" s="6"/>
      <c r="TI271" s="6"/>
      <c r="TJ271" s="6"/>
      <c r="TK271" s="6"/>
      <c r="TL271" s="6"/>
      <c r="TM271" s="6"/>
      <c r="TN271" s="6"/>
      <c r="TO271" s="6"/>
      <c r="TP271" s="6"/>
      <c r="TQ271" s="6"/>
      <c r="TR271" s="6"/>
      <c r="TS271" s="6"/>
      <c r="TT271" s="6"/>
      <c r="TU271" s="6"/>
      <c r="TV271" s="6"/>
      <c r="TW271" s="6"/>
      <c r="TX271" s="6"/>
      <c r="TY271" s="6"/>
      <c r="TZ271" s="6"/>
      <c r="UA271" s="6"/>
      <c r="UB271" s="6"/>
      <c r="UC271" s="6"/>
      <c r="UD271" s="6"/>
      <c r="UE271" s="6"/>
      <c r="UF271" s="6"/>
      <c r="UG271" s="6"/>
      <c r="UH271" s="6"/>
      <c r="UI271" s="6"/>
      <c r="UJ271" s="6"/>
      <c r="UK271" s="6"/>
      <c r="UL271" s="6"/>
      <c r="UM271" s="6"/>
      <c r="UN271" s="6"/>
      <c r="UO271" s="6"/>
      <c r="UP271" s="6"/>
      <c r="UQ271" s="6"/>
      <c r="UR271" s="6"/>
      <c r="US271" s="6"/>
      <c r="UT271" s="6"/>
      <c r="UU271" s="6"/>
      <c r="UV271" s="6"/>
      <c r="UW271" s="6"/>
      <c r="UX271" s="6"/>
      <c r="UY271" s="6"/>
      <c r="UZ271" s="6"/>
      <c r="VA271" s="6"/>
      <c r="VB271" s="6"/>
      <c r="VC271" s="6"/>
      <c r="VD271" s="6"/>
      <c r="VE271" s="6"/>
      <c r="VF271" s="6"/>
      <c r="VG271" s="6"/>
      <c r="VH271" s="6"/>
      <c r="VI271" s="6"/>
      <c r="VJ271" s="6"/>
      <c r="VK271" s="6"/>
      <c r="VL271" s="6"/>
      <c r="VM271" s="6"/>
      <c r="VN271" s="6"/>
      <c r="VO271" s="6"/>
      <c r="VP271" s="6"/>
      <c r="VQ271" s="6"/>
      <c r="VR271" s="6"/>
      <c r="VS271" s="6"/>
      <c r="VT271" s="6"/>
      <c r="VU271" s="6"/>
      <c r="VV271" s="6"/>
      <c r="VW271" s="6"/>
      <c r="VX271" s="6"/>
      <c r="VY271" s="6"/>
      <c r="VZ271" s="6"/>
      <c r="WA271" s="6"/>
      <c r="WB271" s="6"/>
      <c r="WC271" s="6"/>
      <c r="WD271" s="6"/>
      <c r="WE271" s="6"/>
      <c r="WF271" s="6"/>
      <c r="WG271" s="6"/>
      <c r="WH271" s="6"/>
      <c r="WI271" s="6"/>
      <c r="WJ271" s="6"/>
      <c r="WK271" s="6"/>
      <c r="WL271" s="6"/>
      <c r="WM271" s="6"/>
      <c r="WN271" s="6"/>
      <c r="WO271" s="6"/>
      <c r="WP271" s="6"/>
      <c r="WQ271" s="6"/>
      <c r="WR271" s="6"/>
      <c r="WS271" s="6"/>
      <c r="WT271" s="6"/>
      <c r="WU271" s="6"/>
      <c r="WV271" s="6"/>
      <c r="WW271" s="6"/>
      <c r="WX271" s="6"/>
      <c r="WY271" s="6"/>
      <c r="WZ271" s="6"/>
      <c r="XA271" s="6"/>
      <c r="XB271" s="6"/>
      <c r="XC271" s="6"/>
      <c r="XD271" s="6"/>
      <c r="XE271" s="6"/>
      <c r="XF271" s="6"/>
      <c r="XG271" s="6"/>
      <c r="XH271" s="6"/>
      <c r="XI271" s="6"/>
      <c r="XJ271" s="6"/>
      <c r="XK271" s="6"/>
      <c r="XL271" s="6"/>
      <c r="XM271" s="6"/>
      <c r="XN271" s="6"/>
      <c r="XO271" s="6"/>
      <c r="XP271" s="6"/>
      <c r="XQ271" s="6"/>
      <c r="XR271" s="6"/>
      <c r="XS271" s="6"/>
      <c r="XT271" s="6"/>
      <c r="XU271" s="6"/>
      <c r="XV271" s="6"/>
      <c r="XW271" s="6"/>
      <c r="XX271" s="6"/>
      <c r="XY271" s="6"/>
      <c r="XZ271" s="6"/>
      <c r="YA271" s="6"/>
      <c r="YB271" s="6"/>
      <c r="YC271" s="6"/>
      <c r="YD271" s="6"/>
      <c r="YE271" s="6"/>
      <c r="YF271" s="6"/>
      <c r="YG271" s="6"/>
      <c r="YH271" s="6"/>
      <c r="YI271" s="6"/>
      <c r="YJ271" s="6"/>
      <c r="YK271" s="6"/>
      <c r="YL271" s="6"/>
      <c r="YM271" s="6"/>
      <c r="YN271" s="6"/>
      <c r="YO271" s="6"/>
      <c r="YP271" s="6"/>
      <c r="YQ271" s="6"/>
      <c r="YR271" s="6"/>
      <c r="YS271" s="6"/>
      <c r="YT271" s="6"/>
      <c r="YU271" s="6"/>
      <c r="YV271" s="6"/>
      <c r="YW271" s="6"/>
      <c r="YX271" s="6"/>
      <c r="YY271" s="6"/>
      <c r="YZ271" s="6"/>
      <c r="ZA271" s="6"/>
      <c r="ZB271" s="6"/>
      <c r="ZC271" s="6"/>
      <c r="ZD271" s="6"/>
      <c r="ZE271" s="6"/>
      <c r="ZF271" s="6"/>
      <c r="ZG271" s="6"/>
      <c r="ZH271" s="6"/>
      <c r="ZI271" s="6"/>
      <c r="ZJ271" s="6"/>
      <c r="ZK271" s="6"/>
      <c r="ZL271" s="6"/>
      <c r="ZM271" s="6"/>
      <c r="ZN271" s="6"/>
      <c r="ZO271" s="6"/>
      <c r="ZP271" s="6"/>
      <c r="ZQ271" s="6"/>
      <c r="ZR271" s="6"/>
      <c r="ZS271" s="6"/>
      <c r="ZT271" s="6"/>
      <c r="ZU271" s="6"/>
      <c r="ZV271" s="6"/>
      <c r="ZW271" s="6"/>
      <c r="ZX271" s="6"/>
      <c r="ZY271" s="6"/>
      <c r="ZZ271" s="6"/>
      <c r="AAA271" s="6"/>
      <c r="AAB271" s="6"/>
      <c r="AAC271" s="6"/>
      <c r="AAD271" s="6"/>
      <c r="AAE271" s="6"/>
      <c r="AAF271" s="6"/>
      <c r="AAG271" s="6"/>
      <c r="AAH271" s="6"/>
      <c r="AAI271" s="6"/>
      <c r="AAJ271" s="6"/>
      <c r="AAK271" s="6"/>
      <c r="AAL271" s="6"/>
      <c r="AAM271" s="6"/>
      <c r="AAN271" s="6"/>
      <c r="AAO271" s="6"/>
      <c r="AAP271" s="6"/>
      <c r="AAQ271" s="6"/>
      <c r="AAR271" s="6"/>
      <c r="AAS271" s="6"/>
      <c r="AAT271" s="6"/>
      <c r="AAU271" s="6"/>
      <c r="AAV271" s="6"/>
      <c r="AAW271" s="6"/>
      <c r="AAX271" s="6"/>
      <c r="AAY271" s="6"/>
      <c r="AAZ271" s="6"/>
      <c r="ABA271" s="6"/>
      <c r="ABB271" s="6"/>
      <c r="ABC271" s="6"/>
      <c r="ABD271" s="6"/>
      <c r="ABE271" s="6"/>
      <c r="ABF271" s="6"/>
      <c r="ABG271" s="6"/>
      <c r="ABH271" s="6"/>
      <c r="ABI271" s="6"/>
      <c r="ABJ271" s="6"/>
      <c r="ABK271" s="6"/>
      <c r="ABL271" s="6"/>
      <c r="ABM271" s="6"/>
      <c r="ABN271" s="6"/>
      <c r="ABO271" s="6"/>
      <c r="ABP271" s="6"/>
      <c r="ABQ271" s="6"/>
      <c r="ABR271" s="6"/>
      <c r="ABS271" s="6"/>
      <c r="ABT271" s="6"/>
      <c r="ABU271" s="6"/>
      <c r="ABV271" s="6"/>
    </row>
    <row r="272" spans="1:750" s="74" customFormat="1" ht="14.25">
      <c r="A272" s="78">
        <v>38620</v>
      </c>
      <c r="B272" s="79" t="s">
        <v>263</v>
      </c>
      <c r="C272" s="79"/>
      <c r="D272" s="79"/>
      <c r="E272" s="61">
        <v>10319377</v>
      </c>
      <c r="F272" s="84"/>
      <c r="G272" s="84"/>
      <c r="H272" s="82">
        <v>100188</v>
      </c>
      <c r="I272" s="84"/>
      <c r="J272" s="84"/>
      <c r="K272" s="82">
        <v>826200</v>
      </c>
      <c r="L272" s="84"/>
      <c r="M272" s="84"/>
      <c r="N272" s="82">
        <v>89361</v>
      </c>
      <c r="O272" s="84"/>
      <c r="P272" s="84"/>
      <c r="Q272" s="83">
        <v>1249507</v>
      </c>
      <c r="R272" s="84"/>
      <c r="S272" s="82">
        <v>2265256</v>
      </c>
      <c r="T272" s="84"/>
      <c r="U272" s="84"/>
      <c r="V272" s="84"/>
      <c r="W272" s="84"/>
      <c r="X272" s="82">
        <v>28555</v>
      </c>
      <c r="Y272" s="84"/>
      <c r="Z272" s="84"/>
      <c r="AA272" s="82">
        <v>4696592</v>
      </c>
      <c r="AB272" s="84"/>
      <c r="AC272" s="84"/>
      <c r="AD272" s="82">
        <v>589597</v>
      </c>
      <c r="AE272" s="84"/>
      <c r="AF272" s="84"/>
      <c r="AG272" s="82">
        <v>5314744</v>
      </c>
      <c r="AH272" s="84"/>
      <c r="AI272" s="84"/>
      <c r="AJ272" s="82">
        <v>-1150855</v>
      </c>
      <c r="AK272" s="84"/>
      <c r="AL272" s="84"/>
      <c r="AM272" s="82">
        <v>-136861</v>
      </c>
      <c r="AN272" s="84"/>
      <c r="AO272" s="84"/>
      <c r="AP272" s="82">
        <v>-1287716</v>
      </c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  <c r="IM272" s="6"/>
      <c r="IN272" s="6"/>
      <c r="IO272" s="6"/>
      <c r="IP272" s="6"/>
      <c r="IQ272" s="6"/>
      <c r="IR272" s="6"/>
      <c r="IS272" s="6"/>
      <c r="IT272" s="6"/>
      <c r="IU272" s="6"/>
      <c r="IV272" s="6"/>
      <c r="IW272" s="6"/>
      <c r="IX272" s="6"/>
      <c r="IY272" s="6"/>
      <c r="IZ272" s="6"/>
      <c r="JA272" s="6"/>
      <c r="JB272" s="6"/>
      <c r="JC272" s="6"/>
      <c r="JD272" s="6"/>
      <c r="JE272" s="6"/>
      <c r="JF272" s="6"/>
      <c r="JG272" s="6"/>
      <c r="JH272" s="6"/>
      <c r="JI272" s="6"/>
      <c r="JJ272" s="6"/>
      <c r="JK272" s="6"/>
      <c r="JL272" s="6"/>
      <c r="JM272" s="6"/>
      <c r="JN272" s="6"/>
      <c r="JO272" s="6"/>
      <c r="JP272" s="6"/>
      <c r="JQ272" s="6"/>
      <c r="JR272" s="6"/>
      <c r="JS272" s="6"/>
      <c r="JT272" s="6"/>
      <c r="JU272" s="6"/>
      <c r="JV272" s="6"/>
      <c r="JW272" s="6"/>
      <c r="JX272" s="6"/>
      <c r="JY272" s="6"/>
      <c r="JZ272" s="6"/>
      <c r="KA272" s="6"/>
      <c r="KB272" s="6"/>
      <c r="KC272" s="6"/>
      <c r="KD272" s="6"/>
      <c r="KE272" s="6"/>
      <c r="KF272" s="6"/>
      <c r="KG272" s="6"/>
      <c r="KH272" s="6"/>
      <c r="KI272" s="6"/>
      <c r="KJ272" s="6"/>
      <c r="KK272" s="6"/>
      <c r="KL272" s="6"/>
      <c r="KM272" s="6"/>
      <c r="KN272" s="6"/>
      <c r="KO272" s="6"/>
      <c r="KP272" s="6"/>
      <c r="KQ272" s="6"/>
      <c r="KR272" s="6"/>
      <c r="KS272" s="6"/>
      <c r="KT272" s="6"/>
      <c r="KU272" s="6"/>
      <c r="KV272" s="6"/>
      <c r="KW272" s="6"/>
      <c r="KX272" s="6"/>
      <c r="KY272" s="6"/>
      <c r="KZ272" s="6"/>
      <c r="LA272" s="6"/>
      <c r="LB272" s="6"/>
      <c r="LC272" s="6"/>
      <c r="LD272" s="6"/>
      <c r="LE272" s="6"/>
      <c r="LF272" s="6"/>
      <c r="LG272" s="6"/>
      <c r="LH272" s="6"/>
      <c r="LI272" s="6"/>
      <c r="LJ272" s="6"/>
      <c r="LK272" s="6"/>
      <c r="LL272" s="6"/>
      <c r="LM272" s="6"/>
      <c r="LN272" s="6"/>
      <c r="LO272" s="6"/>
      <c r="LP272" s="6"/>
      <c r="LQ272" s="6"/>
      <c r="LR272" s="6"/>
      <c r="LS272" s="6"/>
      <c r="LT272" s="6"/>
      <c r="LU272" s="6"/>
      <c r="LV272" s="6"/>
      <c r="LW272" s="6"/>
      <c r="LX272" s="6"/>
      <c r="LY272" s="6"/>
      <c r="LZ272" s="6"/>
      <c r="MA272" s="6"/>
      <c r="MB272" s="6"/>
      <c r="MC272" s="6"/>
      <c r="MD272" s="6"/>
      <c r="ME272" s="6"/>
      <c r="MF272" s="6"/>
      <c r="MG272" s="6"/>
      <c r="MH272" s="6"/>
      <c r="MI272" s="6"/>
      <c r="MJ272" s="6"/>
      <c r="MK272" s="6"/>
      <c r="ML272" s="6"/>
      <c r="MM272" s="6"/>
      <c r="MN272" s="6"/>
      <c r="MO272" s="6"/>
      <c r="MP272" s="6"/>
      <c r="MQ272" s="6"/>
      <c r="MR272" s="6"/>
      <c r="MS272" s="6"/>
      <c r="MT272" s="6"/>
      <c r="MU272" s="6"/>
      <c r="MV272" s="6"/>
      <c r="MW272" s="6"/>
      <c r="MX272" s="6"/>
      <c r="MY272" s="6"/>
      <c r="MZ272" s="6"/>
      <c r="NA272" s="6"/>
      <c r="NB272" s="6"/>
      <c r="NC272" s="6"/>
      <c r="ND272" s="6"/>
      <c r="NE272" s="6"/>
      <c r="NF272" s="6"/>
      <c r="NG272" s="6"/>
      <c r="NH272" s="6"/>
      <c r="NI272" s="6"/>
      <c r="NJ272" s="6"/>
      <c r="NK272" s="6"/>
      <c r="NL272" s="6"/>
      <c r="NM272" s="6"/>
      <c r="NN272" s="6"/>
      <c r="NO272" s="6"/>
      <c r="NP272" s="6"/>
      <c r="NQ272" s="6"/>
      <c r="NR272" s="6"/>
      <c r="NS272" s="6"/>
      <c r="NT272" s="6"/>
      <c r="NU272" s="6"/>
      <c r="NV272" s="6"/>
      <c r="NW272" s="6"/>
      <c r="NX272" s="6"/>
      <c r="NY272" s="6"/>
      <c r="NZ272" s="6"/>
      <c r="OA272" s="6"/>
      <c r="OB272" s="6"/>
      <c r="OC272" s="6"/>
      <c r="OD272" s="6"/>
      <c r="OE272" s="6"/>
      <c r="OF272" s="6"/>
      <c r="OG272" s="6"/>
      <c r="OH272" s="6"/>
      <c r="OI272" s="6"/>
      <c r="OJ272" s="6"/>
      <c r="OK272" s="6"/>
      <c r="OL272" s="6"/>
      <c r="OM272" s="6"/>
      <c r="ON272" s="6"/>
      <c r="OO272" s="6"/>
      <c r="OP272" s="6"/>
      <c r="OQ272" s="6"/>
      <c r="OR272" s="6"/>
      <c r="OS272" s="6"/>
      <c r="OT272" s="6"/>
      <c r="OU272" s="6"/>
      <c r="OV272" s="6"/>
      <c r="OW272" s="6"/>
      <c r="OX272" s="6"/>
      <c r="OY272" s="6"/>
      <c r="OZ272" s="6"/>
      <c r="PA272" s="6"/>
      <c r="PB272" s="6"/>
      <c r="PC272" s="6"/>
      <c r="PD272" s="6"/>
      <c r="PE272" s="6"/>
      <c r="PF272" s="6"/>
      <c r="PG272" s="6"/>
      <c r="PH272" s="6"/>
      <c r="PI272" s="6"/>
      <c r="PJ272" s="6"/>
      <c r="PK272" s="6"/>
      <c r="PL272" s="6"/>
      <c r="PM272" s="6"/>
      <c r="PN272" s="6"/>
      <c r="PO272" s="6"/>
      <c r="PP272" s="6"/>
      <c r="PQ272" s="6"/>
      <c r="PR272" s="6"/>
      <c r="PS272" s="6"/>
      <c r="PT272" s="6"/>
      <c r="PU272" s="6"/>
      <c r="PV272" s="6"/>
      <c r="PW272" s="6"/>
      <c r="PX272" s="6"/>
      <c r="PY272" s="6"/>
      <c r="PZ272" s="6"/>
      <c r="QA272" s="6"/>
      <c r="QB272" s="6"/>
      <c r="QC272" s="6"/>
      <c r="QD272" s="6"/>
      <c r="QE272" s="6"/>
      <c r="QF272" s="6"/>
      <c r="QG272" s="6"/>
      <c r="QH272" s="6"/>
      <c r="QI272" s="6"/>
      <c r="QJ272" s="6"/>
      <c r="QK272" s="6"/>
      <c r="QL272" s="6"/>
      <c r="QM272" s="6"/>
      <c r="QN272" s="6"/>
      <c r="QO272" s="6"/>
      <c r="QP272" s="6"/>
      <c r="QQ272" s="6"/>
      <c r="QR272" s="6"/>
      <c r="QS272" s="6"/>
      <c r="QT272" s="6"/>
      <c r="QU272" s="6"/>
      <c r="QV272" s="6"/>
      <c r="QW272" s="6"/>
      <c r="QX272" s="6"/>
      <c r="QY272" s="6"/>
      <c r="QZ272" s="6"/>
      <c r="RA272" s="6"/>
      <c r="RB272" s="6"/>
      <c r="RC272" s="6"/>
      <c r="RD272" s="6"/>
      <c r="RE272" s="6"/>
      <c r="RF272" s="6"/>
      <c r="RG272" s="6"/>
      <c r="RH272" s="6"/>
      <c r="RI272" s="6"/>
      <c r="RJ272" s="6"/>
      <c r="RK272" s="6"/>
      <c r="RL272" s="6"/>
      <c r="RM272" s="6"/>
      <c r="RN272" s="6"/>
      <c r="RO272" s="6"/>
      <c r="RP272" s="6"/>
      <c r="RQ272" s="6"/>
      <c r="RR272" s="6"/>
      <c r="RS272" s="6"/>
      <c r="RT272" s="6"/>
      <c r="RU272" s="6"/>
      <c r="RV272" s="6"/>
      <c r="RW272" s="6"/>
      <c r="RX272" s="6"/>
      <c r="RY272" s="6"/>
      <c r="RZ272" s="6"/>
      <c r="SA272" s="6"/>
      <c r="SB272" s="6"/>
      <c r="SC272" s="6"/>
      <c r="SD272" s="6"/>
      <c r="SE272" s="6"/>
      <c r="SF272" s="6"/>
      <c r="SG272" s="6"/>
      <c r="SH272" s="6"/>
      <c r="SI272" s="6"/>
      <c r="SJ272" s="6"/>
      <c r="SK272" s="6"/>
      <c r="SL272" s="6"/>
      <c r="SM272" s="6"/>
      <c r="SN272" s="6"/>
      <c r="SO272" s="6"/>
      <c r="SP272" s="6"/>
      <c r="SQ272" s="6"/>
      <c r="SR272" s="6"/>
      <c r="SS272" s="6"/>
      <c r="ST272" s="6"/>
      <c r="SU272" s="6"/>
      <c r="SV272" s="6"/>
      <c r="SW272" s="6"/>
      <c r="SX272" s="6"/>
      <c r="SY272" s="6"/>
      <c r="SZ272" s="6"/>
      <c r="TA272" s="6"/>
      <c r="TB272" s="6"/>
      <c r="TC272" s="6"/>
      <c r="TD272" s="6"/>
      <c r="TE272" s="6"/>
      <c r="TF272" s="6"/>
      <c r="TG272" s="6"/>
      <c r="TH272" s="6"/>
      <c r="TI272" s="6"/>
      <c r="TJ272" s="6"/>
      <c r="TK272" s="6"/>
      <c r="TL272" s="6"/>
      <c r="TM272" s="6"/>
      <c r="TN272" s="6"/>
      <c r="TO272" s="6"/>
      <c r="TP272" s="6"/>
      <c r="TQ272" s="6"/>
      <c r="TR272" s="6"/>
      <c r="TS272" s="6"/>
      <c r="TT272" s="6"/>
      <c r="TU272" s="6"/>
      <c r="TV272" s="6"/>
      <c r="TW272" s="6"/>
      <c r="TX272" s="6"/>
      <c r="TY272" s="6"/>
      <c r="TZ272" s="6"/>
      <c r="UA272" s="6"/>
      <c r="UB272" s="6"/>
      <c r="UC272" s="6"/>
      <c r="UD272" s="6"/>
      <c r="UE272" s="6"/>
      <c r="UF272" s="6"/>
      <c r="UG272" s="6"/>
      <c r="UH272" s="6"/>
      <c r="UI272" s="6"/>
      <c r="UJ272" s="6"/>
      <c r="UK272" s="6"/>
      <c r="UL272" s="6"/>
      <c r="UM272" s="6"/>
      <c r="UN272" s="6"/>
      <c r="UO272" s="6"/>
      <c r="UP272" s="6"/>
      <c r="UQ272" s="6"/>
      <c r="UR272" s="6"/>
      <c r="US272" s="6"/>
      <c r="UT272" s="6"/>
      <c r="UU272" s="6"/>
      <c r="UV272" s="6"/>
      <c r="UW272" s="6"/>
      <c r="UX272" s="6"/>
      <c r="UY272" s="6"/>
      <c r="UZ272" s="6"/>
      <c r="VA272" s="6"/>
      <c r="VB272" s="6"/>
      <c r="VC272" s="6"/>
      <c r="VD272" s="6"/>
      <c r="VE272" s="6"/>
      <c r="VF272" s="6"/>
      <c r="VG272" s="6"/>
      <c r="VH272" s="6"/>
      <c r="VI272" s="6"/>
      <c r="VJ272" s="6"/>
      <c r="VK272" s="6"/>
      <c r="VL272" s="6"/>
      <c r="VM272" s="6"/>
      <c r="VN272" s="6"/>
      <c r="VO272" s="6"/>
      <c r="VP272" s="6"/>
      <c r="VQ272" s="6"/>
      <c r="VR272" s="6"/>
      <c r="VS272" s="6"/>
      <c r="VT272" s="6"/>
      <c r="VU272" s="6"/>
      <c r="VV272" s="6"/>
      <c r="VW272" s="6"/>
      <c r="VX272" s="6"/>
      <c r="VY272" s="6"/>
      <c r="VZ272" s="6"/>
      <c r="WA272" s="6"/>
      <c r="WB272" s="6"/>
      <c r="WC272" s="6"/>
      <c r="WD272" s="6"/>
      <c r="WE272" s="6"/>
      <c r="WF272" s="6"/>
      <c r="WG272" s="6"/>
      <c r="WH272" s="6"/>
      <c r="WI272" s="6"/>
      <c r="WJ272" s="6"/>
      <c r="WK272" s="6"/>
      <c r="WL272" s="6"/>
      <c r="WM272" s="6"/>
      <c r="WN272" s="6"/>
      <c r="WO272" s="6"/>
      <c r="WP272" s="6"/>
      <c r="WQ272" s="6"/>
      <c r="WR272" s="6"/>
      <c r="WS272" s="6"/>
      <c r="WT272" s="6"/>
      <c r="WU272" s="6"/>
      <c r="WV272" s="6"/>
      <c r="WW272" s="6"/>
      <c r="WX272" s="6"/>
      <c r="WY272" s="6"/>
      <c r="WZ272" s="6"/>
      <c r="XA272" s="6"/>
      <c r="XB272" s="6"/>
      <c r="XC272" s="6"/>
      <c r="XD272" s="6"/>
      <c r="XE272" s="6"/>
      <c r="XF272" s="6"/>
      <c r="XG272" s="6"/>
      <c r="XH272" s="6"/>
      <c r="XI272" s="6"/>
      <c r="XJ272" s="6"/>
      <c r="XK272" s="6"/>
      <c r="XL272" s="6"/>
      <c r="XM272" s="6"/>
      <c r="XN272" s="6"/>
      <c r="XO272" s="6"/>
      <c r="XP272" s="6"/>
      <c r="XQ272" s="6"/>
      <c r="XR272" s="6"/>
      <c r="XS272" s="6"/>
      <c r="XT272" s="6"/>
      <c r="XU272" s="6"/>
      <c r="XV272" s="6"/>
      <c r="XW272" s="6"/>
      <c r="XX272" s="6"/>
      <c r="XY272" s="6"/>
      <c r="XZ272" s="6"/>
      <c r="YA272" s="6"/>
      <c r="YB272" s="6"/>
      <c r="YC272" s="6"/>
      <c r="YD272" s="6"/>
      <c r="YE272" s="6"/>
      <c r="YF272" s="6"/>
      <c r="YG272" s="6"/>
      <c r="YH272" s="6"/>
      <c r="YI272" s="6"/>
      <c r="YJ272" s="6"/>
      <c r="YK272" s="6"/>
      <c r="YL272" s="6"/>
      <c r="YM272" s="6"/>
      <c r="YN272" s="6"/>
      <c r="YO272" s="6"/>
      <c r="YP272" s="6"/>
      <c r="YQ272" s="6"/>
      <c r="YR272" s="6"/>
      <c r="YS272" s="6"/>
      <c r="YT272" s="6"/>
      <c r="YU272" s="6"/>
      <c r="YV272" s="6"/>
      <c r="YW272" s="6"/>
      <c r="YX272" s="6"/>
      <c r="YY272" s="6"/>
      <c r="YZ272" s="6"/>
      <c r="ZA272" s="6"/>
      <c r="ZB272" s="6"/>
      <c r="ZC272" s="6"/>
      <c r="ZD272" s="6"/>
      <c r="ZE272" s="6"/>
      <c r="ZF272" s="6"/>
      <c r="ZG272" s="6"/>
      <c r="ZH272" s="6"/>
      <c r="ZI272" s="6"/>
      <c r="ZJ272" s="6"/>
      <c r="ZK272" s="6"/>
      <c r="ZL272" s="6"/>
      <c r="ZM272" s="6"/>
      <c r="ZN272" s="6"/>
      <c r="ZO272" s="6"/>
      <c r="ZP272" s="6"/>
      <c r="ZQ272" s="6"/>
      <c r="ZR272" s="6"/>
      <c r="ZS272" s="6"/>
      <c r="ZT272" s="6"/>
      <c r="ZU272" s="6"/>
      <c r="ZV272" s="6"/>
      <c r="ZW272" s="6"/>
      <c r="ZX272" s="6"/>
      <c r="ZY272" s="6"/>
      <c r="ZZ272" s="6"/>
      <c r="AAA272" s="6"/>
      <c r="AAB272" s="6"/>
      <c r="AAC272" s="6"/>
      <c r="AAD272" s="6"/>
      <c r="AAE272" s="6"/>
      <c r="AAF272" s="6"/>
      <c r="AAG272" s="6"/>
      <c r="AAH272" s="6"/>
      <c r="AAI272" s="6"/>
      <c r="AAJ272" s="6"/>
      <c r="AAK272" s="6"/>
      <c r="AAL272" s="6"/>
      <c r="AAM272" s="6"/>
      <c r="AAN272" s="6"/>
      <c r="AAO272" s="6"/>
      <c r="AAP272" s="6"/>
      <c r="AAQ272" s="6"/>
      <c r="AAR272" s="6"/>
      <c r="AAS272" s="6"/>
      <c r="AAT272" s="6"/>
      <c r="AAU272" s="6"/>
      <c r="AAV272" s="6"/>
      <c r="AAW272" s="6"/>
      <c r="AAX272" s="6"/>
      <c r="AAY272" s="6"/>
      <c r="AAZ272" s="6"/>
      <c r="ABA272" s="6"/>
      <c r="ABB272" s="6"/>
      <c r="ABC272" s="6"/>
      <c r="ABD272" s="6"/>
      <c r="ABE272" s="6"/>
      <c r="ABF272" s="6"/>
      <c r="ABG272" s="6"/>
      <c r="ABH272" s="6"/>
      <c r="ABI272" s="6"/>
      <c r="ABJ272" s="6"/>
      <c r="ABK272" s="6"/>
      <c r="ABL272" s="6"/>
      <c r="ABM272" s="6"/>
      <c r="ABN272" s="6"/>
      <c r="ABO272" s="6"/>
      <c r="ABP272" s="6"/>
      <c r="ABQ272" s="6"/>
      <c r="ABR272" s="6"/>
      <c r="ABS272" s="6"/>
      <c r="ABT272" s="6"/>
      <c r="ABU272" s="6"/>
      <c r="ABV272" s="6"/>
    </row>
    <row r="273" spans="1:750" s="6" customFormat="1" ht="14.25">
      <c r="A273" s="75">
        <v>38700</v>
      </c>
      <c r="B273" s="85" t="s">
        <v>264</v>
      </c>
      <c r="C273" s="85"/>
      <c r="D273" s="85"/>
      <c r="E273" s="58">
        <v>18263922</v>
      </c>
      <c r="F273" s="86"/>
      <c r="G273" s="86"/>
      <c r="H273" s="87">
        <v>177319</v>
      </c>
      <c r="I273" s="86"/>
      <c r="J273" s="86"/>
      <c r="K273" s="87">
        <v>1462264</v>
      </c>
      <c r="L273" s="86"/>
      <c r="M273" s="86"/>
      <c r="N273" s="87">
        <v>158158</v>
      </c>
      <c r="O273" s="86"/>
      <c r="P273" s="86"/>
      <c r="Q273" s="88">
        <v>1152144</v>
      </c>
      <c r="R273" s="86"/>
      <c r="S273" s="87">
        <v>2949885</v>
      </c>
      <c r="T273" s="86"/>
      <c r="U273" s="86"/>
      <c r="V273" s="86"/>
      <c r="W273" s="86"/>
      <c r="X273" s="87">
        <v>50538</v>
      </c>
      <c r="Y273" s="86"/>
      <c r="Z273" s="86"/>
      <c r="AA273" s="87">
        <v>8312341</v>
      </c>
      <c r="AB273" s="86"/>
      <c r="AC273" s="86"/>
      <c r="AD273" s="87">
        <v>1681642</v>
      </c>
      <c r="AE273" s="86"/>
      <c r="AF273" s="86"/>
      <c r="AG273" s="87">
        <v>10044521</v>
      </c>
      <c r="AH273" s="86"/>
      <c r="AI273" s="86"/>
      <c r="AJ273" s="87">
        <v>-2036859</v>
      </c>
      <c r="AK273" s="86"/>
      <c r="AL273" s="86"/>
      <c r="AM273" s="87">
        <v>-173952</v>
      </c>
      <c r="AN273" s="86"/>
      <c r="AO273" s="86"/>
      <c r="AP273" s="87">
        <v>-2210811</v>
      </c>
    </row>
    <row r="274" spans="1:750" s="6" customFormat="1" ht="14.25">
      <c r="A274" s="75">
        <v>38701</v>
      </c>
      <c r="B274" s="85" t="s">
        <v>265</v>
      </c>
      <c r="C274" s="85"/>
      <c r="D274" s="85"/>
      <c r="E274" s="58">
        <v>1339702</v>
      </c>
      <c r="F274" s="86"/>
      <c r="G274" s="86"/>
      <c r="H274" s="87">
        <v>13007</v>
      </c>
      <c r="I274" s="86"/>
      <c r="J274" s="86"/>
      <c r="K274" s="87">
        <v>107261</v>
      </c>
      <c r="L274" s="86"/>
      <c r="M274" s="86"/>
      <c r="N274" s="87">
        <v>11601</v>
      </c>
      <c r="O274" s="86"/>
      <c r="P274" s="86"/>
      <c r="Q274" s="88">
        <v>212327</v>
      </c>
      <c r="R274" s="86"/>
      <c r="S274" s="87">
        <v>344196</v>
      </c>
      <c r="T274" s="86"/>
      <c r="U274" s="86"/>
      <c r="V274" s="86"/>
      <c r="W274" s="86"/>
      <c r="X274" s="87">
        <v>3707</v>
      </c>
      <c r="Y274" s="86"/>
      <c r="Z274" s="86"/>
      <c r="AA274" s="87">
        <v>609730</v>
      </c>
      <c r="AB274" s="86"/>
      <c r="AC274" s="86"/>
      <c r="AD274" s="87">
        <v>5396</v>
      </c>
      <c r="AE274" s="86"/>
      <c r="AF274" s="86"/>
      <c r="AG274" s="87">
        <v>618833</v>
      </c>
      <c r="AH274" s="86"/>
      <c r="AI274" s="86"/>
      <c r="AJ274" s="87">
        <v>-149409</v>
      </c>
      <c r="AK274" s="86"/>
      <c r="AL274" s="86"/>
      <c r="AM274" s="87">
        <v>36415</v>
      </c>
      <c r="AN274" s="86"/>
      <c r="AO274" s="86"/>
      <c r="AP274" s="87">
        <v>-112994</v>
      </c>
    </row>
    <row r="275" spans="1:750" s="6" customFormat="1" ht="14.25">
      <c r="A275" s="75">
        <v>38800</v>
      </c>
      <c r="B275" s="85" t="s">
        <v>266</v>
      </c>
      <c r="C275" s="85"/>
      <c r="D275" s="85"/>
      <c r="E275" s="58">
        <v>32417870</v>
      </c>
      <c r="F275" s="86"/>
      <c r="G275" s="86"/>
      <c r="H275" s="87">
        <v>314735</v>
      </c>
      <c r="I275" s="86"/>
      <c r="J275" s="86"/>
      <c r="K275" s="87">
        <v>2595472</v>
      </c>
      <c r="L275" s="86"/>
      <c r="M275" s="86"/>
      <c r="N275" s="87">
        <v>280725</v>
      </c>
      <c r="O275" s="86"/>
      <c r="P275" s="86"/>
      <c r="Q275" s="88">
        <v>3004312</v>
      </c>
      <c r="R275" s="86"/>
      <c r="S275" s="87">
        <v>6195244</v>
      </c>
      <c r="T275" s="86"/>
      <c r="U275" s="86"/>
      <c r="V275" s="86"/>
      <c r="W275" s="86"/>
      <c r="X275" s="87">
        <v>89704</v>
      </c>
      <c r="Y275" s="86"/>
      <c r="Z275" s="86"/>
      <c r="AA275" s="87">
        <v>14754136</v>
      </c>
      <c r="AB275" s="86"/>
      <c r="AC275" s="86"/>
      <c r="AD275" s="87">
        <v>2304814</v>
      </c>
      <c r="AE275" s="86"/>
      <c r="AF275" s="86"/>
      <c r="AG275" s="87">
        <v>17148654</v>
      </c>
      <c r="AH275" s="86"/>
      <c r="AI275" s="86"/>
      <c r="AJ275" s="87">
        <v>-3615361</v>
      </c>
      <c r="AK275" s="86"/>
      <c r="AL275" s="86"/>
      <c r="AM275" s="87">
        <v>-71239</v>
      </c>
      <c r="AN275" s="86"/>
      <c r="AO275" s="86"/>
      <c r="AP275" s="87">
        <v>-3686600</v>
      </c>
    </row>
    <row r="276" spans="1:750" s="6" customFormat="1" ht="14.25">
      <c r="A276" s="75">
        <v>38801</v>
      </c>
      <c r="B276" s="85" t="s">
        <v>267</v>
      </c>
      <c r="C276" s="85"/>
      <c r="D276" s="85"/>
      <c r="E276" s="58">
        <v>3109997</v>
      </c>
      <c r="F276" s="89"/>
      <c r="G276" s="89"/>
      <c r="H276" s="87">
        <v>30194</v>
      </c>
      <c r="I276" s="89"/>
      <c r="J276" s="89"/>
      <c r="K276" s="87">
        <v>248996</v>
      </c>
      <c r="L276" s="89"/>
      <c r="M276" s="89"/>
      <c r="N276" s="87">
        <v>26931</v>
      </c>
      <c r="O276" s="89"/>
      <c r="P276" s="89"/>
      <c r="Q276" s="88">
        <v>604596</v>
      </c>
      <c r="R276" s="89"/>
      <c r="S276" s="87">
        <v>910717</v>
      </c>
      <c r="T276" s="89"/>
      <c r="U276" s="89"/>
      <c r="V276" s="89"/>
      <c r="W276" s="89"/>
      <c r="X276" s="87">
        <v>8606</v>
      </c>
      <c r="Y276" s="89"/>
      <c r="Z276" s="89"/>
      <c r="AA276" s="87">
        <v>1415433</v>
      </c>
      <c r="AB276" s="89"/>
      <c r="AC276" s="89"/>
      <c r="AD276" s="87">
        <v>310184</v>
      </c>
      <c r="AE276" s="89"/>
      <c r="AF276" s="89"/>
      <c r="AG276" s="87">
        <v>1734223</v>
      </c>
      <c r="AH276" s="89"/>
      <c r="AI276" s="89"/>
      <c r="AJ276" s="87">
        <v>-346837</v>
      </c>
      <c r="AK276" s="89"/>
      <c r="AL276" s="89"/>
      <c r="AM276" s="87">
        <v>243001</v>
      </c>
      <c r="AN276" s="89"/>
      <c r="AO276" s="89"/>
      <c r="AP276" s="87">
        <v>-103836</v>
      </c>
    </row>
    <row r="277" spans="1:750" s="6" customFormat="1" ht="14.25">
      <c r="A277" s="75">
        <v>38900</v>
      </c>
      <c r="B277" s="85" t="s">
        <v>268</v>
      </c>
      <c r="C277" s="85"/>
      <c r="D277" s="85"/>
      <c r="E277" s="58">
        <v>7013046</v>
      </c>
      <c r="F277" s="86"/>
      <c r="G277" s="89"/>
      <c r="H277" s="87">
        <v>68087</v>
      </c>
      <c r="I277" s="86"/>
      <c r="J277" s="89"/>
      <c r="K277" s="87">
        <v>561485</v>
      </c>
      <c r="L277" s="86"/>
      <c r="M277" s="89"/>
      <c r="N277" s="87">
        <v>60730</v>
      </c>
      <c r="O277" s="86"/>
      <c r="P277" s="89"/>
      <c r="Q277" s="88">
        <v>609133</v>
      </c>
      <c r="R277" s="89"/>
      <c r="S277" s="87">
        <v>1299435</v>
      </c>
      <c r="T277" s="89"/>
      <c r="U277" s="86"/>
      <c r="V277" s="89"/>
      <c r="W277" s="89"/>
      <c r="X277" s="87">
        <v>19406</v>
      </c>
      <c r="Y277" s="86"/>
      <c r="Z277" s="89"/>
      <c r="AA277" s="87">
        <v>3191802</v>
      </c>
      <c r="AB277" s="89"/>
      <c r="AC277" s="89"/>
      <c r="AD277" s="87">
        <v>484281</v>
      </c>
      <c r="AE277" s="86"/>
      <c r="AF277" s="89"/>
      <c r="AG277" s="87">
        <v>3695489</v>
      </c>
      <c r="AH277" s="86"/>
      <c r="AI277" s="89"/>
      <c r="AJ277" s="87">
        <v>-782118</v>
      </c>
      <c r="AK277" s="86"/>
      <c r="AL277" s="89"/>
      <c r="AM277" s="87">
        <v>-72767</v>
      </c>
      <c r="AN277" s="86"/>
      <c r="AO277" s="89"/>
      <c r="AP277" s="87">
        <v>-854885</v>
      </c>
    </row>
    <row r="278" spans="1:750" s="6" customFormat="1" ht="14.25">
      <c r="A278" s="75">
        <v>39000</v>
      </c>
      <c r="B278" s="85" t="s">
        <v>269</v>
      </c>
      <c r="C278" s="85"/>
      <c r="D278" s="85"/>
      <c r="E278" s="58">
        <v>312844184</v>
      </c>
      <c r="F278" s="86"/>
      <c r="G278" s="86"/>
      <c r="H278" s="87">
        <v>3037303</v>
      </c>
      <c r="I278" s="86"/>
      <c r="J278" s="86"/>
      <c r="K278" s="87">
        <v>25047242</v>
      </c>
      <c r="L278" s="86"/>
      <c r="M278" s="86"/>
      <c r="N278" s="87">
        <v>2709095</v>
      </c>
      <c r="O278" s="86"/>
      <c r="P278" s="86"/>
      <c r="Q278" s="88">
        <v>11947320</v>
      </c>
      <c r="R278" s="86"/>
      <c r="S278" s="87">
        <v>42740960</v>
      </c>
      <c r="T278" s="86"/>
      <c r="U278" s="86"/>
      <c r="V278" s="86"/>
      <c r="W278" s="86"/>
      <c r="X278" s="87">
        <v>865672</v>
      </c>
      <c r="Y278" s="86"/>
      <c r="Z278" s="86"/>
      <c r="AA278" s="87">
        <v>142382754</v>
      </c>
      <c r="AB278" s="86"/>
      <c r="AC278" s="86"/>
      <c r="AD278" s="87">
        <v>33312411</v>
      </c>
      <c r="AE278" s="86"/>
      <c r="AF278" s="86"/>
      <c r="AG278" s="87">
        <v>176560837</v>
      </c>
      <c r="AH278" s="86"/>
      <c r="AI278" s="86"/>
      <c r="AJ278" s="87">
        <v>-34889533</v>
      </c>
      <c r="AK278" s="86"/>
      <c r="AL278" s="86"/>
      <c r="AM278" s="87">
        <v>-5529173</v>
      </c>
      <c r="AN278" s="86"/>
      <c r="AO278" s="86"/>
      <c r="AP278" s="87">
        <v>-40418706</v>
      </c>
    </row>
    <row r="279" spans="1:750" s="74" customFormat="1" ht="14.25">
      <c r="A279" s="78">
        <v>39100</v>
      </c>
      <c r="B279" s="79" t="s">
        <v>270</v>
      </c>
      <c r="C279" s="79"/>
      <c r="D279" s="79"/>
      <c r="E279" s="61">
        <v>34189741</v>
      </c>
      <c r="F279" s="81"/>
      <c r="G279" s="81"/>
      <c r="H279" s="82">
        <v>331937</v>
      </c>
      <c r="I279" s="81"/>
      <c r="J279" s="81"/>
      <c r="K279" s="82">
        <v>2737333</v>
      </c>
      <c r="L279" s="81"/>
      <c r="M279" s="81"/>
      <c r="N279" s="82">
        <v>296068</v>
      </c>
      <c r="O279" s="81"/>
      <c r="P279" s="81"/>
      <c r="Q279" s="99">
        <v>0</v>
      </c>
      <c r="R279" s="81"/>
      <c r="S279" s="82">
        <v>3365338</v>
      </c>
      <c r="T279" s="81"/>
      <c r="U279" s="81"/>
      <c r="V279" s="81"/>
      <c r="W279" s="81"/>
      <c r="X279" s="82">
        <v>94607</v>
      </c>
      <c r="Y279" s="81"/>
      <c r="Z279" s="81"/>
      <c r="AA279" s="82">
        <v>15560556</v>
      </c>
      <c r="AB279" s="81"/>
      <c r="AC279" s="81"/>
      <c r="AD279" s="82">
        <v>11125891</v>
      </c>
      <c r="AE279" s="81"/>
      <c r="AF279" s="81"/>
      <c r="AG279" s="82">
        <v>26781054</v>
      </c>
      <c r="AH279" s="81"/>
      <c r="AI279" s="81"/>
      <c r="AJ279" s="82">
        <v>-3812966</v>
      </c>
      <c r="AK279" s="81"/>
      <c r="AL279" s="81"/>
      <c r="AM279" s="82">
        <v>-4743906</v>
      </c>
      <c r="AN279" s="81"/>
      <c r="AO279" s="81"/>
      <c r="AP279" s="82">
        <v>-8556872</v>
      </c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  <c r="IM279" s="6"/>
      <c r="IN279" s="6"/>
      <c r="IO279" s="6"/>
      <c r="IP279" s="6"/>
      <c r="IQ279" s="6"/>
      <c r="IR279" s="6"/>
      <c r="IS279" s="6"/>
      <c r="IT279" s="6"/>
      <c r="IU279" s="6"/>
      <c r="IV279" s="6"/>
      <c r="IW279" s="6"/>
      <c r="IX279" s="6"/>
      <c r="IY279" s="6"/>
      <c r="IZ279" s="6"/>
      <c r="JA279" s="6"/>
      <c r="JB279" s="6"/>
      <c r="JC279" s="6"/>
      <c r="JD279" s="6"/>
      <c r="JE279" s="6"/>
      <c r="JF279" s="6"/>
      <c r="JG279" s="6"/>
      <c r="JH279" s="6"/>
      <c r="JI279" s="6"/>
      <c r="JJ279" s="6"/>
      <c r="JK279" s="6"/>
      <c r="JL279" s="6"/>
      <c r="JM279" s="6"/>
      <c r="JN279" s="6"/>
      <c r="JO279" s="6"/>
      <c r="JP279" s="6"/>
      <c r="JQ279" s="6"/>
      <c r="JR279" s="6"/>
      <c r="JS279" s="6"/>
      <c r="JT279" s="6"/>
      <c r="JU279" s="6"/>
      <c r="JV279" s="6"/>
      <c r="JW279" s="6"/>
      <c r="JX279" s="6"/>
      <c r="JY279" s="6"/>
      <c r="JZ279" s="6"/>
      <c r="KA279" s="6"/>
      <c r="KB279" s="6"/>
      <c r="KC279" s="6"/>
      <c r="KD279" s="6"/>
      <c r="KE279" s="6"/>
      <c r="KF279" s="6"/>
      <c r="KG279" s="6"/>
      <c r="KH279" s="6"/>
      <c r="KI279" s="6"/>
      <c r="KJ279" s="6"/>
      <c r="KK279" s="6"/>
      <c r="KL279" s="6"/>
      <c r="KM279" s="6"/>
      <c r="KN279" s="6"/>
      <c r="KO279" s="6"/>
      <c r="KP279" s="6"/>
      <c r="KQ279" s="6"/>
      <c r="KR279" s="6"/>
      <c r="KS279" s="6"/>
      <c r="KT279" s="6"/>
      <c r="KU279" s="6"/>
      <c r="KV279" s="6"/>
      <c r="KW279" s="6"/>
      <c r="KX279" s="6"/>
      <c r="KY279" s="6"/>
      <c r="KZ279" s="6"/>
      <c r="LA279" s="6"/>
      <c r="LB279" s="6"/>
      <c r="LC279" s="6"/>
      <c r="LD279" s="6"/>
      <c r="LE279" s="6"/>
      <c r="LF279" s="6"/>
      <c r="LG279" s="6"/>
      <c r="LH279" s="6"/>
      <c r="LI279" s="6"/>
      <c r="LJ279" s="6"/>
      <c r="LK279" s="6"/>
      <c r="LL279" s="6"/>
      <c r="LM279" s="6"/>
      <c r="LN279" s="6"/>
      <c r="LO279" s="6"/>
      <c r="LP279" s="6"/>
      <c r="LQ279" s="6"/>
      <c r="LR279" s="6"/>
      <c r="LS279" s="6"/>
      <c r="LT279" s="6"/>
      <c r="LU279" s="6"/>
      <c r="LV279" s="6"/>
      <c r="LW279" s="6"/>
      <c r="LX279" s="6"/>
      <c r="LY279" s="6"/>
      <c r="LZ279" s="6"/>
      <c r="MA279" s="6"/>
      <c r="MB279" s="6"/>
      <c r="MC279" s="6"/>
      <c r="MD279" s="6"/>
      <c r="ME279" s="6"/>
      <c r="MF279" s="6"/>
      <c r="MG279" s="6"/>
      <c r="MH279" s="6"/>
      <c r="MI279" s="6"/>
      <c r="MJ279" s="6"/>
      <c r="MK279" s="6"/>
      <c r="ML279" s="6"/>
      <c r="MM279" s="6"/>
      <c r="MN279" s="6"/>
      <c r="MO279" s="6"/>
      <c r="MP279" s="6"/>
      <c r="MQ279" s="6"/>
      <c r="MR279" s="6"/>
      <c r="MS279" s="6"/>
      <c r="MT279" s="6"/>
      <c r="MU279" s="6"/>
      <c r="MV279" s="6"/>
      <c r="MW279" s="6"/>
      <c r="MX279" s="6"/>
      <c r="MY279" s="6"/>
      <c r="MZ279" s="6"/>
      <c r="NA279" s="6"/>
      <c r="NB279" s="6"/>
      <c r="NC279" s="6"/>
      <c r="ND279" s="6"/>
      <c r="NE279" s="6"/>
      <c r="NF279" s="6"/>
      <c r="NG279" s="6"/>
      <c r="NH279" s="6"/>
      <c r="NI279" s="6"/>
      <c r="NJ279" s="6"/>
      <c r="NK279" s="6"/>
      <c r="NL279" s="6"/>
      <c r="NM279" s="6"/>
      <c r="NN279" s="6"/>
      <c r="NO279" s="6"/>
      <c r="NP279" s="6"/>
      <c r="NQ279" s="6"/>
      <c r="NR279" s="6"/>
      <c r="NS279" s="6"/>
      <c r="NT279" s="6"/>
      <c r="NU279" s="6"/>
      <c r="NV279" s="6"/>
      <c r="NW279" s="6"/>
      <c r="NX279" s="6"/>
      <c r="NY279" s="6"/>
      <c r="NZ279" s="6"/>
      <c r="OA279" s="6"/>
      <c r="OB279" s="6"/>
      <c r="OC279" s="6"/>
      <c r="OD279" s="6"/>
      <c r="OE279" s="6"/>
      <c r="OF279" s="6"/>
      <c r="OG279" s="6"/>
      <c r="OH279" s="6"/>
      <c r="OI279" s="6"/>
      <c r="OJ279" s="6"/>
      <c r="OK279" s="6"/>
      <c r="OL279" s="6"/>
      <c r="OM279" s="6"/>
      <c r="ON279" s="6"/>
      <c r="OO279" s="6"/>
      <c r="OP279" s="6"/>
      <c r="OQ279" s="6"/>
      <c r="OR279" s="6"/>
      <c r="OS279" s="6"/>
      <c r="OT279" s="6"/>
      <c r="OU279" s="6"/>
      <c r="OV279" s="6"/>
      <c r="OW279" s="6"/>
      <c r="OX279" s="6"/>
      <c r="OY279" s="6"/>
      <c r="OZ279" s="6"/>
      <c r="PA279" s="6"/>
      <c r="PB279" s="6"/>
      <c r="PC279" s="6"/>
      <c r="PD279" s="6"/>
      <c r="PE279" s="6"/>
      <c r="PF279" s="6"/>
      <c r="PG279" s="6"/>
      <c r="PH279" s="6"/>
      <c r="PI279" s="6"/>
      <c r="PJ279" s="6"/>
      <c r="PK279" s="6"/>
      <c r="PL279" s="6"/>
      <c r="PM279" s="6"/>
      <c r="PN279" s="6"/>
      <c r="PO279" s="6"/>
      <c r="PP279" s="6"/>
      <c r="PQ279" s="6"/>
      <c r="PR279" s="6"/>
      <c r="PS279" s="6"/>
      <c r="PT279" s="6"/>
      <c r="PU279" s="6"/>
      <c r="PV279" s="6"/>
      <c r="PW279" s="6"/>
      <c r="PX279" s="6"/>
      <c r="PY279" s="6"/>
      <c r="PZ279" s="6"/>
      <c r="QA279" s="6"/>
      <c r="QB279" s="6"/>
      <c r="QC279" s="6"/>
      <c r="QD279" s="6"/>
      <c r="QE279" s="6"/>
      <c r="QF279" s="6"/>
      <c r="QG279" s="6"/>
      <c r="QH279" s="6"/>
      <c r="QI279" s="6"/>
      <c r="QJ279" s="6"/>
      <c r="QK279" s="6"/>
      <c r="QL279" s="6"/>
      <c r="QM279" s="6"/>
      <c r="QN279" s="6"/>
      <c r="QO279" s="6"/>
      <c r="QP279" s="6"/>
      <c r="QQ279" s="6"/>
      <c r="QR279" s="6"/>
      <c r="QS279" s="6"/>
      <c r="QT279" s="6"/>
      <c r="QU279" s="6"/>
      <c r="QV279" s="6"/>
      <c r="QW279" s="6"/>
      <c r="QX279" s="6"/>
      <c r="QY279" s="6"/>
      <c r="QZ279" s="6"/>
      <c r="RA279" s="6"/>
      <c r="RB279" s="6"/>
      <c r="RC279" s="6"/>
      <c r="RD279" s="6"/>
      <c r="RE279" s="6"/>
      <c r="RF279" s="6"/>
      <c r="RG279" s="6"/>
      <c r="RH279" s="6"/>
      <c r="RI279" s="6"/>
      <c r="RJ279" s="6"/>
      <c r="RK279" s="6"/>
      <c r="RL279" s="6"/>
      <c r="RM279" s="6"/>
      <c r="RN279" s="6"/>
      <c r="RO279" s="6"/>
      <c r="RP279" s="6"/>
      <c r="RQ279" s="6"/>
      <c r="RR279" s="6"/>
      <c r="RS279" s="6"/>
      <c r="RT279" s="6"/>
      <c r="RU279" s="6"/>
      <c r="RV279" s="6"/>
      <c r="RW279" s="6"/>
      <c r="RX279" s="6"/>
      <c r="RY279" s="6"/>
      <c r="RZ279" s="6"/>
      <c r="SA279" s="6"/>
      <c r="SB279" s="6"/>
      <c r="SC279" s="6"/>
      <c r="SD279" s="6"/>
      <c r="SE279" s="6"/>
      <c r="SF279" s="6"/>
      <c r="SG279" s="6"/>
      <c r="SH279" s="6"/>
      <c r="SI279" s="6"/>
      <c r="SJ279" s="6"/>
      <c r="SK279" s="6"/>
      <c r="SL279" s="6"/>
      <c r="SM279" s="6"/>
      <c r="SN279" s="6"/>
      <c r="SO279" s="6"/>
      <c r="SP279" s="6"/>
      <c r="SQ279" s="6"/>
      <c r="SR279" s="6"/>
      <c r="SS279" s="6"/>
      <c r="ST279" s="6"/>
      <c r="SU279" s="6"/>
      <c r="SV279" s="6"/>
      <c r="SW279" s="6"/>
      <c r="SX279" s="6"/>
      <c r="SY279" s="6"/>
      <c r="SZ279" s="6"/>
      <c r="TA279" s="6"/>
      <c r="TB279" s="6"/>
      <c r="TC279" s="6"/>
      <c r="TD279" s="6"/>
      <c r="TE279" s="6"/>
      <c r="TF279" s="6"/>
      <c r="TG279" s="6"/>
      <c r="TH279" s="6"/>
      <c r="TI279" s="6"/>
      <c r="TJ279" s="6"/>
      <c r="TK279" s="6"/>
      <c r="TL279" s="6"/>
      <c r="TM279" s="6"/>
      <c r="TN279" s="6"/>
      <c r="TO279" s="6"/>
      <c r="TP279" s="6"/>
      <c r="TQ279" s="6"/>
      <c r="TR279" s="6"/>
      <c r="TS279" s="6"/>
      <c r="TT279" s="6"/>
      <c r="TU279" s="6"/>
      <c r="TV279" s="6"/>
      <c r="TW279" s="6"/>
      <c r="TX279" s="6"/>
      <c r="TY279" s="6"/>
      <c r="TZ279" s="6"/>
      <c r="UA279" s="6"/>
      <c r="UB279" s="6"/>
      <c r="UC279" s="6"/>
      <c r="UD279" s="6"/>
      <c r="UE279" s="6"/>
      <c r="UF279" s="6"/>
      <c r="UG279" s="6"/>
      <c r="UH279" s="6"/>
      <c r="UI279" s="6"/>
      <c r="UJ279" s="6"/>
      <c r="UK279" s="6"/>
      <c r="UL279" s="6"/>
      <c r="UM279" s="6"/>
      <c r="UN279" s="6"/>
      <c r="UO279" s="6"/>
      <c r="UP279" s="6"/>
      <c r="UQ279" s="6"/>
      <c r="UR279" s="6"/>
      <c r="US279" s="6"/>
      <c r="UT279" s="6"/>
      <c r="UU279" s="6"/>
      <c r="UV279" s="6"/>
      <c r="UW279" s="6"/>
      <c r="UX279" s="6"/>
      <c r="UY279" s="6"/>
      <c r="UZ279" s="6"/>
      <c r="VA279" s="6"/>
      <c r="VB279" s="6"/>
      <c r="VC279" s="6"/>
      <c r="VD279" s="6"/>
      <c r="VE279" s="6"/>
      <c r="VF279" s="6"/>
      <c r="VG279" s="6"/>
      <c r="VH279" s="6"/>
      <c r="VI279" s="6"/>
      <c r="VJ279" s="6"/>
      <c r="VK279" s="6"/>
      <c r="VL279" s="6"/>
      <c r="VM279" s="6"/>
      <c r="VN279" s="6"/>
      <c r="VO279" s="6"/>
      <c r="VP279" s="6"/>
      <c r="VQ279" s="6"/>
      <c r="VR279" s="6"/>
      <c r="VS279" s="6"/>
      <c r="VT279" s="6"/>
      <c r="VU279" s="6"/>
      <c r="VV279" s="6"/>
      <c r="VW279" s="6"/>
      <c r="VX279" s="6"/>
      <c r="VY279" s="6"/>
      <c r="VZ279" s="6"/>
      <c r="WA279" s="6"/>
      <c r="WB279" s="6"/>
      <c r="WC279" s="6"/>
      <c r="WD279" s="6"/>
      <c r="WE279" s="6"/>
      <c r="WF279" s="6"/>
      <c r="WG279" s="6"/>
      <c r="WH279" s="6"/>
      <c r="WI279" s="6"/>
      <c r="WJ279" s="6"/>
      <c r="WK279" s="6"/>
      <c r="WL279" s="6"/>
      <c r="WM279" s="6"/>
      <c r="WN279" s="6"/>
      <c r="WO279" s="6"/>
      <c r="WP279" s="6"/>
      <c r="WQ279" s="6"/>
      <c r="WR279" s="6"/>
      <c r="WS279" s="6"/>
      <c r="WT279" s="6"/>
      <c r="WU279" s="6"/>
      <c r="WV279" s="6"/>
      <c r="WW279" s="6"/>
      <c r="WX279" s="6"/>
      <c r="WY279" s="6"/>
      <c r="WZ279" s="6"/>
      <c r="XA279" s="6"/>
      <c r="XB279" s="6"/>
      <c r="XC279" s="6"/>
      <c r="XD279" s="6"/>
      <c r="XE279" s="6"/>
      <c r="XF279" s="6"/>
      <c r="XG279" s="6"/>
      <c r="XH279" s="6"/>
      <c r="XI279" s="6"/>
      <c r="XJ279" s="6"/>
      <c r="XK279" s="6"/>
      <c r="XL279" s="6"/>
      <c r="XM279" s="6"/>
      <c r="XN279" s="6"/>
      <c r="XO279" s="6"/>
      <c r="XP279" s="6"/>
      <c r="XQ279" s="6"/>
      <c r="XR279" s="6"/>
      <c r="XS279" s="6"/>
      <c r="XT279" s="6"/>
      <c r="XU279" s="6"/>
      <c r="XV279" s="6"/>
      <c r="XW279" s="6"/>
      <c r="XX279" s="6"/>
      <c r="XY279" s="6"/>
      <c r="XZ279" s="6"/>
      <c r="YA279" s="6"/>
      <c r="YB279" s="6"/>
      <c r="YC279" s="6"/>
      <c r="YD279" s="6"/>
      <c r="YE279" s="6"/>
      <c r="YF279" s="6"/>
      <c r="YG279" s="6"/>
      <c r="YH279" s="6"/>
      <c r="YI279" s="6"/>
      <c r="YJ279" s="6"/>
      <c r="YK279" s="6"/>
      <c r="YL279" s="6"/>
      <c r="YM279" s="6"/>
      <c r="YN279" s="6"/>
      <c r="YO279" s="6"/>
      <c r="YP279" s="6"/>
      <c r="YQ279" s="6"/>
      <c r="YR279" s="6"/>
      <c r="YS279" s="6"/>
      <c r="YT279" s="6"/>
      <c r="YU279" s="6"/>
      <c r="YV279" s="6"/>
      <c r="YW279" s="6"/>
      <c r="YX279" s="6"/>
      <c r="YY279" s="6"/>
      <c r="YZ279" s="6"/>
      <c r="ZA279" s="6"/>
      <c r="ZB279" s="6"/>
      <c r="ZC279" s="6"/>
      <c r="ZD279" s="6"/>
      <c r="ZE279" s="6"/>
      <c r="ZF279" s="6"/>
      <c r="ZG279" s="6"/>
      <c r="ZH279" s="6"/>
      <c r="ZI279" s="6"/>
      <c r="ZJ279" s="6"/>
      <c r="ZK279" s="6"/>
      <c r="ZL279" s="6"/>
      <c r="ZM279" s="6"/>
      <c r="ZN279" s="6"/>
      <c r="ZO279" s="6"/>
      <c r="ZP279" s="6"/>
      <c r="ZQ279" s="6"/>
      <c r="ZR279" s="6"/>
      <c r="ZS279" s="6"/>
      <c r="ZT279" s="6"/>
      <c r="ZU279" s="6"/>
      <c r="ZV279" s="6"/>
      <c r="ZW279" s="6"/>
      <c r="ZX279" s="6"/>
      <c r="ZY279" s="6"/>
      <c r="ZZ279" s="6"/>
      <c r="AAA279" s="6"/>
      <c r="AAB279" s="6"/>
      <c r="AAC279" s="6"/>
      <c r="AAD279" s="6"/>
      <c r="AAE279" s="6"/>
      <c r="AAF279" s="6"/>
      <c r="AAG279" s="6"/>
      <c r="AAH279" s="6"/>
      <c r="AAI279" s="6"/>
      <c r="AAJ279" s="6"/>
      <c r="AAK279" s="6"/>
      <c r="AAL279" s="6"/>
      <c r="AAM279" s="6"/>
      <c r="AAN279" s="6"/>
      <c r="AAO279" s="6"/>
      <c r="AAP279" s="6"/>
      <c r="AAQ279" s="6"/>
      <c r="AAR279" s="6"/>
      <c r="AAS279" s="6"/>
      <c r="AAT279" s="6"/>
      <c r="AAU279" s="6"/>
      <c r="AAV279" s="6"/>
      <c r="AAW279" s="6"/>
      <c r="AAX279" s="6"/>
      <c r="AAY279" s="6"/>
      <c r="AAZ279" s="6"/>
      <c r="ABA279" s="6"/>
      <c r="ABB279" s="6"/>
      <c r="ABC279" s="6"/>
      <c r="ABD279" s="6"/>
      <c r="ABE279" s="6"/>
      <c r="ABF279" s="6"/>
      <c r="ABG279" s="6"/>
      <c r="ABH279" s="6"/>
      <c r="ABI279" s="6"/>
      <c r="ABJ279" s="6"/>
      <c r="ABK279" s="6"/>
      <c r="ABL279" s="6"/>
      <c r="ABM279" s="6"/>
      <c r="ABN279" s="6"/>
      <c r="ABO279" s="6"/>
      <c r="ABP279" s="6"/>
      <c r="ABQ279" s="6"/>
      <c r="ABR279" s="6"/>
      <c r="ABS279" s="6"/>
      <c r="ABT279" s="6"/>
      <c r="ABU279" s="6"/>
      <c r="ABV279" s="6"/>
    </row>
    <row r="280" spans="1:750" s="74" customFormat="1" ht="14.25">
      <c r="A280" s="78">
        <v>39101</v>
      </c>
      <c r="B280" s="79" t="s">
        <v>271</v>
      </c>
      <c r="C280" s="79"/>
      <c r="D280" s="79"/>
      <c r="E280" s="61">
        <v>6046281</v>
      </c>
      <c r="F280" s="84"/>
      <c r="G280" s="84"/>
      <c r="H280" s="82">
        <v>58701</v>
      </c>
      <c r="I280" s="84"/>
      <c r="J280" s="84"/>
      <c r="K280" s="82">
        <v>484083</v>
      </c>
      <c r="L280" s="84"/>
      <c r="M280" s="84"/>
      <c r="N280" s="82">
        <v>52358</v>
      </c>
      <c r="O280" s="84"/>
      <c r="P280" s="84"/>
      <c r="Q280" s="83">
        <v>1280553</v>
      </c>
      <c r="R280" s="84"/>
      <c r="S280" s="82">
        <v>1875695</v>
      </c>
      <c r="T280" s="84"/>
      <c r="U280" s="84"/>
      <c r="V280" s="84"/>
      <c r="W280" s="84"/>
      <c r="X280" s="82">
        <v>16731</v>
      </c>
      <c r="Y280" s="84"/>
      <c r="Z280" s="84"/>
      <c r="AA280" s="82">
        <v>2751805</v>
      </c>
      <c r="AB280" s="84"/>
      <c r="AC280" s="84"/>
      <c r="AD280" s="99">
        <v>0</v>
      </c>
      <c r="AE280" s="84"/>
      <c r="AF280" s="84"/>
      <c r="AG280" s="82">
        <v>2768536</v>
      </c>
      <c r="AH280" s="84"/>
      <c r="AI280" s="84"/>
      <c r="AJ280" s="82">
        <v>-674304</v>
      </c>
      <c r="AK280" s="84"/>
      <c r="AL280" s="84"/>
      <c r="AM280" s="82">
        <v>723569</v>
      </c>
      <c r="AN280" s="84"/>
      <c r="AO280" s="84"/>
      <c r="AP280" s="82">
        <v>49265</v>
      </c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  <c r="IQ280" s="6"/>
      <c r="IR280" s="6"/>
      <c r="IS280" s="6"/>
      <c r="IT280" s="6"/>
      <c r="IU280" s="6"/>
      <c r="IV280" s="6"/>
      <c r="IW280" s="6"/>
      <c r="IX280" s="6"/>
      <c r="IY280" s="6"/>
      <c r="IZ280" s="6"/>
      <c r="JA280" s="6"/>
      <c r="JB280" s="6"/>
      <c r="JC280" s="6"/>
      <c r="JD280" s="6"/>
      <c r="JE280" s="6"/>
      <c r="JF280" s="6"/>
      <c r="JG280" s="6"/>
      <c r="JH280" s="6"/>
      <c r="JI280" s="6"/>
      <c r="JJ280" s="6"/>
      <c r="JK280" s="6"/>
      <c r="JL280" s="6"/>
      <c r="JM280" s="6"/>
      <c r="JN280" s="6"/>
      <c r="JO280" s="6"/>
      <c r="JP280" s="6"/>
      <c r="JQ280" s="6"/>
      <c r="JR280" s="6"/>
      <c r="JS280" s="6"/>
      <c r="JT280" s="6"/>
      <c r="JU280" s="6"/>
      <c r="JV280" s="6"/>
      <c r="JW280" s="6"/>
      <c r="JX280" s="6"/>
      <c r="JY280" s="6"/>
      <c r="JZ280" s="6"/>
      <c r="KA280" s="6"/>
      <c r="KB280" s="6"/>
      <c r="KC280" s="6"/>
      <c r="KD280" s="6"/>
      <c r="KE280" s="6"/>
      <c r="KF280" s="6"/>
      <c r="KG280" s="6"/>
      <c r="KH280" s="6"/>
      <c r="KI280" s="6"/>
      <c r="KJ280" s="6"/>
      <c r="KK280" s="6"/>
      <c r="KL280" s="6"/>
      <c r="KM280" s="6"/>
      <c r="KN280" s="6"/>
      <c r="KO280" s="6"/>
      <c r="KP280" s="6"/>
      <c r="KQ280" s="6"/>
      <c r="KR280" s="6"/>
      <c r="KS280" s="6"/>
      <c r="KT280" s="6"/>
      <c r="KU280" s="6"/>
      <c r="KV280" s="6"/>
      <c r="KW280" s="6"/>
      <c r="KX280" s="6"/>
      <c r="KY280" s="6"/>
      <c r="KZ280" s="6"/>
      <c r="LA280" s="6"/>
      <c r="LB280" s="6"/>
      <c r="LC280" s="6"/>
      <c r="LD280" s="6"/>
      <c r="LE280" s="6"/>
      <c r="LF280" s="6"/>
      <c r="LG280" s="6"/>
      <c r="LH280" s="6"/>
      <c r="LI280" s="6"/>
      <c r="LJ280" s="6"/>
      <c r="LK280" s="6"/>
      <c r="LL280" s="6"/>
      <c r="LM280" s="6"/>
      <c r="LN280" s="6"/>
      <c r="LO280" s="6"/>
      <c r="LP280" s="6"/>
      <c r="LQ280" s="6"/>
      <c r="LR280" s="6"/>
      <c r="LS280" s="6"/>
      <c r="LT280" s="6"/>
      <c r="LU280" s="6"/>
      <c r="LV280" s="6"/>
      <c r="LW280" s="6"/>
      <c r="LX280" s="6"/>
      <c r="LY280" s="6"/>
      <c r="LZ280" s="6"/>
      <c r="MA280" s="6"/>
      <c r="MB280" s="6"/>
      <c r="MC280" s="6"/>
      <c r="MD280" s="6"/>
      <c r="ME280" s="6"/>
      <c r="MF280" s="6"/>
      <c r="MG280" s="6"/>
      <c r="MH280" s="6"/>
      <c r="MI280" s="6"/>
      <c r="MJ280" s="6"/>
      <c r="MK280" s="6"/>
      <c r="ML280" s="6"/>
      <c r="MM280" s="6"/>
      <c r="MN280" s="6"/>
      <c r="MO280" s="6"/>
      <c r="MP280" s="6"/>
      <c r="MQ280" s="6"/>
      <c r="MR280" s="6"/>
      <c r="MS280" s="6"/>
      <c r="MT280" s="6"/>
      <c r="MU280" s="6"/>
      <c r="MV280" s="6"/>
      <c r="MW280" s="6"/>
      <c r="MX280" s="6"/>
      <c r="MY280" s="6"/>
      <c r="MZ280" s="6"/>
      <c r="NA280" s="6"/>
      <c r="NB280" s="6"/>
      <c r="NC280" s="6"/>
      <c r="ND280" s="6"/>
      <c r="NE280" s="6"/>
      <c r="NF280" s="6"/>
      <c r="NG280" s="6"/>
      <c r="NH280" s="6"/>
      <c r="NI280" s="6"/>
      <c r="NJ280" s="6"/>
      <c r="NK280" s="6"/>
      <c r="NL280" s="6"/>
      <c r="NM280" s="6"/>
      <c r="NN280" s="6"/>
      <c r="NO280" s="6"/>
      <c r="NP280" s="6"/>
      <c r="NQ280" s="6"/>
      <c r="NR280" s="6"/>
      <c r="NS280" s="6"/>
      <c r="NT280" s="6"/>
      <c r="NU280" s="6"/>
      <c r="NV280" s="6"/>
      <c r="NW280" s="6"/>
      <c r="NX280" s="6"/>
      <c r="NY280" s="6"/>
      <c r="NZ280" s="6"/>
      <c r="OA280" s="6"/>
      <c r="OB280" s="6"/>
      <c r="OC280" s="6"/>
      <c r="OD280" s="6"/>
      <c r="OE280" s="6"/>
      <c r="OF280" s="6"/>
      <c r="OG280" s="6"/>
      <c r="OH280" s="6"/>
      <c r="OI280" s="6"/>
      <c r="OJ280" s="6"/>
      <c r="OK280" s="6"/>
      <c r="OL280" s="6"/>
      <c r="OM280" s="6"/>
      <c r="ON280" s="6"/>
      <c r="OO280" s="6"/>
      <c r="OP280" s="6"/>
      <c r="OQ280" s="6"/>
      <c r="OR280" s="6"/>
      <c r="OS280" s="6"/>
      <c r="OT280" s="6"/>
      <c r="OU280" s="6"/>
      <c r="OV280" s="6"/>
      <c r="OW280" s="6"/>
      <c r="OX280" s="6"/>
      <c r="OY280" s="6"/>
      <c r="OZ280" s="6"/>
      <c r="PA280" s="6"/>
      <c r="PB280" s="6"/>
      <c r="PC280" s="6"/>
      <c r="PD280" s="6"/>
      <c r="PE280" s="6"/>
      <c r="PF280" s="6"/>
      <c r="PG280" s="6"/>
      <c r="PH280" s="6"/>
      <c r="PI280" s="6"/>
      <c r="PJ280" s="6"/>
      <c r="PK280" s="6"/>
      <c r="PL280" s="6"/>
      <c r="PM280" s="6"/>
      <c r="PN280" s="6"/>
      <c r="PO280" s="6"/>
      <c r="PP280" s="6"/>
      <c r="PQ280" s="6"/>
      <c r="PR280" s="6"/>
      <c r="PS280" s="6"/>
      <c r="PT280" s="6"/>
      <c r="PU280" s="6"/>
      <c r="PV280" s="6"/>
      <c r="PW280" s="6"/>
      <c r="PX280" s="6"/>
      <c r="PY280" s="6"/>
      <c r="PZ280" s="6"/>
      <c r="QA280" s="6"/>
      <c r="QB280" s="6"/>
      <c r="QC280" s="6"/>
      <c r="QD280" s="6"/>
      <c r="QE280" s="6"/>
      <c r="QF280" s="6"/>
      <c r="QG280" s="6"/>
      <c r="QH280" s="6"/>
      <c r="QI280" s="6"/>
      <c r="QJ280" s="6"/>
      <c r="QK280" s="6"/>
      <c r="QL280" s="6"/>
      <c r="QM280" s="6"/>
      <c r="QN280" s="6"/>
      <c r="QO280" s="6"/>
      <c r="QP280" s="6"/>
      <c r="QQ280" s="6"/>
      <c r="QR280" s="6"/>
      <c r="QS280" s="6"/>
      <c r="QT280" s="6"/>
      <c r="QU280" s="6"/>
      <c r="QV280" s="6"/>
      <c r="QW280" s="6"/>
      <c r="QX280" s="6"/>
      <c r="QY280" s="6"/>
      <c r="QZ280" s="6"/>
      <c r="RA280" s="6"/>
      <c r="RB280" s="6"/>
      <c r="RC280" s="6"/>
      <c r="RD280" s="6"/>
      <c r="RE280" s="6"/>
      <c r="RF280" s="6"/>
      <c r="RG280" s="6"/>
      <c r="RH280" s="6"/>
      <c r="RI280" s="6"/>
      <c r="RJ280" s="6"/>
      <c r="RK280" s="6"/>
      <c r="RL280" s="6"/>
      <c r="RM280" s="6"/>
      <c r="RN280" s="6"/>
      <c r="RO280" s="6"/>
      <c r="RP280" s="6"/>
      <c r="RQ280" s="6"/>
      <c r="RR280" s="6"/>
      <c r="RS280" s="6"/>
      <c r="RT280" s="6"/>
      <c r="RU280" s="6"/>
      <c r="RV280" s="6"/>
      <c r="RW280" s="6"/>
      <c r="RX280" s="6"/>
      <c r="RY280" s="6"/>
      <c r="RZ280" s="6"/>
      <c r="SA280" s="6"/>
      <c r="SB280" s="6"/>
      <c r="SC280" s="6"/>
      <c r="SD280" s="6"/>
      <c r="SE280" s="6"/>
      <c r="SF280" s="6"/>
      <c r="SG280" s="6"/>
      <c r="SH280" s="6"/>
      <c r="SI280" s="6"/>
      <c r="SJ280" s="6"/>
      <c r="SK280" s="6"/>
      <c r="SL280" s="6"/>
      <c r="SM280" s="6"/>
      <c r="SN280" s="6"/>
      <c r="SO280" s="6"/>
      <c r="SP280" s="6"/>
      <c r="SQ280" s="6"/>
      <c r="SR280" s="6"/>
      <c r="SS280" s="6"/>
      <c r="ST280" s="6"/>
      <c r="SU280" s="6"/>
      <c r="SV280" s="6"/>
      <c r="SW280" s="6"/>
      <c r="SX280" s="6"/>
      <c r="SY280" s="6"/>
      <c r="SZ280" s="6"/>
      <c r="TA280" s="6"/>
      <c r="TB280" s="6"/>
      <c r="TC280" s="6"/>
      <c r="TD280" s="6"/>
      <c r="TE280" s="6"/>
      <c r="TF280" s="6"/>
      <c r="TG280" s="6"/>
      <c r="TH280" s="6"/>
      <c r="TI280" s="6"/>
      <c r="TJ280" s="6"/>
      <c r="TK280" s="6"/>
      <c r="TL280" s="6"/>
      <c r="TM280" s="6"/>
      <c r="TN280" s="6"/>
      <c r="TO280" s="6"/>
      <c r="TP280" s="6"/>
      <c r="TQ280" s="6"/>
      <c r="TR280" s="6"/>
      <c r="TS280" s="6"/>
      <c r="TT280" s="6"/>
      <c r="TU280" s="6"/>
      <c r="TV280" s="6"/>
      <c r="TW280" s="6"/>
      <c r="TX280" s="6"/>
      <c r="TY280" s="6"/>
      <c r="TZ280" s="6"/>
      <c r="UA280" s="6"/>
      <c r="UB280" s="6"/>
      <c r="UC280" s="6"/>
      <c r="UD280" s="6"/>
      <c r="UE280" s="6"/>
      <c r="UF280" s="6"/>
      <c r="UG280" s="6"/>
      <c r="UH280" s="6"/>
      <c r="UI280" s="6"/>
      <c r="UJ280" s="6"/>
      <c r="UK280" s="6"/>
      <c r="UL280" s="6"/>
      <c r="UM280" s="6"/>
      <c r="UN280" s="6"/>
      <c r="UO280" s="6"/>
      <c r="UP280" s="6"/>
      <c r="UQ280" s="6"/>
      <c r="UR280" s="6"/>
      <c r="US280" s="6"/>
      <c r="UT280" s="6"/>
      <c r="UU280" s="6"/>
      <c r="UV280" s="6"/>
      <c r="UW280" s="6"/>
      <c r="UX280" s="6"/>
      <c r="UY280" s="6"/>
      <c r="UZ280" s="6"/>
      <c r="VA280" s="6"/>
      <c r="VB280" s="6"/>
      <c r="VC280" s="6"/>
      <c r="VD280" s="6"/>
      <c r="VE280" s="6"/>
      <c r="VF280" s="6"/>
      <c r="VG280" s="6"/>
      <c r="VH280" s="6"/>
      <c r="VI280" s="6"/>
      <c r="VJ280" s="6"/>
      <c r="VK280" s="6"/>
      <c r="VL280" s="6"/>
      <c r="VM280" s="6"/>
      <c r="VN280" s="6"/>
      <c r="VO280" s="6"/>
      <c r="VP280" s="6"/>
      <c r="VQ280" s="6"/>
      <c r="VR280" s="6"/>
      <c r="VS280" s="6"/>
      <c r="VT280" s="6"/>
      <c r="VU280" s="6"/>
      <c r="VV280" s="6"/>
      <c r="VW280" s="6"/>
      <c r="VX280" s="6"/>
      <c r="VY280" s="6"/>
      <c r="VZ280" s="6"/>
      <c r="WA280" s="6"/>
      <c r="WB280" s="6"/>
      <c r="WC280" s="6"/>
      <c r="WD280" s="6"/>
      <c r="WE280" s="6"/>
      <c r="WF280" s="6"/>
      <c r="WG280" s="6"/>
      <c r="WH280" s="6"/>
      <c r="WI280" s="6"/>
      <c r="WJ280" s="6"/>
      <c r="WK280" s="6"/>
      <c r="WL280" s="6"/>
      <c r="WM280" s="6"/>
      <c r="WN280" s="6"/>
      <c r="WO280" s="6"/>
      <c r="WP280" s="6"/>
      <c r="WQ280" s="6"/>
      <c r="WR280" s="6"/>
      <c r="WS280" s="6"/>
      <c r="WT280" s="6"/>
      <c r="WU280" s="6"/>
      <c r="WV280" s="6"/>
      <c r="WW280" s="6"/>
      <c r="WX280" s="6"/>
      <c r="WY280" s="6"/>
      <c r="WZ280" s="6"/>
      <c r="XA280" s="6"/>
      <c r="XB280" s="6"/>
      <c r="XC280" s="6"/>
      <c r="XD280" s="6"/>
      <c r="XE280" s="6"/>
      <c r="XF280" s="6"/>
      <c r="XG280" s="6"/>
      <c r="XH280" s="6"/>
      <c r="XI280" s="6"/>
      <c r="XJ280" s="6"/>
      <c r="XK280" s="6"/>
      <c r="XL280" s="6"/>
      <c r="XM280" s="6"/>
      <c r="XN280" s="6"/>
      <c r="XO280" s="6"/>
      <c r="XP280" s="6"/>
      <c r="XQ280" s="6"/>
      <c r="XR280" s="6"/>
      <c r="XS280" s="6"/>
      <c r="XT280" s="6"/>
      <c r="XU280" s="6"/>
      <c r="XV280" s="6"/>
      <c r="XW280" s="6"/>
      <c r="XX280" s="6"/>
      <c r="XY280" s="6"/>
      <c r="XZ280" s="6"/>
      <c r="YA280" s="6"/>
      <c r="YB280" s="6"/>
      <c r="YC280" s="6"/>
      <c r="YD280" s="6"/>
      <c r="YE280" s="6"/>
      <c r="YF280" s="6"/>
      <c r="YG280" s="6"/>
      <c r="YH280" s="6"/>
      <c r="YI280" s="6"/>
      <c r="YJ280" s="6"/>
      <c r="YK280" s="6"/>
      <c r="YL280" s="6"/>
      <c r="YM280" s="6"/>
      <c r="YN280" s="6"/>
      <c r="YO280" s="6"/>
      <c r="YP280" s="6"/>
      <c r="YQ280" s="6"/>
      <c r="YR280" s="6"/>
      <c r="YS280" s="6"/>
      <c r="YT280" s="6"/>
      <c r="YU280" s="6"/>
      <c r="YV280" s="6"/>
      <c r="YW280" s="6"/>
      <c r="YX280" s="6"/>
      <c r="YY280" s="6"/>
      <c r="YZ280" s="6"/>
      <c r="ZA280" s="6"/>
      <c r="ZB280" s="6"/>
      <c r="ZC280" s="6"/>
      <c r="ZD280" s="6"/>
      <c r="ZE280" s="6"/>
      <c r="ZF280" s="6"/>
      <c r="ZG280" s="6"/>
      <c r="ZH280" s="6"/>
      <c r="ZI280" s="6"/>
      <c r="ZJ280" s="6"/>
      <c r="ZK280" s="6"/>
      <c r="ZL280" s="6"/>
      <c r="ZM280" s="6"/>
      <c r="ZN280" s="6"/>
      <c r="ZO280" s="6"/>
      <c r="ZP280" s="6"/>
      <c r="ZQ280" s="6"/>
      <c r="ZR280" s="6"/>
      <c r="ZS280" s="6"/>
      <c r="ZT280" s="6"/>
      <c r="ZU280" s="6"/>
      <c r="ZV280" s="6"/>
      <c r="ZW280" s="6"/>
      <c r="ZX280" s="6"/>
      <c r="ZY280" s="6"/>
      <c r="ZZ280" s="6"/>
      <c r="AAA280" s="6"/>
      <c r="AAB280" s="6"/>
      <c r="AAC280" s="6"/>
      <c r="AAD280" s="6"/>
      <c r="AAE280" s="6"/>
      <c r="AAF280" s="6"/>
      <c r="AAG280" s="6"/>
      <c r="AAH280" s="6"/>
      <c r="AAI280" s="6"/>
      <c r="AAJ280" s="6"/>
      <c r="AAK280" s="6"/>
      <c r="AAL280" s="6"/>
      <c r="AAM280" s="6"/>
      <c r="AAN280" s="6"/>
      <c r="AAO280" s="6"/>
      <c r="AAP280" s="6"/>
      <c r="AAQ280" s="6"/>
      <c r="AAR280" s="6"/>
      <c r="AAS280" s="6"/>
      <c r="AAT280" s="6"/>
      <c r="AAU280" s="6"/>
      <c r="AAV280" s="6"/>
      <c r="AAW280" s="6"/>
      <c r="AAX280" s="6"/>
      <c r="AAY280" s="6"/>
      <c r="AAZ280" s="6"/>
      <c r="ABA280" s="6"/>
      <c r="ABB280" s="6"/>
      <c r="ABC280" s="6"/>
      <c r="ABD280" s="6"/>
      <c r="ABE280" s="6"/>
      <c r="ABF280" s="6"/>
      <c r="ABG280" s="6"/>
      <c r="ABH280" s="6"/>
      <c r="ABI280" s="6"/>
      <c r="ABJ280" s="6"/>
      <c r="ABK280" s="6"/>
      <c r="ABL280" s="6"/>
      <c r="ABM280" s="6"/>
      <c r="ABN280" s="6"/>
      <c r="ABO280" s="6"/>
      <c r="ABP280" s="6"/>
      <c r="ABQ280" s="6"/>
      <c r="ABR280" s="6"/>
      <c r="ABS280" s="6"/>
      <c r="ABT280" s="6"/>
      <c r="ABU280" s="6"/>
      <c r="ABV280" s="6"/>
    </row>
    <row r="281" spans="1:750" s="74" customFormat="1" ht="14.25">
      <c r="A281" s="78">
        <v>39105</v>
      </c>
      <c r="B281" s="79" t="s">
        <v>272</v>
      </c>
      <c r="C281" s="79"/>
      <c r="D281" s="79"/>
      <c r="E281" s="61">
        <v>13617340</v>
      </c>
      <c r="F281" s="84"/>
      <c r="G281" s="84"/>
      <c r="H281" s="82">
        <v>132206</v>
      </c>
      <c r="I281" s="84"/>
      <c r="J281" s="84"/>
      <c r="K281" s="82">
        <v>1090245</v>
      </c>
      <c r="L281" s="84"/>
      <c r="M281" s="84"/>
      <c r="N281" s="82">
        <v>117920</v>
      </c>
      <c r="O281" s="84"/>
      <c r="P281" s="84"/>
      <c r="Q281" s="83">
        <v>290692</v>
      </c>
      <c r="R281" s="84"/>
      <c r="S281" s="82">
        <v>1631063</v>
      </c>
      <c r="T281" s="84"/>
      <c r="U281" s="84"/>
      <c r="V281" s="84"/>
      <c r="W281" s="84"/>
      <c r="X281" s="82">
        <v>37681</v>
      </c>
      <c r="Y281" s="84"/>
      <c r="Z281" s="84"/>
      <c r="AA281" s="82">
        <v>6197572</v>
      </c>
      <c r="AB281" s="84"/>
      <c r="AC281" s="84"/>
      <c r="AD281" s="82">
        <v>4277458</v>
      </c>
      <c r="AE281" s="84"/>
      <c r="AF281" s="84"/>
      <c r="AG281" s="82">
        <v>10512711</v>
      </c>
      <c r="AH281" s="84"/>
      <c r="AI281" s="84"/>
      <c r="AJ281" s="82">
        <v>-1518657</v>
      </c>
      <c r="AK281" s="84"/>
      <c r="AL281" s="84"/>
      <c r="AM281" s="82">
        <v>-2178441</v>
      </c>
      <c r="AN281" s="84"/>
      <c r="AO281" s="84"/>
      <c r="AP281" s="82">
        <v>-3697098</v>
      </c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  <c r="IN281" s="6"/>
      <c r="IO281" s="6"/>
      <c r="IP281" s="6"/>
      <c r="IQ281" s="6"/>
      <c r="IR281" s="6"/>
      <c r="IS281" s="6"/>
      <c r="IT281" s="6"/>
      <c r="IU281" s="6"/>
      <c r="IV281" s="6"/>
      <c r="IW281" s="6"/>
      <c r="IX281" s="6"/>
      <c r="IY281" s="6"/>
      <c r="IZ281" s="6"/>
      <c r="JA281" s="6"/>
      <c r="JB281" s="6"/>
      <c r="JC281" s="6"/>
      <c r="JD281" s="6"/>
      <c r="JE281" s="6"/>
      <c r="JF281" s="6"/>
      <c r="JG281" s="6"/>
      <c r="JH281" s="6"/>
      <c r="JI281" s="6"/>
      <c r="JJ281" s="6"/>
      <c r="JK281" s="6"/>
      <c r="JL281" s="6"/>
      <c r="JM281" s="6"/>
      <c r="JN281" s="6"/>
      <c r="JO281" s="6"/>
      <c r="JP281" s="6"/>
      <c r="JQ281" s="6"/>
      <c r="JR281" s="6"/>
      <c r="JS281" s="6"/>
      <c r="JT281" s="6"/>
      <c r="JU281" s="6"/>
      <c r="JV281" s="6"/>
      <c r="JW281" s="6"/>
      <c r="JX281" s="6"/>
      <c r="JY281" s="6"/>
      <c r="JZ281" s="6"/>
      <c r="KA281" s="6"/>
      <c r="KB281" s="6"/>
      <c r="KC281" s="6"/>
      <c r="KD281" s="6"/>
      <c r="KE281" s="6"/>
      <c r="KF281" s="6"/>
      <c r="KG281" s="6"/>
      <c r="KH281" s="6"/>
      <c r="KI281" s="6"/>
      <c r="KJ281" s="6"/>
      <c r="KK281" s="6"/>
      <c r="KL281" s="6"/>
      <c r="KM281" s="6"/>
      <c r="KN281" s="6"/>
      <c r="KO281" s="6"/>
      <c r="KP281" s="6"/>
      <c r="KQ281" s="6"/>
      <c r="KR281" s="6"/>
      <c r="KS281" s="6"/>
      <c r="KT281" s="6"/>
      <c r="KU281" s="6"/>
      <c r="KV281" s="6"/>
      <c r="KW281" s="6"/>
      <c r="KX281" s="6"/>
      <c r="KY281" s="6"/>
      <c r="KZ281" s="6"/>
      <c r="LA281" s="6"/>
      <c r="LB281" s="6"/>
      <c r="LC281" s="6"/>
      <c r="LD281" s="6"/>
      <c r="LE281" s="6"/>
      <c r="LF281" s="6"/>
      <c r="LG281" s="6"/>
      <c r="LH281" s="6"/>
      <c r="LI281" s="6"/>
      <c r="LJ281" s="6"/>
      <c r="LK281" s="6"/>
      <c r="LL281" s="6"/>
      <c r="LM281" s="6"/>
      <c r="LN281" s="6"/>
      <c r="LO281" s="6"/>
      <c r="LP281" s="6"/>
      <c r="LQ281" s="6"/>
      <c r="LR281" s="6"/>
      <c r="LS281" s="6"/>
      <c r="LT281" s="6"/>
      <c r="LU281" s="6"/>
      <c r="LV281" s="6"/>
      <c r="LW281" s="6"/>
      <c r="LX281" s="6"/>
      <c r="LY281" s="6"/>
      <c r="LZ281" s="6"/>
      <c r="MA281" s="6"/>
      <c r="MB281" s="6"/>
      <c r="MC281" s="6"/>
      <c r="MD281" s="6"/>
      <c r="ME281" s="6"/>
      <c r="MF281" s="6"/>
      <c r="MG281" s="6"/>
      <c r="MH281" s="6"/>
      <c r="MI281" s="6"/>
      <c r="MJ281" s="6"/>
      <c r="MK281" s="6"/>
      <c r="ML281" s="6"/>
      <c r="MM281" s="6"/>
      <c r="MN281" s="6"/>
      <c r="MO281" s="6"/>
      <c r="MP281" s="6"/>
      <c r="MQ281" s="6"/>
      <c r="MR281" s="6"/>
      <c r="MS281" s="6"/>
      <c r="MT281" s="6"/>
      <c r="MU281" s="6"/>
      <c r="MV281" s="6"/>
      <c r="MW281" s="6"/>
      <c r="MX281" s="6"/>
      <c r="MY281" s="6"/>
      <c r="MZ281" s="6"/>
      <c r="NA281" s="6"/>
      <c r="NB281" s="6"/>
      <c r="NC281" s="6"/>
      <c r="ND281" s="6"/>
      <c r="NE281" s="6"/>
      <c r="NF281" s="6"/>
      <c r="NG281" s="6"/>
      <c r="NH281" s="6"/>
      <c r="NI281" s="6"/>
      <c r="NJ281" s="6"/>
      <c r="NK281" s="6"/>
      <c r="NL281" s="6"/>
      <c r="NM281" s="6"/>
      <c r="NN281" s="6"/>
      <c r="NO281" s="6"/>
      <c r="NP281" s="6"/>
      <c r="NQ281" s="6"/>
      <c r="NR281" s="6"/>
      <c r="NS281" s="6"/>
      <c r="NT281" s="6"/>
      <c r="NU281" s="6"/>
      <c r="NV281" s="6"/>
      <c r="NW281" s="6"/>
      <c r="NX281" s="6"/>
      <c r="NY281" s="6"/>
      <c r="NZ281" s="6"/>
      <c r="OA281" s="6"/>
      <c r="OB281" s="6"/>
      <c r="OC281" s="6"/>
      <c r="OD281" s="6"/>
      <c r="OE281" s="6"/>
      <c r="OF281" s="6"/>
      <c r="OG281" s="6"/>
      <c r="OH281" s="6"/>
      <c r="OI281" s="6"/>
      <c r="OJ281" s="6"/>
      <c r="OK281" s="6"/>
      <c r="OL281" s="6"/>
      <c r="OM281" s="6"/>
      <c r="ON281" s="6"/>
      <c r="OO281" s="6"/>
      <c r="OP281" s="6"/>
      <c r="OQ281" s="6"/>
      <c r="OR281" s="6"/>
      <c r="OS281" s="6"/>
      <c r="OT281" s="6"/>
      <c r="OU281" s="6"/>
      <c r="OV281" s="6"/>
      <c r="OW281" s="6"/>
      <c r="OX281" s="6"/>
      <c r="OY281" s="6"/>
      <c r="OZ281" s="6"/>
      <c r="PA281" s="6"/>
      <c r="PB281" s="6"/>
      <c r="PC281" s="6"/>
      <c r="PD281" s="6"/>
      <c r="PE281" s="6"/>
      <c r="PF281" s="6"/>
      <c r="PG281" s="6"/>
      <c r="PH281" s="6"/>
      <c r="PI281" s="6"/>
      <c r="PJ281" s="6"/>
      <c r="PK281" s="6"/>
      <c r="PL281" s="6"/>
      <c r="PM281" s="6"/>
      <c r="PN281" s="6"/>
      <c r="PO281" s="6"/>
      <c r="PP281" s="6"/>
      <c r="PQ281" s="6"/>
      <c r="PR281" s="6"/>
      <c r="PS281" s="6"/>
      <c r="PT281" s="6"/>
      <c r="PU281" s="6"/>
      <c r="PV281" s="6"/>
      <c r="PW281" s="6"/>
      <c r="PX281" s="6"/>
      <c r="PY281" s="6"/>
      <c r="PZ281" s="6"/>
      <c r="QA281" s="6"/>
      <c r="QB281" s="6"/>
      <c r="QC281" s="6"/>
      <c r="QD281" s="6"/>
      <c r="QE281" s="6"/>
      <c r="QF281" s="6"/>
      <c r="QG281" s="6"/>
      <c r="QH281" s="6"/>
      <c r="QI281" s="6"/>
      <c r="QJ281" s="6"/>
      <c r="QK281" s="6"/>
      <c r="QL281" s="6"/>
      <c r="QM281" s="6"/>
      <c r="QN281" s="6"/>
      <c r="QO281" s="6"/>
      <c r="QP281" s="6"/>
      <c r="QQ281" s="6"/>
      <c r="QR281" s="6"/>
      <c r="QS281" s="6"/>
      <c r="QT281" s="6"/>
      <c r="QU281" s="6"/>
      <c r="QV281" s="6"/>
      <c r="QW281" s="6"/>
      <c r="QX281" s="6"/>
      <c r="QY281" s="6"/>
      <c r="QZ281" s="6"/>
      <c r="RA281" s="6"/>
      <c r="RB281" s="6"/>
      <c r="RC281" s="6"/>
      <c r="RD281" s="6"/>
      <c r="RE281" s="6"/>
      <c r="RF281" s="6"/>
      <c r="RG281" s="6"/>
      <c r="RH281" s="6"/>
      <c r="RI281" s="6"/>
      <c r="RJ281" s="6"/>
      <c r="RK281" s="6"/>
      <c r="RL281" s="6"/>
      <c r="RM281" s="6"/>
      <c r="RN281" s="6"/>
      <c r="RO281" s="6"/>
      <c r="RP281" s="6"/>
      <c r="RQ281" s="6"/>
      <c r="RR281" s="6"/>
      <c r="RS281" s="6"/>
      <c r="RT281" s="6"/>
      <c r="RU281" s="6"/>
      <c r="RV281" s="6"/>
      <c r="RW281" s="6"/>
      <c r="RX281" s="6"/>
      <c r="RY281" s="6"/>
      <c r="RZ281" s="6"/>
      <c r="SA281" s="6"/>
      <c r="SB281" s="6"/>
      <c r="SC281" s="6"/>
      <c r="SD281" s="6"/>
      <c r="SE281" s="6"/>
      <c r="SF281" s="6"/>
      <c r="SG281" s="6"/>
      <c r="SH281" s="6"/>
      <c r="SI281" s="6"/>
      <c r="SJ281" s="6"/>
      <c r="SK281" s="6"/>
      <c r="SL281" s="6"/>
      <c r="SM281" s="6"/>
      <c r="SN281" s="6"/>
      <c r="SO281" s="6"/>
      <c r="SP281" s="6"/>
      <c r="SQ281" s="6"/>
      <c r="SR281" s="6"/>
      <c r="SS281" s="6"/>
      <c r="ST281" s="6"/>
      <c r="SU281" s="6"/>
      <c r="SV281" s="6"/>
      <c r="SW281" s="6"/>
      <c r="SX281" s="6"/>
      <c r="SY281" s="6"/>
      <c r="SZ281" s="6"/>
      <c r="TA281" s="6"/>
      <c r="TB281" s="6"/>
      <c r="TC281" s="6"/>
      <c r="TD281" s="6"/>
      <c r="TE281" s="6"/>
      <c r="TF281" s="6"/>
      <c r="TG281" s="6"/>
      <c r="TH281" s="6"/>
      <c r="TI281" s="6"/>
      <c r="TJ281" s="6"/>
      <c r="TK281" s="6"/>
      <c r="TL281" s="6"/>
      <c r="TM281" s="6"/>
      <c r="TN281" s="6"/>
      <c r="TO281" s="6"/>
      <c r="TP281" s="6"/>
      <c r="TQ281" s="6"/>
      <c r="TR281" s="6"/>
      <c r="TS281" s="6"/>
      <c r="TT281" s="6"/>
      <c r="TU281" s="6"/>
      <c r="TV281" s="6"/>
      <c r="TW281" s="6"/>
      <c r="TX281" s="6"/>
      <c r="TY281" s="6"/>
      <c r="TZ281" s="6"/>
      <c r="UA281" s="6"/>
      <c r="UB281" s="6"/>
      <c r="UC281" s="6"/>
      <c r="UD281" s="6"/>
      <c r="UE281" s="6"/>
      <c r="UF281" s="6"/>
      <c r="UG281" s="6"/>
      <c r="UH281" s="6"/>
      <c r="UI281" s="6"/>
      <c r="UJ281" s="6"/>
      <c r="UK281" s="6"/>
      <c r="UL281" s="6"/>
      <c r="UM281" s="6"/>
      <c r="UN281" s="6"/>
      <c r="UO281" s="6"/>
      <c r="UP281" s="6"/>
      <c r="UQ281" s="6"/>
      <c r="UR281" s="6"/>
      <c r="US281" s="6"/>
      <c r="UT281" s="6"/>
      <c r="UU281" s="6"/>
      <c r="UV281" s="6"/>
      <c r="UW281" s="6"/>
      <c r="UX281" s="6"/>
      <c r="UY281" s="6"/>
      <c r="UZ281" s="6"/>
      <c r="VA281" s="6"/>
      <c r="VB281" s="6"/>
      <c r="VC281" s="6"/>
      <c r="VD281" s="6"/>
      <c r="VE281" s="6"/>
      <c r="VF281" s="6"/>
      <c r="VG281" s="6"/>
      <c r="VH281" s="6"/>
      <c r="VI281" s="6"/>
      <c r="VJ281" s="6"/>
      <c r="VK281" s="6"/>
      <c r="VL281" s="6"/>
      <c r="VM281" s="6"/>
      <c r="VN281" s="6"/>
      <c r="VO281" s="6"/>
      <c r="VP281" s="6"/>
      <c r="VQ281" s="6"/>
      <c r="VR281" s="6"/>
      <c r="VS281" s="6"/>
      <c r="VT281" s="6"/>
      <c r="VU281" s="6"/>
      <c r="VV281" s="6"/>
      <c r="VW281" s="6"/>
      <c r="VX281" s="6"/>
      <c r="VY281" s="6"/>
      <c r="VZ281" s="6"/>
      <c r="WA281" s="6"/>
      <c r="WB281" s="6"/>
      <c r="WC281" s="6"/>
      <c r="WD281" s="6"/>
      <c r="WE281" s="6"/>
      <c r="WF281" s="6"/>
      <c r="WG281" s="6"/>
      <c r="WH281" s="6"/>
      <c r="WI281" s="6"/>
      <c r="WJ281" s="6"/>
      <c r="WK281" s="6"/>
      <c r="WL281" s="6"/>
      <c r="WM281" s="6"/>
      <c r="WN281" s="6"/>
      <c r="WO281" s="6"/>
      <c r="WP281" s="6"/>
      <c r="WQ281" s="6"/>
      <c r="WR281" s="6"/>
      <c r="WS281" s="6"/>
      <c r="WT281" s="6"/>
      <c r="WU281" s="6"/>
      <c r="WV281" s="6"/>
      <c r="WW281" s="6"/>
      <c r="WX281" s="6"/>
      <c r="WY281" s="6"/>
      <c r="WZ281" s="6"/>
      <c r="XA281" s="6"/>
      <c r="XB281" s="6"/>
      <c r="XC281" s="6"/>
      <c r="XD281" s="6"/>
      <c r="XE281" s="6"/>
      <c r="XF281" s="6"/>
      <c r="XG281" s="6"/>
      <c r="XH281" s="6"/>
      <c r="XI281" s="6"/>
      <c r="XJ281" s="6"/>
      <c r="XK281" s="6"/>
      <c r="XL281" s="6"/>
      <c r="XM281" s="6"/>
      <c r="XN281" s="6"/>
      <c r="XO281" s="6"/>
      <c r="XP281" s="6"/>
      <c r="XQ281" s="6"/>
      <c r="XR281" s="6"/>
      <c r="XS281" s="6"/>
      <c r="XT281" s="6"/>
      <c r="XU281" s="6"/>
      <c r="XV281" s="6"/>
      <c r="XW281" s="6"/>
      <c r="XX281" s="6"/>
      <c r="XY281" s="6"/>
      <c r="XZ281" s="6"/>
      <c r="YA281" s="6"/>
      <c r="YB281" s="6"/>
      <c r="YC281" s="6"/>
      <c r="YD281" s="6"/>
      <c r="YE281" s="6"/>
      <c r="YF281" s="6"/>
      <c r="YG281" s="6"/>
      <c r="YH281" s="6"/>
      <c r="YI281" s="6"/>
      <c r="YJ281" s="6"/>
      <c r="YK281" s="6"/>
      <c r="YL281" s="6"/>
      <c r="YM281" s="6"/>
      <c r="YN281" s="6"/>
      <c r="YO281" s="6"/>
      <c r="YP281" s="6"/>
      <c r="YQ281" s="6"/>
      <c r="YR281" s="6"/>
      <c r="YS281" s="6"/>
      <c r="YT281" s="6"/>
      <c r="YU281" s="6"/>
      <c r="YV281" s="6"/>
      <c r="YW281" s="6"/>
      <c r="YX281" s="6"/>
      <c r="YY281" s="6"/>
      <c r="YZ281" s="6"/>
      <c r="ZA281" s="6"/>
      <c r="ZB281" s="6"/>
      <c r="ZC281" s="6"/>
      <c r="ZD281" s="6"/>
      <c r="ZE281" s="6"/>
      <c r="ZF281" s="6"/>
      <c r="ZG281" s="6"/>
      <c r="ZH281" s="6"/>
      <c r="ZI281" s="6"/>
      <c r="ZJ281" s="6"/>
      <c r="ZK281" s="6"/>
      <c r="ZL281" s="6"/>
      <c r="ZM281" s="6"/>
      <c r="ZN281" s="6"/>
      <c r="ZO281" s="6"/>
      <c r="ZP281" s="6"/>
      <c r="ZQ281" s="6"/>
      <c r="ZR281" s="6"/>
      <c r="ZS281" s="6"/>
      <c r="ZT281" s="6"/>
      <c r="ZU281" s="6"/>
      <c r="ZV281" s="6"/>
      <c r="ZW281" s="6"/>
      <c r="ZX281" s="6"/>
      <c r="ZY281" s="6"/>
      <c r="ZZ281" s="6"/>
      <c r="AAA281" s="6"/>
      <c r="AAB281" s="6"/>
      <c r="AAC281" s="6"/>
      <c r="AAD281" s="6"/>
      <c r="AAE281" s="6"/>
      <c r="AAF281" s="6"/>
      <c r="AAG281" s="6"/>
      <c r="AAH281" s="6"/>
      <c r="AAI281" s="6"/>
      <c r="AAJ281" s="6"/>
      <c r="AAK281" s="6"/>
      <c r="AAL281" s="6"/>
      <c r="AAM281" s="6"/>
      <c r="AAN281" s="6"/>
      <c r="AAO281" s="6"/>
      <c r="AAP281" s="6"/>
      <c r="AAQ281" s="6"/>
      <c r="AAR281" s="6"/>
      <c r="AAS281" s="6"/>
      <c r="AAT281" s="6"/>
      <c r="AAU281" s="6"/>
      <c r="AAV281" s="6"/>
      <c r="AAW281" s="6"/>
      <c r="AAX281" s="6"/>
      <c r="AAY281" s="6"/>
      <c r="AAZ281" s="6"/>
      <c r="ABA281" s="6"/>
      <c r="ABB281" s="6"/>
      <c r="ABC281" s="6"/>
      <c r="ABD281" s="6"/>
      <c r="ABE281" s="6"/>
      <c r="ABF281" s="6"/>
      <c r="ABG281" s="6"/>
      <c r="ABH281" s="6"/>
      <c r="ABI281" s="6"/>
      <c r="ABJ281" s="6"/>
      <c r="ABK281" s="6"/>
      <c r="ABL281" s="6"/>
      <c r="ABM281" s="6"/>
      <c r="ABN281" s="6"/>
      <c r="ABO281" s="6"/>
      <c r="ABP281" s="6"/>
      <c r="ABQ281" s="6"/>
      <c r="ABR281" s="6"/>
      <c r="ABS281" s="6"/>
      <c r="ABT281" s="6"/>
      <c r="ABU281" s="6"/>
      <c r="ABV281" s="6"/>
    </row>
    <row r="282" spans="1:750" s="74" customFormat="1" ht="14.25">
      <c r="A282" s="78">
        <v>39200</v>
      </c>
      <c r="B282" s="79" t="s">
        <v>273</v>
      </c>
      <c r="C282" s="79"/>
      <c r="D282" s="79"/>
      <c r="E282" s="61">
        <v>1357818450</v>
      </c>
      <c r="F282" s="84"/>
      <c r="G282" s="84"/>
      <c r="H282" s="82">
        <v>13182622</v>
      </c>
      <c r="I282" s="84"/>
      <c r="J282" s="84"/>
      <c r="K282" s="82">
        <v>108711009</v>
      </c>
      <c r="L282" s="84"/>
      <c r="M282" s="84"/>
      <c r="N282" s="82">
        <v>11758120</v>
      </c>
      <c r="O282" s="84"/>
      <c r="P282" s="84"/>
      <c r="Q282" s="83">
        <v>1413426</v>
      </c>
      <c r="R282" s="84"/>
      <c r="S282" s="82">
        <v>135065177</v>
      </c>
      <c r="T282" s="84"/>
      <c r="U282" s="84"/>
      <c r="V282" s="84"/>
      <c r="W282" s="84"/>
      <c r="X282" s="82">
        <v>3757224</v>
      </c>
      <c r="Y282" s="84"/>
      <c r="Z282" s="84"/>
      <c r="AA282" s="82">
        <v>617975148</v>
      </c>
      <c r="AB282" s="84"/>
      <c r="AC282" s="84"/>
      <c r="AD282" s="82">
        <v>70271649</v>
      </c>
      <c r="AE282" s="84"/>
      <c r="AF282" s="84"/>
      <c r="AG282" s="82">
        <v>692004021</v>
      </c>
      <c r="AH282" s="84"/>
      <c r="AI282" s="84"/>
      <c r="AJ282" s="82">
        <v>-151428905</v>
      </c>
      <c r="AK282" s="84"/>
      <c r="AL282" s="84"/>
      <c r="AM282" s="82">
        <v>2337644</v>
      </c>
      <c r="AN282" s="84"/>
      <c r="AO282" s="84"/>
      <c r="AP282" s="82">
        <v>-149091261</v>
      </c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  <c r="IM282" s="6"/>
      <c r="IN282" s="6"/>
      <c r="IO282" s="6"/>
      <c r="IP282" s="6"/>
      <c r="IQ282" s="6"/>
      <c r="IR282" s="6"/>
      <c r="IS282" s="6"/>
      <c r="IT282" s="6"/>
      <c r="IU282" s="6"/>
      <c r="IV282" s="6"/>
      <c r="IW282" s="6"/>
      <c r="IX282" s="6"/>
      <c r="IY282" s="6"/>
      <c r="IZ282" s="6"/>
      <c r="JA282" s="6"/>
      <c r="JB282" s="6"/>
      <c r="JC282" s="6"/>
      <c r="JD282" s="6"/>
      <c r="JE282" s="6"/>
      <c r="JF282" s="6"/>
      <c r="JG282" s="6"/>
      <c r="JH282" s="6"/>
      <c r="JI282" s="6"/>
      <c r="JJ282" s="6"/>
      <c r="JK282" s="6"/>
      <c r="JL282" s="6"/>
      <c r="JM282" s="6"/>
      <c r="JN282" s="6"/>
      <c r="JO282" s="6"/>
      <c r="JP282" s="6"/>
      <c r="JQ282" s="6"/>
      <c r="JR282" s="6"/>
      <c r="JS282" s="6"/>
      <c r="JT282" s="6"/>
      <c r="JU282" s="6"/>
      <c r="JV282" s="6"/>
      <c r="JW282" s="6"/>
      <c r="JX282" s="6"/>
      <c r="JY282" s="6"/>
      <c r="JZ282" s="6"/>
      <c r="KA282" s="6"/>
      <c r="KB282" s="6"/>
      <c r="KC282" s="6"/>
      <c r="KD282" s="6"/>
      <c r="KE282" s="6"/>
      <c r="KF282" s="6"/>
      <c r="KG282" s="6"/>
      <c r="KH282" s="6"/>
      <c r="KI282" s="6"/>
      <c r="KJ282" s="6"/>
      <c r="KK282" s="6"/>
      <c r="KL282" s="6"/>
      <c r="KM282" s="6"/>
      <c r="KN282" s="6"/>
      <c r="KO282" s="6"/>
      <c r="KP282" s="6"/>
      <c r="KQ282" s="6"/>
      <c r="KR282" s="6"/>
      <c r="KS282" s="6"/>
      <c r="KT282" s="6"/>
      <c r="KU282" s="6"/>
      <c r="KV282" s="6"/>
      <c r="KW282" s="6"/>
      <c r="KX282" s="6"/>
      <c r="KY282" s="6"/>
      <c r="KZ282" s="6"/>
      <c r="LA282" s="6"/>
      <c r="LB282" s="6"/>
      <c r="LC282" s="6"/>
      <c r="LD282" s="6"/>
      <c r="LE282" s="6"/>
      <c r="LF282" s="6"/>
      <c r="LG282" s="6"/>
      <c r="LH282" s="6"/>
      <c r="LI282" s="6"/>
      <c r="LJ282" s="6"/>
      <c r="LK282" s="6"/>
      <c r="LL282" s="6"/>
      <c r="LM282" s="6"/>
      <c r="LN282" s="6"/>
      <c r="LO282" s="6"/>
      <c r="LP282" s="6"/>
      <c r="LQ282" s="6"/>
      <c r="LR282" s="6"/>
      <c r="LS282" s="6"/>
      <c r="LT282" s="6"/>
      <c r="LU282" s="6"/>
      <c r="LV282" s="6"/>
      <c r="LW282" s="6"/>
      <c r="LX282" s="6"/>
      <c r="LY282" s="6"/>
      <c r="LZ282" s="6"/>
      <c r="MA282" s="6"/>
      <c r="MB282" s="6"/>
      <c r="MC282" s="6"/>
      <c r="MD282" s="6"/>
      <c r="ME282" s="6"/>
      <c r="MF282" s="6"/>
      <c r="MG282" s="6"/>
      <c r="MH282" s="6"/>
      <c r="MI282" s="6"/>
      <c r="MJ282" s="6"/>
      <c r="MK282" s="6"/>
      <c r="ML282" s="6"/>
      <c r="MM282" s="6"/>
      <c r="MN282" s="6"/>
      <c r="MO282" s="6"/>
      <c r="MP282" s="6"/>
      <c r="MQ282" s="6"/>
      <c r="MR282" s="6"/>
      <c r="MS282" s="6"/>
      <c r="MT282" s="6"/>
      <c r="MU282" s="6"/>
      <c r="MV282" s="6"/>
      <c r="MW282" s="6"/>
      <c r="MX282" s="6"/>
      <c r="MY282" s="6"/>
      <c r="MZ282" s="6"/>
      <c r="NA282" s="6"/>
      <c r="NB282" s="6"/>
      <c r="NC282" s="6"/>
      <c r="ND282" s="6"/>
      <c r="NE282" s="6"/>
      <c r="NF282" s="6"/>
      <c r="NG282" s="6"/>
      <c r="NH282" s="6"/>
      <c r="NI282" s="6"/>
      <c r="NJ282" s="6"/>
      <c r="NK282" s="6"/>
      <c r="NL282" s="6"/>
      <c r="NM282" s="6"/>
      <c r="NN282" s="6"/>
      <c r="NO282" s="6"/>
      <c r="NP282" s="6"/>
      <c r="NQ282" s="6"/>
      <c r="NR282" s="6"/>
      <c r="NS282" s="6"/>
      <c r="NT282" s="6"/>
      <c r="NU282" s="6"/>
      <c r="NV282" s="6"/>
      <c r="NW282" s="6"/>
      <c r="NX282" s="6"/>
      <c r="NY282" s="6"/>
      <c r="NZ282" s="6"/>
      <c r="OA282" s="6"/>
      <c r="OB282" s="6"/>
      <c r="OC282" s="6"/>
      <c r="OD282" s="6"/>
      <c r="OE282" s="6"/>
      <c r="OF282" s="6"/>
      <c r="OG282" s="6"/>
      <c r="OH282" s="6"/>
      <c r="OI282" s="6"/>
      <c r="OJ282" s="6"/>
      <c r="OK282" s="6"/>
      <c r="OL282" s="6"/>
      <c r="OM282" s="6"/>
      <c r="ON282" s="6"/>
      <c r="OO282" s="6"/>
      <c r="OP282" s="6"/>
      <c r="OQ282" s="6"/>
      <c r="OR282" s="6"/>
      <c r="OS282" s="6"/>
      <c r="OT282" s="6"/>
      <c r="OU282" s="6"/>
      <c r="OV282" s="6"/>
      <c r="OW282" s="6"/>
      <c r="OX282" s="6"/>
      <c r="OY282" s="6"/>
      <c r="OZ282" s="6"/>
      <c r="PA282" s="6"/>
      <c r="PB282" s="6"/>
      <c r="PC282" s="6"/>
      <c r="PD282" s="6"/>
      <c r="PE282" s="6"/>
      <c r="PF282" s="6"/>
      <c r="PG282" s="6"/>
      <c r="PH282" s="6"/>
      <c r="PI282" s="6"/>
      <c r="PJ282" s="6"/>
      <c r="PK282" s="6"/>
      <c r="PL282" s="6"/>
      <c r="PM282" s="6"/>
      <c r="PN282" s="6"/>
      <c r="PO282" s="6"/>
      <c r="PP282" s="6"/>
      <c r="PQ282" s="6"/>
      <c r="PR282" s="6"/>
      <c r="PS282" s="6"/>
      <c r="PT282" s="6"/>
      <c r="PU282" s="6"/>
      <c r="PV282" s="6"/>
      <c r="PW282" s="6"/>
      <c r="PX282" s="6"/>
      <c r="PY282" s="6"/>
      <c r="PZ282" s="6"/>
      <c r="QA282" s="6"/>
      <c r="QB282" s="6"/>
      <c r="QC282" s="6"/>
      <c r="QD282" s="6"/>
      <c r="QE282" s="6"/>
      <c r="QF282" s="6"/>
      <c r="QG282" s="6"/>
      <c r="QH282" s="6"/>
      <c r="QI282" s="6"/>
      <c r="QJ282" s="6"/>
      <c r="QK282" s="6"/>
      <c r="QL282" s="6"/>
      <c r="QM282" s="6"/>
      <c r="QN282" s="6"/>
      <c r="QO282" s="6"/>
      <c r="QP282" s="6"/>
      <c r="QQ282" s="6"/>
      <c r="QR282" s="6"/>
      <c r="QS282" s="6"/>
      <c r="QT282" s="6"/>
      <c r="QU282" s="6"/>
      <c r="QV282" s="6"/>
      <c r="QW282" s="6"/>
      <c r="QX282" s="6"/>
      <c r="QY282" s="6"/>
      <c r="QZ282" s="6"/>
      <c r="RA282" s="6"/>
      <c r="RB282" s="6"/>
      <c r="RC282" s="6"/>
      <c r="RD282" s="6"/>
      <c r="RE282" s="6"/>
      <c r="RF282" s="6"/>
      <c r="RG282" s="6"/>
      <c r="RH282" s="6"/>
      <c r="RI282" s="6"/>
      <c r="RJ282" s="6"/>
      <c r="RK282" s="6"/>
      <c r="RL282" s="6"/>
      <c r="RM282" s="6"/>
      <c r="RN282" s="6"/>
      <c r="RO282" s="6"/>
      <c r="RP282" s="6"/>
      <c r="RQ282" s="6"/>
      <c r="RR282" s="6"/>
      <c r="RS282" s="6"/>
      <c r="RT282" s="6"/>
      <c r="RU282" s="6"/>
      <c r="RV282" s="6"/>
      <c r="RW282" s="6"/>
      <c r="RX282" s="6"/>
      <c r="RY282" s="6"/>
      <c r="RZ282" s="6"/>
      <c r="SA282" s="6"/>
      <c r="SB282" s="6"/>
      <c r="SC282" s="6"/>
      <c r="SD282" s="6"/>
      <c r="SE282" s="6"/>
      <c r="SF282" s="6"/>
      <c r="SG282" s="6"/>
      <c r="SH282" s="6"/>
      <c r="SI282" s="6"/>
      <c r="SJ282" s="6"/>
      <c r="SK282" s="6"/>
      <c r="SL282" s="6"/>
      <c r="SM282" s="6"/>
      <c r="SN282" s="6"/>
      <c r="SO282" s="6"/>
      <c r="SP282" s="6"/>
      <c r="SQ282" s="6"/>
      <c r="SR282" s="6"/>
      <c r="SS282" s="6"/>
      <c r="ST282" s="6"/>
      <c r="SU282" s="6"/>
      <c r="SV282" s="6"/>
      <c r="SW282" s="6"/>
      <c r="SX282" s="6"/>
      <c r="SY282" s="6"/>
      <c r="SZ282" s="6"/>
      <c r="TA282" s="6"/>
      <c r="TB282" s="6"/>
      <c r="TC282" s="6"/>
      <c r="TD282" s="6"/>
      <c r="TE282" s="6"/>
      <c r="TF282" s="6"/>
      <c r="TG282" s="6"/>
      <c r="TH282" s="6"/>
      <c r="TI282" s="6"/>
      <c r="TJ282" s="6"/>
      <c r="TK282" s="6"/>
      <c r="TL282" s="6"/>
      <c r="TM282" s="6"/>
      <c r="TN282" s="6"/>
      <c r="TO282" s="6"/>
      <c r="TP282" s="6"/>
      <c r="TQ282" s="6"/>
      <c r="TR282" s="6"/>
      <c r="TS282" s="6"/>
      <c r="TT282" s="6"/>
      <c r="TU282" s="6"/>
      <c r="TV282" s="6"/>
      <c r="TW282" s="6"/>
      <c r="TX282" s="6"/>
      <c r="TY282" s="6"/>
      <c r="TZ282" s="6"/>
      <c r="UA282" s="6"/>
      <c r="UB282" s="6"/>
      <c r="UC282" s="6"/>
      <c r="UD282" s="6"/>
      <c r="UE282" s="6"/>
      <c r="UF282" s="6"/>
      <c r="UG282" s="6"/>
      <c r="UH282" s="6"/>
      <c r="UI282" s="6"/>
      <c r="UJ282" s="6"/>
      <c r="UK282" s="6"/>
      <c r="UL282" s="6"/>
      <c r="UM282" s="6"/>
      <c r="UN282" s="6"/>
      <c r="UO282" s="6"/>
      <c r="UP282" s="6"/>
      <c r="UQ282" s="6"/>
      <c r="UR282" s="6"/>
      <c r="US282" s="6"/>
      <c r="UT282" s="6"/>
      <c r="UU282" s="6"/>
      <c r="UV282" s="6"/>
      <c r="UW282" s="6"/>
      <c r="UX282" s="6"/>
      <c r="UY282" s="6"/>
      <c r="UZ282" s="6"/>
      <c r="VA282" s="6"/>
      <c r="VB282" s="6"/>
      <c r="VC282" s="6"/>
      <c r="VD282" s="6"/>
      <c r="VE282" s="6"/>
      <c r="VF282" s="6"/>
      <c r="VG282" s="6"/>
      <c r="VH282" s="6"/>
      <c r="VI282" s="6"/>
      <c r="VJ282" s="6"/>
      <c r="VK282" s="6"/>
      <c r="VL282" s="6"/>
      <c r="VM282" s="6"/>
      <c r="VN282" s="6"/>
      <c r="VO282" s="6"/>
      <c r="VP282" s="6"/>
      <c r="VQ282" s="6"/>
      <c r="VR282" s="6"/>
      <c r="VS282" s="6"/>
      <c r="VT282" s="6"/>
      <c r="VU282" s="6"/>
      <c r="VV282" s="6"/>
      <c r="VW282" s="6"/>
      <c r="VX282" s="6"/>
      <c r="VY282" s="6"/>
      <c r="VZ282" s="6"/>
      <c r="WA282" s="6"/>
      <c r="WB282" s="6"/>
      <c r="WC282" s="6"/>
      <c r="WD282" s="6"/>
      <c r="WE282" s="6"/>
      <c r="WF282" s="6"/>
      <c r="WG282" s="6"/>
      <c r="WH282" s="6"/>
      <c r="WI282" s="6"/>
      <c r="WJ282" s="6"/>
      <c r="WK282" s="6"/>
      <c r="WL282" s="6"/>
      <c r="WM282" s="6"/>
      <c r="WN282" s="6"/>
      <c r="WO282" s="6"/>
      <c r="WP282" s="6"/>
      <c r="WQ282" s="6"/>
      <c r="WR282" s="6"/>
      <c r="WS282" s="6"/>
      <c r="WT282" s="6"/>
      <c r="WU282" s="6"/>
      <c r="WV282" s="6"/>
      <c r="WW282" s="6"/>
      <c r="WX282" s="6"/>
      <c r="WY282" s="6"/>
      <c r="WZ282" s="6"/>
      <c r="XA282" s="6"/>
      <c r="XB282" s="6"/>
      <c r="XC282" s="6"/>
      <c r="XD282" s="6"/>
      <c r="XE282" s="6"/>
      <c r="XF282" s="6"/>
      <c r="XG282" s="6"/>
      <c r="XH282" s="6"/>
      <c r="XI282" s="6"/>
      <c r="XJ282" s="6"/>
      <c r="XK282" s="6"/>
      <c r="XL282" s="6"/>
      <c r="XM282" s="6"/>
      <c r="XN282" s="6"/>
      <c r="XO282" s="6"/>
      <c r="XP282" s="6"/>
      <c r="XQ282" s="6"/>
      <c r="XR282" s="6"/>
      <c r="XS282" s="6"/>
      <c r="XT282" s="6"/>
      <c r="XU282" s="6"/>
      <c r="XV282" s="6"/>
      <c r="XW282" s="6"/>
      <c r="XX282" s="6"/>
      <c r="XY282" s="6"/>
      <c r="XZ282" s="6"/>
      <c r="YA282" s="6"/>
      <c r="YB282" s="6"/>
      <c r="YC282" s="6"/>
      <c r="YD282" s="6"/>
      <c r="YE282" s="6"/>
      <c r="YF282" s="6"/>
      <c r="YG282" s="6"/>
      <c r="YH282" s="6"/>
      <c r="YI282" s="6"/>
      <c r="YJ282" s="6"/>
      <c r="YK282" s="6"/>
      <c r="YL282" s="6"/>
      <c r="YM282" s="6"/>
      <c r="YN282" s="6"/>
      <c r="YO282" s="6"/>
      <c r="YP282" s="6"/>
      <c r="YQ282" s="6"/>
      <c r="YR282" s="6"/>
      <c r="YS282" s="6"/>
      <c r="YT282" s="6"/>
      <c r="YU282" s="6"/>
      <c r="YV282" s="6"/>
      <c r="YW282" s="6"/>
      <c r="YX282" s="6"/>
      <c r="YY282" s="6"/>
      <c r="YZ282" s="6"/>
      <c r="ZA282" s="6"/>
      <c r="ZB282" s="6"/>
      <c r="ZC282" s="6"/>
      <c r="ZD282" s="6"/>
      <c r="ZE282" s="6"/>
      <c r="ZF282" s="6"/>
      <c r="ZG282" s="6"/>
      <c r="ZH282" s="6"/>
      <c r="ZI282" s="6"/>
      <c r="ZJ282" s="6"/>
      <c r="ZK282" s="6"/>
      <c r="ZL282" s="6"/>
      <c r="ZM282" s="6"/>
      <c r="ZN282" s="6"/>
      <c r="ZO282" s="6"/>
      <c r="ZP282" s="6"/>
      <c r="ZQ282" s="6"/>
      <c r="ZR282" s="6"/>
      <c r="ZS282" s="6"/>
      <c r="ZT282" s="6"/>
      <c r="ZU282" s="6"/>
      <c r="ZV282" s="6"/>
      <c r="ZW282" s="6"/>
      <c r="ZX282" s="6"/>
      <c r="ZY282" s="6"/>
      <c r="ZZ282" s="6"/>
      <c r="AAA282" s="6"/>
      <c r="AAB282" s="6"/>
      <c r="AAC282" s="6"/>
      <c r="AAD282" s="6"/>
      <c r="AAE282" s="6"/>
      <c r="AAF282" s="6"/>
      <c r="AAG282" s="6"/>
      <c r="AAH282" s="6"/>
      <c r="AAI282" s="6"/>
      <c r="AAJ282" s="6"/>
      <c r="AAK282" s="6"/>
      <c r="AAL282" s="6"/>
      <c r="AAM282" s="6"/>
      <c r="AAN282" s="6"/>
      <c r="AAO282" s="6"/>
      <c r="AAP282" s="6"/>
      <c r="AAQ282" s="6"/>
      <c r="AAR282" s="6"/>
      <c r="AAS282" s="6"/>
      <c r="AAT282" s="6"/>
      <c r="AAU282" s="6"/>
      <c r="AAV282" s="6"/>
      <c r="AAW282" s="6"/>
      <c r="AAX282" s="6"/>
      <c r="AAY282" s="6"/>
      <c r="AAZ282" s="6"/>
      <c r="ABA282" s="6"/>
      <c r="ABB282" s="6"/>
      <c r="ABC282" s="6"/>
      <c r="ABD282" s="6"/>
      <c r="ABE282" s="6"/>
      <c r="ABF282" s="6"/>
      <c r="ABG282" s="6"/>
      <c r="ABH282" s="6"/>
      <c r="ABI282" s="6"/>
      <c r="ABJ282" s="6"/>
      <c r="ABK282" s="6"/>
      <c r="ABL282" s="6"/>
      <c r="ABM282" s="6"/>
      <c r="ABN282" s="6"/>
      <c r="ABO282" s="6"/>
      <c r="ABP282" s="6"/>
      <c r="ABQ282" s="6"/>
      <c r="ABR282" s="6"/>
      <c r="ABS282" s="6"/>
      <c r="ABT282" s="6"/>
      <c r="ABU282" s="6"/>
      <c r="ABV282" s="6"/>
    </row>
    <row r="283" spans="1:750" s="74" customFormat="1" ht="14.25">
      <c r="A283" s="78">
        <v>39201</v>
      </c>
      <c r="B283" s="79" t="s">
        <v>274</v>
      </c>
      <c r="C283" s="79"/>
      <c r="D283" s="79"/>
      <c r="E283" s="61">
        <v>4884305</v>
      </c>
      <c r="F283" s="84"/>
      <c r="G283" s="84"/>
      <c r="H283" s="82">
        <v>47420</v>
      </c>
      <c r="I283" s="84"/>
      <c r="J283" s="84"/>
      <c r="K283" s="82">
        <v>391052</v>
      </c>
      <c r="L283" s="84"/>
      <c r="M283" s="84"/>
      <c r="N283" s="82">
        <v>42296</v>
      </c>
      <c r="O283" s="84"/>
      <c r="P283" s="84"/>
      <c r="Q283" s="83">
        <v>1217488</v>
      </c>
      <c r="R283" s="84"/>
      <c r="S283" s="82">
        <v>1698256</v>
      </c>
      <c r="T283" s="84"/>
      <c r="U283" s="84"/>
      <c r="V283" s="84"/>
      <c r="W283" s="84"/>
      <c r="X283" s="82">
        <v>13515</v>
      </c>
      <c r="Y283" s="84"/>
      <c r="Z283" s="84"/>
      <c r="AA283" s="82">
        <v>2222962</v>
      </c>
      <c r="AB283" s="84"/>
      <c r="AC283" s="84"/>
      <c r="AD283" s="82">
        <v>376145</v>
      </c>
      <c r="AE283" s="84"/>
      <c r="AF283" s="84"/>
      <c r="AG283" s="82">
        <v>2612622</v>
      </c>
      <c r="AH283" s="84"/>
      <c r="AI283" s="84"/>
      <c r="AJ283" s="82">
        <v>-544716</v>
      </c>
      <c r="AK283" s="84"/>
      <c r="AL283" s="84"/>
      <c r="AM283" s="82">
        <v>152793</v>
      </c>
      <c r="AN283" s="84"/>
      <c r="AO283" s="84"/>
      <c r="AP283" s="82">
        <v>-391923</v>
      </c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  <c r="IN283" s="6"/>
      <c r="IO283" s="6"/>
      <c r="IP283" s="6"/>
      <c r="IQ283" s="6"/>
      <c r="IR283" s="6"/>
      <c r="IS283" s="6"/>
      <c r="IT283" s="6"/>
      <c r="IU283" s="6"/>
      <c r="IV283" s="6"/>
      <c r="IW283" s="6"/>
      <c r="IX283" s="6"/>
      <c r="IY283" s="6"/>
      <c r="IZ283" s="6"/>
      <c r="JA283" s="6"/>
      <c r="JB283" s="6"/>
      <c r="JC283" s="6"/>
      <c r="JD283" s="6"/>
      <c r="JE283" s="6"/>
      <c r="JF283" s="6"/>
      <c r="JG283" s="6"/>
      <c r="JH283" s="6"/>
      <c r="JI283" s="6"/>
      <c r="JJ283" s="6"/>
      <c r="JK283" s="6"/>
      <c r="JL283" s="6"/>
      <c r="JM283" s="6"/>
      <c r="JN283" s="6"/>
      <c r="JO283" s="6"/>
      <c r="JP283" s="6"/>
      <c r="JQ283" s="6"/>
      <c r="JR283" s="6"/>
      <c r="JS283" s="6"/>
      <c r="JT283" s="6"/>
      <c r="JU283" s="6"/>
      <c r="JV283" s="6"/>
      <c r="JW283" s="6"/>
      <c r="JX283" s="6"/>
      <c r="JY283" s="6"/>
      <c r="JZ283" s="6"/>
      <c r="KA283" s="6"/>
      <c r="KB283" s="6"/>
      <c r="KC283" s="6"/>
      <c r="KD283" s="6"/>
      <c r="KE283" s="6"/>
      <c r="KF283" s="6"/>
      <c r="KG283" s="6"/>
      <c r="KH283" s="6"/>
      <c r="KI283" s="6"/>
      <c r="KJ283" s="6"/>
      <c r="KK283" s="6"/>
      <c r="KL283" s="6"/>
      <c r="KM283" s="6"/>
      <c r="KN283" s="6"/>
      <c r="KO283" s="6"/>
      <c r="KP283" s="6"/>
      <c r="KQ283" s="6"/>
      <c r="KR283" s="6"/>
      <c r="KS283" s="6"/>
      <c r="KT283" s="6"/>
      <c r="KU283" s="6"/>
      <c r="KV283" s="6"/>
      <c r="KW283" s="6"/>
      <c r="KX283" s="6"/>
      <c r="KY283" s="6"/>
      <c r="KZ283" s="6"/>
      <c r="LA283" s="6"/>
      <c r="LB283" s="6"/>
      <c r="LC283" s="6"/>
      <c r="LD283" s="6"/>
      <c r="LE283" s="6"/>
      <c r="LF283" s="6"/>
      <c r="LG283" s="6"/>
      <c r="LH283" s="6"/>
      <c r="LI283" s="6"/>
      <c r="LJ283" s="6"/>
      <c r="LK283" s="6"/>
      <c r="LL283" s="6"/>
      <c r="LM283" s="6"/>
      <c r="LN283" s="6"/>
      <c r="LO283" s="6"/>
      <c r="LP283" s="6"/>
      <c r="LQ283" s="6"/>
      <c r="LR283" s="6"/>
      <c r="LS283" s="6"/>
      <c r="LT283" s="6"/>
      <c r="LU283" s="6"/>
      <c r="LV283" s="6"/>
      <c r="LW283" s="6"/>
      <c r="LX283" s="6"/>
      <c r="LY283" s="6"/>
      <c r="LZ283" s="6"/>
      <c r="MA283" s="6"/>
      <c r="MB283" s="6"/>
      <c r="MC283" s="6"/>
      <c r="MD283" s="6"/>
      <c r="ME283" s="6"/>
      <c r="MF283" s="6"/>
      <c r="MG283" s="6"/>
      <c r="MH283" s="6"/>
      <c r="MI283" s="6"/>
      <c r="MJ283" s="6"/>
      <c r="MK283" s="6"/>
      <c r="ML283" s="6"/>
      <c r="MM283" s="6"/>
      <c r="MN283" s="6"/>
      <c r="MO283" s="6"/>
      <c r="MP283" s="6"/>
      <c r="MQ283" s="6"/>
      <c r="MR283" s="6"/>
      <c r="MS283" s="6"/>
      <c r="MT283" s="6"/>
      <c r="MU283" s="6"/>
      <c r="MV283" s="6"/>
      <c r="MW283" s="6"/>
      <c r="MX283" s="6"/>
      <c r="MY283" s="6"/>
      <c r="MZ283" s="6"/>
      <c r="NA283" s="6"/>
      <c r="NB283" s="6"/>
      <c r="NC283" s="6"/>
      <c r="ND283" s="6"/>
      <c r="NE283" s="6"/>
      <c r="NF283" s="6"/>
      <c r="NG283" s="6"/>
      <c r="NH283" s="6"/>
      <c r="NI283" s="6"/>
      <c r="NJ283" s="6"/>
      <c r="NK283" s="6"/>
      <c r="NL283" s="6"/>
      <c r="NM283" s="6"/>
      <c r="NN283" s="6"/>
      <c r="NO283" s="6"/>
      <c r="NP283" s="6"/>
      <c r="NQ283" s="6"/>
      <c r="NR283" s="6"/>
      <c r="NS283" s="6"/>
      <c r="NT283" s="6"/>
      <c r="NU283" s="6"/>
      <c r="NV283" s="6"/>
      <c r="NW283" s="6"/>
      <c r="NX283" s="6"/>
      <c r="NY283" s="6"/>
      <c r="NZ283" s="6"/>
      <c r="OA283" s="6"/>
      <c r="OB283" s="6"/>
      <c r="OC283" s="6"/>
      <c r="OD283" s="6"/>
      <c r="OE283" s="6"/>
      <c r="OF283" s="6"/>
      <c r="OG283" s="6"/>
      <c r="OH283" s="6"/>
      <c r="OI283" s="6"/>
      <c r="OJ283" s="6"/>
      <c r="OK283" s="6"/>
      <c r="OL283" s="6"/>
      <c r="OM283" s="6"/>
      <c r="ON283" s="6"/>
      <c r="OO283" s="6"/>
      <c r="OP283" s="6"/>
      <c r="OQ283" s="6"/>
      <c r="OR283" s="6"/>
      <c r="OS283" s="6"/>
      <c r="OT283" s="6"/>
      <c r="OU283" s="6"/>
      <c r="OV283" s="6"/>
      <c r="OW283" s="6"/>
      <c r="OX283" s="6"/>
      <c r="OY283" s="6"/>
      <c r="OZ283" s="6"/>
      <c r="PA283" s="6"/>
      <c r="PB283" s="6"/>
      <c r="PC283" s="6"/>
      <c r="PD283" s="6"/>
      <c r="PE283" s="6"/>
      <c r="PF283" s="6"/>
      <c r="PG283" s="6"/>
      <c r="PH283" s="6"/>
      <c r="PI283" s="6"/>
      <c r="PJ283" s="6"/>
      <c r="PK283" s="6"/>
      <c r="PL283" s="6"/>
      <c r="PM283" s="6"/>
      <c r="PN283" s="6"/>
      <c r="PO283" s="6"/>
      <c r="PP283" s="6"/>
      <c r="PQ283" s="6"/>
      <c r="PR283" s="6"/>
      <c r="PS283" s="6"/>
      <c r="PT283" s="6"/>
      <c r="PU283" s="6"/>
      <c r="PV283" s="6"/>
      <c r="PW283" s="6"/>
      <c r="PX283" s="6"/>
      <c r="PY283" s="6"/>
      <c r="PZ283" s="6"/>
      <c r="QA283" s="6"/>
      <c r="QB283" s="6"/>
      <c r="QC283" s="6"/>
      <c r="QD283" s="6"/>
      <c r="QE283" s="6"/>
      <c r="QF283" s="6"/>
      <c r="QG283" s="6"/>
      <c r="QH283" s="6"/>
      <c r="QI283" s="6"/>
      <c r="QJ283" s="6"/>
      <c r="QK283" s="6"/>
      <c r="QL283" s="6"/>
      <c r="QM283" s="6"/>
      <c r="QN283" s="6"/>
      <c r="QO283" s="6"/>
      <c r="QP283" s="6"/>
      <c r="QQ283" s="6"/>
      <c r="QR283" s="6"/>
      <c r="QS283" s="6"/>
      <c r="QT283" s="6"/>
      <c r="QU283" s="6"/>
      <c r="QV283" s="6"/>
      <c r="QW283" s="6"/>
      <c r="QX283" s="6"/>
      <c r="QY283" s="6"/>
      <c r="QZ283" s="6"/>
      <c r="RA283" s="6"/>
      <c r="RB283" s="6"/>
      <c r="RC283" s="6"/>
      <c r="RD283" s="6"/>
      <c r="RE283" s="6"/>
      <c r="RF283" s="6"/>
      <c r="RG283" s="6"/>
      <c r="RH283" s="6"/>
      <c r="RI283" s="6"/>
      <c r="RJ283" s="6"/>
      <c r="RK283" s="6"/>
      <c r="RL283" s="6"/>
      <c r="RM283" s="6"/>
      <c r="RN283" s="6"/>
      <c r="RO283" s="6"/>
      <c r="RP283" s="6"/>
      <c r="RQ283" s="6"/>
      <c r="RR283" s="6"/>
      <c r="RS283" s="6"/>
      <c r="RT283" s="6"/>
      <c r="RU283" s="6"/>
      <c r="RV283" s="6"/>
      <c r="RW283" s="6"/>
      <c r="RX283" s="6"/>
      <c r="RY283" s="6"/>
      <c r="RZ283" s="6"/>
      <c r="SA283" s="6"/>
      <c r="SB283" s="6"/>
      <c r="SC283" s="6"/>
      <c r="SD283" s="6"/>
      <c r="SE283" s="6"/>
      <c r="SF283" s="6"/>
      <c r="SG283" s="6"/>
      <c r="SH283" s="6"/>
      <c r="SI283" s="6"/>
      <c r="SJ283" s="6"/>
      <c r="SK283" s="6"/>
      <c r="SL283" s="6"/>
      <c r="SM283" s="6"/>
      <c r="SN283" s="6"/>
      <c r="SO283" s="6"/>
      <c r="SP283" s="6"/>
      <c r="SQ283" s="6"/>
      <c r="SR283" s="6"/>
      <c r="SS283" s="6"/>
      <c r="ST283" s="6"/>
      <c r="SU283" s="6"/>
      <c r="SV283" s="6"/>
      <c r="SW283" s="6"/>
      <c r="SX283" s="6"/>
      <c r="SY283" s="6"/>
      <c r="SZ283" s="6"/>
      <c r="TA283" s="6"/>
      <c r="TB283" s="6"/>
      <c r="TC283" s="6"/>
      <c r="TD283" s="6"/>
      <c r="TE283" s="6"/>
      <c r="TF283" s="6"/>
      <c r="TG283" s="6"/>
      <c r="TH283" s="6"/>
      <c r="TI283" s="6"/>
      <c r="TJ283" s="6"/>
      <c r="TK283" s="6"/>
      <c r="TL283" s="6"/>
      <c r="TM283" s="6"/>
      <c r="TN283" s="6"/>
      <c r="TO283" s="6"/>
      <c r="TP283" s="6"/>
      <c r="TQ283" s="6"/>
      <c r="TR283" s="6"/>
      <c r="TS283" s="6"/>
      <c r="TT283" s="6"/>
      <c r="TU283" s="6"/>
      <c r="TV283" s="6"/>
      <c r="TW283" s="6"/>
      <c r="TX283" s="6"/>
      <c r="TY283" s="6"/>
      <c r="TZ283" s="6"/>
      <c r="UA283" s="6"/>
      <c r="UB283" s="6"/>
      <c r="UC283" s="6"/>
      <c r="UD283" s="6"/>
      <c r="UE283" s="6"/>
      <c r="UF283" s="6"/>
      <c r="UG283" s="6"/>
      <c r="UH283" s="6"/>
      <c r="UI283" s="6"/>
      <c r="UJ283" s="6"/>
      <c r="UK283" s="6"/>
      <c r="UL283" s="6"/>
      <c r="UM283" s="6"/>
      <c r="UN283" s="6"/>
      <c r="UO283" s="6"/>
      <c r="UP283" s="6"/>
      <c r="UQ283" s="6"/>
      <c r="UR283" s="6"/>
      <c r="US283" s="6"/>
      <c r="UT283" s="6"/>
      <c r="UU283" s="6"/>
      <c r="UV283" s="6"/>
      <c r="UW283" s="6"/>
      <c r="UX283" s="6"/>
      <c r="UY283" s="6"/>
      <c r="UZ283" s="6"/>
      <c r="VA283" s="6"/>
      <c r="VB283" s="6"/>
      <c r="VC283" s="6"/>
      <c r="VD283" s="6"/>
      <c r="VE283" s="6"/>
      <c r="VF283" s="6"/>
      <c r="VG283" s="6"/>
      <c r="VH283" s="6"/>
      <c r="VI283" s="6"/>
      <c r="VJ283" s="6"/>
      <c r="VK283" s="6"/>
      <c r="VL283" s="6"/>
      <c r="VM283" s="6"/>
      <c r="VN283" s="6"/>
      <c r="VO283" s="6"/>
      <c r="VP283" s="6"/>
      <c r="VQ283" s="6"/>
      <c r="VR283" s="6"/>
      <c r="VS283" s="6"/>
      <c r="VT283" s="6"/>
      <c r="VU283" s="6"/>
      <c r="VV283" s="6"/>
      <c r="VW283" s="6"/>
      <c r="VX283" s="6"/>
      <c r="VY283" s="6"/>
      <c r="VZ283" s="6"/>
      <c r="WA283" s="6"/>
      <c r="WB283" s="6"/>
      <c r="WC283" s="6"/>
      <c r="WD283" s="6"/>
      <c r="WE283" s="6"/>
      <c r="WF283" s="6"/>
      <c r="WG283" s="6"/>
      <c r="WH283" s="6"/>
      <c r="WI283" s="6"/>
      <c r="WJ283" s="6"/>
      <c r="WK283" s="6"/>
      <c r="WL283" s="6"/>
      <c r="WM283" s="6"/>
      <c r="WN283" s="6"/>
      <c r="WO283" s="6"/>
      <c r="WP283" s="6"/>
      <c r="WQ283" s="6"/>
      <c r="WR283" s="6"/>
      <c r="WS283" s="6"/>
      <c r="WT283" s="6"/>
      <c r="WU283" s="6"/>
      <c r="WV283" s="6"/>
      <c r="WW283" s="6"/>
      <c r="WX283" s="6"/>
      <c r="WY283" s="6"/>
      <c r="WZ283" s="6"/>
      <c r="XA283" s="6"/>
      <c r="XB283" s="6"/>
      <c r="XC283" s="6"/>
      <c r="XD283" s="6"/>
      <c r="XE283" s="6"/>
      <c r="XF283" s="6"/>
      <c r="XG283" s="6"/>
      <c r="XH283" s="6"/>
      <c r="XI283" s="6"/>
      <c r="XJ283" s="6"/>
      <c r="XK283" s="6"/>
      <c r="XL283" s="6"/>
      <c r="XM283" s="6"/>
      <c r="XN283" s="6"/>
      <c r="XO283" s="6"/>
      <c r="XP283" s="6"/>
      <c r="XQ283" s="6"/>
      <c r="XR283" s="6"/>
      <c r="XS283" s="6"/>
      <c r="XT283" s="6"/>
      <c r="XU283" s="6"/>
      <c r="XV283" s="6"/>
      <c r="XW283" s="6"/>
      <c r="XX283" s="6"/>
      <c r="XY283" s="6"/>
      <c r="XZ283" s="6"/>
      <c r="YA283" s="6"/>
      <c r="YB283" s="6"/>
      <c r="YC283" s="6"/>
      <c r="YD283" s="6"/>
      <c r="YE283" s="6"/>
      <c r="YF283" s="6"/>
      <c r="YG283" s="6"/>
      <c r="YH283" s="6"/>
      <c r="YI283" s="6"/>
      <c r="YJ283" s="6"/>
      <c r="YK283" s="6"/>
      <c r="YL283" s="6"/>
      <c r="YM283" s="6"/>
      <c r="YN283" s="6"/>
      <c r="YO283" s="6"/>
      <c r="YP283" s="6"/>
      <c r="YQ283" s="6"/>
      <c r="YR283" s="6"/>
      <c r="YS283" s="6"/>
      <c r="YT283" s="6"/>
      <c r="YU283" s="6"/>
      <c r="YV283" s="6"/>
      <c r="YW283" s="6"/>
      <c r="YX283" s="6"/>
      <c r="YY283" s="6"/>
      <c r="YZ283" s="6"/>
      <c r="ZA283" s="6"/>
      <c r="ZB283" s="6"/>
      <c r="ZC283" s="6"/>
      <c r="ZD283" s="6"/>
      <c r="ZE283" s="6"/>
      <c r="ZF283" s="6"/>
      <c r="ZG283" s="6"/>
      <c r="ZH283" s="6"/>
      <c r="ZI283" s="6"/>
      <c r="ZJ283" s="6"/>
      <c r="ZK283" s="6"/>
      <c r="ZL283" s="6"/>
      <c r="ZM283" s="6"/>
      <c r="ZN283" s="6"/>
      <c r="ZO283" s="6"/>
      <c r="ZP283" s="6"/>
      <c r="ZQ283" s="6"/>
      <c r="ZR283" s="6"/>
      <c r="ZS283" s="6"/>
      <c r="ZT283" s="6"/>
      <c r="ZU283" s="6"/>
      <c r="ZV283" s="6"/>
      <c r="ZW283" s="6"/>
      <c r="ZX283" s="6"/>
      <c r="ZY283" s="6"/>
      <c r="ZZ283" s="6"/>
      <c r="AAA283" s="6"/>
      <c r="AAB283" s="6"/>
      <c r="AAC283" s="6"/>
      <c r="AAD283" s="6"/>
      <c r="AAE283" s="6"/>
      <c r="AAF283" s="6"/>
      <c r="AAG283" s="6"/>
      <c r="AAH283" s="6"/>
      <c r="AAI283" s="6"/>
      <c r="AAJ283" s="6"/>
      <c r="AAK283" s="6"/>
      <c r="AAL283" s="6"/>
      <c r="AAM283" s="6"/>
      <c r="AAN283" s="6"/>
      <c r="AAO283" s="6"/>
      <c r="AAP283" s="6"/>
      <c r="AAQ283" s="6"/>
      <c r="AAR283" s="6"/>
      <c r="AAS283" s="6"/>
      <c r="AAT283" s="6"/>
      <c r="AAU283" s="6"/>
      <c r="AAV283" s="6"/>
      <c r="AAW283" s="6"/>
      <c r="AAX283" s="6"/>
      <c r="AAY283" s="6"/>
      <c r="AAZ283" s="6"/>
      <c r="ABA283" s="6"/>
      <c r="ABB283" s="6"/>
      <c r="ABC283" s="6"/>
      <c r="ABD283" s="6"/>
      <c r="ABE283" s="6"/>
      <c r="ABF283" s="6"/>
      <c r="ABG283" s="6"/>
      <c r="ABH283" s="6"/>
      <c r="ABI283" s="6"/>
      <c r="ABJ283" s="6"/>
      <c r="ABK283" s="6"/>
      <c r="ABL283" s="6"/>
      <c r="ABM283" s="6"/>
      <c r="ABN283" s="6"/>
      <c r="ABO283" s="6"/>
      <c r="ABP283" s="6"/>
      <c r="ABQ283" s="6"/>
      <c r="ABR283" s="6"/>
      <c r="ABS283" s="6"/>
      <c r="ABT283" s="6"/>
      <c r="ABU283" s="6"/>
      <c r="ABV283" s="6"/>
    </row>
    <row r="284" spans="1:750" s="74" customFormat="1" ht="14.25">
      <c r="A284" s="78">
        <v>39204</v>
      </c>
      <c r="B284" s="79" t="s">
        <v>275</v>
      </c>
      <c r="C284" s="79"/>
      <c r="D284" s="79"/>
      <c r="E284" s="61">
        <v>5354849</v>
      </c>
      <c r="F284" s="84"/>
      <c r="G284" s="84"/>
      <c r="H284" s="82">
        <v>51988</v>
      </c>
      <c r="I284" s="84"/>
      <c r="J284" s="84"/>
      <c r="K284" s="82">
        <v>428725</v>
      </c>
      <c r="L284" s="84"/>
      <c r="M284" s="84"/>
      <c r="N284" s="82">
        <v>46371</v>
      </c>
      <c r="O284" s="84"/>
      <c r="P284" s="84"/>
      <c r="Q284" s="83">
        <v>1923206</v>
      </c>
      <c r="R284" s="84"/>
      <c r="S284" s="82">
        <v>2450290</v>
      </c>
      <c r="T284" s="84"/>
      <c r="U284" s="84"/>
      <c r="V284" s="84"/>
      <c r="W284" s="84"/>
      <c r="X284" s="82">
        <v>14817</v>
      </c>
      <c r="Y284" s="84"/>
      <c r="Z284" s="84"/>
      <c r="AA284" s="82">
        <v>2437118</v>
      </c>
      <c r="AB284" s="84"/>
      <c r="AC284" s="84"/>
      <c r="AD284" s="82">
        <v>1822368</v>
      </c>
      <c r="AE284" s="84"/>
      <c r="AF284" s="84"/>
      <c r="AG284" s="82">
        <v>4274303</v>
      </c>
      <c r="AH284" s="84"/>
      <c r="AI284" s="84"/>
      <c r="AJ284" s="82">
        <v>-597194</v>
      </c>
      <c r="AK284" s="84"/>
      <c r="AL284" s="84"/>
      <c r="AM284" s="82">
        <v>784482</v>
      </c>
      <c r="AN284" s="84"/>
      <c r="AO284" s="84"/>
      <c r="AP284" s="82">
        <v>187288</v>
      </c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  <c r="IQ284" s="6"/>
      <c r="IR284" s="6"/>
      <c r="IS284" s="6"/>
      <c r="IT284" s="6"/>
      <c r="IU284" s="6"/>
      <c r="IV284" s="6"/>
      <c r="IW284" s="6"/>
      <c r="IX284" s="6"/>
      <c r="IY284" s="6"/>
      <c r="IZ284" s="6"/>
      <c r="JA284" s="6"/>
      <c r="JB284" s="6"/>
      <c r="JC284" s="6"/>
      <c r="JD284" s="6"/>
      <c r="JE284" s="6"/>
      <c r="JF284" s="6"/>
      <c r="JG284" s="6"/>
      <c r="JH284" s="6"/>
      <c r="JI284" s="6"/>
      <c r="JJ284" s="6"/>
      <c r="JK284" s="6"/>
      <c r="JL284" s="6"/>
      <c r="JM284" s="6"/>
      <c r="JN284" s="6"/>
      <c r="JO284" s="6"/>
      <c r="JP284" s="6"/>
      <c r="JQ284" s="6"/>
      <c r="JR284" s="6"/>
      <c r="JS284" s="6"/>
      <c r="JT284" s="6"/>
      <c r="JU284" s="6"/>
      <c r="JV284" s="6"/>
      <c r="JW284" s="6"/>
      <c r="JX284" s="6"/>
      <c r="JY284" s="6"/>
      <c r="JZ284" s="6"/>
      <c r="KA284" s="6"/>
      <c r="KB284" s="6"/>
      <c r="KC284" s="6"/>
      <c r="KD284" s="6"/>
      <c r="KE284" s="6"/>
      <c r="KF284" s="6"/>
      <c r="KG284" s="6"/>
      <c r="KH284" s="6"/>
      <c r="KI284" s="6"/>
      <c r="KJ284" s="6"/>
      <c r="KK284" s="6"/>
      <c r="KL284" s="6"/>
      <c r="KM284" s="6"/>
      <c r="KN284" s="6"/>
      <c r="KO284" s="6"/>
      <c r="KP284" s="6"/>
      <c r="KQ284" s="6"/>
      <c r="KR284" s="6"/>
      <c r="KS284" s="6"/>
      <c r="KT284" s="6"/>
      <c r="KU284" s="6"/>
      <c r="KV284" s="6"/>
      <c r="KW284" s="6"/>
      <c r="KX284" s="6"/>
      <c r="KY284" s="6"/>
      <c r="KZ284" s="6"/>
      <c r="LA284" s="6"/>
      <c r="LB284" s="6"/>
      <c r="LC284" s="6"/>
      <c r="LD284" s="6"/>
      <c r="LE284" s="6"/>
      <c r="LF284" s="6"/>
      <c r="LG284" s="6"/>
      <c r="LH284" s="6"/>
      <c r="LI284" s="6"/>
      <c r="LJ284" s="6"/>
      <c r="LK284" s="6"/>
      <c r="LL284" s="6"/>
      <c r="LM284" s="6"/>
      <c r="LN284" s="6"/>
      <c r="LO284" s="6"/>
      <c r="LP284" s="6"/>
      <c r="LQ284" s="6"/>
      <c r="LR284" s="6"/>
      <c r="LS284" s="6"/>
      <c r="LT284" s="6"/>
      <c r="LU284" s="6"/>
      <c r="LV284" s="6"/>
      <c r="LW284" s="6"/>
      <c r="LX284" s="6"/>
      <c r="LY284" s="6"/>
      <c r="LZ284" s="6"/>
      <c r="MA284" s="6"/>
      <c r="MB284" s="6"/>
      <c r="MC284" s="6"/>
      <c r="MD284" s="6"/>
      <c r="ME284" s="6"/>
      <c r="MF284" s="6"/>
      <c r="MG284" s="6"/>
      <c r="MH284" s="6"/>
      <c r="MI284" s="6"/>
      <c r="MJ284" s="6"/>
      <c r="MK284" s="6"/>
      <c r="ML284" s="6"/>
      <c r="MM284" s="6"/>
      <c r="MN284" s="6"/>
      <c r="MO284" s="6"/>
      <c r="MP284" s="6"/>
      <c r="MQ284" s="6"/>
      <c r="MR284" s="6"/>
      <c r="MS284" s="6"/>
      <c r="MT284" s="6"/>
      <c r="MU284" s="6"/>
      <c r="MV284" s="6"/>
      <c r="MW284" s="6"/>
      <c r="MX284" s="6"/>
      <c r="MY284" s="6"/>
      <c r="MZ284" s="6"/>
      <c r="NA284" s="6"/>
      <c r="NB284" s="6"/>
      <c r="NC284" s="6"/>
      <c r="ND284" s="6"/>
      <c r="NE284" s="6"/>
      <c r="NF284" s="6"/>
      <c r="NG284" s="6"/>
      <c r="NH284" s="6"/>
      <c r="NI284" s="6"/>
      <c r="NJ284" s="6"/>
      <c r="NK284" s="6"/>
      <c r="NL284" s="6"/>
      <c r="NM284" s="6"/>
      <c r="NN284" s="6"/>
      <c r="NO284" s="6"/>
      <c r="NP284" s="6"/>
      <c r="NQ284" s="6"/>
      <c r="NR284" s="6"/>
      <c r="NS284" s="6"/>
      <c r="NT284" s="6"/>
      <c r="NU284" s="6"/>
      <c r="NV284" s="6"/>
      <c r="NW284" s="6"/>
      <c r="NX284" s="6"/>
      <c r="NY284" s="6"/>
      <c r="NZ284" s="6"/>
      <c r="OA284" s="6"/>
      <c r="OB284" s="6"/>
      <c r="OC284" s="6"/>
      <c r="OD284" s="6"/>
      <c r="OE284" s="6"/>
      <c r="OF284" s="6"/>
      <c r="OG284" s="6"/>
      <c r="OH284" s="6"/>
      <c r="OI284" s="6"/>
      <c r="OJ284" s="6"/>
      <c r="OK284" s="6"/>
      <c r="OL284" s="6"/>
      <c r="OM284" s="6"/>
      <c r="ON284" s="6"/>
      <c r="OO284" s="6"/>
      <c r="OP284" s="6"/>
      <c r="OQ284" s="6"/>
      <c r="OR284" s="6"/>
      <c r="OS284" s="6"/>
      <c r="OT284" s="6"/>
      <c r="OU284" s="6"/>
      <c r="OV284" s="6"/>
      <c r="OW284" s="6"/>
      <c r="OX284" s="6"/>
      <c r="OY284" s="6"/>
      <c r="OZ284" s="6"/>
      <c r="PA284" s="6"/>
      <c r="PB284" s="6"/>
      <c r="PC284" s="6"/>
      <c r="PD284" s="6"/>
      <c r="PE284" s="6"/>
      <c r="PF284" s="6"/>
      <c r="PG284" s="6"/>
      <c r="PH284" s="6"/>
      <c r="PI284" s="6"/>
      <c r="PJ284" s="6"/>
      <c r="PK284" s="6"/>
      <c r="PL284" s="6"/>
      <c r="PM284" s="6"/>
      <c r="PN284" s="6"/>
      <c r="PO284" s="6"/>
      <c r="PP284" s="6"/>
      <c r="PQ284" s="6"/>
      <c r="PR284" s="6"/>
      <c r="PS284" s="6"/>
      <c r="PT284" s="6"/>
      <c r="PU284" s="6"/>
      <c r="PV284" s="6"/>
      <c r="PW284" s="6"/>
      <c r="PX284" s="6"/>
      <c r="PY284" s="6"/>
      <c r="PZ284" s="6"/>
      <c r="QA284" s="6"/>
      <c r="QB284" s="6"/>
      <c r="QC284" s="6"/>
      <c r="QD284" s="6"/>
      <c r="QE284" s="6"/>
      <c r="QF284" s="6"/>
      <c r="QG284" s="6"/>
      <c r="QH284" s="6"/>
      <c r="QI284" s="6"/>
      <c r="QJ284" s="6"/>
      <c r="QK284" s="6"/>
      <c r="QL284" s="6"/>
      <c r="QM284" s="6"/>
      <c r="QN284" s="6"/>
      <c r="QO284" s="6"/>
      <c r="QP284" s="6"/>
      <c r="QQ284" s="6"/>
      <c r="QR284" s="6"/>
      <c r="QS284" s="6"/>
      <c r="QT284" s="6"/>
      <c r="QU284" s="6"/>
      <c r="QV284" s="6"/>
      <c r="QW284" s="6"/>
      <c r="QX284" s="6"/>
      <c r="QY284" s="6"/>
      <c r="QZ284" s="6"/>
      <c r="RA284" s="6"/>
      <c r="RB284" s="6"/>
      <c r="RC284" s="6"/>
      <c r="RD284" s="6"/>
      <c r="RE284" s="6"/>
      <c r="RF284" s="6"/>
      <c r="RG284" s="6"/>
      <c r="RH284" s="6"/>
      <c r="RI284" s="6"/>
      <c r="RJ284" s="6"/>
      <c r="RK284" s="6"/>
      <c r="RL284" s="6"/>
      <c r="RM284" s="6"/>
      <c r="RN284" s="6"/>
      <c r="RO284" s="6"/>
      <c r="RP284" s="6"/>
      <c r="RQ284" s="6"/>
      <c r="RR284" s="6"/>
      <c r="RS284" s="6"/>
      <c r="RT284" s="6"/>
      <c r="RU284" s="6"/>
      <c r="RV284" s="6"/>
      <c r="RW284" s="6"/>
      <c r="RX284" s="6"/>
      <c r="RY284" s="6"/>
      <c r="RZ284" s="6"/>
      <c r="SA284" s="6"/>
      <c r="SB284" s="6"/>
      <c r="SC284" s="6"/>
      <c r="SD284" s="6"/>
      <c r="SE284" s="6"/>
      <c r="SF284" s="6"/>
      <c r="SG284" s="6"/>
      <c r="SH284" s="6"/>
      <c r="SI284" s="6"/>
      <c r="SJ284" s="6"/>
      <c r="SK284" s="6"/>
      <c r="SL284" s="6"/>
      <c r="SM284" s="6"/>
      <c r="SN284" s="6"/>
      <c r="SO284" s="6"/>
      <c r="SP284" s="6"/>
      <c r="SQ284" s="6"/>
      <c r="SR284" s="6"/>
      <c r="SS284" s="6"/>
      <c r="ST284" s="6"/>
      <c r="SU284" s="6"/>
      <c r="SV284" s="6"/>
      <c r="SW284" s="6"/>
      <c r="SX284" s="6"/>
      <c r="SY284" s="6"/>
      <c r="SZ284" s="6"/>
      <c r="TA284" s="6"/>
      <c r="TB284" s="6"/>
      <c r="TC284" s="6"/>
      <c r="TD284" s="6"/>
      <c r="TE284" s="6"/>
      <c r="TF284" s="6"/>
      <c r="TG284" s="6"/>
      <c r="TH284" s="6"/>
      <c r="TI284" s="6"/>
      <c r="TJ284" s="6"/>
      <c r="TK284" s="6"/>
      <c r="TL284" s="6"/>
      <c r="TM284" s="6"/>
      <c r="TN284" s="6"/>
      <c r="TO284" s="6"/>
      <c r="TP284" s="6"/>
      <c r="TQ284" s="6"/>
      <c r="TR284" s="6"/>
      <c r="TS284" s="6"/>
      <c r="TT284" s="6"/>
      <c r="TU284" s="6"/>
      <c r="TV284" s="6"/>
      <c r="TW284" s="6"/>
      <c r="TX284" s="6"/>
      <c r="TY284" s="6"/>
      <c r="TZ284" s="6"/>
      <c r="UA284" s="6"/>
      <c r="UB284" s="6"/>
      <c r="UC284" s="6"/>
      <c r="UD284" s="6"/>
      <c r="UE284" s="6"/>
      <c r="UF284" s="6"/>
      <c r="UG284" s="6"/>
      <c r="UH284" s="6"/>
      <c r="UI284" s="6"/>
      <c r="UJ284" s="6"/>
      <c r="UK284" s="6"/>
      <c r="UL284" s="6"/>
      <c r="UM284" s="6"/>
      <c r="UN284" s="6"/>
      <c r="UO284" s="6"/>
      <c r="UP284" s="6"/>
      <c r="UQ284" s="6"/>
      <c r="UR284" s="6"/>
      <c r="US284" s="6"/>
      <c r="UT284" s="6"/>
      <c r="UU284" s="6"/>
      <c r="UV284" s="6"/>
      <c r="UW284" s="6"/>
      <c r="UX284" s="6"/>
      <c r="UY284" s="6"/>
      <c r="UZ284" s="6"/>
      <c r="VA284" s="6"/>
      <c r="VB284" s="6"/>
      <c r="VC284" s="6"/>
      <c r="VD284" s="6"/>
      <c r="VE284" s="6"/>
      <c r="VF284" s="6"/>
      <c r="VG284" s="6"/>
      <c r="VH284" s="6"/>
      <c r="VI284" s="6"/>
      <c r="VJ284" s="6"/>
      <c r="VK284" s="6"/>
      <c r="VL284" s="6"/>
      <c r="VM284" s="6"/>
      <c r="VN284" s="6"/>
      <c r="VO284" s="6"/>
      <c r="VP284" s="6"/>
      <c r="VQ284" s="6"/>
      <c r="VR284" s="6"/>
      <c r="VS284" s="6"/>
      <c r="VT284" s="6"/>
      <c r="VU284" s="6"/>
      <c r="VV284" s="6"/>
      <c r="VW284" s="6"/>
      <c r="VX284" s="6"/>
      <c r="VY284" s="6"/>
      <c r="VZ284" s="6"/>
      <c r="WA284" s="6"/>
      <c r="WB284" s="6"/>
      <c r="WC284" s="6"/>
      <c r="WD284" s="6"/>
      <c r="WE284" s="6"/>
      <c r="WF284" s="6"/>
      <c r="WG284" s="6"/>
      <c r="WH284" s="6"/>
      <c r="WI284" s="6"/>
      <c r="WJ284" s="6"/>
      <c r="WK284" s="6"/>
      <c r="WL284" s="6"/>
      <c r="WM284" s="6"/>
      <c r="WN284" s="6"/>
      <c r="WO284" s="6"/>
      <c r="WP284" s="6"/>
      <c r="WQ284" s="6"/>
      <c r="WR284" s="6"/>
      <c r="WS284" s="6"/>
      <c r="WT284" s="6"/>
      <c r="WU284" s="6"/>
      <c r="WV284" s="6"/>
      <c r="WW284" s="6"/>
      <c r="WX284" s="6"/>
      <c r="WY284" s="6"/>
      <c r="WZ284" s="6"/>
      <c r="XA284" s="6"/>
      <c r="XB284" s="6"/>
      <c r="XC284" s="6"/>
      <c r="XD284" s="6"/>
      <c r="XE284" s="6"/>
      <c r="XF284" s="6"/>
      <c r="XG284" s="6"/>
      <c r="XH284" s="6"/>
      <c r="XI284" s="6"/>
      <c r="XJ284" s="6"/>
      <c r="XK284" s="6"/>
      <c r="XL284" s="6"/>
      <c r="XM284" s="6"/>
      <c r="XN284" s="6"/>
      <c r="XO284" s="6"/>
      <c r="XP284" s="6"/>
      <c r="XQ284" s="6"/>
      <c r="XR284" s="6"/>
      <c r="XS284" s="6"/>
      <c r="XT284" s="6"/>
      <c r="XU284" s="6"/>
      <c r="XV284" s="6"/>
      <c r="XW284" s="6"/>
      <c r="XX284" s="6"/>
      <c r="XY284" s="6"/>
      <c r="XZ284" s="6"/>
      <c r="YA284" s="6"/>
      <c r="YB284" s="6"/>
      <c r="YC284" s="6"/>
      <c r="YD284" s="6"/>
      <c r="YE284" s="6"/>
      <c r="YF284" s="6"/>
      <c r="YG284" s="6"/>
      <c r="YH284" s="6"/>
      <c r="YI284" s="6"/>
      <c r="YJ284" s="6"/>
      <c r="YK284" s="6"/>
      <c r="YL284" s="6"/>
      <c r="YM284" s="6"/>
      <c r="YN284" s="6"/>
      <c r="YO284" s="6"/>
      <c r="YP284" s="6"/>
      <c r="YQ284" s="6"/>
      <c r="YR284" s="6"/>
      <c r="YS284" s="6"/>
      <c r="YT284" s="6"/>
      <c r="YU284" s="6"/>
      <c r="YV284" s="6"/>
      <c r="YW284" s="6"/>
      <c r="YX284" s="6"/>
      <c r="YY284" s="6"/>
      <c r="YZ284" s="6"/>
      <c r="ZA284" s="6"/>
      <c r="ZB284" s="6"/>
      <c r="ZC284" s="6"/>
      <c r="ZD284" s="6"/>
      <c r="ZE284" s="6"/>
      <c r="ZF284" s="6"/>
      <c r="ZG284" s="6"/>
      <c r="ZH284" s="6"/>
      <c r="ZI284" s="6"/>
      <c r="ZJ284" s="6"/>
      <c r="ZK284" s="6"/>
      <c r="ZL284" s="6"/>
      <c r="ZM284" s="6"/>
      <c r="ZN284" s="6"/>
      <c r="ZO284" s="6"/>
      <c r="ZP284" s="6"/>
      <c r="ZQ284" s="6"/>
      <c r="ZR284" s="6"/>
      <c r="ZS284" s="6"/>
      <c r="ZT284" s="6"/>
      <c r="ZU284" s="6"/>
      <c r="ZV284" s="6"/>
      <c r="ZW284" s="6"/>
      <c r="ZX284" s="6"/>
      <c r="ZY284" s="6"/>
      <c r="ZZ284" s="6"/>
      <c r="AAA284" s="6"/>
      <c r="AAB284" s="6"/>
      <c r="AAC284" s="6"/>
      <c r="AAD284" s="6"/>
      <c r="AAE284" s="6"/>
      <c r="AAF284" s="6"/>
      <c r="AAG284" s="6"/>
      <c r="AAH284" s="6"/>
      <c r="AAI284" s="6"/>
      <c r="AAJ284" s="6"/>
      <c r="AAK284" s="6"/>
      <c r="AAL284" s="6"/>
      <c r="AAM284" s="6"/>
      <c r="AAN284" s="6"/>
      <c r="AAO284" s="6"/>
      <c r="AAP284" s="6"/>
      <c r="AAQ284" s="6"/>
      <c r="AAR284" s="6"/>
      <c r="AAS284" s="6"/>
      <c r="AAT284" s="6"/>
      <c r="AAU284" s="6"/>
      <c r="AAV284" s="6"/>
      <c r="AAW284" s="6"/>
      <c r="AAX284" s="6"/>
      <c r="AAY284" s="6"/>
      <c r="AAZ284" s="6"/>
      <c r="ABA284" s="6"/>
      <c r="ABB284" s="6"/>
      <c r="ABC284" s="6"/>
      <c r="ABD284" s="6"/>
      <c r="ABE284" s="6"/>
      <c r="ABF284" s="6"/>
      <c r="ABG284" s="6"/>
      <c r="ABH284" s="6"/>
      <c r="ABI284" s="6"/>
      <c r="ABJ284" s="6"/>
      <c r="ABK284" s="6"/>
      <c r="ABL284" s="6"/>
      <c r="ABM284" s="6"/>
      <c r="ABN284" s="6"/>
      <c r="ABO284" s="6"/>
      <c r="ABP284" s="6"/>
      <c r="ABQ284" s="6"/>
      <c r="ABR284" s="6"/>
      <c r="ABS284" s="6"/>
      <c r="ABT284" s="6"/>
      <c r="ABU284" s="6"/>
      <c r="ABV284" s="6"/>
    </row>
    <row r="285" spans="1:750" s="6" customFormat="1" ht="14.25">
      <c r="A285" s="75">
        <v>39205</v>
      </c>
      <c r="B285" s="85" t="s">
        <v>276</v>
      </c>
      <c r="C285" s="85"/>
      <c r="D285" s="85"/>
      <c r="E285" s="58">
        <v>115109829</v>
      </c>
      <c r="F285" s="86"/>
      <c r="G285" s="86"/>
      <c r="H285" s="87">
        <v>1117564</v>
      </c>
      <c r="I285" s="86"/>
      <c r="J285" s="86"/>
      <c r="K285" s="87">
        <v>9216037</v>
      </c>
      <c r="L285" s="86"/>
      <c r="M285" s="86"/>
      <c r="N285" s="87">
        <v>996801</v>
      </c>
      <c r="O285" s="86"/>
      <c r="P285" s="86"/>
      <c r="Q285" s="88">
        <v>9292363</v>
      </c>
      <c r="R285" s="86"/>
      <c r="S285" s="87">
        <v>20622765</v>
      </c>
      <c r="T285" s="86"/>
      <c r="U285" s="86"/>
      <c r="V285" s="86"/>
      <c r="W285" s="86"/>
      <c r="X285" s="87">
        <v>318521</v>
      </c>
      <c r="Y285" s="86"/>
      <c r="Z285" s="86"/>
      <c r="AA285" s="87">
        <v>52389194</v>
      </c>
      <c r="AB285" s="86"/>
      <c r="AC285" s="86"/>
      <c r="AD285" s="87">
        <v>3530558</v>
      </c>
      <c r="AE285" s="86"/>
      <c r="AF285" s="86"/>
      <c r="AG285" s="87">
        <v>56238273</v>
      </c>
      <c r="AH285" s="86"/>
      <c r="AI285" s="86"/>
      <c r="AJ285" s="87">
        <v>-12837472</v>
      </c>
      <c r="AK285" s="86"/>
      <c r="AL285" s="86"/>
      <c r="AM285" s="87">
        <v>3347228</v>
      </c>
      <c r="AN285" s="86"/>
      <c r="AO285" s="86"/>
      <c r="AP285" s="87">
        <v>-9490244</v>
      </c>
    </row>
    <row r="286" spans="1:750" s="6" customFormat="1" ht="14.25">
      <c r="A286" s="75">
        <v>39208</v>
      </c>
      <c r="B286" s="85" t="s">
        <v>277</v>
      </c>
      <c r="C286" s="85"/>
      <c r="D286" s="85"/>
      <c r="E286" s="58">
        <v>8417943</v>
      </c>
      <c r="F286" s="86"/>
      <c r="G286" s="86"/>
      <c r="H286" s="87">
        <v>81727</v>
      </c>
      <c r="I286" s="86"/>
      <c r="J286" s="86"/>
      <c r="K286" s="87">
        <v>673966</v>
      </c>
      <c r="L286" s="86"/>
      <c r="M286" s="86"/>
      <c r="N286" s="87">
        <v>72896</v>
      </c>
      <c r="O286" s="86"/>
      <c r="P286" s="86"/>
      <c r="Q286" s="88">
        <v>546672</v>
      </c>
      <c r="R286" s="86"/>
      <c r="S286" s="87">
        <v>1375261</v>
      </c>
      <c r="T286" s="86"/>
      <c r="U286" s="86"/>
      <c r="V286" s="86"/>
      <c r="W286" s="86"/>
      <c r="X286" s="87">
        <v>23293</v>
      </c>
      <c r="Y286" s="86"/>
      <c r="Z286" s="86"/>
      <c r="AA286" s="87">
        <v>3831204</v>
      </c>
      <c r="AB286" s="86"/>
      <c r="AC286" s="86"/>
      <c r="AD286" s="87">
        <v>893900</v>
      </c>
      <c r="AE286" s="86"/>
      <c r="AF286" s="86"/>
      <c r="AG286" s="87">
        <v>4748397</v>
      </c>
      <c r="AH286" s="86"/>
      <c r="AI286" s="86"/>
      <c r="AJ286" s="87">
        <v>-938799</v>
      </c>
      <c r="AK286" s="86"/>
      <c r="AL286" s="86"/>
      <c r="AM286" s="87">
        <v>-110548</v>
      </c>
      <c r="AN286" s="86"/>
      <c r="AO286" s="86"/>
      <c r="AP286" s="87">
        <v>-1049347</v>
      </c>
    </row>
    <row r="287" spans="1:750" s="6" customFormat="1" ht="14.25">
      <c r="A287" s="75">
        <v>39209</v>
      </c>
      <c r="B287" s="85" t="s">
        <v>341</v>
      </c>
      <c r="C287" s="85"/>
      <c r="D287" s="85"/>
      <c r="E287" s="102">
        <v>0</v>
      </c>
      <c r="F287" s="86"/>
      <c r="G287" s="86"/>
      <c r="H287" s="102">
        <v>0</v>
      </c>
      <c r="I287" s="86"/>
      <c r="J287" s="86"/>
      <c r="K287" s="102">
        <v>0</v>
      </c>
      <c r="L287" s="86"/>
      <c r="M287" s="86"/>
      <c r="N287" s="102">
        <v>0</v>
      </c>
      <c r="O287" s="86"/>
      <c r="P287" s="86"/>
      <c r="Q287" s="88">
        <v>39176</v>
      </c>
      <c r="R287" s="86"/>
      <c r="S287" s="87">
        <v>39176</v>
      </c>
      <c r="T287" s="86"/>
      <c r="U287" s="86"/>
      <c r="V287" s="86"/>
      <c r="W287" s="86"/>
      <c r="X287" s="102">
        <v>0</v>
      </c>
      <c r="Y287" s="86"/>
      <c r="Z287" s="86"/>
      <c r="AA287" s="102">
        <v>0</v>
      </c>
      <c r="AB287" s="86"/>
      <c r="AC287" s="86"/>
      <c r="AD287" s="87">
        <v>5200879</v>
      </c>
      <c r="AE287" s="86"/>
      <c r="AF287" s="86"/>
      <c r="AG287" s="87">
        <v>5200879</v>
      </c>
      <c r="AH287" s="86"/>
      <c r="AI287" s="86"/>
      <c r="AJ287" s="102">
        <v>0</v>
      </c>
      <c r="AK287" s="86"/>
      <c r="AL287" s="86"/>
      <c r="AM287" s="87">
        <v>-1316289</v>
      </c>
      <c r="AN287" s="86"/>
      <c r="AO287" s="86"/>
      <c r="AP287" s="87">
        <v>-1316289</v>
      </c>
    </row>
    <row r="288" spans="1:750" s="6" customFormat="1" ht="14.25">
      <c r="A288" s="75">
        <v>39220</v>
      </c>
      <c r="B288" s="85" t="s">
        <v>278</v>
      </c>
      <c r="C288" s="85"/>
      <c r="D288" s="85"/>
      <c r="E288" s="58">
        <v>1286680</v>
      </c>
      <c r="F288" s="86"/>
      <c r="G288" s="86"/>
      <c r="H288" s="87">
        <v>12492</v>
      </c>
      <c r="I288" s="86"/>
      <c r="J288" s="86"/>
      <c r="K288" s="87">
        <v>103015</v>
      </c>
      <c r="L288" s="86"/>
      <c r="M288" s="86"/>
      <c r="N288" s="87">
        <v>11142</v>
      </c>
      <c r="O288" s="86"/>
      <c r="P288" s="86"/>
      <c r="Q288" s="88">
        <v>1141334</v>
      </c>
      <c r="R288" s="86"/>
      <c r="S288" s="87">
        <v>1267983</v>
      </c>
      <c r="T288" s="86"/>
      <c r="U288" s="86"/>
      <c r="V288" s="86"/>
      <c r="W288" s="86"/>
      <c r="X288" s="87">
        <v>3560</v>
      </c>
      <c r="Y288" s="86"/>
      <c r="Z288" s="86"/>
      <c r="AA288" s="87">
        <v>585599</v>
      </c>
      <c r="AB288" s="86"/>
      <c r="AC288" s="86"/>
      <c r="AD288" s="87">
        <v>284860</v>
      </c>
      <c r="AE288" s="86"/>
      <c r="AF288" s="86"/>
      <c r="AG288" s="87">
        <v>874019</v>
      </c>
      <c r="AH288" s="86"/>
      <c r="AI288" s="86"/>
      <c r="AJ288" s="87">
        <v>-143494</v>
      </c>
      <c r="AK288" s="86"/>
      <c r="AL288" s="86"/>
      <c r="AM288" s="87">
        <v>389220</v>
      </c>
      <c r="AN288" s="86"/>
      <c r="AO288" s="86"/>
      <c r="AP288" s="87">
        <v>245726</v>
      </c>
    </row>
    <row r="289" spans="1:750" s="6" customFormat="1" ht="14.25">
      <c r="A289" s="75">
        <v>39300</v>
      </c>
      <c r="B289" s="85" t="s">
        <v>279</v>
      </c>
      <c r="C289" s="85"/>
      <c r="D289" s="85"/>
      <c r="E289" s="58">
        <v>13650441</v>
      </c>
      <c r="F289" s="86"/>
      <c r="G289" s="86"/>
      <c r="H289" s="87">
        <v>132528</v>
      </c>
      <c r="I289" s="86"/>
      <c r="J289" s="86"/>
      <c r="K289" s="87">
        <v>1092895</v>
      </c>
      <c r="L289" s="86"/>
      <c r="M289" s="86"/>
      <c r="N289" s="87">
        <v>118207</v>
      </c>
      <c r="O289" s="86"/>
      <c r="P289" s="86"/>
      <c r="Q289" s="88">
        <v>639436</v>
      </c>
      <c r="R289" s="86"/>
      <c r="S289" s="87">
        <v>1983066</v>
      </c>
      <c r="T289" s="86"/>
      <c r="U289" s="86"/>
      <c r="V289" s="86"/>
      <c r="W289" s="86"/>
      <c r="X289" s="87">
        <v>37772</v>
      </c>
      <c r="Y289" s="86"/>
      <c r="Z289" s="86"/>
      <c r="AA289" s="87">
        <v>6212637</v>
      </c>
      <c r="AB289" s="86"/>
      <c r="AC289" s="86"/>
      <c r="AD289" s="87">
        <v>4017627</v>
      </c>
      <c r="AE289" s="86"/>
      <c r="AF289" s="86"/>
      <c r="AG289" s="87">
        <v>10268036</v>
      </c>
      <c r="AH289" s="86"/>
      <c r="AI289" s="86"/>
      <c r="AJ289" s="87">
        <v>-1522347</v>
      </c>
      <c r="AK289" s="86"/>
      <c r="AL289" s="86"/>
      <c r="AM289" s="87">
        <v>-1832964</v>
      </c>
      <c r="AN289" s="86"/>
      <c r="AO289" s="86"/>
      <c r="AP289" s="87">
        <v>-3355311</v>
      </c>
    </row>
    <row r="290" spans="1:750" s="6" customFormat="1" ht="14.25">
      <c r="A290" s="75">
        <v>39301</v>
      </c>
      <c r="B290" s="85" t="s">
        <v>280</v>
      </c>
      <c r="C290" s="85"/>
      <c r="D290" s="85"/>
      <c r="E290" s="58">
        <v>817293</v>
      </c>
      <c r="F290" s="86"/>
      <c r="G290" s="86"/>
      <c r="H290" s="87">
        <v>7935</v>
      </c>
      <c r="I290" s="86"/>
      <c r="J290" s="86"/>
      <c r="K290" s="87">
        <v>65435</v>
      </c>
      <c r="L290" s="86"/>
      <c r="M290" s="86"/>
      <c r="N290" s="87">
        <v>7077</v>
      </c>
      <c r="O290" s="86"/>
      <c r="P290" s="86"/>
      <c r="Q290" s="88">
        <v>174995</v>
      </c>
      <c r="R290" s="86"/>
      <c r="S290" s="87">
        <v>255442</v>
      </c>
      <c r="T290" s="86"/>
      <c r="U290" s="86"/>
      <c r="V290" s="86"/>
      <c r="W290" s="86"/>
      <c r="X290" s="87">
        <v>2262</v>
      </c>
      <c r="Y290" s="86"/>
      <c r="Z290" s="86"/>
      <c r="AA290" s="87">
        <v>371969</v>
      </c>
      <c r="AB290" s="86"/>
      <c r="AC290" s="86"/>
      <c r="AD290" s="87">
        <v>308478</v>
      </c>
      <c r="AE290" s="86"/>
      <c r="AF290" s="86"/>
      <c r="AG290" s="87">
        <v>682709</v>
      </c>
      <c r="AH290" s="86"/>
      <c r="AI290" s="86"/>
      <c r="AJ290" s="87">
        <v>-91146</v>
      </c>
      <c r="AK290" s="86"/>
      <c r="AL290" s="86"/>
      <c r="AM290" s="87">
        <v>-104076</v>
      </c>
      <c r="AN290" s="86"/>
      <c r="AO290" s="86"/>
      <c r="AP290" s="87">
        <v>-195222</v>
      </c>
    </row>
    <row r="291" spans="1:750" s="6" customFormat="1" ht="14.25">
      <c r="A291" s="78">
        <v>39400</v>
      </c>
      <c r="B291" s="79" t="s">
        <v>281</v>
      </c>
      <c r="C291" s="79"/>
      <c r="D291" s="79"/>
      <c r="E291" s="61">
        <v>8466923</v>
      </c>
      <c r="F291" s="84"/>
      <c r="G291" s="84"/>
      <c r="H291" s="82">
        <v>82203</v>
      </c>
      <c r="I291" s="84"/>
      <c r="J291" s="84"/>
      <c r="K291" s="82">
        <v>677887</v>
      </c>
      <c r="L291" s="84"/>
      <c r="M291" s="84"/>
      <c r="N291" s="82">
        <v>73320</v>
      </c>
      <c r="O291" s="84"/>
      <c r="P291" s="84"/>
      <c r="Q291" s="99">
        <v>0</v>
      </c>
      <c r="R291" s="84"/>
      <c r="S291" s="82">
        <v>833410</v>
      </c>
      <c r="T291" s="84"/>
      <c r="U291" s="84"/>
      <c r="V291" s="84"/>
      <c r="W291" s="84"/>
      <c r="X291" s="82">
        <v>23429</v>
      </c>
      <c r="Y291" s="84"/>
      <c r="Z291" s="84"/>
      <c r="AA291" s="82">
        <v>3853496</v>
      </c>
      <c r="AB291" s="84"/>
      <c r="AC291" s="84"/>
      <c r="AD291" s="82">
        <v>3642270</v>
      </c>
      <c r="AE291" s="84"/>
      <c r="AF291" s="84"/>
      <c r="AG291" s="82">
        <v>7519195</v>
      </c>
      <c r="AH291" s="84"/>
      <c r="AI291" s="84"/>
      <c r="AJ291" s="82">
        <v>-944262</v>
      </c>
      <c r="AK291" s="84"/>
      <c r="AL291" s="84"/>
      <c r="AM291" s="82">
        <v>-1412457</v>
      </c>
      <c r="AN291" s="84"/>
      <c r="AO291" s="84"/>
      <c r="AP291" s="82">
        <v>-2356719</v>
      </c>
    </row>
    <row r="292" spans="1:750" s="6" customFormat="1" ht="14.25">
      <c r="A292" s="78">
        <v>39401</v>
      </c>
      <c r="B292" s="79" t="s">
        <v>282</v>
      </c>
      <c r="C292" s="79"/>
      <c r="D292" s="79"/>
      <c r="E292" s="61">
        <v>10450821</v>
      </c>
      <c r="F292" s="84"/>
      <c r="G292" s="84"/>
      <c r="H292" s="82">
        <v>101464</v>
      </c>
      <c r="I292" s="84"/>
      <c r="J292" s="84"/>
      <c r="K292" s="82">
        <v>836724</v>
      </c>
      <c r="L292" s="84"/>
      <c r="M292" s="84"/>
      <c r="N292" s="82">
        <v>90500</v>
      </c>
      <c r="O292" s="84"/>
      <c r="P292" s="84"/>
      <c r="Q292" s="83">
        <v>2695337</v>
      </c>
      <c r="R292" s="84"/>
      <c r="S292" s="82">
        <v>3724025</v>
      </c>
      <c r="T292" s="84"/>
      <c r="U292" s="84"/>
      <c r="V292" s="84"/>
      <c r="W292" s="84"/>
      <c r="X292" s="82">
        <v>28918</v>
      </c>
      <c r="Y292" s="84"/>
      <c r="Z292" s="84"/>
      <c r="AA292" s="82">
        <v>4756415</v>
      </c>
      <c r="AB292" s="84"/>
      <c r="AC292" s="84"/>
      <c r="AD292" s="82">
        <v>931056</v>
      </c>
      <c r="AE292" s="84"/>
      <c r="AF292" s="84"/>
      <c r="AG292" s="82">
        <v>5716389</v>
      </c>
      <c r="AH292" s="84"/>
      <c r="AI292" s="84"/>
      <c r="AJ292" s="82">
        <v>-1165514</v>
      </c>
      <c r="AK292" s="84"/>
      <c r="AL292" s="84"/>
      <c r="AM292" s="82">
        <v>1608125</v>
      </c>
      <c r="AN292" s="84"/>
      <c r="AO292" s="84"/>
      <c r="AP292" s="82">
        <v>442611</v>
      </c>
    </row>
    <row r="293" spans="1:750" s="6" customFormat="1" ht="14.25">
      <c r="A293" s="78">
        <v>39500</v>
      </c>
      <c r="B293" s="79" t="s">
        <v>283</v>
      </c>
      <c r="C293" s="79"/>
      <c r="D293" s="79"/>
      <c r="E293" s="61">
        <v>47671962</v>
      </c>
      <c r="F293" s="84"/>
      <c r="G293" s="84"/>
      <c r="H293" s="82">
        <v>462832</v>
      </c>
      <c r="I293" s="84"/>
      <c r="J293" s="84"/>
      <c r="K293" s="82">
        <v>3816760</v>
      </c>
      <c r="L293" s="84"/>
      <c r="M293" s="84"/>
      <c r="N293" s="82">
        <v>412819</v>
      </c>
      <c r="O293" s="84"/>
      <c r="P293" s="84"/>
      <c r="Q293" s="83">
        <v>7941960</v>
      </c>
      <c r="R293" s="84"/>
      <c r="S293" s="82">
        <v>12634371</v>
      </c>
      <c r="T293" s="84"/>
      <c r="U293" s="84"/>
      <c r="V293" s="84"/>
      <c r="W293" s="84"/>
      <c r="X293" s="82">
        <v>131913</v>
      </c>
      <c r="Y293" s="84"/>
      <c r="Z293" s="84"/>
      <c r="AA293" s="82">
        <v>21696632</v>
      </c>
      <c r="AB293" s="84"/>
      <c r="AC293" s="84"/>
      <c r="AD293" s="82">
        <v>2051775</v>
      </c>
      <c r="AE293" s="84"/>
      <c r="AF293" s="84"/>
      <c r="AG293" s="82">
        <v>23880320</v>
      </c>
      <c r="AH293" s="84"/>
      <c r="AI293" s="84"/>
      <c r="AJ293" s="82">
        <v>-5316552</v>
      </c>
      <c r="AK293" s="84"/>
      <c r="AL293" s="84"/>
      <c r="AM293" s="82">
        <v>1991651</v>
      </c>
      <c r="AN293" s="84"/>
      <c r="AO293" s="84"/>
      <c r="AP293" s="82">
        <v>-3324901</v>
      </c>
    </row>
    <row r="294" spans="1:750" s="6" customFormat="1" ht="14.25">
      <c r="A294" s="78">
        <v>39501</v>
      </c>
      <c r="B294" s="79" t="s">
        <v>284</v>
      </c>
      <c r="C294" s="79"/>
      <c r="D294" s="79"/>
      <c r="E294" s="61">
        <v>1159003</v>
      </c>
      <c r="F294" s="84"/>
      <c r="G294" s="84"/>
      <c r="H294" s="82">
        <v>11252</v>
      </c>
      <c r="I294" s="84"/>
      <c r="J294" s="84"/>
      <c r="K294" s="82">
        <v>92793</v>
      </c>
      <c r="L294" s="84"/>
      <c r="M294" s="84"/>
      <c r="N294" s="82">
        <v>10036</v>
      </c>
      <c r="O294" s="84"/>
      <c r="P294" s="84"/>
      <c r="Q294" s="83">
        <v>84121</v>
      </c>
      <c r="R294" s="84"/>
      <c r="S294" s="82">
        <v>198202</v>
      </c>
      <c r="T294" s="84"/>
      <c r="U294" s="84"/>
      <c r="V294" s="84"/>
      <c r="W294" s="84"/>
      <c r="X294" s="82">
        <v>3207</v>
      </c>
      <c r="Y294" s="84"/>
      <c r="Z294" s="84"/>
      <c r="AA294" s="82">
        <v>527490</v>
      </c>
      <c r="AB294" s="84"/>
      <c r="AC294" s="84"/>
      <c r="AD294" s="82">
        <v>186636</v>
      </c>
      <c r="AE294" s="84"/>
      <c r="AF294" s="84"/>
      <c r="AG294" s="82">
        <v>717333</v>
      </c>
      <c r="AH294" s="84"/>
      <c r="AI294" s="84"/>
      <c r="AJ294" s="82">
        <v>-129256</v>
      </c>
      <c r="AK294" s="84"/>
      <c r="AL294" s="84"/>
      <c r="AM294" s="82">
        <v>-61213</v>
      </c>
      <c r="AN294" s="84"/>
      <c r="AO294" s="84"/>
      <c r="AP294" s="82">
        <v>-190469</v>
      </c>
    </row>
    <row r="295" spans="1:750" s="6" customFormat="1" ht="14.25">
      <c r="A295" s="78">
        <v>39600</v>
      </c>
      <c r="B295" s="79" t="s">
        <v>285</v>
      </c>
      <c r="C295" s="79"/>
      <c r="D295" s="79"/>
      <c r="E295" s="61">
        <v>120504271</v>
      </c>
      <c r="F295" s="84"/>
      <c r="G295" s="84"/>
      <c r="H295" s="82">
        <v>1169937</v>
      </c>
      <c r="I295" s="84"/>
      <c r="J295" s="84"/>
      <c r="K295" s="82">
        <v>9647933</v>
      </c>
      <c r="L295" s="84"/>
      <c r="M295" s="84"/>
      <c r="N295" s="82">
        <v>1043515</v>
      </c>
      <c r="O295" s="84"/>
      <c r="P295" s="84"/>
      <c r="Q295" s="83">
        <v>240303</v>
      </c>
      <c r="R295" s="84"/>
      <c r="S295" s="82">
        <v>12101688</v>
      </c>
      <c r="T295" s="84"/>
      <c r="U295" s="84"/>
      <c r="V295" s="84"/>
      <c r="W295" s="84"/>
      <c r="X295" s="82">
        <v>333448</v>
      </c>
      <c r="Y295" s="84"/>
      <c r="Z295" s="84"/>
      <c r="AA295" s="82">
        <v>54844331</v>
      </c>
      <c r="AB295" s="84"/>
      <c r="AC295" s="84"/>
      <c r="AD295" s="82">
        <v>16389781</v>
      </c>
      <c r="AE295" s="84"/>
      <c r="AF295" s="84"/>
      <c r="AG295" s="82">
        <v>71567560</v>
      </c>
      <c r="AH295" s="84"/>
      <c r="AI295" s="84"/>
      <c r="AJ295" s="82">
        <v>-13439079</v>
      </c>
      <c r="AK295" s="84"/>
      <c r="AL295" s="84"/>
      <c r="AM295" s="82">
        <v>-3089387</v>
      </c>
      <c r="AN295" s="84"/>
      <c r="AO295" s="84"/>
      <c r="AP295" s="82">
        <v>-16528466</v>
      </c>
    </row>
    <row r="296" spans="1:750" s="6" customFormat="1" ht="14.25">
      <c r="A296" s="78">
        <v>39605</v>
      </c>
      <c r="B296" s="79" t="s">
        <v>286</v>
      </c>
      <c r="C296" s="79"/>
      <c r="D296" s="79"/>
      <c r="E296" s="61">
        <v>19338037</v>
      </c>
      <c r="F296" s="84"/>
      <c r="G296" s="84"/>
      <c r="H296" s="82">
        <v>187747</v>
      </c>
      <c r="I296" s="84"/>
      <c r="J296" s="84"/>
      <c r="K296" s="82">
        <v>1548261</v>
      </c>
      <c r="L296" s="84"/>
      <c r="M296" s="84"/>
      <c r="N296" s="82">
        <v>167459</v>
      </c>
      <c r="O296" s="84"/>
      <c r="P296" s="84"/>
      <c r="Q296" s="83">
        <v>1058755</v>
      </c>
      <c r="R296" s="84"/>
      <c r="S296" s="82">
        <v>2962222</v>
      </c>
      <c r="T296" s="84"/>
      <c r="U296" s="84"/>
      <c r="V296" s="84"/>
      <c r="W296" s="84"/>
      <c r="X296" s="82">
        <v>53510</v>
      </c>
      <c r="Y296" s="84"/>
      <c r="Z296" s="84"/>
      <c r="AA296" s="82">
        <v>8801196</v>
      </c>
      <c r="AB296" s="84"/>
      <c r="AC296" s="84"/>
      <c r="AD296" s="82">
        <v>988804</v>
      </c>
      <c r="AE296" s="84"/>
      <c r="AF296" s="84"/>
      <c r="AG296" s="82">
        <v>9843510</v>
      </c>
      <c r="AH296" s="84"/>
      <c r="AI296" s="84"/>
      <c r="AJ296" s="82">
        <v>-2156650</v>
      </c>
      <c r="AK296" s="84"/>
      <c r="AL296" s="84"/>
      <c r="AM296" s="82">
        <v>108505</v>
      </c>
      <c r="AN296" s="84"/>
      <c r="AO296" s="84"/>
      <c r="AP296" s="82">
        <v>-2048145</v>
      </c>
    </row>
    <row r="297" spans="1:750" s="6" customFormat="1" ht="14.25">
      <c r="A297" s="75">
        <v>39700</v>
      </c>
      <c r="B297" s="85" t="s">
        <v>287</v>
      </c>
      <c r="C297" s="85"/>
      <c r="D297" s="85"/>
      <c r="E297" s="58">
        <v>71741125</v>
      </c>
      <c r="F297" s="86"/>
      <c r="G297" s="86"/>
      <c r="H297" s="87">
        <v>696511</v>
      </c>
      <c r="I297" s="86"/>
      <c r="J297" s="86"/>
      <c r="K297" s="87">
        <v>5743809</v>
      </c>
      <c r="L297" s="86"/>
      <c r="M297" s="86"/>
      <c r="N297" s="87">
        <v>621247</v>
      </c>
      <c r="O297" s="86"/>
      <c r="P297" s="86"/>
      <c r="Q297" s="88">
        <v>1587584</v>
      </c>
      <c r="R297" s="86"/>
      <c r="S297" s="87">
        <v>8649151</v>
      </c>
      <c r="T297" s="86"/>
      <c r="U297" s="86"/>
      <c r="V297" s="86"/>
      <c r="W297" s="86"/>
      <c r="X297" s="87">
        <v>198515</v>
      </c>
      <c r="Y297" s="86"/>
      <c r="Z297" s="86"/>
      <c r="AA297" s="87">
        <v>32651075</v>
      </c>
      <c r="AB297" s="86"/>
      <c r="AC297" s="86"/>
      <c r="AD297" s="87">
        <v>7120381</v>
      </c>
      <c r="AE297" s="86"/>
      <c r="AF297" s="86"/>
      <c r="AG297" s="87">
        <v>39969971</v>
      </c>
      <c r="AH297" s="86"/>
      <c r="AI297" s="86"/>
      <c r="AJ297" s="87">
        <v>-8000834</v>
      </c>
      <c r="AK297" s="86"/>
      <c r="AL297" s="86"/>
      <c r="AM297" s="87">
        <v>-2593384</v>
      </c>
      <c r="AN297" s="86"/>
      <c r="AO297" s="86"/>
      <c r="AP297" s="87">
        <v>-10594218</v>
      </c>
    </row>
    <row r="298" spans="1:750" s="6" customFormat="1" ht="14.25">
      <c r="A298" s="75">
        <v>39703</v>
      </c>
      <c r="B298" s="85" t="s">
        <v>288</v>
      </c>
      <c r="C298" s="85"/>
      <c r="D298" s="85"/>
      <c r="E298" s="58">
        <v>5086649</v>
      </c>
      <c r="F298" s="86"/>
      <c r="G298" s="86"/>
      <c r="H298" s="87">
        <v>49385</v>
      </c>
      <c r="I298" s="86"/>
      <c r="J298" s="86"/>
      <c r="K298" s="87">
        <v>407252</v>
      </c>
      <c r="L298" s="86"/>
      <c r="M298" s="86"/>
      <c r="N298" s="87">
        <v>44048</v>
      </c>
      <c r="O298" s="86"/>
      <c r="P298" s="86"/>
      <c r="Q298" s="88">
        <v>872410</v>
      </c>
      <c r="R298" s="86"/>
      <c r="S298" s="87">
        <v>1373095</v>
      </c>
      <c r="T298" s="86"/>
      <c r="U298" s="86"/>
      <c r="V298" s="86"/>
      <c r="W298" s="86"/>
      <c r="X298" s="87">
        <v>14075</v>
      </c>
      <c r="Y298" s="86"/>
      <c r="Z298" s="86"/>
      <c r="AA298" s="87">
        <v>2315054</v>
      </c>
      <c r="AB298" s="86"/>
      <c r="AC298" s="86"/>
      <c r="AD298" s="87">
        <v>501678</v>
      </c>
      <c r="AE298" s="86"/>
      <c r="AF298" s="86"/>
      <c r="AG298" s="87">
        <v>2830807</v>
      </c>
      <c r="AH298" s="86"/>
      <c r="AI298" s="86"/>
      <c r="AJ298" s="87">
        <v>-567284</v>
      </c>
      <c r="AK298" s="86"/>
      <c r="AL298" s="86"/>
      <c r="AM298" s="87">
        <v>748462</v>
      </c>
      <c r="AN298" s="86"/>
      <c r="AO298" s="86"/>
      <c r="AP298" s="87">
        <v>181178</v>
      </c>
    </row>
    <row r="299" spans="1:750" s="6" customFormat="1" ht="14.25">
      <c r="A299" s="75">
        <v>39705</v>
      </c>
      <c r="B299" s="85" t="s">
        <v>289</v>
      </c>
      <c r="C299" s="85"/>
      <c r="D299" s="85"/>
      <c r="E299" s="58">
        <v>18305170</v>
      </c>
      <c r="F299" s="86"/>
      <c r="G299" s="86"/>
      <c r="H299" s="87">
        <v>177719</v>
      </c>
      <c r="I299" s="86"/>
      <c r="J299" s="86"/>
      <c r="K299" s="87">
        <v>1465567</v>
      </c>
      <c r="L299" s="86"/>
      <c r="M299" s="86"/>
      <c r="N299" s="87">
        <v>158515</v>
      </c>
      <c r="O299" s="86"/>
      <c r="P299" s="86"/>
      <c r="Q299" s="88">
        <v>748303</v>
      </c>
      <c r="R299" s="86"/>
      <c r="S299" s="87">
        <v>2550104</v>
      </c>
      <c r="T299" s="86"/>
      <c r="U299" s="86"/>
      <c r="V299" s="86"/>
      <c r="W299" s="86"/>
      <c r="X299" s="87">
        <v>50652</v>
      </c>
      <c r="Y299" s="86"/>
      <c r="Z299" s="86"/>
      <c r="AA299" s="87">
        <v>8331114</v>
      </c>
      <c r="AB299" s="86"/>
      <c r="AC299" s="86"/>
      <c r="AD299" s="87">
        <v>216646</v>
      </c>
      <c r="AE299" s="86"/>
      <c r="AF299" s="86"/>
      <c r="AG299" s="87">
        <v>8598412</v>
      </c>
      <c r="AH299" s="86"/>
      <c r="AI299" s="86"/>
      <c r="AJ299" s="87">
        <v>-2041461</v>
      </c>
      <c r="AK299" s="86"/>
      <c r="AL299" s="86"/>
      <c r="AM299" s="87">
        <v>-94724</v>
      </c>
      <c r="AN299" s="86"/>
      <c r="AO299" s="86"/>
      <c r="AP299" s="87">
        <v>-2136185</v>
      </c>
    </row>
    <row r="300" spans="1:750" s="6" customFormat="1" ht="14.25">
      <c r="A300" s="75">
        <v>39800</v>
      </c>
      <c r="B300" s="85" t="s">
        <v>290</v>
      </c>
      <c r="C300" s="85"/>
      <c r="D300" s="85"/>
      <c r="E300" s="58">
        <v>78348050</v>
      </c>
      <c r="F300" s="86"/>
      <c r="G300" s="86"/>
      <c r="H300" s="87">
        <v>760656</v>
      </c>
      <c r="I300" s="86"/>
      <c r="J300" s="86"/>
      <c r="K300" s="87">
        <v>6272779</v>
      </c>
      <c r="L300" s="86"/>
      <c r="M300" s="86"/>
      <c r="N300" s="87">
        <v>678460</v>
      </c>
      <c r="O300" s="86"/>
      <c r="P300" s="86"/>
      <c r="Q300" s="88">
        <v>1648032</v>
      </c>
      <c r="R300" s="86"/>
      <c r="S300" s="87">
        <v>9359927</v>
      </c>
      <c r="T300" s="86"/>
      <c r="U300" s="86"/>
      <c r="V300" s="86"/>
      <c r="W300" s="86"/>
      <c r="X300" s="87">
        <v>216797</v>
      </c>
      <c r="Y300" s="86"/>
      <c r="Z300" s="86"/>
      <c r="AA300" s="87">
        <v>35658042</v>
      </c>
      <c r="AB300" s="86"/>
      <c r="AC300" s="86"/>
      <c r="AD300" s="87">
        <v>9709683</v>
      </c>
      <c r="AE300" s="86"/>
      <c r="AF300" s="86"/>
      <c r="AG300" s="87">
        <v>45584522</v>
      </c>
      <c r="AH300" s="86"/>
      <c r="AI300" s="86"/>
      <c r="AJ300" s="87">
        <v>-8737661</v>
      </c>
      <c r="AK300" s="86"/>
      <c r="AL300" s="86"/>
      <c r="AM300" s="87">
        <v>-2979940</v>
      </c>
      <c r="AN300" s="86"/>
      <c r="AO300" s="86"/>
      <c r="AP300" s="87">
        <v>-11717601</v>
      </c>
    </row>
    <row r="301" spans="1:750" s="6" customFormat="1" ht="14.25">
      <c r="A301" s="75">
        <v>39805</v>
      </c>
      <c r="B301" s="85" t="s">
        <v>291</v>
      </c>
      <c r="C301" s="85"/>
      <c r="D301" s="85"/>
      <c r="E301" s="58">
        <v>9215512</v>
      </c>
      <c r="F301" s="89"/>
      <c r="G301" s="89"/>
      <c r="H301" s="87">
        <v>89470</v>
      </c>
      <c r="I301" s="89"/>
      <c r="J301" s="89"/>
      <c r="K301" s="87">
        <v>737821</v>
      </c>
      <c r="L301" s="89"/>
      <c r="M301" s="89"/>
      <c r="N301" s="87">
        <v>79802</v>
      </c>
      <c r="O301" s="89"/>
      <c r="P301" s="89"/>
      <c r="Q301" s="88">
        <v>508298</v>
      </c>
      <c r="R301" s="89"/>
      <c r="S301" s="87">
        <v>1415391</v>
      </c>
      <c r="T301" s="89"/>
      <c r="U301" s="89"/>
      <c r="V301" s="89"/>
      <c r="W301" s="89"/>
      <c r="X301" s="87">
        <v>25500</v>
      </c>
      <c r="Y301" s="89"/>
      <c r="Z301" s="89"/>
      <c r="AA301" s="87">
        <v>4194197</v>
      </c>
      <c r="AB301" s="89"/>
      <c r="AC301" s="89"/>
      <c r="AD301" s="87">
        <v>927034</v>
      </c>
      <c r="AE301" s="89"/>
      <c r="AF301" s="89"/>
      <c r="AG301" s="87">
        <v>5146731</v>
      </c>
      <c r="AH301" s="89"/>
      <c r="AI301" s="89"/>
      <c r="AJ301" s="87">
        <v>-1027747</v>
      </c>
      <c r="AK301" s="89"/>
      <c r="AL301" s="89"/>
      <c r="AM301" s="87">
        <v>-183296</v>
      </c>
      <c r="AN301" s="89"/>
      <c r="AO301" s="89"/>
      <c r="AP301" s="87">
        <v>-1211043</v>
      </c>
    </row>
    <row r="302" spans="1:750" s="6" customFormat="1" ht="14.25">
      <c r="A302" s="75">
        <v>39900</v>
      </c>
      <c r="B302" s="85" t="s">
        <v>292</v>
      </c>
      <c r="C302" s="85"/>
      <c r="D302" s="85"/>
      <c r="E302" s="58">
        <v>41990603</v>
      </c>
      <c r="F302" s="86"/>
      <c r="G302" s="89"/>
      <c r="H302" s="87">
        <v>407673</v>
      </c>
      <c r="I302" s="86"/>
      <c r="J302" s="89"/>
      <c r="K302" s="87">
        <v>3361893</v>
      </c>
      <c r="L302" s="86"/>
      <c r="M302" s="89"/>
      <c r="N302" s="87">
        <v>363620</v>
      </c>
      <c r="O302" s="86"/>
      <c r="P302" s="89"/>
      <c r="Q302" s="88">
        <v>3851704</v>
      </c>
      <c r="R302" s="89"/>
      <c r="S302" s="87">
        <v>7984890</v>
      </c>
      <c r="T302" s="89"/>
      <c r="U302" s="86"/>
      <c r="V302" s="89"/>
      <c r="W302" s="89"/>
      <c r="X302" s="87">
        <v>116192</v>
      </c>
      <c r="Y302" s="86"/>
      <c r="Z302" s="89"/>
      <c r="AA302" s="87">
        <v>19110912</v>
      </c>
      <c r="AB302" s="89"/>
      <c r="AC302" s="89"/>
      <c r="AD302" s="87">
        <v>4894709</v>
      </c>
      <c r="AE302" s="86"/>
      <c r="AF302" s="89"/>
      <c r="AG302" s="87">
        <v>24121813</v>
      </c>
      <c r="AH302" s="86"/>
      <c r="AI302" s="89"/>
      <c r="AJ302" s="87">
        <v>-4682946</v>
      </c>
      <c r="AK302" s="86"/>
      <c r="AL302" s="89"/>
      <c r="AM302" s="87">
        <v>-449608</v>
      </c>
      <c r="AN302" s="86"/>
      <c r="AO302" s="89"/>
      <c r="AP302" s="87">
        <v>-5132554</v>
      </c>
    </row>
    <row r="303" spans="1:750" s="6" customFormat="1" ht="14.25">
      <c r="A303" s="78">
        <v>40000</v>
      </c>
      <c r="B303" s="79" t="s">
        <v>293</v>
      </c>
      <c r="C303" s="79"/>
      <c r="D303" s="79"/>
      <c r="E303" s="61">
        <v>73638151</v>
      </c>
      <c r="F303" s="84"/>
      <c r="G303" s="84"/>
      <c r="H303" s="82">
        <v>714929</v>
      </c>
      <c r="I303" s="84"/>
      <c r="J303" s="84"/>
      <c r="K303" s="82">
        <v>5895691</v>
      </c>
      <c r="L303" s="84"/>
      <c r="M303" s="84"/>
      <c r="N303" s="82">
        <v>637675</v>
      </c>
      <c r="O303" s="84"/>
      <c r="P303" s="84"/>
      <c r="Q303" s="83">
        <v>18841809</v>
      </c>
      <c r="R303" s="84"/>
      <c r="S303" s="82">
        <v>26090104</v>
      </c>
      <c r="T303" s="84"/>
      <c r="U303" s="84"/>
      <c r="V303" s="84"/>
      <c r="W303" s="84"/>
      <c r="X303" s="82">
        <v>203764</v>
      </c>
      <c r="Y303" s="84"/>
      <c r="Z303" s="84"/>
      <c r="AA303" s="82">
        <v>33514457</v>
      </c>
      <c r="AB303" s="84"/>
      <c r="AC303" s="84"/>
      <c r="AD303" s="82">
        <v>2656507</v>
      </c>
      <c r="AE303" s="84"/>
      <c r="AF303" s="84"/>
      <c r="AG303" s="82">
        <v>36374728</v>
      </c>
      <c r="AH303" s="84"/>
      <c r="AI303" s="84"/>
      <c r="AJ303" s="82">
        <v>-8212398</v>
      </c>
      <c r="AK303" s="84"/>
      <c r="AL303" s="84"/>
      <c r="AM303" s="82">
        <v>2221387</v>
      </c>
      <c r="AN303" s="84"/>
      <c r="AO303" s="84"/>
      <c r="AP303" s="82">
        <v>-5991011</v>
      </c>
    </row>
    <row r="304" spans="1:750" s="74" customFormat="1" ht="14.25">
      <c r="A304" s="78">
        <v>51000</v>
      </c>
      <c r="B304" s="79" t="s">
        <v>294</v>
      </c>
      <c r="C304" s="79"/>
      <c r="D304" s="79"/>
      <c r="E304" s="61">
        <v>596971014</v>
      </c>
      <c r="F304" s="81"/>
      <c r="G304" s="81"/>
      <c r="H304" s="82">
        <v>5795799</v>
      </c>
      <c r="I304" s="81"/>
      <c r="J304" s="81"/>
      <c r="K304" s="82">
        <v>47795286</v>
      </c>
      <c r="L304" s="81"/>
      <c r="M304" s="81"/>
      <c r="N304" s="82">
        <v>5169511</v>
      </c>
      <c r="O304" s="81"/>
      <c r="P304" s="81"/>
      <c r="Q304" s="83">
        <v>46053131</v>
      </c>
      <c r="R304" s="81"/>
      <c r="S304" s="82">
        <v>104813727</v>
      </c>
      <c r="T304" s="81"/>
      <c r="U304" s="81"/>
      <c r="V304" s="81"/>
      <c r="W304" s="81"/>
      <c r="X304" s="82">
        <v>1651880</v>
      </c>
      <c r="Y304" s="81"/>
      <c r="Z304" s="81"/>
      <c r="AA304" s="82">
        <v>271695565</v>
      </c>
      <c r="AB304" s="81"/>
      <c r="AC304" s="81"/>
      <c r="AD304" s="82">
        <v>51500556</v>
      </c>
      <c r="AE304" s="81"/>
      <c r="AF304" s="81"/>
      <c r="AG304" s="82">
        <v>324848001</v>
      </c>
      <c r="AH304" s="81"/>
      <c r="AI304" s="81"/>
      <c r="AJ304" s="82">
        <v>-66576403</v>
      </c>
      <c r="AK304" s="81"/>
      <c r="AL304" s="81"/>
      <c r="AM304" s="82">
        <v>-16492371</v>
      </c>
      <c r="AN304" s="81"/>
      <c r="AO304" s="81"/>
      <c r="AP304" s="82">
        <v>-83068774</v>
      </c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  <c r="IM304" s="6"/>
      <c r="IN304" s="6"/>
      <c r="IO304" s="6"/>
      <c r="IP304" s="6"/>
      <c r="IQ304" s="6"/>
      <c r="IR304" s="6"/>
      <c r="IS304" s="6"/>
      <c r="IT304" s="6"/>
      <c r="IU304" s="6"/>
      <c r="IV304" s="6"/>
      <c r="IW304" s="6"/>
      <c r="IX304" s="6"/>
      <c r="IY304" s="6"/>
      <c r="IZ304" s="6"/>
      <c r="JA304" s="6"/>
      <c r="JB304" s="6"/>
      <c r="JC304" s="6"/>
      <c r="JD304" s="6"/>
      <c r="JE304" s="6"/>
      <c r="JF304" s="6"/>
      <c r="JG304" s="6"/>
      <c r="JH304" s="6"/>
      <c r="JI304" s="6"/>
      <c r="JJ304" s="6"/>
      <c r="JK304" s="6"/>
      <c r="JL304" s="6"/>
      <c r="JM304" s="6"/>
      <c r="JN304" s="6"/>
      <c r="JO304" s="6"/>
      <c r="JP304" s="6"/>
      <c r="JQ304" s="6"/>
      <c r="JR304" s="6"/>
      <c r="JS304" s="6"/>
      <c r="JT304" s="6"/>
      <c r="JU304" s="6"/>
      <c r="JV304" s="6"/>
      <c r="JW304" s="6"/>
      <c r="JX304" s="6"/>
      <c r="JY304" s="6"/>
      <c r="JZ304" s="6"/>
      <c r="KA304" s="6"/>
      <c r="KB304" s="6"/>
      <c r="KC304" s="6"/>
      <c r="KD304" s="6"/>
      <c r="KE304" s="6"/>
      <c r="KF304" s="6"/>
      <c r="KG304" s="6"/>
      <c r="KH304" s="6"/>
      <c r="KI304" s="6"/>
      <c r="KJ304" s="6"/>
      <c r="KK304" s="6"/>
      <c r="KL304" s="6"/>
      <c r="KM304" s="6"/>
      <c r="KN304" s="6"/>
      <c r="KO304" s="6"/>
      <c r="KP304" s="6"/>
      <c r="KQ304" s="6"/>
      <c r="KR304" s="6"/>
      <c r="KS304" s="6"/>
      <c r="KT304" s="6"/>
      <c r="KU304" s="6"/>
      <c r="KV304" s="6"/>
      <c r="KW304" s="6"/>
      <c r="KX304" s="6"/>
      <c r="KY304" s="6"/>
      <c r="KZ304" s="6"/>
      <c r="LA304" s="6"/>
      <c r="LB304" s="6"/>
      <c r="LC304" s="6"/>
      <c r="LD304" s="6"/>
      <c r="LE304" s="6"/>
      <c r="LF304" s="6"/>
      <c r="LG304" s="6"/>
      <c r="LH304" s="6"/>
      <c r="LI304" s="6"/>
      <c r="LJ304" s="6"/>
      <c r="LK304" s="6"/>
      <c r="LL304" s="6"/>
      <c r="LM304" s="6"/>
      <c r="LN304" s="6"/>
      <c r="LO304" s="6"/>
      <c r="LP304" s="6"/>
      <c r="LQ304" s="6"/>
      <c r="LR304" s="6"/>
      <c r="LS304" s="6"/>
      <c r="LT304" s="6"/>
      <c r="LU304" s="6"/>
      <c r="LV304" s="6"/>
      <c r="LW304" s="6"/>
      <c r="LX304" s="6"/>
      <c r="LY304" s="6"/>
      <c r="LZ304" s="6"/>
      <c r="MA304" s="6"/>
      <c r="MB304" s="6"/>
      <c r="MC304" s="6"/>
      <c r="MD304" s="6"/>
      <c r="ME304" s="6"/>
      <c r="MF304" s="6"/>
      <c r="MG304" s="6"/>
      <c r="MH304" s="6"/>
      <c r="MI304" s="6"/>
      <c r="MJ304" s="6"/>
      <c r="MK304" s="6"/>
      <c r="ML304" s="6"/>
      <c r="MM304" s="6"/>
      <c r="MN304" s="6"/>
      <c r="MO304" s="6"/>
      <c r="MP304" s="6"/>
      <c r="MQ304" s="6"/>
      <c r="MR304" s="6"/>
      <c r="MS304" s="6"/>
      <c r="MT304" s="6"/>
      <c r="MU304" s="6"/>
      <c r="MV304" s="6"/>
      <c r="MW304" s="6"/>
      <c r="MX304" s="6"/>
      <c r="MY304" s="6"/>
      <c r="MZ304" s="6"/>
      <c r="NA304" s="6"/>
      <c r="NB304" s="6"/>
      <c r="NC304" s="6"/>
      <c r="ND304" s="6"/>
      <c r="NE304" s="6"/>
      <c r="NF304" s="6"/>
      <c r="NG304" s="6"/>
      <c r="NH304" s="6"/>
      <c r="NI304" s="6"/>
      <c r="NJ304" s="6"/>
      <c r="NK304" s="6"/>
      <c r="NL304" s="6"/>
      <c r="NM304" s="6"/>
      <c r="NN304" s="6"/>
      <c r="NO304" s="6"/>
      <c r="NP304" s="6"/>
      <c r="NQ304" s="6"/>
      <c r="NR304" s="6"/>
      <c r="NS304" s="6"/>
      <c r="NT304" s="6"/>
      <c r="NU304" s="6"/>
      <c r="NV304" s="6"/>
      <c r="NW304" s="6"/>
      <c r="NX304" s="6"/>
      <c r="NY304" s="6"/>
      <c r="NZ304" s="6"/>
      <c r="OA304" s="6"/>
      <c r="OB304" s="6"/>
      <c r="OC304" s="6"/>
      <c r="OD304" s="6"/>
      <c r="OE304" s="6"/>
      <c r="OF304" s="6"/>
      <c r="OG304" s="6"/>
      <c r="OH304" s="6"/>
      <c r="OI304" s="6"/>
      <c r="OJ304" s="6"/>
      <c r="OK304" s="6"/>
      <c r="OL304" s="6"/>
      <c r="OM304" s="6"/>
      <c r="ON304" s="6"/>
      <c r="OO304" s="6"/>
      <c r="OP304" s="6"/>
      <c r="OQ304" s="6"/>
      <c r="OR304" s="6"/>
      <c r="OS304" s="6"/>
      <c r="OT304" s="6"/>
      <c r="OU304" s="6"/>
      <c r="OV304" s="6"/>
      <c r="OW304" s="6"/>
      <c r="OX304" s="6"/>
      <c r="OY304" s="6"/>
      <c r="OZ304" s="6"/>
      <c r="PA304" s="6"/>
      <c r="PB304" s="6"/>
      <c r="PC304" s="6"/>
      <c r="PD304" s="6"/>
      <c r="PE304" s="6"/>
      <c r="PF304" s="6"/>
      <c r="PG304" s="6"/>
      <c r="PH304" s="6"/>
      <c r="PI304" s="6"/>
      <c r="PJ304" s="6"/>
      <c r="PK304" s="6"/>
      <c r="PL304" s="6"/>
      <c r="PM304" s="6"/>
      <c r="PN304" s="6"/>
      <c r="PO304" s="6"/>
      <c r="PP304" s="6"/>
      <c r="PQ304" s="6"/>
      <c r="PR304" s="6"/>
      <c r="PS304" s="6"/>
      <c r="PT304" s="6"/>
      <c r="PU304" s="6"/>
      <c r="PV304" s="6"/>
      <c r="PW304" s="6"/>
      <c r="PX304" s="6"/>
      <c r="PY304" s="6"/>
      <c r="PZ304" s="6"/>
      <c r="QA304" s="6"/>
      <c r="QB304" s="6"/>
      <c r="QC304" s="6"/>
      <c r="QD304" s="6"/>
      <c r="QE304" s="6"/>
      <c r="QF304" s="6"/>
      <c r="QG304" s="6"/>
      <c r="QH304" s="6"/>
      <c r="QI304" s="6"/>
      <c r="QJ304" s="6"/>
      <c r="QK304" s="6"/>
      <c r="QL304" s="6"/>
      <c r="QM304" s="6"/>
      <c r="QN304" s="6"/>
      <c r="QO304" s="6"/>
      <c r="QP304" s="6"/>
      <c r="QQ304" s="6"/>
      <c r="QR304" s="6"/>
      <c r="QS304" s="6"/>
      <c r="QT304" s="6"/>
      <c r="QU304" s="6"/>
      <c r="QV304" s="6"/>
      <c r="QW304" s="6"/>
      <c r="QX304" s="6"/>
      <c r="QY304" s="6"/>
      <c r="QZ304" s="6"/>
      <c r="RA304" s="6"/>
      <c r="RB304" s="6"/>
      <c r="RC304" s="6"/>
      <c r="RD304" s="6"/>
      <c r="RE304" s="6"/>
      <c r="RF304" s="6"/>
      <c r="RG304" s="6"/>
      <c r="RH304" s="6"/>
      <c r="RI304" s="6"/>
      <c r="RJ304" s="6"/>
      <c r="RK304" s="6"/>
      <c r="RL304" s="6"/>
      <c r="RM304" s="6"/>
      <c r="RN304" s="6"/>
      <c r="RO304" s="6"/>
      <c r="RP304" s="6"/>
      <c r="RQ304" s="6"/>
      <c r="RR304" s="6"/>
      <c r="RS304" s="6"/>
      <c r="RT304" s="6"/>
      <c r="RU304" s="6"/>
      <c r="RV304" s="6"/>
      <c r="RW304" s="6"/>
      <c r="RX304" s="6"/>
      <c r="RY304" s="6"/>
      <c r="RZ304" s="6"/>
      <c r="SA304" s="6"/>
      <c r="SB304" s="6"/>
      <c r="SC304" s="6"/>
      <c r="SD304" s="6"/>
      <c r="SE304" s="6"/>
      <c r="SF304" s="6"/>
      <c r="SG304" s="6"/>
      <c r="SH304" s="6"/>
      <c r="SI304" s="6"/>
      <c r="SJ304" s="6"/>
      <c r="SK304" s="6"/>
      <c r="SL304" s="6"/>
      <c r="SM304" s="6"/>
      <c r="SN304" s="6"/>
      <c r="SO304" s="6"/>
      <c r="SP304" s="6"/>
      <c r="SQ304" s="6"/>
      <c r="SR304" s="6"/>
      <c r="SS304" s="6"/>
      <c r="ST304" s="6"/>
      <c r="SU304" s="6"/>
      <c r="SV304" s="6"/>
      <c r="SW304" s="6"/>
      <c r="SX304" s="6"/>
      <c r="SY304" s="6"/>
      <c r="SZ304" s="6"/>
      <c r="TA304" s="6"/>
      <c r="TB304" s="6"/>
      <c r="TC304" s="6"/>
      <c r="TD304" s="6"/>
      <c r="TE304" s="6"/>
      <c r="TF304" s="6"/>
      <c r="TG304" s="6"/>
      <c r="TH304" s="6"/>
      <c r="TI304" s="6"/>
      <c r="TJ304" s="6"/>
      <c r="TK304" s="6"/>
      <c r="TL304" s="6"/>
      <c r="TM304" s="6"/>
      <c r="TN304" s="6"/>
      <c r="TO304" s="6"/>
      <c r="TP304" s="6"/>
      <c r="TQ304" s="6"/>
      <c r="TR304" s="6"/>
      <c r="TS304" s="6"/>
      <c r="TT304" s="6"/>
      <c r="TU304" s="6"/>
      <c r="TV304" s="6"/>
      <c r="TW304" s="6"/>
      <c r="TX304" s="6"/>
      <c r="TY304" s="6"/>
      <c r="TZ304" s="6"/>
      <c r="UA304" s="6"/>
      <c r="UB304" s="6"/>
      <c r="UC304" s="6"/>
      <c r="UD304" s="6"/>
      <c r="UE304" s="6"/>
      <c r="UF304" s="6"/>
      <c r="UG304" s="6"/>
      <c r="UH304" s="6"/>
      <c r="UI304" s="6"/>
      <c r="UJ304" s="6"/>
      <c r="UK304" s="6"/>
      <c r="UL304" s="6"/>
      <c r="UM304" s="6"/>
      <c r="UN304" s="6"/>
      <c r="UO304" s="6"/>
      <c r="UP304" s="6"/>
      <c r="UQ304" s="6"/>
      <c r="UR304" s="6"/>
      <c r="US304" s="6"/>
      <c r="UT304" s="6"/>
      <c r="UU304" s="6"/>
      <c r="UV304" s="6"/>
      <c r="UW304" s="6"/>
      <c r="UX304" s="6"/>
      <c r="UY304" s="6"/>
      <c r="UZ304" s="6"/>
      <c r="VA304" s="6"/>
      <c r="VB304" s="6"/>
      <c r="VC304" s="6"/>
      <c r="VD304" s="6"/>
      <c r="VE304" s="6"/>
      <c r="VF304" s="6"/>
      <c r="VG304" s="6"/>
      <c r="VH304" s="6"/>
      <c r="VI304" s="6"/>
      <c r="VJ304" s="6"/>
      <c r="VK304" s="6"/>
      <c r="VL304" s="6"/>
      <c r="VM304" s="6"/>
      <c r="VN304" s="6"/>
      <c r="VO304" s="6"/>
      <c r="VP304" s="6"/>
      <c r="VQ304" s="6"/>
      <c r="VR304" s="6"/>
      <c r="VS304" s="6"/>
      <c r="VT304" s="6"/>
      <c r="VU304" s="6"/>
      <c r="VV304" s="6"/>
      <c r="VW304" s="6"/>
      <c r="VX304" s="6"/>
      <c r="VY304" s="6"/>
      <c r="VZ304" s="6"/>
      <c r="WA304" s="6"/>
      <c r="WB304" s="6"/>
      <c r="WC304" s="6"/>
      <c r="WD304" s="6"/>
      <c r="WE304" s="6"/>
      <c r="WF304" s="6"/>
      <c r="WG304" s="6"/>
      <c r="WH304" s="6"/>
      <c r="WI304" s="6"/>
      <c r="WJ304" s="6"/>
      <c r="WK304" s="6"/>
      <c r="WL304" s="6"/>
      <c r="WM304" s="6"/>
      <c r="WN304" s="6"/>
      <c r="WO304" s="6"/>
      <c r="WP304" s="6"/>
      <c r="WQ304" s="6"/>
      <c r="WR304" s="6"/>
      <c r="WS304" s="6"/>
      <c r="WT304" s="6"/>
      <c r="WU304" s="6"/>
      <c r="WV304" s="6"/>
      <c r="WW304" s="6"/>
      <c r="WX304" s="6"/>
      <c r="WY304" s="6"/>
      <c r="WZ304" s="6"/>
      <c r="XA304" s="6"/>
      <c r="XB304" s="6"/>
      <c r="XC304" s="6"/>
      <c r="XD304" s="6"/>
      <c r="XE304" s="6"/>
      <c r="XF304" s="6"/>
      <c r="XG304" s="6"/>
      <c r="XH304" s="6"/>
      <c r="XI304" s="6"/>
      <c r="XJ304" s="6"/>
      <c r="XK304" s="6"/>
      <c r="XL304" s="6"/>
      <c r="XM304" s="6"/>
      <c r="XN304" s="6"/>
      <c r="XO304" s="6"/>
      <c r="XP304" s="6"/>
      <c r="XQ304" s="6"/>
      <c r="XR304" s="6"/>
      <c r="XS304" s="6"/>
      <c r="XT304" s="6"/>
      <c r="XU304" s="6"/>
      <c r="XV304" s="6"/>
      <c r="XW304" s="6"/>
      <c r="XX304" s="6"/>
      <c r="XY304" s="6"/>
      <c r="XZ304" s="6"/>
      <c r="YA304" s="6"/>
      <c r="YB304" s="6"/>
      <c r="YC304" s="6"/>
      <c r="YD304" s="6"/>
      <c r="YE304" s="6"/>
      <c r="YF304" s="6"/>
      <c r="YG304" s="6"/>
      <c r="YH304" s="6"/>
      <c r="YI304" s="6"/>
      <c r="YJ304" s="6"/>
      <c r="YK304" s="6"/>
      <c r="YL304" s="6"/>
      <c r="YM304" s="6"/>
      <c r="YN304" s="6"/>
      <c r="YO304" s="6"/>
      <c r="YP304" s="6"/>
      <c r="YQ304" s="6"/>
      <c r="YR304" s="6"/>
      <c r="YS304" s="6"/>
      <c r="YT304" s="6"/>
      <c r="YU304" s="6"/>
      <c r="YV304" s="6"/>
      <c r="YW304" s="6"/>
      <c r="YX304" s="6"/>
      <c r="YY304" s="6"/>
      <c r="YZ304" s="6"/>
      <c r="ZA304" s="6"/>
      <c r="ZB304" s="6"/>
      <c r="ZC304" s="6"/>
      <c r="ZD304" s="6"/>
      <c r="ZE304" s="6"/>
      <c r="ZF304" s="6"/>
      <c r="ZG304" s="6"/>
      <c r="ZH304" s="6"/>
      <c r="ZI304" s="6"/>
      <c r="ZJ304" s="6"/>
      <c r="ZK304" s="6"/>
      <c r="ZL304" s="6"/>
      <c r="ZM304" s="6"/>
      <c r="ZN304" s="6"/>
      <c r="ZO304" s="6"/>
      <c r="ZP304" s="6"/>
      <c r="ZQ304" s="6"/>
      <c r="ZR304" s="6"/>
      <c r="ZS304" s="6"/>
      <c r="ZT304" s="6"/>
      <c r="ZU304" s="6"/>
      <c r="ZV304" s="6"/>
      <c r="ZW304" s="6"/>
      <c r="ZX304" s="6"/>
      <c r="ZY304" s="6"/>
      <c r="ZZ304" s="6"/>
      <c r="AAA304" s="6"/>
      <c r="AAB304" s="6"/>
      <c r="AAC304" s="6"/>
      <c r="AAD304" s="6"/>
      <c r="AAE304" s="6"/>
      <c r="AAF304" s="6"/>
      <c r="AAG304" s="6"/>
      <c r="AAH304" s="6"/>
      <c r="AAI304" s="6"/>
      <c r="AAJ304" s="6"/>
      <c r="AAK304" s="6"/>
      <c r="AAL304" s="6"/>
      <c r="AAM304" s="6"/>
      <c r="AAN304" s="6"/>
      <c r="AAO304" s="6"/>
      <c r="AAP304" s="6"/>
      <c r="AAQ304" s="6"/>
      <c r="AAR304" s="6"/>
      <c r="AAS304" s="6"/>
      <c r="AAT304" s="6"/>
      <c r="AAU304" s="6"/>
      <c r="AAV304" s="6"/>
      <c r="AAW304" s="6"/>
      <c r="AAX304" s="6"/>
      <c r="AAY304" s="6"/>
      <c r="AAZ304" s="6"/>
      <c r="ABA304" s="6"/>
      <c r="ABB304" s="6"/>
      <c r="ABC304" s="6"/>
      <c r="ABD304" s="6"/>
      <c r="ABE304" s="6"/>
      <c r="ABF304" s="6"/>
      <c r="ABG304" s="6"/>
      <c r="ABH304" s="6"/>
      <c r="ABI304" s="6"/>
      <c r="ABJ304" s="6"/>
      <c r="ABK304" s="6"/>
      <c r="ABL304" s="6"/>
      <c r="ABM304" s="6"/>
      <c r="ABN304" s="6"/>
      <c r="ABO304" s="6"/>
      <c r="ABP304" s="6"/>
      <c r="ABQ304" s="6"/>
      <c r="ABR304" s="6"/>
      <c r="ABS304" s="6"/>
      <c r="ABT304" s="6"/>
      <c r="ABU304" s="6"/>
      <c r="ABV304" s="6"/>
    </row>
    <row r="305" spans="1:750" s="74" customFormat="1" ht="14.25">
      <c r="A305" s="78">
        <v>51000.2</v>
      </c>
      <c r="B305" s="79" t="s">
        <v>295</v>
      </c>
      <c r="C305" s="79"/>
      <c r="D305" s="79"/>
      <c r="E305" s="61">
        <v>898780</v>
      </c>
      <c r="F305" s="84"/>
      <c r="G305" s="84"/>
      <c r="H305" s="82">
        <v>8726</v>
      </c>
      <c r="I305" s="84"/>
      <c r="J305" s="84"/>
      <c r="K305" s="82">
        <v>71959</v>
      </c>
      <c r="L305" s="84"/>
      <c r="M305" s="84"/>
      <c r="N305" s="82">
        <v>7783</v>
      </c>
      <c r="O305" s="84"/>
      <c r="P305" s="84"/>
      <c r="Q305" s="83">
        <v>721141</v>
      </c>
      <c r="R305" s="84"/>
      <c r="S305" s="82">
        <v>809609</v>
      </c>
      <c r="T305" s="84"/>
      <c r="U305" s="84"/>
      <c r="V305" s="84"/>
      <c r="W305" s="84"/>
      <c r="X305" s="82">
        <v>2487</v>
      </c>
      <c r="Y305" s="84"/>
      <c r="Z305" s="84"/>
      <c r="AA305" s="82">
        <v>409056</v>
      </c>
      <c r="AB305" s="84"/>
      <c r="AC305" s="84"/>
      <c r="AD305" s="82">
        <v>129861</v>
      </c>
      <c r="AE305" s="84"/>
      <c r="AF305" s="84"/>
      <c r="AG305" s="82">
        <v>541404</v>
      </c>
      <c r="AH305" s="84"/>
      <c r="AI305" s="84"/>
      <c r="AJ305" s="82">
        <v>-100236</v>
      </c>
      <c r="AK305" s="84"/>
      <c r="AL305" s="84"/>
      <c r="AM305" s="82">
        <v>207479</v>
      </c>
      <c r="AN305" s="84"/>
      <c r="AO305" s="84"/>
      <c r="AP305" s="82">
        <v>107243</v>
      </c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  <c r="IS305" s="6"/>
      <c r="IT305" s="6"/>
      <c r="IU305" s="6"/>
      <c r="IV305" s="6"/>
      <c r="IW305" s="6"/>
      <c r="IX305" s="6"/>
      <c r="IY305" s="6"/>
      <c r="IZ305" s="6"/>
      <c r="JA305" s="6"/>
      <c r="JB305" s="6"/>
      <c r="JC305" s="6"/>
      <c r="JD305" s="6"/>
      <c r="JE305" s="6"/>
      <c r="JF305" s="6"/>
      <c r="JG305" s="6"/>
      <c r="JH305" s="6"/>
      <c r="JI305" s="6"/>
      <c r="JJ305" s="6"/>
      <c r="JK305" s="6"/>
      <c r="JL305" s="6"/>
      <c r="JM305" s="6"/>
      <c r="JN305" s="6"/>
      <c r="JO305" s="6"/>
      <c r="JP305" s="6"/>
      <c r="JQ305" s="6"/>
      <c r="JR305" s="6"/>
      <c r="JS305" s="6"/>
      <c r="JT305" s="6"/>
      <c r="JU305" s="6"/>
      <c r="JV305" s="6"/>
      <c r="JW305" s="6"/>
      <c r="JX305" s="6"/>
      <c r="JY305" s="6"/>
      <c r="JZ305" s="6"/>
      <c r="KA305" s="6"/>
      <c r="KB305" s="6"/>
      <c r="KC305" s="6"/>
      <c r="KD305" s="6"/>
      <c r="KE305" s="6"/>
      <c r="KF305" s="6"/>
      <c r="KG305" s="6"/>
      <c r="KH305" s="6"/>
      <c r="KI305" s="6"/>
      <c r="KJ305" s="6"/>
      <c r="KK305" s="6"/>
      <c r="KL305" s="6"/>
      <c r="KM305" s="6"/>
      <c r="KN305" s="6"/>
      <c r="KO305" s="6"/>
      <c r="KP305" s="6"/>
      <c r="KQ305" s="6"/>
      <c r="KR305" s="6"/>
      <c r="KS305" s="6"/>
      <c r="KT305" s="6"/>
      <c r="KU305" s="6"/>
      <c r="KV305" s="6"/>
      <c r="KW305" s="6"/>
      <c r="KX305" s="6"/>
      <c r="KY305" s="6"/>
      <c r="KZ305" s="6"/>
      <c r="LA305" s="6"/>
      <c r="LB305" s="6"/>
      <c r="LC305" s="6"/>
      <c r="LD305" s="6"/>
      <c r="LE305" s="6"/>
      <c r="LF305" s="6"/>
      <c r="LG305" s="6"/>
      <c r="LH305" s="6"/>
      <c r="LI305" s="6"/>
      <c r="LJ305" s="6"/>
      <c r="LK305" s="6"/>
      <c r="LL305" s="6"/>
      <c r="LM305" s="6"/>
      <c r="LN305" s="6"/>
      <c r="LO305" s="6"/>
      <c r="LP305" s="6"/>
      <c r="LQ305" s="6"/>
      <c r="LR305" s="6"/>
      <c r="LS305" s="6"/>
      <c r="LT305" s="6"/>
      <c r="LU305" s="6"/>
      <c r="LV305" s="6"/>
      <c r="LW305" s="6"/>
      <c r="LX305" s="6"/>
      <c r="LY305" s="6"/>
      <c r="LZ305" s="6"/>
      <c r="MA305" s="6"/>
      <c r="MB305" s="6"/>
      <c r="MC305" s="6"/>
      <c r="MD305" s="6"/>
      <c r="ME305" s="6"/>
      <c r="MF305" s="6"/>
      <c r="MG305" s="6"/>
      <c r="MH305" s="6"/>
      <c r="MI305" s="6"/>
      <c r="MJ305" s="6"/>
      <c r="MK305" s="6"/>
      <c r="ML305" s="6"/>
      <c r="MM305" s="6"/>
      <c r="MN305" s="6"/>
      <c r="MO305" s="6"/>
      <c r="MP305" s="6"/>
      <c r="MQ305" s="6"/>
      <c r="MR305" s="6"/>
      <c r="MS305" s="6"/>
      <c r="MT305" s="6"/>
      <c r="MU305" s="6"/>
      <c r="MV305" s="6"/>
      <c r="MW305" s="6"/>
      <c r="MX305" s="6"/>
      <c r="MY305" s="6"/>
      <c r="MZ305" s="6"/>
      <c r="NA305" s="6"/>
      <c r="NB305" s="6"/>
      <c r="NC305" s="6"/>
      <c r="ND305" s="6"/>
      <c r="NE305" s="6"/>
      <c r="NF305" s="6"/>
      <c r="NG305" s="6"/>
      <c r="NH305" s="6"/>
      <c r="NI305" s="6"/>
      <c r="NJ305" s="6"/>
      <c r="NK305" s="6"/>
      <c r="NL305" s="6"/>
      <c r="NM305" s="6"/>
      <c r="NN305" s="6"/>
      <c r="NO305" s="6"/>
      <c r="NP305" s="6"/>
      <c r="NQ305" s="6"/>
      <c r="NR305" s="6"/>
      <c r="NS305" s="6"/>
      <c r="NT305" s="6"/>
      <c r="NU305" s="6"/>
      <c r="NV305" s="6"/>
      <c r="NW305" s="6"/>
      <c r="NX305" s="6"/>
      <c r="NY305" s="6"/>
      <c r="NZ305" s="6"/>
      <c r="OA305" s="6"/>
      <c r="OB305" s="6"/>
      <c r="OC305" s="6"/>
      <c r="OD305" s="6"/>
      <c r="OE305" s="6"/>
      <c r="OF305" s="6"/>
      <c r="OG305" s="6"/>
      <c r="OH305" s="6"/>
      <c r="OI305" s="6"/>
      <c r="OJ305" s="6"/>
      <c r="OK305" s="6"/>
      <c r="OL305" s="6"/>
      <c r="OM305" s="6"/>
      <c r="ON305" s="6"/>
      <c r="OO305" s="6"/>
      <c r="OP305" s="6"/>
      <c r="OQ305" s="6"/>
      <c r="OR305" s="6"/>
      <c r="OS305" s="6"/>
      <c r="OT305" s="6"/>
      <c r="OU305" s="6"/>
      <c r="OV305" s="6"/>
      <c r="OW305" s="6"/>
      <c r="OX305" s="6"/>
      <c r="OY305" s="6"/>
      <c r="OZ305" s="6"/>
      <c r="PA305" s="6"/>
      <c r="PB305" s="6"/>
      <c r="PC305" s="6"/>
      <c r="PD305" s="6"/>
      <c r="PE305" s="6"/>
      <c r="PF305" s="6"/>
      <c r="PG305" s="6"/>
      <c r="PH305" s="6"/>
      <c r="PI305" s="6"/>
      <c r="PJ305" s="6"/>
      <c r="PK305" s="6"/>
      <c r="PL305" s="6"/>
      <c r="PM305" s="6"/>
      <c r="PN305" s="6"/>
      <c r="PO305" s="6"/>
      <c r="PP305" s="6"/>
      <c r="PQ305" s="6"/>
      <c r="PR305" s="6"/>
      <c r="PS305" s="6"/>
      <c r="PT305" s="6"/>
      <c r="PU305" s="6"/>
      <c r="PV305" s="6"/>
      <c r="PW305" s="6"/>
      <c r="PX305" s="6"/>
      <c r="PY305" s="6"/>
      <c r="PZ305" s="6"/>
      <c r="QA305" s="6"/>
      <c r="QB305" s="6"/>
      <c r="QC305" s="6"/>
      <c r="QD305" s="6"/>
      <c r="QE305" s="6"/>
      <c r="QF305" s="6"/>
      <c r="QG305" s="6"/>
      <c r="QH305" s="6"/>
      <c r="QI305" s="6"/>
      <c r="QJ305" s="6"/>
      <c r="QK305" s="6"/>
      <c r="QL305" s="6"/>
      <c r="QM305" s="6"/>
      <c r="QN305" s="6"/>
      <c r="QO305" s="6"/>
      <c r="QP305" s="6"/>
      <c r="QQ305" s="6"/>
      <c r="QR305" s="6"/>
      <c r="QS305" s="6"/>
      <c r="QT305" s="6"/>
      <c r="QU305" s="6"/>
      <c r="QV305" s="6"/>
      <c r="QW305" s="6"/>
      <c r="QX305" s="6"/>
      <c r="QY305" s="6"/>
      <c r="QZ305" s="6"/>
      <c r="RA305" s="6"/>
      <c r="RB305" s="6"/>
      <c r="RC305" s="6"/>
      <c r="RD305" s="6"/>
      <c r="RE305" s="6"/>
      <c r="RF305" s="6"/>
      <c r="RG305" s="6"/>
      <c r="RH305" s="6"/>
      <c r="RI305" s="6"/>
      <c r="RJ305" s="6"/>
      <c r="RK305" s="6"/>
      <c r="RL305" s="6"/>
      <c r="RM305" s="6"/>
      <c r="RN305" s="6"/>
      <c r="RO305" s="6"/>
      <c r="RP305" s="6"/>
      <c r="RQ305" s="6"/>
      <c r="RR305" s="6"/>
      <c r="RS305" s="6"/>
      <c r="RT305" s="6"/>
      <c r="RU305" s="6"/>
      <c r="RV305" s="6"/>
      <c r="RW305" s="6"/>
      <c r="RX305" s="6"/>
      <c r="RY305" s="6"/>
      <c r="RZ305" s="6"/>
      <c r="SA305" s="6"/>
      <c r="SB305" s="6"/>
      <c r="SC305" s="6"/>
      <c r="SD305" s="6"/>
      <c r="SE305" s="6"/>
      <c r="SF305" s="6"/>
      <c r="SG305" s="6"/>
      <c r="SH305" s="6"/>
      <c r="SI305" s="6"/>
      <c r="SJ305" s="6"/>
      <c r="SK305" s="6"/>
      <c r="SL305" s="6"/>
      <c r="SM305" s="6"/>
      <c r="SN305" s="6"/>
      <c r="SO305" s="6"/>
      <c r="SP305" s="6"/>
      <c r="SQ305" s="6"/>
      <c r="SR305" s="6"/>
      <c r="SS305" s="6"/>
      <c r="ST305" s="6"/>
      <c r="SU305" s="6"/>
      <c r="SV305" s="6"/>
      <c r="SW305" s="6"/>
      <c r="SX305" s="6"/>
      <c r="SY305" s="6"/>
      <c r="SZ305" s="6"/>
      <c r="TA305" s="6"/>
      <c r="TB305" s="6"/>
      <c r="TC305" s="6"/>
      <c r="TD305" s="6"/>
      <c r="TE305" s="6"/>
      <c r="TF305" s="6"/>
      <c r="TG305" s="6"/>
      <c r="TH305" s="6"/>
      <c r="TI305" s="6"/>
      <c r="TJ305" s="6"/>
      <c r="TK305" s="6"/>
      <c r="TL305" s="6"/>
      <c r="TM305" s="6"/>
      <c r="TN305" s="6"/>
      <c r="TO305" s="6"/>
      <c r="TP305" s="6"/>
      <c r="TQ305" s="6"/>
      <c r="TR305" s="6"/>
      <c r="TS305" s="6"/>
      <c r="TT305" s="6"/>
      <c r="TU305" s="6"/>
      <c r="TV305" s="6"/>
      <c r="TW305" s="6"/>
      <c r="TX305" s="6"/>
      <c r="TY305" s="6"/>
      <c r="TZ305" s="6"/>
      <c r="UA305" s="6"/>
      <c r="UB305" s="6"/>
      <c r="UC305" s="6"/>
      <c r="UD305" s="6"/>
      <c r="UE305" s="6"/>
      <c r="UF305" s="6"/>
      <c r="UG305" s="6"/>
      <c r="UH305" s="6"/>
      <c r="UI305" s="6"/>
      <c r="UJ305" s="6"/>
      <c r="UK305" s="6"/>
      <c r="UL305" s="6"/>
      <c r="UM305" s="6"/>
      <c r="UN305" s="6"/>
      <c r="UO305" s="6"/>
      <c r="UP305" s="6"/>
      <c r="UQ305" s="6"/>
      <c r="UR305" s="6"/>
      <c r="US305" s="6"/>
      <c r="UT305" s="6"/>
      <c r="UU305" s="6"/>
      <c r="UV305" s="6"/>
      <c r="UW305" s="6"/>
      <c r="UX305" s="6"/>
      <c r="UY305" s="6"/>
      <c r="UZ305" s="6"/>
      <c r="VA305" s="6"/>
      <c r="VB305" s="6"/>
      <c r="VC305" s="6"/>
      <c r="VD305" s="6"/>
      <c r="VE305" s="6"/>
      <c r="VF305" s="6"/>
      <c r="VG305" s="6"/>
      <c r="VH305" s="6"/>
      <c r="VI305" s="6"/>
      <c r="VJ305" s="6"/>
      <c r="VK305" s="6"/>
      <c r="VL305" s="6"/>
      <c r="VM305" s="6"/>
      <c r="VN305" s="6"/>
      <c r="VO305" s="6"/>
      <c r="VP305" s="6"/>
      <c r="VQ305" s="6"/>
      <c r="VR305" s="6"/>
      <c r="VS305" s="6"/>
      <c r="VT305" s="6"/>
      <c r="VU305" s="6"/>
      <c r="VV305" s="6"/>
      <c r="VW305" s="6"/>
      <c r="VX305" s="6"/>
      <c r="VY305" s="6"/>
      <c r="VZ305" s="6"/>
      <c r="WA305" s="6"/>
      <c r="WB305" s="6"/>
      <c r="WC305" s="6"/>
      <c r="WD305" s="6"/>
      <c r="WE305" s="6"/>
      <c r="WF305" s="6"/>
      <c r="WG305" s="6"/>
      <c r="WH305" s="6"/>
      <c r="WI305" s="6"/>
      <c r="WJ305" s="6"/>
      <c r="WK305" s="6"/>
      <c r="WL305" s="6"/>
      <c r="WM305" s="6"/>
      <c r="WN305" s="6"/>
      <c r="WO305" s="6"/>
      <c r="WP305" s="6"/>
      <c r="WQ305" s="6"/>
      <c r="WR305" s="6"/>
      <c r="WS305" s="6"/>
      <c r="WT305" s="6"/>
      <c r="WU305" s="6"/>
      <c r="WV305" s="6"/>
      <c r="WW305" s="6"/>
      <c r="WX305" s="6"/>
      <c r="WY305" s="6"/>
      <c r="WZ305" s="6"/>
      <c r="XA305" s="6"/>
      <c r="XB305" s="6"/>
      <c r="XC305" s="6"/>
      <c r="XD305" s="6"/>
      <c r="XE305" s="6"/>
      <c r="XF305" s="6"/>
      <c r="XG305" s="6"/>
      <c r="XH305" s="6"/>
      <c r="XI305" s="6"/>
      <c r="XJ305" s="6"/>
      <c r="XK305" s="6"/>
      <c r="XL305" s="6"/>
      <c r="XM305" s="6"/>
      <c r="XN305" s="6"/>
      <c r="XO305" s="6"/>
      <c r="XP305" s="6"/>
      <c r="XQ305" s="6"/>
      <c r="XR305" s="6"/>
      <c r="XS305" s="6"/>
      <c r="XT305" s="6"/>
      <c r="XU305" s="6"/>
      <c r="XV305" s="6"/>
      <c r="XW305" s="6"/>
      <c r="XX305" s="6"/>
      <c r="XY305" s="6"/>
      <c r="XZ305" s="6"/>
      <c r="YA305" s="6"/>
      <c r="YB305" s="6"/>
      <c r="YC305" s="6"/>
      <c r="YD305" s="6"/>
      <c r="YE305" s="6"/>
      <c r="YF305" s="6"/>
      <c r="YG305" s="6"/>
      <c r="YH305" s="6"/>
      <c r="YI305" s="6"/>
      <c r="YJ305" s="6"/>
      <c r="YK305" s="6"/>
      <c r="YL305" s="6"/>
      <c r="YM305" s="6"/>
      <c r="YN305" s="6"/>
      <c r="YO305" s="6"/>
      <c r="YP305" s="6"/>
      <c r="YQ305" s="6"/>
      <c r="YR305" s="6"/>
      <c r="YS305" s="6"/>
      <c r="YT305" s="6"/>
      <c r="YU305" s="6"/>
      <c r="YV305" s="6"/>
      <c r="YW305" s="6"/>
      <c r="YX305" s="6"/>
      <c r="YY305" s="6"/>
      <c r="YZ305" s="6"/>
      <c r="ZA305" s="6"/>
      <c r="ZB305" s="6"/>
      <c r="ZC305" s="6"/>
      <c r="ZD305" s="6"/>
      <c r="ZE305" s="6"/>
      <c r="ZF305" s="6"/>
      <c r="ZG305" s="6"/>
      <c r="ZH305" s="6"/>
      <c r="ZI305" s="6"/>
      <c r="ZJ305" s="6"/>
      <c r="ZK305" s="6"/>
      <c r="ZL305" s="6"/>
      <c r="ZM305" s="6"/>
      <c r="ZN305" s="6"/>
      <c r="ZO305" s="6"/>
      <c r="ZP305" s="6"/>
      <c r="ZQ305" s="6"/>
      <c r="ZR305" s="6"/>
      <c r="ZS305" s="6"/>
      <c r="ZT305" s="6"/>
      <c r="ZU305" s="6"/>
      <c r="ZV305" s="6"/>
      <c r="ZW305" s="6"/>
      <c r="ZX305" s="6"/>
      <c r="ZY305" s="6"/>
      <c r="ZZ305" s="6"/>
      <c r="AAA305" s="6"/>
      <c r="AAB305" s="6"/>
      <c r="AAC305" s="6"/>
      <c r="AAD305" s="6"/>
      <c r="AAE305" s="6"/>
      <c r="AAF305" s="6"/>
      <c r="AAG305" s="6"/>
      <c r="AAH305" s="6"/>
      <c r="AAI305" s="6"/>
      <c r="AAJ305" s="6"/>
      <c r="AAK305" s="6"/>
      <c r="AAL305" s="6"/>
      <c r="AAM305" s="6"/>
      <c r="AAN305" s="6"/>
      <c r="AAO305" s="6"/>
      <c r="AAP305" s="6"/>
      <c r="AAQ305" s="6"/>
      <c r="AAR305" s="6"/>
      <c r="AAS305" s="6"/>
      <c r="AAT305" s="6"/>
      <c r="AAU305" s="6"/>
      <c r="AAV305" s="6"/>
      <c r="AAW305" s="6"/>
      <c r="AAX305" s="6"/>
      <c r="AAY305" s="6"/>
      <c r="AAZ305" s="6"/>
      <c r="ABA305" s="6"/>
      <c r="ABB305" s="6"/>
      <c r="ABC305" s="6"/>
      <c r="ABD305" s="6"/>
      <c r="ABE305" s="6"/>
      <c r="ABF305" s="6"/>
      <c r="ABG305" s="6"/>
      <c r="ABH305" s="6"/>
      <c r="ABI305" s="6"/>
      <c r="ABJ305" s="6"/>
      <c r="ABK305" s="6"/>
      <c r="ABL305" s="6"/>
      <c r="ABM305" s="6"/>
      <c r="ABN305" s="6"/>
      <c r="ABO305" s="6"/>
      <c r="ABP305" s="6"/>
      <c r="ABQ305" s="6"/>
      <c r="ABR305" s="6"/>
      <c r="ABS305" s="6"/>
      <c r="ABT305" s="6"/>
      <c r="ABU305" s="6"/>
      <c r="ABV305" s="6"/>
    </row>
    <row r="306" spans="1:750" s="74" customFormat="1" ht="14.25">
      <c r="A306" s="78">
        <v>51000.3</v>
      </c>
      <c r="B306" s="79" t="s">
        <v>342</v>
      </c>
      <c r="C306" s="79"/>
      <c r="D306" s="79"/>
      <c r="E306" s="61">
        <v>18476737</v>
      </c>
      <c r="F306" s="84"/>
      <c r="G306" s="84"/>
      <c r="H306" s="82">
        <v>179385</v>
      </c>
      <c r="I306" s="84"/>
      <c r="J306" s="84"/>
      <c r="K306" s="82">
        <v>1479303</v>
      </c>
      <c r="L306" s="84"/>
      <c r="M306" s="84"/>
      <c r="N306" s="82">
        <v>160001</v>
      </c>
      <c r="O306" s="84"/>
      <c r="P306" s="84"/>
      <c r="Q306" s="83">
        <v>3487425</v>
      </c>
      <c r="R306" s="84"/>
      <c r="S306" s="82">
        <v>5306114</v>
      </c>
      <c r="T306" s="84"/>
      <c r="U306" s="84"/>
      <c r="V306" s="84"/>
      <c r="W306" s="84"/>
      <c r="X306" s="82">
        <v>51127</v>
      </c>
      <c r="Y306" s="84"/>
      <c r="Z306" s="84"/>
      <c r="AA306" s="82">
        <v>8409198</v>
      </c>
      <c r="AB306" s="84"/>
      <c r="AC306" s="84"/>
      <c r="AD306" s="99">
        <v>0</v>
      </c>
      <c r="AE306" s="84"/>
      <c r="AF306" s="84"/>
      <c r="AG306" s="82">
        <v>8460325</v>
      </c>
      <c r="AH306" s="84"/>
      <c r="AI306" s="84"/>
      <c r="AJ306" s="82">
        <v>-2060593</v>
      </c>
      <c r="AK306" s="84"/>
      <c r="AL306" s="84"/>
      <c r="AM306" s="82">
        <v>1330623</v>
      </c>
      <c r="AN306" s="84"/>
      <c r="AO306" s="84"/>
      <c r="AP306" s="82">
        <v>-729970</v>
      </c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  <c r="IN306" s="6"/>
      <c r="IO306" s="6"/>
      <c r="IP306" s="6"/>
      <c r="IQ306" s="6"/>
      <c r="IR306" s="6"/>
      <c r="IS306" s="6"/>
      <c r="IT306" s="6"/>
      <c r="IU306" s="6"/>
      <c r="IV306" s="6"/>
      <c r="IW306" s="6"/>
      <c r="IX306" s="6"/>
      <c r="IY306" s="6"/>
      <c r="IZ306" s="6"/>
      <c r="JA306" s="6"/>
      <c r="JB306" s="6"/>
      <c r="JC306" s="6"/>
      <c r="JD306" s="6"/>
      <c r="JE306" s="6"/>
      <c r="JF306" s="6"/>
      <c r="JG306" s="6"/>
      <c r="JH306" s="6"/>
      <c r="JI306" s="6"/>
      <c r="JJ306" s="6"/>
      <c r="JK306" s="6"/>
      <c r="JL306" s="6"/>
      <c r="JM306" s="6"/>
      <c r="JN306" s="6"/>
      <c r="JO306" s="6"/>
      <c r="JP306" s="6"/>
      <c r="JQ306" s="6"/>
      <c r="JR306" s="6"/>
      <c r="JS306" s="6"/>
      <c r="JT306" s="6"/>
      <c r="JU306" s="6"/>
      <c r="JV306" s="6"/>
      <c r="JW306" s="6"/>
      <c r="JX306" s="6"/>
      <c r="JY306" s="6"/>
      <c r="JZ306" s="6"/>
      <c r="KA306" s="6"/>
      <c r="KB306" s="6"/>
      <c r="KC306" s="6"/>
      <c r="KD306" s="6"/>
      <c r="KE306" s="6"/>
      <c r="KF306" s="6"/>
      <c r="KG306" s="6"/>
      <c r="KH306" s="6"/>
      <c r="KI306" s="6"/>
      <c r="KJ306" s="6"/>
      <c r="KK306" s="6"/>
      <c r="KL306" s="6"/>
      <c r="KM306" s="6"/>
      <c r="KN306" s="6"/>
      <c r="KO306" s="6"/>
      <c r="KP306" s="6"/>
      <c r="KQ306" s="6"/>
      <c r="KR306" s="6"/>
      <c r="KS306" s="6"/>
      <c r="KT306" s="6"/>
      <c r="KU306" s="6"/>
      <c r="KV306" s="6"/>
      <c r="KW306" s="6"/>
      <c r="KX306" s="6"/>
      <c r="KY306" s="6"/>
      <c r="KZ306" s="6"/>
      <c r="LA306" s="6"/>
      <c r="LB306" s="6"/>
      <c r="LC306" s="6"/>
      <c r="LD306" s="6"/>
      <c r="LE306" s="6"/>
      <c r="LF306" s="6"/>
      <c r="LG306" s="6"/>
      <c r="LH306" s="6"/>
      <c r="LI306" s="6"/>
      <c r="LJ306" s="6"/>
      <c r="LK306" s="6"/>
      <c r="LL306" s="6"/>
      <c r="LM306" s="6"/>
      <c r="LN306" s="6"/>
      <c r="LO306" s="6"/>
      <c r="LP306" s="6"/>
      <c r="LQ306" s="6"/>
      <c r="LR306" s="6"/>
      <c r="LS306" s="6"/>
      <c r="LT306" s="6"/>
      <c r="LU306" s="6"/>
      <c r="LV306" s="6"/>
      <c r="LW306" s="6"/>
      <c r="LX306" s="6"/>
      <c r="LY306" s="6"/>
      <c r="LZ306" s="6"/>
      <c r="MA306" s="6"/>
      <c r="MB306" s="6"/>
      <c r="MC306" s="6"/>
      <c r="MD306" s="6"/>
      <c r="ME306" s="6"/>
      <c r="MF306" s="6"/>
      <c r="MG306" s="6"/>
      <c r="MH306" s="6"/>
      <c r="MI306" s="6"/>
      <c r="MJ306" s="6"/>
      <c r="MK306" s="6"/>
      <c r="ML306" s="6"/>
      <c r="MM306" s="6"/>
      <c r="MN306" s="6"/>
      <c r="MO306" s="6"/>
      <c r="MP306" s="6"/>
      <c r="MQ306" s="6"/>
      <c r="MR306" s="6"/>
      <c r="MS306" s="6"/>
      <c r="MT306" s="6"/>
      <c r="MU306" s="6"/>
      <c r="MV306" s="6"/>
      <c r="MW306" s="6"/>
      <c r="MX306" s="6"/>
      <c r="MY306" s="6"/>
      <c r="MZ306" s="6"/>
      <c r="NA306" s="6"/>
      <c r="NB306" s="6"/>
      <c r="NC306" s="6"/>
      <c r="ND306" s="6"/>
      <c r="NE306" s="6"/>
      <c r="NF306" s="6"/>
      <c r="NG306" s="6"/>
      <c r="NH306" s="6"/>
      <c r="NI306" s="6"/>
      <c r="NJ306" s="6"/>
      <c r="NK306" s="6"/>
      <c r="NL306" s="6"/>
      <c r="NM306" s="6"/>
      <c r="NN306" s="6"/>
      <c r="NO306" s="6"/>
      <c r="NP306" s="6"/>
      <c r="NQ306" s="6"/>
      <c r="NR306" s="6"/>
      <c r="NS306" s="6"/>
      <c r="NT306" s="6"/>
      <c r="NU306" s="6"/>
      <c r="NV306" s="6"/>
      <c r="NW306" s="6"/>
      <c r="NX306" s="6"/>
      <c r="NY306" s="6"/>
      <c r="NZ306" s="6"/>
      <c r="OA306" s="6"/>
      <c r="OB306" s="6"/>
      <c r="OC306" s="6"/>
      <c r="OD306" s="6"/>
      <c r="OE306" s="6"/>
      <c r="OF306" s="6"/>
      <c r="OG306" s="6"/>
      <c r="OH306" s="6"/>
      <c r="OI306" s="6"/>
      <c r="OJ306" s="6"/>
      <c r="OK306" s="6"/>
      <c r="OL306" s="6"/>
      <c r="OM306" s="6"/>
      <c r="ON306" s="6"/>
      <c r="OO306" s="6"/>
      <c r="OP306" s="6"/>
      <c r="OQ306" s="6"/>
      <c r="OR306" s="6"/>
      <c r="OS306" s="6"/>
      <c r="OT306" s="6"/>
      <c r="OU306" s="6"/>
      <c r="OV306" s="6"/>
      <c r="OW306" s="6"/>
      <c r="OX306" s="6"/>
      <c r="OY306" s="6"/>
      <c r="OZ306" s="6"/>
      <c r="PA306" s="6"/>
      <c r="PB306" s="6"/>
      <c r="PC306" s="6"/>
      <c r="PD306" s="6"/>
      <c r="PE306" s="6"/>
      <c r="PF306" s="6"/>
      <c r="PG306" s="6"/>
      <c r="PH306" s="6"/>
      <c r="PI306" s="6"/>
      <c r="PJ306" s="6"/>
      <c r="PK306" s="6"/>
      <c r="PL306" s="6"/>
      <c r="PM306" s="6"/>
      <c r="PN306" s="6"/>
      <c r="PO306" s="6"/>
      <c r="PP306" s="6"/>
      <c r="PQ306" s="6"/>
      <c r="PR306" s="6"/>
      <c r="PS306" s="6"/>
      <c r="PT306" s="6"/>
      <c r="PU306" s="6"/>
      <c r="PV306" s="6"/>
      <c r="PW306" s="6"/>
      <c r="PX306" s="6"/>
      <c r="PY306" s="6"/>
      <c r="PZ306" s="6"/>
      <c r="QA306" s="6"/>
      <c r="QB306" s="6"/>
      <c r="QC306" s="6"/>
      <c r="QD306" s="6"/>
      <c r="QE306" s="6"/>
      <c r="QF306" s="6"/>
      <c r="QG306" s="6"/>
      <c r="QH306" s="6"/>
      <c r="QI306" s="6"/>
      <c r="QJ306" s="6"/>
      <c r="QK306" s="6"/>
      <c r="QL306" s="6"/>
      <c r="QM306" s="6"/>
      <c r="QN306" s="6"/>
      <c r="QO306" s="6"/>
      <c r="QP306" s="6"/>
      <c r="QQ306" s="6"/>
      <c r="QR306" s="6"/>
      <c r="QS306" s="6"/>
      <c r="QT306" s="6"/>
      <c r="QU306" s="6"/>
      <c r="QV306" s="6"/>
      <c r="QW306" s="6"/>
      <c r="QX306" s="6"/>
      <c r="QY306" s="6"/>
      <c r="QZ306" s="6"/>
      <c r="RA306" s="6"/>
      <c r="RB306" s="6"/>
      <c r="RC306" s="6"/>
      <c r="RD306" s="6"/>
      <c r="RE306" s="6"/>
      <c r="RF306" s="6"/>
      <c r="RG306" s="6"/>
      <c r="RH306" s="6"/>
      <c r="RI306" s="6"/>
      <c r="RJ306" s="6"/>
      <c r="RK306" s="6"/>
      <c r="RL306" s="6"/>
      <c r="RM306" s="6"/>
      <c r="RN306" s="6"/>
      <c r="RO306" s="6"/>
      <c r="RP306" s="6"/>
      <c r="RQ306" s="6"/>
      <c r="RR306" s="6"/>
      <c r="RS306" s="6"/>
      <c r="RT306" s="6"/>
      <c r="RU306" s="6"/>
      <c r="RV306" s="6"/>
      <c r="RW306" s="6"/>
      <c r="RX306" s="6"/>
      <c r="RY306" s="6"/>
      <c r="RZ306" s="6"/>
      <c r="SA306" s="6"/>
      <c r="SB306" s="6"/>
      <c r="SC306" s="6"/>
      <c r="SD306" s="6"/>
      <c r="SE306" s="6"/>
      <c r="SF306" s="6"/>
      <c r="SG306" s="6"/>
      <c r="SH306" s="6"/>
      <c r="SI306" s="6"/>
      <c r="SJ306" s="6"/>
      <c r="SK306" s="6"/>
      <c r="SL306" s="6"/>
      <c r="SM306" s="6"/>
      <c r="SN306" s="6"/>
      <c r="SO306" s="6"/>
      <c r="SP306" s="6"/>
      <c r="SQ306" s="6"/>
      <c r="SR306" s="6"/>
      <c r="SS306" s="6"/>
      <c r="ST306" s="6"/>
      <c r="SU306" s="6"/>
      <c r="SV306" s="6"/>
      <c r="SW306" s="6"/>
      <c r="SX306" s="6"/>
      <c r="SY306" s="6"/>
      <c r="SZ306" s="6"/>
      <c r="TA306" s="6"/>
      <c r="TB306" s="6"/>
      <c r="TC306" s="6"/>
      <c r="TD306" s="6"/>
      <c r="TE306" s="6"/>
      <c r="TF306" s="6"/>
      <c r="TG306" s="6"/>
      <c r="TH306" s="6"/>
      <c r="TI306" s="6"/>
      <c r="TJ306" s="6"/>
      <c r="TK306" s="6"/>
      <c r="TL306" s="6"/>
      <c r="TM306" s="6"/>
      <c r="TN306" s="6"/>
      <c r="TO306" s="6"/>
      <c r="TP306" s="6"/>
      <c r="TQ306" s="6"/>
      <c r="TR306" s="6"/>
      <c r="TS306" s="6"/>
      <c r="TT306" s="6"/>
      <c r="TU306" s="6"/>
      <c r="TV306" s="6"/>
      <c r="TW306" s="6"/>
      <c r="TX306" s="6"/>
      <c r="TY306" s="6"/>
      <c r="TZ306" s="6"/>
      <c r="UA306" s="6"/>
      <c r="UB306" s="6"/>
      <c r="UC306" s="6"/>
      <c r="UD306" s="6"/>
      <c r="UE306" s="6"/>
      <c r="UF306" s="6"/>
      <c r="UG306" s="6"/>
      <c r="UH306" s="6"/>
      <c r="UI306" s="6"/>
      <c r="UJ306" s="6"/>
      <c r="UK306" s="6"/>
      <c r="UL306" s="6"/>
      <c r="UM306" s="6"/>
      <c r="UN306" s="6"/>
      <c r="UO306" s="6"/>
      <c r="UP306" s="6"/>
      <c r="UQ306" s="6"/>
      <c r="UR306" s="6"/>
      <c r="US306" s="6"/>
      <c r="UT306" s="6"/>
      <c r="UU306" s="6"/>
      <c r="UV306" s="6"/>
      <c r="UW306" s="6"/>
      <c r="UX306" s="6"/>
      <c r="UY306" s="6"/>
      <c r="UZ306" s="6"/>
      <c r="VA306" s="6"/>
      <c r="VB306" s="6"/>
      <c r="VC306" s="6"/>
      <c r="VD306" s="6"/>
      <c r="VE306" s="6"/>
      <c r="VF306" s="6"/>
      <c r="VG306" s="6"/>
      <c r="VH306" s="6"/>
      <c r="VI306" s="6"/>
      <c r="VJ306" s="6"/>
      <c r="VK306" s="6"/>
      <c r="VL306" s="6"/>
      <c r="VM306" s="6"/>
      <c r="VN306" s="6"/>
      <c r="VO306" s="6"/>
      <c r="VP306" s="6"/>
      <c r="VQ306" s="6"/>
      <c r="VR306" s="6"/>
      <c r="VS306" s="6"/>
      <c r="VT306" s="6"/>
      <c r="VU306" s="6"/>
      <c r="VV306" s="6"/>
      <c r="VW306" s="6"/>
      <c r="VX306" s="6"/>
      <c r="VY306" s="6"/>
      <c r="VZ306" s="6"/>
      <c r="WA306" s="6"/>
      <c r="WB306" s="6"/>
      <c r="WC306" s="6"/>
      <c r="WD306" s="6"/>
      <c r="WE306" s="6"/>
      <c r="WF306" s="6"/>
      <c r="WG306" s="6"/>
      <c r="WH306" s="6"/>
      <c r="WI306" s="6"/>
      <c r="WJ306" s="6"/>
      <c r="WK306" s="6"/>
      <c r="WL306" s="6"/>
      <c r="WM306" s="6"/>
      <c r="WN306" s="6"/>
      <c r="WO306" s="6"/>
      <c r="WP306" s="6"/>
      <c r="WQ306" s="6"/>
      <c r="WR306" s="6"/>
      <c r="WS306" s="6"/>
      <c r="WT306" s="6"/>
      <c r="WU306" s="6"/>
      <c r="WV306" s="6"/>
      <c r="WW306" s="6"/>
      <c r="WX306" s="6"/>
      <c r="WY306" s="6"/>
      <c r="WZ306" s="6"/>
      <c r="XA306" s="6"/>
      <c r="XB306" s="6"/>
      <c r="XC306" s="6"/>
      <c r="XD306" s="6"/>
      <c r="XE306" s="6"/>
      <c r="XF306" s="6"/>
      <c r="XG306" s="6"/>
      <c r="XH306" s="6"/>
      <c r="XI306" s="6"/>
      <c r="XJ306" s="6"/>
      <c r="XK306" s="6"/>
      <c r="XL306" s="6"/>
      <c r="XM306" s="6"/>
      <c r="XN306" s="6"/>
      <c r="XO306" s="6"/>
      <c r="XP306" s="6"/>
      <c r="XQ306" s="6"/>
      <c r="XR306" s="6"/>
      <c r="XS306" s="6"/>
      <c r="XT306" s="6"/>
      <c r="XU306" s="6"/>
      <c r="XV306" s="6"/>
      <c r="XW306" s="6"/>
      <c r="XX306" s="6"/>
      <c r="XY306" s="6"/>
      <c r="XZ306" s="6"/>
      <c r="YA306" s="6"/>
      <c r="YB306" s="6"/>
      <c r="YC306" s="6"/>
      <c r="YD306" s="6"/>
      <c r="YE306" s="6"/>
      <c r="YF306" s="6"/>
      <c r="YG306" s="6"/>
      <c r="YH306" s="6"/>
      <c r="YI306" s="6"/>
      <c r="YJ306" s="6"/>
      <c r="YK306" s="6"/>
      <c r="YL306" s="6"/>
      <c r="YM306" s="6"/>
      <c r="YN306" s="6"/>
      <c r="YO306" s="6"/>
      <c r="YP306" s="6"/>
      <c r="YQ306" s="6"/>
      <c r="YR306" s="6"/>
      <c r="YS306" s="6"/>
      <c r="YT306" s="6"/>
      <c r="YU306" s="6"/>
      <c r="YV306" s="6"/>
      <c r="YW306" s="6"/>
      <c r="YX306" s="6"/>
      <c r="YY306" s="6"/>
      <c r="YZ306" s="6"/>
      <c r="ZA306" s="6"/>
      <c r="ZB306" s="6"/>
      <c r="ZC306" s="6"/>
      <c r="ZD306" s="6"/>
      <c r="ZE306" s="6"/>
      <c r="ZF306" s="6"/>
      <c r="ZG306" s="6"/>
      <c r="ZH306" s="6"/>
      <c r="ZI306" s="6"/>
      <c r="ZJ306" s="6"/>
      <c r="ZK306" s="6"/>
      <c r="ZL306" s="6"/>
      <c r="ZM306" s="6"/>
      <c r="ZN306" s="6"/>
      <c r="ZO306" s="6"/>
      <c r="ZP306" s="6"/>
      <c r="ZQ306" s="6"/>
      <c r="ZR306" s="6"/>
      <c r="ZS306" s="6"/>
      <c r="ZT306" s="6"/>
      <c r="ZU306" s="6"/>
      <c r="ZV306" s="6"/>
      <c r="ZW306" s="6"/>
      <c r="ZX306" s="6"/>
      <c r="ZY306" s="6"/>
      <c r="ZZ306" s="6"/>
      <c r="AAA306" s="6"/>
      <c r="AAB306" s="6"/>
      <c r="AAC306" s="6"/>
      <c r="AAD306" s="6"/>
      <c r="AAE306" s="6"/>
      <c r="AAF306" s="6"/>
      <c r="AAG306" s="6"/>
      <c r="AAH306" s="6"/>
      <c r="AAI306" s="6"/>
      <c r="AAJ306" s="6"/>
      <c r="AAK306" s="6"/>
      <c r="AAL306" s="6"/>
      <c r="AAM306" s="6"/>
      <c r="AAN306" s="6"/>
      <c r="AAO306" s="6"/>
      <c r="AAP306" s="6"/>
      <c r="AAQ306" s="6"/>
      <c r="AAR306" s="6"/>
      <c r="AAS306" s="6"/>
      <c r="AAT306" s="6"/>
      <c r="AAU306" s="6"/>
      <c r="AAV306" s="6"/>
      <c r="AAW306" s="6"/>
      <c r="AAX306" s="6"/>
      <c r="AAY306" s="6"/>
      <c r="AAZ306" s="6"/>
      <c r="ABA306" s="6"/>
      <c r="ABB306" s="6"/>
      <c r="ABC306" s="6"/>
      <c r="ABD306" s="6"/>
      <c r="ABE306" s="6"/>
      <c r="ABF306" s="6"/>
      <c r="ABG306" s="6"/>
      <c r="ABH306" s="6"/>
      <c r="ABI306" s="6"/>
      <c r="ABJ306" s="6"/>
      <c r="ABK306" s="6"/>
      <c r="ABL306" s="6"/>
      <c r="ABM306" s="6"/>
      <c r="ABN306" s="6"/>
      <c r="ABO306" s="6"/>
      <c r="ABP306" s="6"/>
      <c r="ABQ306" s="6"/>
      <c r="ABR306" s="6"/>
      <c r="ABS306" s="6"/>
      <c r="ABT306" s="6"/>
      <c r="ABU306" s="6"/>
      <c r="ABV306" s="6"/>
    </row>
    <row r="307" spans="1:750" s="74" customFormat="1" ht="14.25">
      <c r="A307" s="78">
        <v>60000</v>
      </c>
      <c r="B307" s="79" t="s">
        <v>297</v>
      </c>
      <c r="C307" s="79"/>
      <c r="D307" s="79"/>
      <c r="E307" s="61">
        <v>3061147</v>
      </c>
      <c r="F307" s="84"/>
      <c r="G307" s="84"/>
      <c r="H307" s="82">
        <v>29720</v>
      </c>
      <c r="I307" s="84"/>
      <c r="J307" s="84"/>
      <c r="K307" s="82">
        <v>245085</v>
      </c>
      <c r="L307" s="84"/>
      <c r="M307" s="84"/>
      <c r="N307" s="82">
        <v>26508</v>
      </c>
      <c r="O307" s="84"/>
      <c r="P307" s="84"/>
      <c r="Q307" s="83">
        <v>755748</v>
      </c>
      <c r="R307" s="84"/>
      <c r="S307" s="82">
        <v>1057061</v>
      </c>
      <c r="T307" s="84"/>
      <c r="U307" s="84"/>
      <c r="V307" s="84"/>
      <c r="W307" s="84"/>
      <c r="X307" s="82">
        <v>8471</v>
      </c>
      <c r="Y307" s="84"/>
      <c r="Z307" s="84"/>
      <c r="AA307" s="82">
        <v>1393200</v>
      </c>
      <c r="AB307" s="84"/>
      <c r="AC307" s="84"/>
      <c r="AD307" s="82">
        <v>381866</v>
      </c>
      <c r="AE307" s="84"/>
      <c r="AF307" s="84"/>
      <c r="AG307" s="82">
        <v>1783537</v>
      </c>
      <c r="AH307" s="84"/>
      <c r="AI307" s="84"/>
      <c r="AJ307" s="82">
        <v>-341390</v>
      </c>
      <c r="AK307" s="84"/>
      <c r="AL307" s="84"/>
      <c r="AM307" s="82">
        <v>-30861</v>
      </c>
      <c r="AN307" s="84"/>
      <c r="AO307" s="84"/>
      <c r="AP307" s="82">
        <v>-372251</v>
      </c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  <c r="IM307" s="6"/>
      <c r="IN307" s="6"/>
      <c r="IO307" s="6"/>
      <c r="IP307" s="6"/>
      <c r="IQ307" s="6"/>
      <c r="IR307" s="6"/>
      <c r="IS307" s="6"/>
      <c r="IT307" s="6"/>
      <c r="IU307" s="6"/>
      <c r="IV307" s="6"/>
      <c r="IW307" s="6"/>
      <c r="IX307" s="6"/>
      <c r="IY307" s="6"/>
      <c r="IZ307" s="6"/>
      <c r="JA307" s="6"/>
      <c r="JB307" s="6"/>
      <c r="JC307" s="6"/>
      <c r="JD307" s="6"/>
      <c r="JE307" s="6"/>
      <c r="JF307" s="6"/>
      <c r="JG307" s="6"/>
      <c r="JH307" s="6"/>
      <c r="JI307" s="6"/>
      <c r="JJ307" s="6"/>
      <c r="JK307" s="6"/>
      <c r="JL307" s="6"/>
      <c r="JM307" s="6"/>
      <c r="JN307" s="6"/>
      <c r="JO307" s="6"/>
      <c r="JP307" s="6"/>
      <c r="JQ307" s="6"/>
      <c r="JR307" s="6"/>
      <c r="JS307" s="6"/>
      <c r="JT307" s="6"/>
      <c r="JU307" s="6"/>
      <c r="JV307" s="6"/>
      <c r="JW307" s="6"/>
      <c r="JX307" s="6"/>
      <c r="JY307" s="6"/>
      <c r="JZ307" s="6"/>
      <c r="KA307" s="6"/>
      <c r="KB307" s="6"/>
      <c r="KC307" s="6"/>
      <c r="KD307" s="6"/>
      <c r="KE307" s="6"/>
      <c r="KF307" s="6"/>
      <c r="KG307" s="6"/>
      <c r="KH307" s="6"/>
      <c r="KI307" s="6"/>
      <c r="KJ307" s="6"/>
      <c r="KK307" s="6"/>
      <c r="KL307" s="6"/>
      <c r="KM307" s="6"/>
      <c r="KN307" s="6"/>
      <c r="KO307" s="6"/>
      <c r="KP307" s="6"/>
      <c r="KQ307" s="6"/>
      <c r="KR307" s="6"/>
      <c r="KS307" s="6"/>
      <c r="KT307" s="6"/>
      <c r="KU307" s="6"/>
      <c r="KV307" s="6"/>
      <c r="KW307" s="6"/>
      <c r="KX307" s="6"/>
      <c r="KY307" s="6"/>
      <c r="KZ307" s="6"/>
      <c r="LA307" s="6"/>
      <c r="LB307" s="6"/>
      <c r="LC307" s="6"/>
      <c r="LD307" s="6"/>
      <c r="LE307" s="6"/>
      <c r="LF307" s="6"/>
      <c r="LG307" s="6"/>
      <c r="LH307" s="6"/>
      <c r="LI307" s="6"/>
      <c r="LJ307" s="6"/>
      <c r="LK307" s="6"/>
      <c r="LL307" s="6"/>
      <c r="LM307" s="6"/>
      <c r="LN307" s="6"/>
      <c r="LO307" s="6"/>
      <c r="LP307" s="6"/>
      <c r="LQ307" s="6"/>
      <c r="LR307" s="6"/>
      <c r="LS307" s="6"/>
      <c r="LT307" s="6"/>
      <c r="LU307" s="6"/>
      <c r="LV307" s="6"/>
      <c r="LW307" s="6"/>
      <c r="LX307" s="6"/>
      <c r="LY307" s="6"/>
      <c r="LZ307" s="6"/>
      <c r="MA307" s="6"/>
      <c r="MB307" s="6"/>
      <c r="MC307" s="6"/>
      <c r="MD307" s="6"/>
      <c r="ME307" s="6"/>
      <c r="MF307" s="6"/>
      <c r="MG307" s="6"/>
      <c r="MH307" s="6"/>
      <c r="MI307" s="6"/>
      <c r="MJ307" s="6"/>
      <c r="MK307" s="6"/>
      <c r="ML307" s="6"/>
      <c r="MM307" s="6"/>
      <c r="MN307" s="6"/>
      <c r="MO307" s="6"/>
      <c r="MP307" s="6"/>
      <c r="MQ307" s="6"/>
      <c r="MR307" s="6"/>
      <c r="MS307" s="6"/>
      <c r="MT307" s="6"/>
      <c r="MU307" s="6"/>
      <c r="MV307" s="6"/>
      <c r="MW307" s="6"/>
      <c r="MX307" s="6"/>
      <c r="MY307" s="6"/>
      <c r="MZ307" s="6"/>
      <c r="NA307" s="6"/>
      <c r="NB307" s="6"/>
      <c r="NC307" s="6"/>
      <c r="ND307" s="6"/>
      <c r="NE307" s="6"/>
      <c r="NF307" s="6"/>
      <c r="NG307" s="6"/>
      <c r="NH307" s="6"/>
      <c r="NI307" s="6"/>
      <c r="NJ307" s="6"/>
      <c r="NK307" s="6"/>
      <c r="NL307" s="6"/>
      <c r="NM307" s="6"/>
      <c r="NN307" s="6"/>
      <c r="NO307" s="6"/>
      <c r="NP307" s="6"/>
      <c r="NQ307" s="6"/>
      <c r="NR307" s="6"/>
      <c r="NS307" s="6"/>
      <c r="NT307" s="6"/>
      <c r="NU307" s="6"/>
      <c r="NV307" s="6"/>
      <c r="NW307" s="6"/>
      <c r="NX307" s="6"/>
      <c r="NY307" s="6"/>
      <c r="NZ307" s="6"/>
      <c r="OA307" s="6"/>
      <c r="OB307" s="6"/>
      <c r="OC307" s="6"/>
      <c r="OD307" s="6"/>
      <c r="OE307" s="6"/>
      <c r="OF307" s="6"/>
      <c r="OG307" s="6"/>
      <c r="OH307" s="6"/>
      <c r="OI307" s="6"/>
      <c r="OJ307" s="6"/>
      <c r="OK307" s="6"/>
      <c r="OL307" s="6"/>
      <c r="OM307" s="6"/>
      <c r="ON307" s="6"/>
      <c r="OO307" s="6"/>
      <c r="OP307" s="6"/>
      <c r="OQ307" s="6"/>
      <c r="OR307" s="6"/>
      <c r="OS307" s="6"/>
      <c r="OT307" s="6"/>
      <c r="OU307" s="6"/>
      <c r="OV307" s="6"/>
      <c r="OW307" s="6"/>
      <c r="OX307" s="6"/>
      <c r="OY307" s="6"/>
      <c r="OZ307" s="6"/>
      <c r="PA307" s="6"/>
      <c r="PB307" s="6"/>
      <c r="PC307" s="6"/>
      <c r="PD307" s="6"/>
      <c r="PE307" s="6"/>
      <c r="PF307" s="6"/>
      <c r="PG307" s="6"/>
      <c r="PH307" s="6"/>
      <c r="PI307" s="6"/>
      <c r="PJ307" s="6"/>
      <c r="PK307" s="6"/>
      <c r="PL307" s="6"/>
      <c r="PM307" s="6"/>
      <c r="PN307" s="6"/>
      <c r="PO307" s="6"/>
      <c r="PP307" s="6"/>
      <c r="PQ307" s="6"/>
      <c r="PR307" s="6"/>
      <c r="PS307" s="6"/>
      <c r="PT307" s="6"/>
      <c r="PU307" s="6"/>
      <c r="PV307" s="6"/>
      <c r="PW307" s="6"/>
      <c r="PX307" s="6"/>
      <c r="PY307" s="6"/>
      <c r="PZ307" s="6"/>
      <c r="QA307" s="6"/>
      <c r="QB307" s="6"/>
      <c r="QC307" s="6"/>
      <c r="QD307" s="6"/>
      <c r="QE307" s="6"/>
      <c r="QF307" s="6"/>
      <c r="QG307" s="6"/>
      <c r="QH307" s="6"/>
      <c r="QI307" s="6"/>
      <c r="QJ307" s="6"/>
      <c r="QK307" s="6"/>
      <c r="QL307" s="6"/>
      <c r="QM307" s="6"/>
      <c r="QN307" s="6"/>
      <c r="QO307" s="6"/>
      <c r="QP307" s="6"/>
      <c r="QQ307" s="6"/>
      <c r="QR307" s="6"/>
      <c r="QS307" s="6"/>
      <c r="QT307" s="6"/>
      <c r="QU307" s="6"/>
      <c r="QV307" s="6"/>
      <c r="QW307" s="6"/>
      <c r="QX307" s="6"/>
      <c r="QY307" s="6"/>
      <c r="QZ307" s="6"/>
      <c r="RA307" s="6"/>
      <c r="RB307" s="6"/>
      <c r="RC307" s="6"/>
      <c r="RD307" s="6"/>
      <c r="RE307" s="6"/>
      <c r="RF307" s="6"/>
      <c r="RG307" s="6"/>
      <c r="RH307" s="6"/>
      <c r="RI307" s="6"/>
      <c r="RJ307" s="6"/>
      <c r="RK307" s="6"/>
      <c r="RL307" s="6"/>
      <c r="RM307" s="6"/>
      <c r="RN307" s="6"/>
      <c r="RO307" s="6"/>
      <c r="RP307" s="6"/>
      <c r="RQ307" s="6"/>
      <c r="RR307" s="6"/>
      <c r="RS307" s="6"/>
      <c r="RT307" s="6"/>
      <c r="RU307" s="6"/>
      <c r="RV307" s="6"/>
      <c r="RW307" s="6"/>
      <c r="RX307" s="6"/>
      <c r="RY307" s="6"/>
      <c r="RZ307" s="6"/>
      <c r="SA307" s="6"/>
      <c r="SB307" s="6"/>
      <c r="SC307" s="6"/>
      <c r="SD307" s="6"/>
      <c r="SE307" s="6"/>
      <c r="SF307" s="6"/>
      <c r="SG307" s="6"/>
      <c r="SH307" s="6"/>
      <c r="SI307" s="6"/>
      <c r="SJ307" s="6"/>
      <c r="SK307" s="6"/>
      <c r="SL307" s="6"/>
      <c r="SM307" s="6"/>
      <c r="SN307" s="6"/>
      <c r="SO307" s="6"/>
      <c r="SP307" s="6"/>
      <c r="SQ307" s="6"/>
      <c r="SR307" s="6"/>
      <c r="SS307" s="6"/>
      <c r="ST307" s="6"/>
      <c r="SU307" s="6"/>
      <c r="SV307" s="6"/>
      <c r="SW307" s="6"/>
      <c r="SX307" s="6"/>
      <c r="SY307" s="6"/>
      <c r="SZ307" s="6"/>
      <c r="TA307" s="6"/>
      <c r="TB307" s="6"/>
      <c r="TC307" s="6"/>
      <c r="TD307" s="6"/>
      <c r="TE307" s="6"/>
      <c r="TF307" s="6"/>
      <c r="TG307" s="6"/>
      <c r="TH307" s="6"/>
      <c r="TI307" s="6"/>
      <c r="TJ307" s="6"/>
      <c r="TK307" s="6"/>
      <c r="TL307" s="6"/>
      <c r="TM307" s="6"/>
      <c r="TN307" s="6"/>
      <c r="TO307" s="6"/>
      <c r="TP307" s="6"/>
      <c r="TQ307" s="6"/>
      <c r="TR307" s="6"/>
      <c r="TS307" s="6"/>
      <c r="TT307" s="6"/>
      <c r="TU307" s="6"/>
      <c r="TV307" s="6"/>
      <c r="TW307" s="6"/>
      <c r="TX307" s="6"/>
      <c r="TY307" s="6"/>
      <c r="TZ307" s="6"/>
      <c r="UA307" s="6"/>
      <c r="UB307" s="6"/>
      <c r="UC307" s="6"/>
      <c r="UD307" s="6"/>
      <c r="UE307" s="6"/>
      <c r="UF307" s="6"/>
      <c r="UG307" s="6"/>
      <c r="UH307" s="6"/>
      <c r="UI307" s="6"/>
      <c r="UJ307" s="6"/>
      <c r="UK307" s="6"/>
      <c r="UL307" s="6"/>
      <c r="UM307" s="6"/>
      <c r="UN307" s="6"/>
      <c r="UO307" s="6"/>
      <c r="UP307" s="6"/>
      <c r="UQ307" s="6"/>
      <c r="UR307" s="6"/>
      <c r="US307" s="6"/>
      <c r="UT307" s="6"/>
      <c r="UU307" s="6"/>
      <c r="UV307" s="6"/>
      <c r="UW307" s="6"/>
      <c r="UX307" s="6"/>
      <c r="UY307" s="6"/>
      <c r="UZ307" s="6"/>
      <c r="VA307" s="6"/>
      <c r="VB307" s="6"/>
      <c r="VC307" s="6"/>
      <c r="VD307" s="6"/>
      <c r="VE307" s="6"/>
      <c r="VF307" s="6"/>
      <c r="VG307" s="6"/>
      <c r="VH307" s="6"/>
      <c r="VI307" s="6"/>
      <c r="VJ307" s="6"/>
      <c r="VK307" s="6"/>
      <c r="VL307" s="6"/>
      <c r="VM307" s="6"/>
      <c r="VN307" s="6"/>
      <c r="VO307" s="6"/>
      <c r="VP307" s="6"/>
      <c r="VQ307" s="6"/>
      <c r="VR307" s="6"/>
      <c r="VS307" s="6"/>
      <c r="VT307" s="6"/>
      <c r="VU307" s="6"/>
      <c r="VV307" s="6"/>
      <c r="VW307" s="6"/>
      <c r="VX307" s="6"/>
      <c r="VY307" s="6"/>
      <c r="VZ307" s="6"/>
      <c r="WA307" s="6"/>
      <c r="WB307" s="6"/>
      <c r="WC307" s="6"/>
      <c r="WD307" s="6"/>
      <c r="WE307" s="6"/>
      <c r="WF307" s="6"/>
      <c r="WG307" s="6"/>
      <c r="WH307" s="6"/>
      <c r="WI307" s="6"/>
      <c r="WJ307" s="6"/>
      <c r="WK307" s="6"/>
      <c r="WL307" s="6"/>
      <c r="WM307" s="6"/>
      <c r="WN307" s="6"/>
      <c r="WO307" s="6"/>
      <c r="WP307" s="6"/>
      <c r="WQ307" s="6"/>
      <c r="WR307" s="6"/>
      <c r="WS307" s="6"/>
      <c r="WT307" s="6"/>
      <c r="WU307" s="6"/>
      <c r="WV307" s="6"/>
      <c r="WW307" s="6"/>
      <c r="WX307" s="6"/>
      <c r="WY307" s="6"/>
      <c r="WZ307" s="6"/>
      <c r="XA307" s="6"/>
      <c r="XB307" s="6"/>
      <c r="XC307" s="6"/>
      <c r="XD307" s="6"/>
      <c r="XE307" s="6"/>
      <c r="XF307" s="6"/>
      <c r="XG307" s="6"/>
      <c r="XH307" s="6"/>
      <c r="XI307" s="6"/>
      <c r="XJ307" s="6"/>
      <c r="XK307" s="6"/>
      <c r="XL307" s="6"/>
      <c r="XM307" s="6"/>
      <c r="XN307" s="6"/>
      <c r="XO307" s="6"/>
      <c r="XP307" s="6"/>
      <c r="XQ307" s="6"/>
      <c r="XR307" s="6"/>
      <c r="XS307" s="6"/>
      <c r="XT307" s="6"/>
      <c r="XU307" s="6"/>
      <c r="XV307" s="6"/>
      <c r="XW307" s="6"/>
      <c r="XX307" s="6"/>
      <c r="XY307" s="6"/>
      <c r="XZ307" s="6"/>
      <c r="YA307" s="6"/>
      <c r="YB307" s="6"/>
      <c r="YC307" s="6"/>
      <c r="YD307" s="6"/>
      <c r="YE307" s="6"/>
      <c r="YF307" s="6"/>
      <c r="YG307" s="6"/>
      <c r="YH307" s="6"/>
      <c r="YI307" s="6"/>
      <c r="YJ307" s="6"/>
      <c r="YK307" s="6"/>
      <c r="YL307" s="6"/>
      <c r="YM307" s="6"/>
      <c r="YN307" s="6"/>
      <c r="YO307" s="6"/>
      <c r="YP307" s="6"/>
      <c r="YQ307" s="6"/>
      <c r="YR307" s="6"/>
      <c r="YS307" s="6"/>
      <c r="YT307" s="6"/>
      <c r="YU307" s="6"/>
      <c r="YV307" s="6"/>
      <c r="YW307" s="6"/>
      <c r="YX307" s="6"/>
      <c r="YY307" s="6"/>
      <c r="YZ307" s="6"/>
      <c r="ZA307" s="6"/>
      <c r="ZB307" s="6"/>
      <c r="ZC307" s="6"/>
      <c r="ZD307" s="6"/>
      <c r="ZE307" s="6"/>
      <c r="ZF307" s="6"/>
      <c r="ZG307" s="6"/>
      <c r="ZH307" s="6"/>
      <c r="ZI307" s="6"/>
      <c r="ZJ307" s="6"/>
      <c r="ZK307" s="6"/>
      <c r="ZL307" s="6"/>
      <c r="ZM307" s="6"/>
      <c r="ZN307" s="6"/>
      <c r="ZO307" s="6"/>
      <c r="ZP307" s="6"/>
      <c r="ZQ307" s="6"/>
      <c r="ZR307" s="6"/>
      <c r="ZS307" s="6"/>
      <c r="ZT307" s="6"/>
      <c r="ZU307" s="6"/>
      <c r="ZV307" s="6"/>
      <c r="ZW307" s="6"/>
      <c r="ZX307" s="6"/>
      <c r="ZY307" s="6"/>
      <c r="ZZ307" s="6"/>
      <c r="AAA307" s="6"/>
      <c r="AAB307" s="6"/>
      <c r="AAC307" s="6"/>
      <c r="AAD307" s="6"/>
      <c r="AAE307" s="6"/>
      <c r="AAF307" s="6"/>
      <c r="AAG307" s="6"/>
      <c r="AAH307" s="6"/>
      <c r="AAI307" s="6"/>
      <c r="AAJ307" s="6"/>
      <c r="AAK307" s="6"/>
      <c r="AAL307" s="6"/>
      <c r="AAM307" s="6"/>
      <c r="AAN307" s="6"/>
      <c r="AAO307" s="6"/>
      <c r="AAP307" s="6"/>
      <c r="AAQ307" s="6"/>
      <c r="AAR307" s="6"/>
      <c r="AAS307" s="6"/>
      <c r="AAT307" s="6"/>
      <c r="AAU307" s="6"/>
      <c r="AAV307" s="6"/>
      <c r="AAW307" s="6"/>
      <c r="AAX307" s="6"/>
      <c r="AAY307" s="6"/>
      <c r="AAZ307" s="6"/>
      <c r="ABA307" s="6"/>
      <c r="ABB307" s="6"/>
      <c r="ABC307" s="6"/>
      <c r="ABD307" s="6"/>
      <c r="ABE307" s="6"/>
      <c r="ABF307" s="6"/>
      <c r="ABG307" s="6"/>
      <c r="ABH307" s="6"/>
      <c r="ABI307" s="6"/>
      <c r="ABJ307" s="6"/>
      <c r="ABK307" s="6"/>
      <c r="ABL307" s="6"/>
      <c r="ABM307" s="6"/>
      <c r="ABN307" s="6"/>
      <c r="ABO307" s="6"/>
      <c r="ABP307" s="6"/>
      <c r="ABQ307" s="6"/>
      <c r="ABR307" s="6"/>
      <c r="ABS307" s="6"/>
      <c r="ABT307" s="6"/>
      <c r="ABU307" s="6"/>
      <c r="ABV307" s="6"/>
    </row>
    <row r="308" spans="1:750" s="74" customFormat="1" ht="14.25">
      <c r="A308" s="78">
        <v>90901</v>
      </c>
      <c r="B308" s="79" t="s">
        <v>298</v>
      </c>
      <c r="C308" s="79"/>
      <c r="D308" s="79"/>
      <c r="E308" s="61">
        <v>19650252</v>
      </c>
      <c r="F308" s="84"/>
      <c r="G308" s="84"/>
      <c r="H308" s="82">
        <v>190778</v>
      </c>
      <c r="I308" s="84"/>
      <c r="J308" s="84"/>
      <c r="K308" s="82">
        <v>1573258</v>
      </c>
      <c r="L308" s="84"/>
      <c r="M308" s="84"/>
      <c r="N308" s="82">
        <v>170163</v>
      </c>
      <c r="O308" s="84"/>
      <c r="P308" s="84"/>
      <c r="Q308" s="83">
        <v>1138984</v>
      </c>
      <c r="R308" s="84"/>
      <c r="S308" s="82">
        <v>3073183</v>
      </c>
      <c r="T308" s="84"/>
      <c r="U308" s="84"/>
      <c r="V308" s="84"/>
      <c r="W308" s="84"/>
      <c r="X308" s="82">
        <v>54374</v>
      </c>
      <c r="Y308" s="84"/>
      <c r="Z308" s="84"/>
      <c r="AA308" s="82">
        <v>8943292</v>
      </c>
      <c r="AB308" s="84"/>
      <c r="AC308" s="84"/>
      <c r="AD308" s="82">
        <v>737495</v>
      </c>
      <c r="AE308" s="84"/>
      <c r="AF308" s="84"/>
      <c r="AG308" s="82">
        <v>9735161</v>
      </c>
      <c r="AH308" s="84"/>
      <c r="AI308" s="84"/>
      <c r="AJ308" s="82">
        <v>-2191469</v>
      </c>
      <c r="AK308" s="84"/>
      <c r="AL308" s="84"/>
      <c r="AM308" s="82">
        <v>832079</v>
      </c>
      <c r="AN308" s="84"/>
      <c r="AO308" s="84"/>
      <c r="AP308" s="82">
        <v>-1359390</v>
      </c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  <c r="IM308" s="6"/>
      <c r="IN308" s="6"/>
      <c r="IO308" s="6"/>
      <c r="IP308" s="6"/>
      <c r="IQ308" s="6"/>
      <c r="IR308" s="6"/>
      <c r="IS308" s="6"/>
      <c r="IT308" s="6"/>
      <c r="IU308" s="6"/>
      <c r="IV308" s="6"/>
      <c r="IW308" s="6"/>
      <c r="IX308" s="6"/>
      <c r="IY308" s="6"/>
      <c r="IZ308" s="6"/>
      <c r="JA308" s="6"/>
      <c r="JB308" s="6"/>
      <c r="JC308" s="6"/>
      <c r="JD308" s="6"/>
      <c r="JE308" s="6"/>
      <c r="JF308" s="6"/>
      <c r="JG308" s="6"/>
      <c r="JH308" s="6"/>
      <c r="JI308" s="6"/>
      <c r="JJ308" s="6"/>
      <c r="JK308" s="6"/>
      <c r="JL308" s="6"/>
      <c r="JM308" s="6"/>
      <c r="JN308" s="6"/>
      <c r="JO308" s="6"/>
      <c r="JP308" s="6"/>
      <c r="JQ308" s="6"/>
      <c r="JR308" s="6"/>
      <c r="JS308" s="6"/>
      <c r="JT308" s="6"/>
      <c r="JU308" s="6"/>
      <c r="JV308" s="6"/>
      <c r="JW308" s="6"/>
      <c r="JX308" s="6"/>
      <c r="JY308" s="6"/>
      <c r="JZ308" s="6"/>
      <c r="KA308" s="6"/>
      <c r="KB308" s="6"/>
      <c r="KC308" s="6"/>
      <c r="KD308" s="6"/>
      <c r="KE308" s="6"/>
      <c r="KF308" s="6"/>
      <c r="KG308" s="6"/>
      <c r="KH308" s="6"/>
      <c r="KI308" s="6"/>
      <c r="KJ308" s="6"/>
      <c r="KK308" s="6"/>
      <c r="KL308" s="6"/>
      <c r="KM308" s="6"/>
      <c r="KN308" s="6"/>
      <c r="KO308" s="6"/>
      <c r="KP308" s="6"/>
      <c r="KQ308" s="6"/>
      <c r="KR308" s="6"/>
      <c r="KS308" s="6"/>
      <c r="KT308" s="6"/>
      <c r="KU308" s="6"/>
      <c r="KV308" s="6"/>
      <c r="KW308" s="6"/>
      <c r="KX308" s="6"/>
      <c r="KY308" s="6"/>
      <c r="KZ308" s="6"/>
      <c r="LA308" s="6"/>
      <c r="LB308" s="6"/>
      <c r="LC308" s="6"/>
      <c r="LD308" s="6"/>
      <c r="LE308" s="6"/>
      <c r="LF308" s="6"/>
      <c r="LG308" s="6"/>
      <c r="LH308" s="6"/>
      <c r="LI308" s="6"/>
      <c r="LJ308" s="6"/>
      <c r="LK308" s="6"/>
      <c r="LL308" s="6"/>
      <c r="LM308" s="6"/>
      <c r="LN308" s="6"/>
      <c r="LO308" s="6"/>
      <c r="LP308" s="6"/>
      <c r="LQ308" s="6"/>
      <c r="LR308" s="6"/>
      <c r="LS308" s="6"/>
      <c r="LT308" s="6"/>
      <c r="LU308" s="6"/>
      <c r="LV308" s="6"/>
      <c r="LW308" s="6"/>
      <c r="LX308" s="6"/>
      <c r="LY308" s="6"/>
      <c r="LZ308" s="6"/>
      <c r="MA308" s="6"/>
      <c r="MB308" s="6"/>
      <c r="MC308" s="6"/>
      <c r="MD308" s="6"/>
      <c r="ME308" s="6"/>
      <c r="MF308" s="6"/>
      <c r="MG308" s="6"/>
      <c r="MH308" s="6"/>
      <c r="MI308" s="6"/>
      <c r="MJ308" s="6"/>
      <c r="MK308" s="6"/>
      <c r="ML308" s="6"/>
      <c r="MM308" s="6"/>
      <c r="MN308" s="6"/>
      <c r="MO308" s="6"/>
      <c r="MP308" s="6"/>
      <c r="MQ308" s="6"/>
      <c r="MR308" s="6"/>
      <c r="MS308" s="6"/>
      <c r="MT308" s="6"/>
      <c r="MU308" s="6"/>
      <c r="MV308" s="6"/>
      <c r="MW308" s="6"/>
      <c r="MX308" s="6"/>
      <c r="MY308" s="6"/>
      <c r="MZ308" s="6"/>
      <c r="NA308" s="6"/>
      <c r="NB308" s="6"/>
      <c r="NC308" s="6"/>
      <c r="ND308" s="6"/>
      <c r="NE308" s="6"/>
      <c r="NF308" s="6"/>
      <c r="NG308" s="6"/>
      <c r="NH308" s="6"/>
      <c r="NI308" s="6"/>
      <c r="NJ308" s="6"/>
      <c r="NK308" s="6"/>
      <c r="NL308" s="6"/>
      <c r="NM308" s="6"/>
      <c r="NN308" s="6"/>
      <c r="NO308" s="6"/>
      <c r="NP308" s="6"/>
      <c r="NQ308" s="6"/>
      <c r="NR308" s="6"/>
      <c r="NS308" s="6"/>
      <c r="NT308" s="6"/>
      <c r="NU308" s="6"/>
      <c r="NV308" s="6"/>
      <c r="NW308" s="6"/>
      <c r="NX308" s="6"/>
      <c r="NY308" s="6"/>
      <c r="NZ308" s="6"/>
      <c r="OA308" s="6"/>
      <c r="OB308" s="6"/>
      <c r="OC308" s="6"/>
      <c r="OD308" s="6"/>
      <c r="OE308" s="6"/>
      <c r="OF308" s="6"/>
      <c r="OG308" s="6"/>
      <c r="OH308" s="6"/>
      <c r="OI308" s="6"/>
      <c r="OJ308" s="6"/>
      <c r="OK308" s="6"/>
      <c r="OL308" s="6"/>
      <c r="OM308" s="6"/>
      <c r="ON308" s="6"/>
      <c r="OO308" s="6"/>
      <c r="OP308" s="6"/>
      <c r="OQ308" s="6"/>
      <c r="OR308" s="6"/>
      <c r="OS308" s="6"/>
      <c r="OT308" s="6"/>
      <c r="OU308" s="6"/>
      <c r="OV308" s="6"/>
      <c r="OW308" s="6"/>
      <c r="OX308" s="6"/>
      <c r="OY308" s="6"/>
      <c r="OZ308" s="6"/>
      <c r="PA308" s="6"/>
      <c r="PB308" s="6"/>
      <c r="PC308" s="6"/>
      <c r="PD308" s="6"/>
      <c r="PE308" s="6"/>
      <c r="PF308" s="6"/>
      <c r="PG308" s="6"/>
      <c r="PH308" s="6"/>
      <c r="PI308" s="6"/>
      <c r="PJ308" s="6"/>
      <c r="PK308" s="6"/>
      <c r="PL308" s="6"/>
      <c r="PM308" s="6"/>
      <c r="PN308" s="6"/>
      <c r="PO308" s="6"/>
      <c r="PP308" s="6"/>
      <c r="PQ308" s="6"/>
      <c r="PR308" s="6"/>
      <c r="PS308" s="6"/>
      <c r="PT308" s="6"/>
      <c r="PU308" s="6"/>
      <c r="PV308" s="6"/>
      <c r="PW308" s="6"/>
      <c r="PX308" s="6"/>
      <c r="PY308" s="6"/>
      <c r="PZ308" s="6"/>
      <c r="QA308" s="6"/>
      <c r="QB308" s="6"/>
      <c r="QC308" s="6"/>
      <c r="QD308" s="6"/>
      <c r="QE308" s="6"/>
      <c r="QF308" s="6"/>
      <c r="QG308" s="6"/>
      <c r="QH308" s="6"/>
      <c r="QI308" s="6"/>
      <c r="QJ308" s="6"/>
      <c r="QK308" s="6"/>
      <c r="QL308" s="6"/>
      <c r="QM308" s="6"/>
      <c r="QN308" s="6"/>
      <c r="QO308" s="6"/>
      <c r="QP308" s="6"/>
      <c r="QQ308" s="6"/>
      <c r="QR308" s="6"/>
      <c r="QS308" s="6"/>
      <c r="QT308" s="6"/>
      <c r="QU308" s="6"/>
      <c r="QV308" s="6"/>
      <c r="QW308" s="6"/>
      <c r="QX308" s="6"/>
      <c r="QY308" s="6"/>
      <c r="QZ308" s="6"/>
      <c r="RA308" s="6"/>
      <c r="RB308" s="6"/>
      <c r="RC308" s="6"/>
      <c r="RD308" s="6"/>
      <c r="RE308" s="6"/>
      <c r="RF308" s="6"/>
      <c r="RG308" s="6"/>
      <c r="RH308" s="6"/>
      <c r="RI308" s="6"/>
      <c r="RJ308" s="6"/>
      <c r="RK308" s="6"/>
      <c r="RL308" s="6"/>
      <c r="RM308" s="6"/>
      <c r="RN308" s="6"/>
      <c r="RO308" s="6"/>
      <c r="RP308" s="6"/>
      <c r="RQ308" s="6"/>
      <c r="RR308" s="6"/>
      <c r="RS308" s="6"/>
      <c r="RT308" s="6"/>
      <c r="RU308" s="6"/>
      <c r="RV308" s="6"/>
      <c r="RW308" s="6"/>
      <c r="RX308" s="6"/>
      <c r="RY308" s="6"/>
      <c r="RZ308" s="6"/>
      <c r="SA308" s="6"/>
      <c r="SB308" s="6"/>
      <c r="SC308" s="6"/>
      <c r="SD308" s="6"/>
      <c r="SE308" s="6"/>
      <c r="SF308" s="6"/>
      <c r="SG308" s="6"/>
      <c r="SH308" s="6"/>
      <c r="SI308" s="6"/>
      <c r="SJ308" s="6"/>
      <c r="SK308" s="6"/>
      <c r="SL308" s="6"/>
      <c r="SM308" s="6"/>
      <c r="SN308" s="6"/>
      <c r="SO308" s="6"/>
      <c r="SP308" s="6"/>
      <c r="SQ308" s="6"/>
      <c r="SR308" s="6"/>
      <c r="SS308" s="6"/>
      <c r="ST308" s="6"/>
      <c r="SU308" s="6"/>
      <c r="SV308" s="6"/>
      <c r="SW308" s="6"/>
      <c r="SX308" s="6"/>
      <c r="SY308" s="6"/>
      <c r="SZ308" s="6"/>
      <c r="TA308" s="6"/>
      <c r="TB308" s="6"/>
      <c r="TC308" s="6"/>
      <c r="TD308" s="6"/>
      <c r="TE308" s="6"/>
      <c r="TF308" s="6"/>
      <c r="TG308" s="6"/>
      <c r="TH308" s="6"/>
      <c r="TI308" s="6"/>
      <c r="TJ308" s="6"/>
      <c r="TK308" s="6"/>
      <c r="TL308" s="6"/>
      <c r="TM308" s="6"/>
      <c r="TN308" s="6"/>
      <c r="TO308" s="6"/>
      <c r="TP308" s="6"/>
      <c r="TQ308" s="6"/>
      <c r="TR308" s="6"/>
      <c r="TS308" s="6"/>
      <c r="TT308" s="6"/>
      <c r="TU308" s="6"/>
      <c r="TV308" s="6"/>
      <c r="TW308" s="6"/>
      <c r="TX308" s="6"/>
      <c r="TY308" s="6"/>
      <c r="TZ308" s="6"/>
      <c r="UA308" s="6"/>
      <c r="UB308" s="6"/>
      <c r="UC308" s="6"/>
      <c r="UD308" s="6"/>
      <c r="UE308" s="6"/>
      <c r="UF308" s="6"/>
      <c r="UG308" s="6"/>
      <c r="UH308" s="6"/>
      <c r="UI308" s="6"/>
      <c r="UJ308" s="6"/>
      <c r="UK308" s="6"/>
      <c r="UL308" s="6"/>
      <c r="UM308" s="6"/>
      <c r="UN308" s="6"/>
      <c r="UO308" s="6"/>
      <c r="UP308" s="6"/>
      <c r="UQ308" s="6"/>
      <c r="UR308" s="6"/>
      <c r="US308" s="6"/>
      <c r="UT308" s="6"/>
      <c r="UU308" s="6"/>
      <c r="UV308" s="6"/>
      <c r="UW308" s="6"/>
      <c r="UX308" s="6"/>
      <c r="UY308" s="6"/>
      <c r="UZ308" s="6"/>
      <c r="VA308" s="6"/>
      <c r="VB308" s="6"/>
      <c r="VC308" s="6"/>
      <c r="VD308" s="6"/>
      <c r="VE308" s="6"/>
      <c r="VF308" s="6"/>
      <c r="VG308" s="6"/>
      <c r="VH308" s="6"/>
      <c r="VI308" s="6"/>
      <c r="VJ308" s="6"/>
      <c r="VK308" s="6"/>
      <c r="VL308" s="6"/>
      <c r="VM308" s="6"/>
      <c r="VN308" s="6"/>
      <c r="VO308" s="6"/>
      <c r="VP308" s="6"/>
      <c r="VQ308" s="6"/>
      <c r="VR308" s="6"/>
      <c r="VS308" s="6"/>
      <c r="VT308" s="6"/>
      <c r="VU308" s="6"/>
      <c r="VV308" s="6"/>
      <c r="VW308" s="6"/>
      <c r="VX308" s="6"/>
      <c r="VY308" s="6"/>
      <c r="VZ308" s="6"/>
      <c r="WA308" s="6"/>
      <c r="WB308" s="6"/>
      <c r="WC308" s="6"/>
      <c r="WD308" s="6"/>
      <c r="WE308" s="6"/>
      <c r="WF308" s="6"/>
      <c r="WG308" s="6"/>
      <c r="WH308" s="6"/>
      <c r="WI308" s="6"/>
      <c r="WJ308" s="6"/>
      <c r="WK308" s="6"/>
      <c r="WL308" s="6"/>
      <c r="WM308" s="6"/>
      <c r="WN308" s="6"/>
      <c r="WO308" s="6"/>
      <c r="WP308" s="6"/>
      <c r="WQ308" s="6"/>
      <c r="WR308" s="6"/>
      <c r="WS308" s="6"/>
      <c r="WT308" s="6"/>
      <c r="WU308" s="6"/>
      <c r="WV308" s="6"/>
      <c r="WW308" s="6"/>
      <c r="WX308" s="6"/>
      <c r="WY308" s="6"/>
      <c r="WZ308" s="6"/>
      <c r="XA308" s="6"/>
      <c r="XB308" s="6"/>
      <c r="XC308" s="6"/>
      <c r="XD308" s="6"/>
      <c r="XE308" s="6"/>
      <c r="XF308" s="6"/>
      <c r="XG308" s="6"/>
      <c r="XH308" s="6"/>
      <c r="XI308" s="6"/>
      <c r="XJ308" s="6"/>
      <c r="XK308" s="6"/>
      <c r="XL308" s="6"/>
      <c r="XM308" s="6"/>
      <c r="XN308" s="6"/>
      <c r="XO308" s="6"/>
      <c r="XP308" s="6"/>
      <c r="XQ308" s="6"/>
      <c r="XR308" s="6"/>
      <c r="XS308" s="6"/>
      <c r="XT308" s="6"/>
      <c r="XU308" s="6"/>
      <c r="XV308" s="6"/>
      <c r="XW308" s="6"/>
      <c r="XX308" s="6"/>
      <c r="XY308" s="6"/>
      <c r="XZ308" s="6"/>
      <c r="YA308" s="6"/>
      <c r="YB308" s="6"/>
      <c r="YC308" s="6"/>
      <c r="YD308" s="6"/>
      <c r="YE308" s="6"/>
      <c r="YF308" s="6"/>
      <c r="YG308" s="6"/>
      <c r="YH308" s="6"/>
      <c r="YI308" s="6"/>
      <c r="YJ308" s="6"/>
      <c r="YK308" s="6"/>
      <c r="YL308" s="6"/>
      <c r="YM308" s="6"/>
      <c r="YN308" s="6"/>
      <c r="YO308" s="6"/>
      <c r="YP308" s="6"/>
      <c r="YQ308" s="6"/>
      <c r="YR308" s="6"/>
      <c r="YS308" s="6"/>
      <c r="YT308" s="6"/>
      <c r="YU308" s="6"/>
      <c r="YV308" s="6"/>
      <c r="YW308" s="6"/>
      <c r="YX308" s="6"/>
      <c r="YY308" s="6"/>
      <c r="YZ308" s="6"/>
      <c r="ZA308" s="6"/>
      <c r="ZB308" s="6"/>
      <c r="ZC308" s="6"/>
      <c r="ZD308" s="6"/>
      <c r="ZE308" s="6"/>
      <c r="ZF308" s="6"/>
      <c r="ZG308" s="6"/>
      <c r="ZH308" s="6"/>
      <c r="ZI308" s="6"/>
      <c r="ZJ308" s="6"/>
      <c r="ZK308" s="6"/>
      <c r="ZL308" s="6"/>
      <c r="ZM308" s="6"/>
      <c r="ZN308" s="6"/>
      <c r="ZO308" s="6"/>
      <c r="ZP308" s="6"/>
      <c r="ZQ308" s="6"/>
      <c r="ZR308" s="6"/>
      <c r="ZS308" s="6"/>
      <c r="ZT308" s="6"/>
      <c r="ZU308" s="6"/>
      <c r="ZV308" s="6"/>
      <c r="ZW308" s="6"/>
      <c r="ZX308" s="6"/>
      <c r="ZY308" s="6"/>
      <c r="ZZ308" s="6"/>
      <c r="AAA308" s="6"/>
      <c r="AAB308" s="6"/>
      <c r="AAC308" s="6"/>
      <c r="AAD308" s="6"/>
      <c r="AAE308" s="6"/>
      <c r="AAF308" s="6"/>
      <c r="AAG308" s="6"/>
      <c r="AAH308" s="6"/>
      <c r="AAI308" s="6"/>
      <c r="AAJ308" s="6"/>
      <c r="AAK308" s="6"/>
      <c r="AAL308" s="6"/>
      <c r="AAM308" s="6"/>
      <c r="AAN308" s="6"/>
      <c r="AAO308" s="6"/>
      <c r="AAP308" s="6"/>
      <c r="AAQ308" s="6"/>
      <c r="AAR308" s="6"/>
      <c r="AAS308" s="6"/>
      <c r="AAT308" s="6"/>
      <c r="AAU308" s="6"/>
      <c r="AAV308" s="6"/>
      <c r="AAW308" s="6"/>
      <c r="AAX308" s="6"/>
      <c r="AAY308" s="6"/>
      <c r="AAZ308" s="6"/>
      <c r="ABA308" s="6"/>
      <c r="ABB308" s="6"/>
      <c r="ABC308" s="6"/>
      <c r="ABD308" s="6"/>
      <c r="ABE308" s="6"/>
      <c r="ABF308" s="6"/>
      <c r="ABG308" s="6"/>
      <c r="ABH308" s="6"/>
      <c r="ABI308" s="6"/>
      <c r="ABJ308" s="6"/>
      <c r="ABK308" s="6"/>
      <c r="ABL308" s="6"/>
      <c r="ABM308" s="6"/>
      <c r="ABN308" s="6"/>
      <c r="ABO308" s="6"/>
      <c r="ABP308" s="6"/>
      <c r="ABQ308" s="6"/>
      <c r="ABR308" s="6"/>
      <c r="ABS308" s="6"/>
      <c r="ABT308" s="6"/>
      <c r="ABU308" s="6"/>
      <c r="ABV308" s="6"/>
    </row>
    <row r="309" spans="1:750" s="74" customFormat="1" ht="14.25">
      <c r="A309" s="75">
        <v>91041</v>
      </c>
      <c r="B309" s="85" t="s">
        <v>299</v>
      </c>
      <c r="C309" s="85"/>
      <c r="D309" s="85"/>
      <c r="E309" s="58">
        <v>4030591</v>
      </c>
      <c r="F309" s="86"/>
      <c r="G309" s="86"/>
      <c r="H309" s="87">
        <v>39132</v>
      </c>
      <c r="I309" s="86"/>
      <c r="J309" s="86"/>
      <c r="K309" s="87">
        <v>322701</v>
      </c>
      <c r="L309" s="86"/>
      <c r="M309" s="86"/>
      <c r="N309" s="87">
        <v>34903</v>
      </c>
      <c r="O309" s="86"/>
      <c r="P309" s="86"/>
      <c r="Q309" s="88">
        <v>514023</v>
      </c>
      <c r="R309" s="86"/>
      <c r="S309" s="87">
        <v>910759</v>
      </c>
      <c r="T309" s="84"/>
      <c r="U309" s="86"/>
      <c r="V309" s="86"/>
      <c r="W309" s="86"/>
      <c r="X309" s="87">
        <v>11153</v>
      </c>
      <c r="Y309" s="86"/>
      <c r="Z309" s="86"/>
      <c r="AA309" s="87">
        <v>1834417</v>
      </c>
      <c r="AB309" s="86"/>
      <c r="AC309" s="86"/>
      <c r="AD309" s="87">
        <v>229676</v>
      </c>
      <c r="AE309" s="86"/>
      <c r="AF309" s="86"/>
      <c r="AG309" s="87">
        <v>2075246</v>
      </c>
      <c r="AH309" s="86"/>
      <c r="AI309" s="86"/>
      <c r="AJ309" s="87">
        <v>-449505</v>
      </c>
      <c r="AK309" s="86"/>
      <c r="AL309" s="86"/>
      <c r="AM309" s="87">
        <v>278283</v>
      </c>
      <c r="AN309" s="86"/>
      <c r="AO309" s="86"/>
      <c r="AP309" s="87">
        <v>-171222</v>
      </c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  <c r="IM309" s="6"/>
      <c r="IN309" s="6"/>
      <c r="IO309" s="6"/>
      <c r="IP309" s="6"/>
      <c r="IQ309" s="6"/>
      <c r="IR309" s="6"/>
      <c r="IS309" s="6"/>
      <c r="IT309" s="6"/>
      <c r="IU309" s="6"/>
      <c r="IV309" s="6"/>
      <c r="IW309" s="6"/>
      <c r="IX309" s="6"/>
      <c r="IY309" s="6"/>
      <c r="IZ309" s="6"/>
      <c r="JA309" s="6"/>
      <c r="JB309" s="6"/>
      <c r="JC309" s="6"/>
      <c r="JD309" s="6"/>
      <c r="JE309" s="6"/>
      <c r="JF309" s="6"/>
      <c r="JG309" s="6"/>
      <c r="JH309" s="6"/>
      <c r="JI309" s="6"/>
      <c r="JJ309" s="6"/>
      <c r="JK309" s="6"/>
      <c r="JL309" s="6"/>
      <c r="JM309" s="6"/>
      <c r="JN309" s="6"/>
      <c r="JO309" s="6"/>
      <c r="JP309" s="6"/>
      <c r="JQ309" s="6"/>
      <c r="JR309" s="6"/>
      <c r="JS309" s="6"/>
      <c r="JT309" s="6"/>
      <c r="JU309" s="6"/>
      <c r="JV309" s="6"/>
      <c r="JW309" s="6"/>
      <c r="JX309" s="6"/>
      <c r="JY309" s="6"/>
      <c r="JZ309" s="6"/>
      <c r="KA309" s="6"/>
      <c r="KB309" s="6"/>
      <c r="KC309" s="6"/>
      <c r="KD309" s="6"/>
      <c r="KE309" s="6"/>
      <c r="KF309" s="6"/>
      <c r="KG309" s="6"/>
      <c r="KH309" s="6"/>
      <c r="KI309" s="6"/>
      <c r="KJ309" s="6"/>
      <c r="KK309" s="6"/>
      <c r="KL309" s="6"/>
      <c r="KM309" s="6"/>
      <c r="KN309" s="6"/>
      <c r="KO309" s="6"/>
      <c r="KP309" s="6"/>
      <c r="KQ309" s="6"/>
      <c r="KR309" s="6"/>
      <c r="KS309" s="6"/>
      <c r="KT309" s="6"/>
      <c r="KU309" s="6"/>
      <c r="KV309" s="6"/>
      <c r="KW309" s="6"/>
      <c r="KX309" s="6"/>
      <c r="KY309" s="6"/>
      <c r="KZ309" s="6"/>
      <c r="LA309" s="6"/>
      <c r="LB309" s="6"/>
      <c r="LC309" s="6"/>
      <c r="LD309" s="6"/>
      <c r="LE309" s="6"/>
      <c r="LF309" s="6"/>
      <c r="LG309" s="6"/>
      <c r="LH309" s="6"/>
      <c r="LI309" s="6"/>
      <c r="LJ309" s="6"/>
      <c r="LK309" s="6"/>
      <c r="LL309" s="6"/>
      <c r="LM309" s="6"/>
      <c r="LN309" s="6"/>
      <c r="LO309" s="6"/>
      <c r="LP309" s="6"/>
      <c r="LQ309" s="6"/>
      <c r="LR309" s="6"/>
      <c r="LS309" s="6"/>
      <c r="LT309" s="6"/>
      <c r="LU309" s="6"/>
      <c r="LV309" s="6"/>
      <c r="LW309" s="6"/>
      <c r="LX309" s="6"/>
      <c r="LY309" s="6"/>
      <c r="LZ309" s="6"/>
      <c r="MA309" s="6"/>
      <c r="MB309" s="6"/>
      <c r="MC309" s="6"/>
      <c r="MD309" s="6"/>
      <c r="ME309" s="6"/>
      <c r="MF309" s="6"/>
      <c r="MG309" s="6"/>
      <c r="MH309" s="6"/>
      <c r="MI309" s="6"/>
      <c r="MJ309" s="6"/>
      <c r="MK309" s="6"/>
      <c r="ML309" s="6"/>
      <c r="MM309" s="6"/>
      <c r="MN309" s="6"/>
      <c r="MO309" s="6"/>
      <c r="MP309" s="6"/>
      <c r="MQ309" s="6"/>
      <c r="MR309" s="6"/>
      <c r="MS309" s="6"/>
      <c r="MT309" s="6"/>
      <c r="MU309" s="6"/>
      <c r="MV309" s="6"/>
      <c r="MW309" s="6"/>
      <c r="MX309" s="6"/>
      <c r="MY309" s="6"/>
      <c r="MZ309" s="6"/>
      <c r="NA309" s="6"/>
      <c r="NB309" s="6"/>
      <c r="NC309" s="6"/>
      <c r="ND309" s="6"/>
      <c r="NE309" s="6"/>
      <c r="NF309" s="6"/>
      <c r="NG309" s="6"/>
      <c r="NH309" s="6"/>
      <c r="NI309" s="6"/>
      <c r="NJ309" s="6"/>
      <c r="NK309" s="6"/>
      <c r="NL309" s="6"/>
      <c r="NM309" s="6"/>
      <c r="NN309" s="6"/>
      <c r="NO309" s="6"/>
      <c r="NP309" s="6"/>
      <c r="NQ309" s="6"/>
      <c r="NR309" s="6"/>
      <c r="NS309" s="6"/>
      <c r="NT309" s="6"/>
      <c r="NU309" s="6"/>
      <c r="NV309" s="6"/>
      <c r="NW309" s="6"/>
      <c r="NX309" s="6"/>
      <c r="NY309" s="6"/>
      <c r="NZ309" s="6"/>
      <c r="OA309" s="6"/>
      <c r="OB309" s="6"/>
      <c r="OC309" s="6"/>
      <c r="OD309" s="6"/>
      <c r="OE309" s="6"/>
      <c r="OF309" s="6"/>
      <c r="OG309" s="6"/>
      <c r="OH309" s="6"/>
      <c r="OI309" s="6"/>
      <c r="OJ309" s="6"/>
      <c r="OK309" s="6"/>
      <c r="OL309" s="6"/>
      <c r="OM309" s="6"/>
      <c r="ON309" s="6"/>
      <c r="OO309" s="6"/>
      <c r="OP309" s="6"/>
      <c r="OQ309" s="6"/>
      <c r="OR309" s="6"/>
      <c r="OS309" s="6"/>
      <c r="OT309" s="6"/>
      <c r="OU309" s="6"/>
      <c r="OV309" s="6"/>
      <c r="OW309" s="6"/>
      <c r="OX309" s="6"/>
      <c r="OY309" s="6"/>
      <c r="OZ309" s="6"/>
      <c r="PA309" s="6"/>
      <c r="PB309" s="6"/>
      <c r="PC309" s="6"/>
      <c r="PD309" s="6"/>
      <c r="PE309" s="6"/>
      <c r="PF309" s="6"/>
      <c r="PG309" s="6"/>
      <c r="PH309" s="6"/>
      <c r="PI309" s="6"/>
      <c r="PJ309" s="6"/>
      <c r="PK309" s="6"/>
      <c r="PL309" s="6"/>
      <c r="PM309" s="6"/>
      <c r="PN309" s="6"/>
      <c r="PO309" s="6"/>
      <c r="PP309" s="6"/>
      <c r="PQ309" s="6"/>
      <c r="PR309" s="6"/>
      <c r="PS309" s="6"/>
      <c r="PT309" s="6"/>
      <c r="PU309" s="6"/>
      <c r="PV309" s="6"/>
      <c r="PW309" s="6"/>
      <c r="PX309" s="6"/>
      <c r="PY309" s="6"/>
      <c r="PZ309" s="6"/>
      <c r="QA309" s="6"/>
      <c r="QB309" s="6"/>
      <c r="QC309" s="6"/>
      <c r="QD309" s="6"/>
      <c r="QE309" s="6"/>
      <c r="QF309" s="6"/>
      <c r="QG309" s="6"/>
      <c r="QH309" s="6"/>
      <c r="QI309" s="6"/>
      <c r="QJ309" s="6"/>
      <c r="QK309" s="6"/>
      <c r="QL309" s="6"/>
      <c r="QM309" s="6"/>
      <c r="QN309" s="6"/>
      <c r="QO309" s="6"/>
      <c r="QP309" s="6"/>
      <c r="QQ309" s="6"/>
      <c r="QR309" s="6"/>
      <c r="QS309" s="6"/>
      <c r="QT309" s="6"/>
      <c r="QU309" s="6"/>
      <c r="QV309" s="6"/>
      <c r="QW309" s="6"/>
      <c r="QX309" s="6"/>
      <c r="QY309" s="6"/>
      <c r="QZ309" s="6"/>
      <c r="RA309" s="6"/>
      <c r="RB309" s="6"/>
      <c r="RC309" s="6"/>
      <c r="RD309" s="6"/>
      <c r="RE309" s="6"/>
      <c r="RF309" s="6"/>
      <c r="RG309" s="6"/>
      <c r="RH309" s="6"/>
      <c r="RI309" s="6"/>
      <c r="RJ309" s="6"/>
      <c r="RK309" s="6"/>
      <c r="RL309" s="6"/>
      <c r="RM309" s="6"/>
      <c r="RN309" s="6"/>
      <c r="RO309" s="6"/>
      <c r="RP309" s="6"/>
      <c r="RQ309" s="6"/>
      <c r="RR309" s="6"/>
      <c r="RS309" s="6"/>
      <c r="RT309" s="6"/>
      <c r="RU309" s="6"/>
      <c r="RV309" s="6"/>
      <c r="RW309" s="6"/>
      <c r="RX309" s="6"/>
      <c r="RY309" s="6"/>
      <c r="RZ309" s="6"/>
      <c r="SA309" s="6"/>
      <c r="SB309" s="6"/>
      <c r="SC309" s="6"/>
      <c r="SD309" s="6"/>
      <c r="SE309" s="6"/>
      <c r="SF309" s="6"/>
      <c r="SG309" s="6"/>
      <c r="SH309" s="6"/>
      <c r="SI309" s="6"/>
      <c r="SJ309" s="6"/>
      <c r="SK309" s="6"/>
      <c r="SL309" s="6"/>
      <c r="SM309" s="6"/>
      <c r="SN309" s="6"/>
      <c r="SO309" s="6"/>
      <c r="SP309" s="6"/>
      <c r="SQ309" s="6"/>
      <c r="SR309" s="6"/>
      <c r="SS309" s="6"/>
      <c r="ST309" s="6"/>
      <c r="SU309" s="6"/>
      <c r="SV309" s="6"/>
      <c r="SW309" s="6"/>
      <c r="SX309" s="6"/>
      <c r="SY309" s="6"/>
      <c r="SZ309" s="6"/>
      <c r="TA309" s="6"/>
      <c r="TB309" s="6"/>
      <c r="TC309" s="6"/>
      <c r="TD309" s="6"/>
      <c r="TE309" s="6"/>
      <c r="TF309" s="6"/>
      <c r="TG309" s="6"/>
      <c r="TH309" s="6"/>
      <c r="TI309" s="6"/>
      <c r="TJ309" s="6"/>
      <c r="TK309" s="6"/>
      <c r="TL309" s="6"/>
      <c r="TM309" s="6"/>
      <c r="TN309" s="6"/>
      <c r="TO309" s="6"/>
      <c r="TP309" s="6"/>
      <c r="TQ309" s="6"/>
      <c r="TR309" s="6"/>
      <c r="TS309" s="6"/>
      <c r="TT309" s="6"/>
      <c r="TU309" s="6"/>
      <c r="TV309" s="6"/>
      <c r="TW309" s="6"/>
      <c r="TX309" s="6"/>
      <c r="TY309" s="6"/>
      <c r="TZ309" s="6"/>
      <c r="UA309" s="6"/>
      <c r="UB309" s="6"/>
      <c r="UC309" s="6"/>
      <c r="UD309" s="6"/>
      <c r="UE309" s="6"/>
      <c r="UF309" s="6"/>
      <c r="UG309" s="6"/>
      <c r="UH309" s="6"/>
      <c r="UI309" s="6"/>
      <c r="UJ309" s="6"/>
      <c r="UK309" s="6"/>
      <c r="UL309" s="6"/>
      <c r="UM309" s="6"/>
      <c r="UN309" s="6"/>
      <c r="UO309" s="6"/>
      <c r="UP309" s="6"/>
      <c r="UQ309" s="6"/>
      <c r="UR309" s="6"/>
      <c r="US309" s="6"/>
      <c r="UT309" s="6"/>
      <c r="UU309" s="6"/>
      <c r="UV309" s="6"/>
      <c r="UW309" s="6"/>
      <c r="UX309" s="6"/>
      <c r="UY309" s="6"/>
      <c r="UZ309" s="6"/>
      <c r="VA309" s="6"/>
      <c r="VB309" s="6"/>
      <c r="VC309" s="6"/>
      <c r="VD309" s="6"/>
      <c r="VE309" s="6"/>
      <c r="VF309" s="6"/>
      <c r="VG309" s="6"/>
      <c r="VH309" s="6"/>
      <c r="VI309" s="6"/>
      <c r="VJ309" s="6"/>
      <c r="VK309" s="6"/>
      <c r="VL309" s="6"/>
      <c r="VM309" s="6"/>
      <c r="VN309" s="6"/>
      <c r="VO309" s="6"/>
      <c r="VP309" s="6"/>
      <c r="VQ309" s="6"/>
      <c r="VR309" s="6"/>
      <c r="VS309" s="6"/>
      <c r="VT309" s="6"/>
      <c r="VU309" s="6"/>
      <c r="VV309" s="6"/>
      <c r="VW309" s="6"/>
      <c r="VX309" s="6"/>
      <c r="VY309" s="6"/>
      <c r="VZ309" s="6"/>
      <c r="WA309" s="6"/>
      <c r="WB309" s="6"/>
      <c r="WC309" s="6"/>
      <c r="WD309" s="6"/>
      <c r="WE309" s="6"/>
      <c r="WF309" s="6"/>
      <c r="WG309" s="6"/>
      <c r="WH309" s="6"/>
      <c r="WI309" s="6"/>
      <c r="WJ309" s="6"/>
      <c r="WK309" s="6"/>
      <c r="WL309" s="6"/>
      <c r="WM309" s="6"/>
      <c r="WN309" s="6"/>
      <c r="WO309" s="6"/>
      <c r="WP309" s="6"/>
      <c r="WQ309" s="6"/>
      <c r="WR309" s="6"/>
      <c r="WS309" s="6"/>
      <c r="WT309" s="6"/>
      <c r="WU309" s="6"/>
      <c r="WV309" s="6"/>
      <c r="WW309" s="6"/>
      <c r="WX309" s="6"/>
      <c r="WY309" s="6"/>
      <c r="WZ309" s="6"/>
      <c r="XA309" s="6"/>
      <c r="XB309" s="6"/>
      <c r="XC309" s="6"/>
      <c r="XD309" s="6"/>
      <c r="XE309" s="6"/>
      <c r="XF309" s="6"/>
      <c r="XG309" s="6"/>
      <c r="XH309" s="6"/>
      <c r="XI309" s="6"/>
      <c r="XJ309" s="6"/>
      <c r="XK309" s="6"/>
      <c r="XL309" s="6"/>
      <c r="XM309" s="6"/>
      <c r="XN309" s="6"/>
      <c r="XO309" s="6"/>
      <c r="XP309" s="6"/>
      <c r="XQ309" s="6"/>
      <c r="XR309" s="6"/>
      <c r="XS309" s="6"/>
      <c r="XT309" s="6"/>
      <c r="XU309" s="6"/>
      <c r="XV309" s="6"/>
      <c r="XW309" s="6"/>
      <c r="XX309" s="6"/>
      <c r="XY309" s="6"/>
      <c r="XZ309" s="6"/>
      <c r="YA309" s="6"/>
      <c r="YB309" s="6"/>
      <c r="YC309" s="6"/>
      <c r="YD309" s="6"/>
      <c r="YE309" s="6"/>
      <c r="YF309" s="6"/>
      <c r="YG309" s="6"/>
      <c r="YH309" s="6"/>
      <c r="YI309" s="6"/>
      <c r="YJ309" s="6"/>
      <c r="YK309" s="6"/>
      <c r="YL309" s="6"/>
      <c r="YM309" s="6"/>
      <c r="YN309" s="6"/>
      <c r="YO309" s="6"/>
      <c r="YP309" s="6"/>
      <c r="YQ309" s="6"/>
      <c r="YR309" s="6"/>
      <c r="YS309" s="6"/>
      <c r="YT309" s="6"/>
      <c r="YU309" s="6"/>
      <c r="YV309" s="6"/>
      <c r="YW309" s="6"/>
      <c r="YX309" s="6"/>
      <c r="YY309" s="6"/>
      <c r="YZ309" s="6"/>
      <c r="ZA309" s="6"/>
      <c r="ZB309" s="6"/>
      <c r="ZC309" s="6"/>
      <c r="ZD309" s="6"/>
      <c r="ZE309" s="6"/>
      <c r="ZF309" s="6"/>
      <c r="ZG309" s="6"/>
      <c r="ZH309" s="6"/>
      <c r="ZI309" s="6"/>
      <c r="ZJ309" s="6"/>
      <c r="ZK309" s="6"/>
      <c r="ZL309" s="6"/>
      <c r="ZM309" s="6"/>
      <c r="ZN309" s="6"/>
      <c r="ZO309" s="6"/>
      <c r="ZP309" s="6"/>
      <c r="ZQ309" s="6"/>
      <c r="ZR309" s="6"/>
      <c r="ZS309" s="6"/>
      <c r="ZT309" s="6"/>
      <c r="ZU309" s="6"/>
      <c r="ZV309" s="6"/>
      <c r="ZW309" s="6"/>
      <c r="ZX309" s="6"/>
      <c r="ZY309" s="6"/>
      <c r="ZZ309" s="6"/>
      <c r="AAA309" s="6"/>
      <c r="AAB309" s="6"/>
      <c r="AAC309" s="6"/>
      <c r="AAD309" s="6"/>
      <c r="AAE309" s="6"/>
      <c r="AAF309" s="6"/>
      <c r="AAG309" s="6"/>
      <c r="AAH309" s="6"/>
      <c r="AAI309" s="6"/>
      <c r="AAJ309" s="6"/>
      <c r="AAK309" s="6"/>
      <c r="AAL309" s="6"/>
      <c r="AAM309" s="6"/>
      <c r="AAN309" s="6"/>
      <c r="AAO309" s="6"/>
      <c r="AAP309" s="6"/>
      <c r="AAQ309" s="6"/>
      <c r="AAR309" s="6"/>
      <c r="AAS309" s="6"/>
      <c r="AAT309" s="6"/>
      <c r="AAU309" s="6"/>
      <c r="AAV309" s="6"/>
      <c r="AAW309" s="6"/>
      <c r="AAX309" s="6"/>
      <c r="AAY309" s="6"/>
      <c r="AAZ309" s="6"/>
      <c r="ABA309" s="6"/>
      <c r="ABB309" s="6"/>
      <c r="ABC309" s="6"/>
      <c r="ABD309" s="6"/>
      <c r="ABE309" s="6"/>
      <c r="ABF309" s="6"/>
      <c r="ABG309" s="6"/>
      <c r="ABH309" s="6"/>
      <c r="ABI309" s="6"/>
      <c r="ABJ309" s="6"/>
      <c r="ABK309" s="6"/>
      <c r="ABL309" s="6"/>
      <c r="ABM309" s="6"/>
      <c r="ABN309" s="6"/>
      <c r="ABO309" s="6"/>
      <c r="ABP309" s="6"/>
      <c r="ABQ309" s="6"/>
      <c r="ABR309" s="6"/>
      <c r="ABS309" s="6"/>
      <c r="ABT309" s="6"/>
      <c r="ABU309" s="6"/>
      <c r="ABV309" s="6"/>
    </row>
    <row r="310" spans="1:750" s="6" customFormat="1" ht="14.25">
      <c r="A310" s="75">
        <v>91111</v>
      </c>
      <c r="B310" s="85" t="s">
        <v>300</v>
      </c>
      <c r="C310" s="85"/>
      <c r="D310" s="85"/>
      <c r="E310" s="58">
        <v>1922939</v>
      </c>
      <c r="F310" s="86"/>
      <c r="G310" s="86"/>
      <c r="H310" s="87">
        <v>18669</v>
      </c>
      <c r="I310" s="86"/>
      <c r="J310" s="86"/>
      <c r="K310" s="87">
        <v>153956</v>
      </c>
      <c r="L310" s="86"/>
      <c r="M310" s="86"/>
      <c r="N310" s="87">
        <v>16652</v>
      </c>
      <c r="O310" s="86"/>
      <c r="P310" s="86"/>
      <c r="Q310" s="88">
        <v>424220</v>
      </c>
      <c r="R310" s="86"/>
      <c r="S310" s="87">
        <v>613497</v>
      </c>
      <c r="T310" s="86"/>
      <c r="U310" s="86"/>
      <c r="V310" s="86"/>
      <c r="W310" s="86"/>
      <c r="X310" s="87">
        <v>5321</v>
      </c>
      <c r="Y310" s="86"/>
      <c r="Z310" s="86"/>
      <c r="AA310" s="87">
        <v>875175</v>
      </c>
      <c r="AB310" s="86"/>
      <c r="AC310" s="86"/>
      <c r="AD310" s="87">
        <v>375868</v>
      </c>
      <c r="AE310" s="86"/>
      <c r="AF310" s="86"/>
      <c r="AG310" s="87">
        <v>1256364</v>
      </c>
      <c r="AH310" s="86"/>
      <c r="AI310" s="86"/>
      <c r="AJ310" s="87">
        <v>-214454</v>
      </c>
      <c r="AK310" s="86"/>
      <c r="AL310" s="86"/>
      <c r="AM310" s="87">
        <v>72703</v>
      </c>
      <c r="AN310" s="86"/>
      <c r="AO310" s="86"/>
      <c r="AP310" s="87">
        <v>-141751</v>
      </c>
    </row>
    <row r="311" spans="1:750" s="6" customFormat="1" ht="14.25">
      <c r="A311" s="75">
        <v>91151</v>
      </c>
      <c r="B311" s="85" t="s">
        <v>301</v>
      </c>
      <c r="C311" s="85"/>
      <c r="D311" s="85"/>
      <c r="E311" s="58">
        <v>6115011</v>
      </c>
      <c r="F311" s="86"/>
      <c r="G311" s="86"/>
      <c r="H311" s="87">
        <v>59369</v>
      </c>
      <c r="I311" s="86"/>
      <c r="J311" s="86"/>
      <c r="K311" s="87">
        <v>489586</v>
      </c>
      <c r="L311" s="86"/>
      <c r="M311" s="86"/>
      <c r="N311" s="87">
        <v>52953</v>
      </c>
      <c r="O311" s="86"/>
      <c r="P311" s="86"/>
      <c r="Q311" s="88">
        <v>884734</v>
      </c>
      <c r="R311" s="86"/>
      <c r="S311" s="87">
        <v>1486642</v>
      </c>
      <c r="T311" s="86"/>
      <c r="U311" s="86"/>
      <c r="V311" s="86"/>
      <c r="W311" s="86"/>
      <c r="X311" s="87">
        <v>16921</v>
      </c>
      <c r="Y311" s="86"/>
      <c r="Z311" s="86"/>
      <c r="AA311" s="87">
        <v>2783086</v>
      </c>
      <c r="AB311" s="86"/>
      <c r="AC311" s="86"/>
      <c r="AD311" s="87">
        <v>100558</v>
      </c>
      <c r="AE311" s="86"/>
      <c r="AF311" s="86"/>
      <c r="AG311" s="87">
        <v>2900565</v>
      </c>
      <c r="AH311" s="86"/>
      <c r="AI311" s="86"/>
      <c r="AJ311" s="87">
        <v>-681967</v>
      </c>
      <c r="AK311" s="86"/>
      <c r="AL311" s="86"/>
      <c r="AM311" s="87">
        <v>351283</v>
      </c>
      <c r="AN311" s="86"/>
      <c r="AO311" s="86"/>
      <c r="AP311" s="87">
        <v>-330684</v>
      </c>
    </row>
    <row r="312" spans="1:750" s="6" customFormat="1" ht="14.25">
      <c r="A312" s="75">
        <v>98101</v>
      </c>
      <c r="B312" s="85" t="s">
        <v>302</v>
      </c>
      <c r="C312" s="85"/>
      <c r="D312" s="85"/>
      <c r="E312" s="58">
        <v>26255448</v>
      </c>
      <c r="F312" s="89"/>
      <c r="G312" s="89"/>
      <c r="H312" s="87">
        <v>254906</v>
      </c>
      <c r="I312" s="89"/>
      <c r="J312" s="89"/>
      <c r="K312" s="87">
        <v>2102090</v>
      </c>
      <c r="L312" s="89"/>
      <c r="M312" s="89"/>
      <c r="N312" s="87">
        <v>227361</v>
      </c>
      <c r="O312" s="89"/>
      <c r="P312" s="89"/>
      <c r="Q312" s="88">
        <v>2709759</v>
      </c>
      <c r="R312" s="89"/>
      <c r="S312" s="87">
        <v>5294116</v>
      </c>
      <c r="T312" s="89"/>
      <c r="U312" s="89"/>
      <c r="V312" s="89"/>
      <c r="W312" s="89"/>
      <c r="X312" s="87">
        <v>72652</v>
      </c>
      <c r="Y312" s="89"/>
      <c r="Z312" s="89"/>
      <c r="AA312" s="87">
        <v>11949473</v>
      </c>
      <c r="AB312" s="89"/>
      <c r="AC312" s="89"/>
      <c r="AD312" s="87">
        <v>491610</v>
      </c>
      <c r="AE312" s="89"/>
      <c r="AF312" s="89"/>
      <c r="AG312" s="87">
        <v>12513735</v>
      </c>
      <c r="AH312" s="89"/>
      <c r="AI312" s="89"/>
      <c r="AJ312" s="87">
        <v>-2928102</v>
      </c>
      <c r="AK312" s="89"/>
      <c r="AL312" s="89"/>
      <c r="AM312" s="87">
        <v>1225354</v>
      </c>
      <c r="AN312" s="89"/>
      <c r="AO312" s="89"/>
      <c r="AP312" s="87">
        <v>-1702748</v>
      </c>
    </row>
    <row r="313" spans="1:750" s="76" customFormat="1" ht="14.25">
      <c r="A313" s="75">
        <v>98103</v>
      </c>
      <c r="B313" s="85" t="s">
        <v>303</v>
      </c>
      <c r="C313" s="85"/>
      <c r="D313" s="85"/>
      <c r="E313" s="58">
        <v>4730171</v>
      </c>
      <c r="F313" s="90"/>
      <c r="G313" s="90"/>
      <c r="H313" s="87">
        <v>45924</v>
      </c>
      <c r="I313" s="90"/>
      <c r="J313" s="90"/>
      <c r="K313" s="87">
        <v>378712</v>
      </c>
      <c r="L313" s="90"/>
      <c r="M313" s="90"/>
      <c r="N313" s="87">
        <v>40961</v>
      </c>
      <c r="O313" s="90"/>
      <c r="P313" s="90"/>
      <c r="Q313" s="88">
        <v>487499</v>
      </c>
      <c r="R313" s="90"/>
      <c r="S313" s="87">
        <v>953096</v>
      </c>
      <c r="T313" s="90"/>
      <c r="U313" s="77"/>
      <c r="V313" s="91"/>
      <c r="W313" s="91"/>
      <c r="X313" s="87">
        <v>13089</v>
      </c>
      <c r="Y313" s="90"/>
      <c r="Z313" s="90"/>
      <c r="AA313" s="87">
        <v>2152812</v>
      </c>
      <c r="AB313" s="90"/>
      <c r="AC313" s="90"/>
      <c r="AD313" s="87">
        <v>181978</v>
      </c>
      <c r="AE313" s="91"/>
      <c r="AF313" s="91"/>
      <c r="AG313" s="87">
        <v>2347879</v>
      </c>
      <c r="AH313" s="91"/>
      <c r="AI313" s="91"/>
      <c r="AJ313" s="87">
        <v>-527526</v>
      </c>
      <c r="AK313" s="90"/>
      <c r="AL313" s="90"/>
      <c r="AM313" s="87">
        <v>100056</v>
      </c>
      <c r="AN313" s="92"/>
      <c r="AO313" s="92"/>
      <c r="AP313" s="87">
        <v>-427470</v>
      </c>
    </row>
    <row r="314" spans="1:750" s="76" customFormat="1" ht="14.25">
      <c r="A314" s="75">
        <v>98111</v>
      </c>
      <c r="B314" s="85" t="s">
        <v>304</v>
      </c>
      <c r="C314" s="85"/>
      <c r="D314" s="85"/>
      <c r="E314" s="58">
        <v>9282858</v>
      </c>
      <c r="F314" s="90"/>
      <c r="G314" s="90"/>
      <c r="H314" s="87">
        <v>90124</v>
      </c>
      <c r="I314" s="90"/>
      <c r="J314" s="90"/>
      <c r="K314" s="87">
        <v>743213</v>
      </c>
      <c r="L314" s="90"/>
      <c r="M314" s="90"/>
      <c r="N314" s="87">
        <v>80386</v>
      </c>
      <c r="O314" s="90"/>
      <c r="P314" s="90"/>
      <c r="Q314" s="88">
        <v>493211</v>
      </c>
      <c r="R314" s="90"/>
      <c r="S314" s="87">
        <v>1406934</v>
      </c>
      <c r="T314" s="90"/>
      <c r="U314" s="77"/>
      <c r="V314" s="91"/>
      <c r="W314" s="91"/>
      <c r="X314" s="87">
        <v>25687</v>
      </c>
      <c r="Y314" s="90"/>
      <c r="Z314" s="90"/>
      <c r="AA314" s="87">
        <v>4224847</v>
      </c>
      <c r="AB314" s="90"/>
      <c r="AC314" s="90"/>
      <c r="AD314" s="87">
        <v>167131</v>
      </c>
      <c r="AE314" s="91"/>
      <c r="AF314" s="91"/>
      <c r="AG314" s="87">
        <v>4417665</v>
      </c>
      <c r="AH314" s="91"/>
      <c r="AI314" s="91"/>
      <c r="AJ314" s="87">
        <v>-1035259</v>
      </c>
      <c r="AK314" s="90"/>
      <c r="AL314" s="90"/>
      <c r="AM314" s="87">
        <v>243979</v>
      </c>
      <c r="AN314" s="92"/>
      <c r="AO314" s="92"/>
      <c r="AP314" s="87">
        <v>-791280</v>
      </c>
    </row>
    <row r="315" spans="1:750" s="6" customFormat="1" ht="14.25">
      <c r="A315" s="78">
        <v>98131</v>
      </c>
      <c r="B315" s="79" t="s">
        <v>305</v>
      </c>
      <c r="C315" s="79"/>
      <c r="D315" s="79"/>
      <c r="E315" s="61">
        <v>2160094</v>
      </c>
      <c r="F315" s="84"/>
      <c r="G315" s="84"/>
      <c r="H315" s="82">
        <v>20972</v>
      </c>
      <c r="I315" s="84"/>
      <c r="J315" s="84"/>
      <c r="K315" s="82">
        <v>172944</v>
      </c>
      <c r="L315" s="84"/>
      <c r="M315" s="84"/>
      <c r="N315" s="82">
        <v>18705</v>
      </c>
      <c r="O315" s="84"/>
      <c r="P315" s="84"/>
      <c r="Q315" s="83">
        <v>606317</v>
      </c>
      <c r="R315" s="84"/>
      <c r="S315" s="82">
        <v>818938</v>
      </c>
      <c r="T315" s="74"/>
      <c r="U315" s="74"/>
      <c r="V315" s="84"/>
      <c r="W315" s="84"/>
      <c r="X315" s="82">
        <v>5977</v>
      </c>
      <c r="Y315" s="84"/>
      <c r="Z315" s="84"/>
      <c r="AA315" s="82">
        <v>983110</v>
      </c>
      <c r="AB315" s="84"/>
      <c r="AC315" s="84"/>
      <c r="AD315" s="82">
        <v>459992</v>
      </c>
      <c r="AE315" s="84"/>
      <c r="AF315" s="84"/>
      <c r="AG315" s="82">
        <v>1449079</v>
      </c>
      <c r="AH315" s="84"/>
      <c r="AI315" s="84"/>
      <c r="AJ315" s="82">
        <v>-240901</v>
      </c>
      <c r="AK315" s="84"/>
      <c r="AL315" s="84"/>
      <c r="AM315" s="82">
        <v>-63159</v>
      </c>
      <c r="AN315" s="84"/>
      <c r="AO315" s="84"/>
      <c r="AP315" s="82">
        <v>-304060</v>
      </c>
    </row>
    <row r="316" spans="1:750" s="76" customFormat="1" ht="14.25">
      <c r="A316" s="78">
        <v>99401</v>
      </c>
      <c r="B316" s="79" t="s">
        <v>306</v>
      </c>
      <c r="C316" s="79"/>
      <c r="D316" s="79"/>
      <c r="E316" s="61">
        <v>7668018</v>
      </c>
      <c r="F316" s="81"/>
      <c r="G316" s="81"/>
      <c r="H316" s="82">
        <v>74446</v>
      </c>
      <c r="I316" s="81"/>
      <c r="J316" s="81"/>
      <c r="K316" s="82">
        <v>613924</v>
      </c>
      <c r="L316" s="81"/>
      <c r="M316" s="81"/>
      <c r="N316" s="82">
        <v>66402</v>
      </c>
      <c r="O316" s="81"/>
      <c r="P316" s="81"/>
      <c r="Q316" s="83">
        <v>778326</v>
      </c>
      <c r="R316" s="81"/>
      <c r="S316" s="82">
        <v>1533098</v>
      </c>
      <c r="T316" s="93"/>
      <c r="U316" s="94"/>
      <c r="V316" s="81"/>
      <c r="W316" s="81"/>
      <c r="X316" s="82">
        <v>21218</v>
      </c>
      <c r="Y316" s="81"/>
      <c r="Z316" s="81"/>
      <c r="AA316" s="82">
        <v>3489895</v>
      </c>
      <c r="AB316" s="81"/>
      <c r="AC316" s="81"/>
      <c r="AD316" s="82">
        <v>314920</v>
      </c>
      <c r="AE316" s="81"/>
      <c r="AF316" s="81"/>
      <c r="AG316" s="82">
        <v>3826033</v>
      </c>
      <c r="AH316" s="81"/>
      <c r="AI316" s="81"/>
      <c r="AJ316" s="82">
        <v>-855165</v>
      </c>
      <c r="AK316" s="81"/>
      <c r="AL316" s="81"/>
      <c r="AM316" s="82">
        <v>147255</v>
      </c>
      <c r="AN316" s="81"/>
      <c r="AO316" s="81"/>
      <c r="AP316" s="82">
        <v>-707910</v>
      </c>
    </row>
    <row r="317" spans="1:750" s="76" customFormat="1" ht="14.25">
      <c r="A317" s="78">
        <v>99521</v>
      </c>
      <c r="B317" s="79" t="s">
        <v>307</v>
      </c>
      <c r="C317" s="79"/>
      <c r="D317" s="79"/>
      <c r="E317" s="61">
        <v>5103797</v>
      </c>
      <c r="F317" s="81"/>
      <c r="G317" s="81"/>
      <c r="H317" s="82">
        <v>49551</v>
      </c>
      <c r="I317" s="81"/>
      <c r="J317" s="81"/>
      <c r="K317" s="82">
        <v>408625</v>
      </c>
      <c r="L317" s="81"/>
      <c r="M317" s="81"/>
      <c r="N317" s="82">
        <v>44197</v>
      </c>
      <c r="O317" s="81"/>
      <c r="P317" s="81"/>
      <c r="Q317" s="83">
        <v>1060778</v>
      </c>
      <c r="R317" s="81"/>
      <c r="S317" s="82">
        <v>1563151</v>
      </c>
      <c r="T317" s="93"/>
      <c r="U317" s="94"/>
      <c r="V317" s="81"/>
      <c r="W317" s="81"/>
      <c r="X317" s="82">
        <v>14123</v>
      </c>
      <c r="Y317" s="81"/>
      <c r="Z317" s="81"/>
      <c r="AA317" s="82">
        <v>2322858</v>
      </c>
      <c r="AB317" s="81"/>
      <c r="AC317" s="81"/>
      <c r="AD317" s="99">
        <v>0</v>
      </c>
      <c r="AE317" s="81"/>
      <c r="AF317" s="81"/>
      <c r="AG317" s="82">
        <v>2336981</v>
      </c>
      <c r="AH317" s="81"/>
      <c r="AI317" s="81"/>
      <c r="AJ317" s="82">
        <v>-569194</v>
      </c>
      <c r="AK317" s="81"/>
      <c r="AL317" s="81"/>
      <c r="AM317" s="82">
        <v>526264</v>
      </c>
      <c r="AN317" s="81"/>
      <c r="AO317" s="81"/>
      <c r="AP317" s="82">
        <v>-42930</v>
      </c>
    </row>
    <row r="318" spans="1:750" s="76" customFormat="1" ht="14.25">
      <c r="A318" s="78">
        <v>99831</v>
      </c>
      <c r="B318" s="79" t="s">
        <v>308</v>
      </c>
      <c r="C318" s="79"/>
      <c r="D318" s="95"/>
      <c r="E318" s="69">
        <v>280970</v>
      </c>
      <c r="F318" s="81"/>
      <c r="G318" s="95"/>
      <c r="H318" s="69">
        <v>2728</v>
      </c>
      <c r="I318" s="123"/>
      <c r="J318" s="95"/>
      <c r="K318" s="69">
        <v>22495</v>
      </c>
      <c r="L318" s="123"/>
      <c r="M318" s="95"/>
      <c r="N318" s="69">
        <v>2433</v>
      </c>
      <c r="O318" s="123"/>
      <c r="P318" s="95"/>
      <c r="Q318" s="69">
        <v>53468</v>
      </c>
      <c r="R318" s="123"/>
      <c r="S318" s="108">
        <v>81124</v>
      </c>
      <c r="T318" s="69"/>
      <c r="U318" s="81"/>
      <c r="V318" s="79"/>
      <c r="W318" s="95"/>
      <c r="X318" s="69">
        <v>777</v>
      </c>
      <c r="Y318" s="123"/>
      <c r="Z318" s="95"/>
      <c r="AA318" s="69">
        <v>127876</v>
      </c>
      <c r="AB318" s="95"/>
      <c r="AC318" s="95"/>
      <c r="AD318" s="69">
        <v>288097</v>
      </c>
      <c r="AE318" s="123"/>
      <c r="AF318" s="95"/>
      <c r="AG318" s="69">
        <v>416750</v>
      </c>
      <c r="AH318" s="81"/>
      <c r="AI318" s="95"/>
      <c r="AJ318" s="109">
        <v>-31335</v>
      </c>
      <c r="AK318" s="123"/>
      <c r="AL318" s="95"/>
      <c r="AM318" s="109">
        <v>-32760</v>
      </c>
      <c r="AN318" s="123"/>
      <c r="AO318" s="95"/>
      <c r="AP318" s="109">
        <v>-64095</v>
      </c>
    </row>
    <row r="319" spans="1:750" s="76" customFormat="1" ht="5.25" customHeight="1">
      <c r="B319" s="96"/>
      <c r="C319" s="96"/>
      <c r="D319" s="97"/>
      <c r="E319" s="104"/>
      <c r="F319" s="98"/>
      <c r="G319" s="98"/>
      <c r="H319" s="105"/>
      <c r="I319" s="98"/>
      <c r="J319" s="97"/>
      <c r="K319" s="105"/>
      <c r="L319" s="98"/>
      <c r="M319" s="97"/>
      <c r="N319" s="105"/>
      <c r="O319" s="98"/>
      <c r="P319" s="97"/>
      <c r="Q319" s="105"/>
      <c r="R319" s="98"/>
      <c r="S319" s="105"/>
      <c r="T319" s="98"/>
      <c r="U319" s="98"/>
      <c r="V319" s="97"/>
      <c r="W319" s="97"/>
      <c r="X319" s="105"/>
      <c r="Y319" s="98"/>
      <c r="Z319" s="97"/>
      <c r="AA319" s="105"/>
      <c r="AB319" s="97"/>
      <c r="AC319" s="97"/>
      <c r="AD319" s="105"/>
      <c r="AE319" s="98"/>
      <c r="AF319" s="97"/>
      <c r="AG319" s="105"/>
      <c r="AH319" s="98"/>
      <c r="AI319" s="97"/>
      <c r="AJ319" s="106"/>
      <c r="AK319" s="98"/>
      <c r="AL319" s="97"/>
      <c r="AM319" s="106"/>
      <c r="AN319" s="98"/>
      <c r="AO319" s="97"/>
      <c r="AP319" s="107"/>
      <c r="AQ319" s="91"/>
      <c r="AR319" s="91"/>
      <c r="AS319" s="91"/>
      <c r="AT319" s="91"/>
    </row>
    <row r="320" spans="1:750" s="76" customFormat="1" ht="14.25">
      <c r="A320" s="85" t="s">
        <v>343</v>
      </c>
      <c r="B320" s="118"/>
      <c r="C320" s="118"/>
      <c r="D320" s="119" t="s">
        <v>11</v>
      </c>
      <c r="E320" s="120">
        <f>SUM(E9:E318)</f>
        <v>23746851755</v>
      </c>
      <c r="F320" s="91"/>
      <c r="G320" s="119" t="s">
        <v>11</v>
      </c>
      <c r="H320" s="120">
        <f>SUM(H9:H318)</f>
        <v>230550528</v>
      </c>
      <c r="I320" s="120"/>
      <c r="J320" s="119" t="s">
        <v>11</v>
      </c>
      <c r="K320" s="120">
        <f>SUM(K9:K318)</f>
        <v>1901244018</v>
      </c>
      <c r="L320" s="120"/>
      <c r="M320" s="119" t="s">
        <v>11</v>
      </c>
      <c r="N320" s="120">
        <f>SUM(N9:N318)</f>
        <v>205637452</v>
      </c>
      <c r="O320" s="120"/>
      <c r="P320" s="119" t="s">
        <v>11</v>
      </c>
      <c r="Q320" s="120">
        <f>SUM(Q9:Q318)</f>
        <v>1491837277</v>
      </c>
      <c r="R320" s="119" t="s">
        <v>11</v>
      </c>
      <c r="S320" s="120">
        <f>SUM(S9:S318)</f>
        <v>3829269275</v>
      </c>
      <c r="T320" s="120"/>
      <c r="U320" s="91"/>
      <c r="W320" s="119" t="s">
        <v>11</v>
      </c>
      <c r="X320" s="120">
        <f>SUM(X9:X318)</f>
        <v>65709990</v>
      </c>
      <c r="Y320" s="120"/>
      <c r="Z320" s="119" t="s">
        <v>11</v>
      </c>
      <c r="AA320" s="120">
        <f>SUM(AA9:AA318)</f>
        <v>10807751393</v>
      </c>
      <c r="AB320" s="119"/>
      <c r="AC320" s="119" t="s">
        <v>11</v>
      </c>
      <c r="AD320" s="120">
        <f>SUM(AD9:AD318)</f>
        <v>1491837384</v>
      </c>
      <c r="AE320" s="120"/>
      <c r="AF320" s="119" t="s">
        <v>11</v>
      </c>
      <c r="AG320" s="120">
        <f>SUM(AG9:AG318)</f>
        <v>12365298767</v>
      </c>
      <c r="AH320" s="91"/>
      <c r="AI320" s="119" t="s">
        <v>11</v>
      </c>
      <c r="AJ320" s="120">
        <f>SUM(AJ9:AJ318)</f>
        <v>-2648336225</v>
      </c>
      <c r="AK320" s="120"/>
      <c r="AL320" s="119" t="s">
        <v>11</v>
      </c>
      <c r="AM320" s="120">
        <f>SUM(AM9:AM318)</f>
        <v>-22</v>
      </c>
      <c r="AN320" s="120"/>
      <c r="AO320" s="119" t="s">
        <v>11</v>
      </c>
      <c r="AP320" s="120">
        <f>SUM(AP9:AP318)</f>
        <v>-2648336247</v>
      </c>
      <c r="AQ320" s="77"/>
      <c r="AR320" s="77"/>
      <c r="AS320" s="77"/>
      <c r="AT320" s="77"/>
    </row>
    <row r="321" spans="1:46" s="76" customFormat="1" ht="14.25">
      <c r="A321" s="85"/>
      <c r="B321" s="118"/>
      <c r="C321" s="118"/>
      <c r="D321" s="121"/>
      <c r="E321" s="91"/>
      <c r="F321" s="91"/>
      <c r="G321" s="121"/>
      <c r="H321" s="91"/>
      <c r="I321" s="91"/>
      <c r="J321" s="121"/>
      <c r="K321" s="91"/>
      <c r="L321" s="91"/>
      <c r="M321" s="121"/>
      <c r="N321" s="91"/>
      <c r="O321" s="91"/>
      <c r="P321" s="121"/>
      <c r="Q321" s="91"/>
      <c r="R321" s="121"/>
      <c r="S321" s="91"/>
      <c r="T321" s="91"/>
      <c r="U321" s="91"/>
      <c r="W321" s="121"/>
      <c r="X321" s="91"/>
      <c r="Y321" s="91"/>
      <c r="Z321" s="121"/>
      <c r="AA321" s="91"/>
      <c r="AB321" s="121"/>
      <c r="AC321" s="121"/>
      <c r="AD321" s="91"/>
      <c r="AE321" s="91"/>
      <c r="AF321" s="121"/>
      <c r="AG321" s="91"/>
      <c r="AH321" s="91"/>
      <c r="AI321" s="121"/>
      <c r="AJ321" s="91"/>
      <c r="AK321" s="91"/>
      <c r="AL321" s="121"/>
      <c r="AM321" s="91"/>
      <c r="AN321" s="91"/>
      <c r="AO321" s="121"/>
      <c r="AP321" s="91"/>
      <c r="AQ321" s="77"/>
      <c r="AR321" s="77"/>
      <c r="AS321" s="77"/>
      <c r="AT321" s="77"/>
    </row>
    <row r="322" spans="1:46" s="41" customFormat="1">
      <c r="A322" s="60" t="s">
        <v>310</v>
      </c>
      <c r="B322" s="96"/>
      <c r="C322" s="96"/>
      <c r="D322" s="97"/>
      <c r="E322" s="98"/>
      <c r="F322" s="98"/>
      <c r="G322" s="98"/>
      <c r="H322" s="98"/>
      <c r="I322" s="98"/>
      <c r="J322" s="97"/>
      <c r="K322" s="98"/>
      <c r="L322" s="98"/>
      <c r="M322" s="97"/>
      <c r="N322" s="97"/>
      <c r="O322" s="98"/>
      <c r="P322" s="98"/>
      <c r="Q322" s="98"/>
      <c r="R322" s="98"/>
      <c r="S322" s="98"/>
      <c r="T322" s="98"/>
      <c r="U322" s="98"/>
      <c r="V322" s="97"/>
      <c r="W322" s="97"/>
      <c r="X322" s="98"/>
      <c r="Y322" s="98"/>
      <c r="Z322" s="97"/>
      <c r="AA322" s="98"/>
      <c r="AB322" s="97"/>
      <c r="AC322" s="97"/>
      <c r="AD322" s="98"/>
      <c r="AE322" s="98"/>
      <c r="AF322" s="97"/>
      <c r="AG322" s="98"/>
      <c r="AH322" s="98"/>
      <c r="AI322" s="97"/>
      <c r="AJ322" s="98"/>
      <c r="AK322" s="98"/>
      <c r="AL322" s="97"/>
      <c r="AM322" s="98"/>
      <c r="AN322" s="98"/>
      <c r="AO322" s="97"/>
      <c r="AP322" s="98"/>
      <c r="AQ322" s="45"/>
      <c r="AR322" s="45"/>
      <c r="AS322" s="45"/>
      <c r="AT322" s="45"/>
    </row>
    <row r="323" spans="1:46" s="41" customFormat="1">
      <c r="E323" s="42"/>
      <c r="H323" s="116"/>
      <c r="K323" s="46"/>
      <c r="L323" s="46"/>
      <c r="M323" s="46"/>
      <c r="N323" s="46"/>
      <c r="Q323" s="42"/>
      <c r="S323" s="42"/>
      <c r="X323" s="42"/>
      <c r="AD323" s="42"/>
      <c r="AG323" s="42"/>
      <c r="AJ323" s="42"/>
      <c r="AM323" s="42"/>
      <c r="AP323" s="42"/>
    </row>
    <row r="324" spans="1:46">
      <c r="A324" s="11"/>
      <c r="B324" s="122"/>
      <c r="C324" s="38"/>
      <c r="D324" s="38"/>
      <c r="E324" s="12"/>
      <c r="F324" s="12"/>
      <c r="G324" s="12"/>
      <c r="H324" s="39"/>
      <c r="I324" s="39"/>
      <c r="J324" s="39"/>
      <c r="K324" s="40"/>
      <c r="L324" s="40"/>
      <c r="M324" s="40"/>
      <c r="N324" s="40"/>
      <c r="O324" s="39"/>
      <c r="P324" s="39"/>
      <c r="Q324" s="12"/>
      <c r="R324" s="12"/>
      <c r="S324" s="12"/>
      <c r="T324" s="12"/>
      <c r="U324" s="12"/>
      <c r="V324" s="12"/>
      <c r="W324" s="12"/>
      <c r="X324" s="39"/>
      <c r="Y324" s="39"/>
      <c r="Z324" s="39"/>
      <c r="AA324" s="39"/>
      <c r="AB324" s="39"/>
      <c r="AC324" s="39"/>
      <c r="AD324" s="12"/>
      <c r="AE324" s="12"/>
      <c r="AF324" s="12"/>
      <c r="AG324" s="12"/>
      <c r="AH324" s="12"/>
      <c r="AI324" s="12"/>
      <c r="AJ324" s="39"/>
      <c r="AK324" s="39"/>
      <c r="AL324" s="39"/>
      <c r="AM324" s="40"/>
      <c r="AN324" s="40"/>
      <c r="AO324" s="40"/>
      <c r="AP324" s="40"/>
    </row>
    <row r="325" spans="1:46" ht="16.5" customHeight="1">
      <c r="AD325" s="117"/>
      <c r="AG325" s="43"/>
    </row>
  </sheetData>
  <mergeCells count="17">
    <mergeCell ref="A3:B3"/>
    <mergeCell ref="AF7:AG7"/>
    <mergeCell ref="AI7:AJ7"/>
    <mergeCell ref="AM3:AP3"/>
    <mergeCell ref="AI6:AP6"/>
    <mergeCell ref="G6:S6"/>
    <mergeCell ref="D7:E7"/>
    <mergeCell ref="G7:H7"/>
    <mergeCell ref="AL7:AM7"/>
    <mergeCell ref="AO7:AP7"/>
    <mergeCell ref="R7:S7"/>
    <mergeCell ref="Z7:AA7"/>
    <mergeCell ref="V6:AG6"/>
    <mergeCell ref="J7:K7"/>
    <mergeCell ref="P7:Q7"/>
    <mergeCell ref="AC7:AD7"/>
    <mergeCell ref="W7:X7"/>
  </mergeCells>
  <printOptions horizontalCentered="1"/>
  <pageMargins left="0.25" right="0.35" top="0.375" bottom="0.75" header="0" footer="0.3"/>
  <pageSetup scale="49" fitToWidth="2" fitToHeight="0" pageOrder="overThenDown" orientation="portrait" r:id="rId1"/>
  <headerFooter scaleWithDoc="0" alignWithMargins="0"/>
  <rowBreaks count="3" manualBreakCount="3">
    <brk id="86" max="40" man="1"/>
    <brk id="164" max="40" man="1"/>
    <brk id="242" max="40" man="1"/>
  </rowBreaks>
  <colBreaks count="1" manualBreakCount="1">
    <brk id="20" min="5" max="32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E9BA8429426644BBF5E0CCBA80441A" ma:contentTypeVersion="4" ma:contentTypeDescription="Create a new document." ma:contentTypeScope="" ma:versionID="eee7274586743eb6a15a4c8977183b74">
  <xsd:schema xmlns:xsd="http://www.w3.org/2001/XMLSchema" xmlns:xs="http://www.w3.org/2001/XMLSchema" xmlns:p="http://schemas.microsoft.com/office/2006/metadata/properties" xmlns:ns2="29270571-17e7-458b-9e3b-691f352e3a5a" xmlns:ns3="d74deade-d54c-446e-8c52-8798f91ca0ec" targetNamespace="http://schemas.microsoft.com/office/2006/metadata/properties" ma:root="true" ma:fieldsID="b07651100346040735aefa64a7c6e240" ns2:_="" ns3:_="">
    <xsd:import namespace="29270571-17e7-458b-9e3b-691f352e3a5a"/>
    <xsd:import namespace="d74deade-d54c-446e-8c52-8798f91ca0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70571-17e7-458b-9e3b-691f352e3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deade-d54c-446e-8c52-8798f91ca0e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AFCB3E-55CC-4494-B41E-33C065C9EE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270571-17e7-458b-9e3b-691f352e3a5a"/>
    <ds:schemaRef ds:uri="d74deade-d54c-446e-8c52-8798f91ca0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26CAA-40CF-4A68-A641-F281A3BEFF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888EB7-5B60-4208-ACA5-5F42FD9CEA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2022 GASB 75 Allocation</vt:lpstr>
      <vt:lpstr>OPEB Amounts by Employer</vt:lpstr>
      <vt:lpstr>'2022 GASB 75 Allocation'!PAGE1</vt:lpstr>
      <vt:lpstr>'2022 GASB 75 Allocation'!PAGE2</vt:lpstr>
      <vt:lpstr>'2022 GASB 75 Allocation'!Print_Area</vt:lpstr>
      <vt:lpstr>'OPEB Amounts by Employer'!Print_Area</vt:lpstr>
      <vt:lpstr>'2022 GASB 75 Allocation'!Print_Area_MI</vt:lpstr>
      <vt:lpstr>'2022 GASB 75 Allocation'!Print_Titles</vt:lpstr>
      <vt:lpstr>'OPEB Amounts by Employer'!Print_Titles</vt:lpstr>
      <vt:lpstr>'2022 GASB 75 Allocation'!TextRefCopy4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Lovitt</dc:creator>
  <cp:keywords/>
  <dc:description/>
  <cp:lastModifiedBy>Eric Faust</cp:lastModifiedBy>
  <cp:revision/>
  <dcterms:created xsi:type="dcterms:W3CDTF">2006-09-16T00:00:00Z</dcterms:created>
  <dcterms:modified xsi:type="dcterms:W3CDTF">2023-06-20T17:57:42Z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fresh">
    <vt:bool>true</vt:bool>
  </property>
  <property fmtid="{D5CDD505-2E9C-101B-9397-08002B2CF9AE}" pid="3" name="Refresh97">
    <vt:bool>false</vt:bool>
  </property>
  <property fmtid="{D5CDD505-2E9C-101B-9397-08002B2CF9AE}" pid="4" name="ContentTypeId">
    <vt:lpwstr>0x010100B7E9BA8429426644BBF5E0CCBA80441A</vt:lpwstr>
  </property>
  <property fmtid="{D5CDD505-2E9C-101B-9397-08002B2CF9AE}" pid="5" name="Version">
    <vt:i4>20</vt:i4>
  </property>
  <property fmtid="{D5CDD505-2E9C-101B-9397-08002B2CF9AE}" pid="6" name="tabName">
    <vt:lpwstr>Reporting and Other Deliverables</vt:lpwstr>
  </property>
  <property fmtid="{D5CDD505-2E9C-101B-9397-08002B2CF9AE}" pid="7" name="tabIndex">
    <vt:lpwstr>0100</vt:lpwstr>
  </property>
  <property fmtid="{D5CDD505-2E9C-101B-9397-08002B2CF9AE}" pid="8" name="workpaperIndex">
    <vt:lpwstr>0100.17C</vt:lpwstr>
  </property>
</Properties>
</file>